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https://aaudk-my.sharepoint.com/personal/vn73vs_plan_aau_dk/Documents/Research Postdoc RU/Felix-Model/version_oct_2023/"/>
    </mc:Choice>
  </mc:AlternateContent>
  <xr:revisionPtr revIDLastSave="2421" documentId="13_ncr:1_{EC81735A-CA04-4F18-A714-34EFCEE63ADE}" xr6:coauthVersionLast="47" xr6:coauthVersionMax="47" xr10:uidLastSave="{B49C3518-44E8-4A72-8DBB-E3A5D62ACB72}"/>
  <bookViews>
    <workbookView xWindow="-28920" yWindow="-120" windowWidth="29040" windowHeight="15720" activeTab="1" xr2:uid="{00000000-000D-0000-FFFF-FFFF00000000}"/>
  </bookViews>
  <sheets>
    <sheet name="Data" sheetId="1" r:id="rId1"/>
    <sheet name="Reg_Data" sheetId="10" r:id="rId2"/>
    <sheet name="Population_no projection" sheetId="8" r:id="rId3"/>
    <sheet name="yogl" sheetId="9" r:id="rId4"/>
    <sheet name="temperature" sheetId="7" r:id="rId5"/>
    <sheet name="Sheet3" sheetId="6" r:id="rId6"/>
    <sheet name="Sheet4" sheetId="5" r:id="rId7"/>
    <sheet name="Sheet2" sheetId="3" r:id="rId8"/>
    <sheet name="GWP inflation" sheetId="4" r:id="rId9"/>
  </sheets>
  <definedNames>
    <definedName name="_xlnm._FilterDatabase" localSheetId="0" hidden="1">Data!$A$1:$GT$544</definedName>
    <definedName name="_xlnm._FilterDatabase" localSheetId="1" hidden="1">Reg_Data!$A$1:$GT$1987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M1963" i="10" l="1"/>
  <c r="BN1963" i="10"/>
  <c r="BO1963" i="10"/>
  <c r="BP1963" i="10"/>
  <c r="BQ1963" i="10"/>
  <c r="BR1963" i="10"/>
  <c r="BS1963" i="10"/>
  <c r="BT1963" i="10"/>
  <c r="BU1963" i="10"/>
  <c r="BV1963" i="10"/>
  <c r="BW1963" i="10"/>
  <c r="BX1963" i="10"/>
  <c r="BY1963" i="10"/>
  <c r="BZ1963" i="10"/>
  <c r="CA1963" i="10"/>
  <c r="CB1963" i="10"/>
  <c r="CC1963" i="10"/>
  <c r="CD1963" i="10"/>
  <c r="CE1963" i="10"/>
  <c r="CF1963" i="10"/>
  <c r="CG1963" i="10"/>
  <c r="CH1963" i="10"/>
  <c r="CI1963" i="10"/>
  <c r="CJ1963" i="10"/>
  <c r="CK1963" i="10"/>
  <c r="CL1963" i="10"/>
  <c r="CM1963" i="10"/>
  <c r="CN1963" i="10"/>
  <c r="CO1963" i="10"/>
  <c r="CP1963" i="10"/>
  <c r="CQ1963" i="10"/>
  <c r="CR1963" i="10"/>
  <c r="CS1963" i="10"/>
  <c r="CT1963" i="10"/>
  <c r="CU1963" i="10"/>
  <c r="CV1963" i="10"/>
  <c r="CW1963" i="10"/>
  <c r="CX1963" i="10"/>
  <c r="CY1963" i="10"/>
  <c r="CZ1963" i="10"/>
  <c r="DA1963" i="10"/>
  <c r="DB1963" i="10"/>
  <c r="DC1963" i="10"/>
  <c r="DD1963" i="10"/>
  <c r="DE1963" i="10"/>
  <c r="DF1963" i="10"/>
  <c r="DG1963" i="10"/>
  <c r="DH1963" i="10"/>
  <c r="DI1963" i="10"/>
  <c r="DJ1963" i="10"/>
  <c r="DK1963" i="10"/>
  <c r="DL1963" i="10"/>
  <c r="DM1963" i="10"/>
  <c r="DN1963" i="10"/>
  <c r="DO1963" i="10"/>
  <c r="DP1963" i="10"/>
  <c r="DQ1963" i="10"/>
  <c r="DR1963" i="10"/>
  <c r="DS1963" i="10"/>
  <c r="DT1963" i="10"/>
  <c r="DU1963" i="10"/>
  <c r="BM1964" i="10"/>
  <c r="BN1964" i="10"/>
  <c r="BO1964" i="10"/>
  <c r="BP1964" i="10"/>
  <c r="BQ1964" i="10"/>
  <c r="BR1964" i="10"/>
  <c r="BS1964" i="10"/>
  <c r="BT1964" i="10"/>
  <c r="BU1964" i="10"/>
  <c r="BV1964" i="10"/>
  <c r="BW1964" i="10"/>
  <c r="BX1964" i="10"/>
  <c r="BY1964" i="10"/>
  <c r="BZ1964" i="10"/>
  <c r="CA1964" i="10"/>
  <c r="CB1964" i="10"/>
  <c r="CC1964" i="10"/>
  <c r="CD1964" i="10"/>
  <c r="CE1964" i="10"/>
  <c r="CF1964" i="10"/>
  <c r="CG1964" i="10"/>
  <c r="CH1964" i="10"/>
  <c r="CI1964" i="10"/>
  <c r="CJ1964" i="10"/>
  <c r="CK1964" i="10"/>
  <c r="CL1964" i="10"/>
  <c r="CM1964" i="10"/>
  <c r="CN1964" i="10"/>
  <c r="CO1964" i="10"/>
  <c r="CP1964" i="10"/>
  <c r="CQ1964" i="10"/>
  <c r="CR1964" i="10"/>
  <c r="CS1964" i="10"/>
  <c r="CT1964" i="10"/>
  <c r="CU1964" i="10"/>
  <c r="CV1964" i="10"/>
  <c r="CW1964" i="10"/>
  <c r="CX1964" i="10"/>
  <c r="CY1964" i="10"/>
  <c r="CZ1964" i="10"/>
  <c r="DA1964" i="10"/>
  <c r="DB1964" i="10"/>
  <c r="DC1964" i="10"/>
  <c r="DD1964" i="10"/>
  <c r="DE1964" i="10"/>
  <c r="DF1964" i="10"/>
  <c r="DG1964" i="10"/>
  <c r="DH1964" i="10"/>
  <c r="DI1964" i="10"/>
  <c r="DJ1964" i="10"/>
  <c r="DK1964" i="10"/>
  <c r="DL1964" i="10"/>
  <c r="DM1964" i="10"/>
  <c r="DN1964" i="10"/>
  <c r="DO1964" i="10"/>
  <c r="DP1964" i="10"/>
  <c r="DQ1964" i="10"/>
  <c r="DR1964" i="10"/>
  <c r="DS1964" i="10"/>
  <c r="DT1964" i="10"/>
  <c r="DU1964" i="10"/>
  <c r="BM1965" i="10"/>
  <c r="BN1965" i="10"/>
  <c r="BO1965" i="10"/>
  <c r="BP1965" i="10"/>
  <c r="BQ1965" i="10"/>
  <c r="BR1965" i="10"/>
  <c r="BS1965" i="10"/>
  <c r="BT1965" i="10"/>
  <c r="BU1965" i="10"/>
  <c r="BV1965" i="10"/>
  <c r="BW1965" i="10"/>
  <c r="BX1965" i="10"/>
  <c r="BY1965" i="10"/>
  <c r="BZ1965" i="10"/>
  <c r="CA1965" i="10"/>
  <c r="CB1965" i="10"/>
  <c r="CC1965" i="10"/>
  <c r="CD1965" i="10"/>
  <c r="CE1965" i="10"/>
  <c r="CF1965" i="10"/>
  <c r="CG1965" i="10"/>
  <c r="CH1965" i="10"/>
  <c r="CI1965" i="10"/>
  <c r="CJ1965" i="10"/>
  <c r="CK1965" i="10"/>
  <c r="CL1965" i="10"/>
  <c r="CM1965" i="10"/>
  <c r="CN1965" i="10"/>
  <c r="CO1965" i="10"/>
  <c r="CP1965" i="10"/>
  <c r="CQ1965" i="10"/>
  <c r="CR1965" i="10"/>
  <c r="CS1965" i="10"/>
  <c r="CT1965" i="10"/>
  <c r="CU1965" i="10"/>
  <c r="CV1965" i="10"/>
  <c r="CW1965" i="10"/>
  <c r="CX1965" i="10"/>
  <c r="CY1965" i="10"/>
  <c r="CZ1965" i="10"/>
  <c r="DA1965" i="10"/>
  <c r="DB1965" i="10"/>
  <c r="DC1965" i="10"/>
  <c r="DD1965" i="10"/>
  <c r="DE1965" i="10"/>
  <c r="DF1965" i="10"/>
  <c r="DG1965" i="10"/>
  <c r="DH1965" i="10"/>
  <c r="DI1965" i="10"/>
  <c r="DJ1965" i="10"/>
  <c r="DK1965" i="10"/>
  <c r="DL1965" i="10"/>
  <c r="DM1965" i="10"/>
  <c r="DN1965" i="10"/>
  <c r="DO1965" i="10"/>
  <c r="DP1965" i="10"/>
  <c r="DQ1965" i="10"/>
  <c r="DR1965" i="10"/>
  <c r="DS1965" i="10"/>
  <c r="DT1965" i="10"/>
  <c r="DU1965" i="10"/>
  <c r="BM1966" i="10"/>
  <c r="BN1966" i="10"/>
  <c r="BO1966" i="10"/>
  <c r="BP1966" i="10"/>
  <c r="BQ1966" i="10"/>
  <c r="BR1966" i="10"/>
  <c r="BS1966" i="10"/>
  <c r="BT1966" i="10"/>
  <c r="BU1966" i="10"/>
  <c r="BV1966" i="10"/>
  <c r="BW1966" i="10"/>
  <c r="BX1966" i="10"/>
  <c r="BY1966" i="10"/>
  <c r="BZ1966" i="10"/>
  <c r="CA1966" i="10"/>
  <c r="CB1966" i="10"/>
  <c r="CC1966" i="10"/>
  <c r="CD1966" i="10"/>
  <c r="CE1966" i="10"/>
  <c r="CF1966" i="10"/>
  <c r="CG1966" i="10"/>
  <c r="CH1966" i="10"/>
  <c r="CI1966" i="10"/>
  <c r="CJ1966" i="10"/>
  <c r="CK1966" i="10"/>
  <c r="CL1966" i="10"/>
  <c r="CM1966" i="10"/>
  <c r="CN1966" i="10"/>
  <c r="CO1966" i="10"/>
  <c r="CP1966" i="10"/>
  <c r="CQ1966" i="10"/>
  <c r="CR1966" i="10"/>
  <c r="CS1966" i="10"/>
  <c r="CT1966" i="10"/>
  <c r="CU1966" i="10"/>
  <c r="CV1966" i="10"/>
  <c r="CW1966" i="10"/>
  <c r="CX1966" i="10"/>
  <c r="CY1966" i="10"/>
  <c r="CZ1966" i="10"/>
  <c r="DA1966" i="10"/>
  <c r="DB1966" i="10"/>
  <c r="DC1966" i="10"/>
  <c r="DD1966" i="10"/>
  <c r="DE1966" i="10"/>
  <c r="DF1966" i="10"/>
  <c r="DG1966" i="10"/>
  <c r="DH1966" i="10"/>
  <c r="DI1966" i="10"/>
  <c r="DJ1966" i="10"/>
  <c r="DK1966" i="10"/>
  <c r="DL1966" i="10"/>
  <c r="DM1966" i="10"/>
  <c r="DN1966" i="10"/>
  <c r="DO1966" i="10"/>
  <c r="DP1966" i="10"/>
  <c r="DQ1966" i="10"/>
  <c r="DR1966" i="10"/>
  <c r="DS1966" i="10"/>
  <c r="DT1966" i="10"/>
  <c r="DU1966" i="10"/>
  <c r="BM1968" i="10"/>
  <c r="BN1968" i="10"/>
  <c r="BO1968" i="10"/>
  <c r="BP1968" i="10"/>
  <c r="BQ1968" i="10"/>
  <c r="BR1968" i="10"/>
  <c r="BS1968" i="10"/>
  <c r="BT1968" i="10"/>
  <c r="BU1968" i="10"/>
  <c r="BV1968" i="10"/>
  <c r="BW1968" i="10"/>
  <c r="BX1968" i="10"/>
  <c r="BY1968" i="10"/>
  <c r="BZ1968" i="10"/>
  <c r="CA1968" i="10"/>
  <c r="CB1968" i="10"/>
  <c r="CC1968" i="10"/>
  <c r="CD1968" i="10"/>
  <c r="CE1968" i="10"/>
  <c r="CF1968" i="10"/>
  <c r="CG1968" i="10"/>
  <c r="CH1968" i="10"/>
  <c r="CI1968" i="10"/>
  <c r="CJ1968" i="10"/>
  <c r="CK1968" i="10"/>
  <c r="CL1968" i="10"/>
  <c r="CM1968" i="10"/>
  <c r="CN1968" i="10"/>
  <c r="CO1968" i="10"/>
  <c r="CP1968" i="10"/>
  <c r="CQ1968" i="10"/>
  <c r="CR1968" i="10"/>
  <c r="CS1968" i="10"/>
  <c r="CT1968" i="10"/>
  <c r="CU1968" i="10"/>
  <c r="CV1968" i="10"/>
  <c r="CW1968" i="10"/>
  <c r="CX1968" i="10"/>
  <c r="CY1968" i="10"/>
  <c r="CZ1968" i="10"/>
  <c r="DA1968" i="10"/>
  <c r="DB1968" i="10"/>
  <c r="DC1968" i="10"/>
  <c r="DD1968" i="10"/>
  <c r="DE1968" i="10"/>
  <c r="DF1968" i="10"/>
  <c r="DG1968" i="10"/>
  <c r="DH1968" i="10"/>
  <c r="DI1968" i="10"/>
  <c r="DJ1968" i="10"/>
  <c r="DK1968" i="10"/>
  <c r="DL1968" i="10"/>
  <c r="DM1968" i="10"/>
  <c r="DN1968" i="10"/>
  <c r="DO1968" i="10"/>
  <c r="DP1968" i="10"/>
  <c r="DQ1968" i="10"/>
  <c r="DR1968" i="10"/>
  <c r="DS1968" i="10"/>
  <c r="DT1968" i="10"/>
  <c r="DU1968" i="10"/>
  <c r="BM1969" i="10"/>
  <c r="BN1969" i="10"/>
  <c r="BO1969" i="10"/>
  <c r="BP1969" i="10"/>
  <c r="BQ1969" i="10"/>
  <c r="BR1969" i="10"/>
  <c r="BS1969" i="10"/>
  <c r="BT1969" i="10"/>
  <c r="BU1969" i="10"/>
  <c r="BV1969" i="10"/>
  <c r="BW1969" i="10"/>
  <c r="BX1969" i="10"/>
  <c r="BY1969" i="10"/>
  <c r="BZ1969" i="10"/>
  <c r="CA1969" i="10"/>
  <c r="CB1969" i="10"/>
  <c r="CC1969" i="10"/>
  <c r="CD1969" i="10"/>
  <c r="CE1969" i="10"/>
  <c r="CF1969" i="10"/>
  <c r="CG1969" i="10"/>
  <c r="CH1969" i="10"/>
  <c r="CI1969" i="10"/>
  <c r="CJ1969" i="10"/>
  <c r="CK1969" i="10"/>
  <c r="CL1969" i="10"/>
  <c r="CM1969" i="10"/>
  <c r="CN1969" i="10"/>
  <c r="CO1969" i="10"/>
  <c r="CP1969" i="10"/>
  <c r="CQ1969" i="10"/>
  <c r="CR1969" i="10"/>
  <c r="CS1969" i="10"/>
  <c r="CT1969" i="10"/>
  <c r="CU1969" i="10"/>
  <c r="CV1969" i="10"/>
  <c r="CW1969" i="10"/>
  <c r="CX1969" i="10"/>
  <c r="CY1969" i="10"/>
  <c r="CZ1969" i="10"/>
  <c r="DA1969" i="10"/>
  <c r="DB1969" i="10"/>
  <c r="DC1969" i="10"/>
  <c r="DD1969" i="10"/>
  <c r="DE1969" i="10"/>
  <c r="DF1969" i="10"/>
  <c r="DG1969" i="10"/>
  <c r="DH1969" i="10"/>
  <c r="DI1969" i="10"/>
  <c r="DJ1969" i="10"/>
  <c r="DK1969" i="10"/>
  <c r="DL1969" i="10"/>
  <c r="DM1969" i="10"/>
  <c r="DN1969" i="10"/>
  <c r="DO1969" i="10"/>
  <c r="DP1969" i="10"/>
  <c r="DQ1969" i="10"/>
  <c r="DR1969" i="10"/>
  <c r="DS1969" i="10"/>
  <c r="DT1969" i="10"/>
  <c r="DU1969" i="10"/>
  <c r="BM1970" i="10"/>
  <c r="BN1970" i="10"/>
  <c r="BO1970" i="10"/>
  <c r="BP1970" i="10"/>
  <c r="BQ1970" i="10"/>
  <c r="BR1970" i="10"/>
  <c r="BS1970" i="10"/>
  <c r="BT1970" i="10"/>
  <c r="BU1970" i="10"/>
  <c r="BV1970" i="10"/>
  <c r="BW1970" i="10"/>
  <c r="BX1970" i="10"/>
  <c r="BY1970" i="10"/>
  <c r="BZ1970" i="10"/>
  <c r="CA1970" i="10"/>
  <c r="CB1970" i="10"/>
  <c r="CC1970" i="10"/>
  <c r="CD1970" i="10"/>
  <c r="CE1970" i="10"/>
  <c r="CF1970" i="10"/>
  <c r="CG1970" i="10"/>
  <c r="CH1970" i="10"/>
  <c r="CI1970" i="10"/>
  <c r="CJ1970" i="10"/>
  <c r="CK1970" i="10"/>
  <c r="CL1970" i="10"/>
  <c r="CM1970" i="10"/>
  <c r="CN1970" i="10"/>
  <c r="CO1970" i="10"/>
  <c r="CP1970" i="10"/>
  <c r="CQ1970" i="10"/>
  <c r="CR1970" i="10"/>
  <c r="CS1970" i="10"/>
  <c r="CT1970" i="10"/>
  <c r="CU1970" i="10"/>
  <c r="CV1970" i="10"/>
  <c r="CW1970" i="10"/>
  <c r="CX1970" i="10"/>
  <c r="CY1970" i="10"/>
  <c r="CZ1970" i="10"/>
  <c r="DA1970" i="10"/>
  <c r="DB1970" i="10"/>
  <c r="DC1970" i="10"/>
  <c r="DD1970" i="10"/>
  <c r="DE1970" i="10"/>
  <c r="DF1970" i="10"/>
  <c r="DG1970" i="10"/>
  <c r="DH1970" i="10"/>
  <c r="DI1970" i="10"/>
  <c r="DJ1970" i="10"/>
  <c r="DK1970" i="10"/>
  <c r="DL1970" i="10"/>
  <c r="DM1970" i="10"/>
  <c r="DN1970" i="10"/>
  <c r="DO1970" i="10"/>
  <c r="DP1970" i="10"/>
  <c r="DQ1970" i="10"/>
  <c r="DR1970" i="10"/>
  <c r="DS1970" i="10"/>
  <c r="DT1970" i="10"/>
  <c r="DU1970" i="10"/>
  <c r="BM1971" i="10"/>
  <c r="BN1971" i="10"/>
  <c r="BO1971" i="10"/>
  <c r="BP1971" i="10"/>
  <c r="BQ1971" i="10"/>
  <c r="BR1971" i="10"/>
  <c r="BS1971" i="10"/>
  <c r="BT1971" i="10"/>
  <c r="BU1971" i="10"/>
  <c r="BV1971" i="10"/>
  <c r="BW1971" i="10"/>
  <c r="BX1971" i="10"/>
  <c r="BY1971" i="10"/>
  <c r="BZ1971" i="10"/>
  <c r="CA1971" i="10"/>
  <c r="CB1971" i="10"/>
  <c r="CC1971" i="10"/>
  <c r="CD1971" i="10"/>
  <c r="CE1971" i="10"/>
  <c r="CF1971" i="10"/>
  <c r="CG1971" i="10"/>
  <c r="CH1971" i="10"/>
  <c r="CI1971" i="10"/>
  <c r="CJ1971" i="10"/>
  <c r="CK1971" i="10"/>
  <c r="CL1971" i="10"/>
  <c r="CM1971" i="10"/>
  <c r="CN1971" i="10"/>
  <c r="CO1971" i="10"/>
  <c r="CP1971" i="10"/>
  <c r="CQ1971" i="10"/>
  <c r="CR1971" i="10"/>
  <c r="CS1971" i="10"/>
  <c r="CT1971" i="10"/>
  <c r="CU1971" i="10"/>
  <c r="CV1971" i="10"/>
  <c r="CW1971" i="10"/>
  <c r="CX1971" i="10"/>
  <c r="CY1971" i="10"/>
  <c r="CZ1971" i="10"/>
  <c r="DA1971" i="10"/>
  <c r="DB1971" i="10"/>
  <c r="DC1971" i="10"/>
  <c r="DD1971" i="10"/>
  <c r="DE1971" i="10"/>
  <c r="DF1971" i="10"/>
  <c r="DG1971" i="10"/>
  <c r="DH1971" i="10"/>
  <c r="DI1971" i="10"/>
  <c r="DJ1971" i="10"/>
  <c r="DK1971" i="10"/>
  <c r="DL1971" i="10"/>
  <c r="DM1971" i="10"/>
  <c r="DN1971" i="10"/>
  <c r="DO1971" i="10"/>
  <c r="DP1971" i="10"/>
  <c r="DQ1971" i="10"/>
  <c r="DR1971" i="10"/>
  <c r="DS1971" i="10"/>
  <c r="DT1971" i="10"/>
  <c r="DU1971" i="10"/>
  <c r="BM1973" i="10"/>
  <c r="BN1973" i="10"/>
  <c r="BO1973" i="10"/>
  <c r="BP1973" i="10"/>
  <c r="BQ1973" i="10"/>
  <c r="BR1973" i="10"/>
  <c r="BS1973" i="10"/>
  <c r="BT1973" i="10"/>
  <c r="BU1973" i="10"/>
  <c r="BV1973" i="10"/>
  <c r="BW1973" i="10"/>
  <c r="BX1973" i="10"/>
  <c r="BY1973" i="10"/>
  <c r="BZ1973" i="10"/>
  <c r="CA1973" i="10"/>
  <c r="CB1973" i="10"/>
  <c r="CC1973" i="10"/>
  <c r="CD1973" i="10"/>
  <c r="CE1973" i="10"/>
  <c r="CF1973" i="10"/>
  <c r="CG1973" i="10"/>
  <c r="CH1973" i="10"/>
  <c r="CI1973" i="10"/>
  <c r="CJ1973" i="10"/>
  <c r="CK1973" i="10"/>
  <c r="CL1973" i="10"/>
  <c r="CM1973" i="10"/>
  <c r="CN1973" i="10"/>
  <c r="CO1973" i="10"/>
  <c r="CP1973" i="10"/>
  <c r="CQ1973" i="10"/>
  <c r="CR1973" i="10"/>
  <c r="CS1973" i="10"/>
  <c r="CT1973" i="10"/>
  <c r="CU1973" i="10"/>
  <c r="CV1973" i="10"/>
  <c r="CW1973" i="10"/>
  <c r="CX1973" i="10"/>
  <c r="CY1973" i="10"/>
  <c r="CZ1973" i="10"/>
  <c r="DA1973" i="10"/>
  <c r="DB1973" i="10"/>
  <c r="DC1973" i="10"/>
  <c r="DD1973" i="10"/>
  <c r="DE1973" i="10"/>
  <c r="DF1973" i="10"/>
  <c r="DG1973" i="10"/>
  <c r="DH1973" i="10"/>
  <c r="DI1973" i="10"/>
  <c r="DJ1973" i="10"/>
  <c r="DK1973" i="10"/>
  <c r="DL1973" i="10"/>
  <c r="DM1973" i="10"/>
  <c r="DN1973" i="10"/>
  <c r="DO1973" i="10"/>
  <c r="DP1973" i="10"/>
  <c r="DQ1973" i="10"/>
  <c r="DR1973" i="10"/>
  <c r="DS1973" i="10"/>
  <c r="DT1973" i="10"/>
  <c r="DU1973" i="10"/>
  <c r="BM1974" i="10"/>
  <c r="BN1974" i="10"/>
  <c r="BO1974" i="10"/>
  <c r="BP1974" i="10"/>
  <c r="BQ1974" i="10"/>
  <c r="BR1974" i="10"/>
  <c r="BS1974" i="10"/>
  <c r="BT1974" i="10"/>
  <c r="BU1974" i="10"/>
  <c r="BV1974" i="10"/>
  <c r="BW1974" i="10"/>
  <c r="BX1974" i="10"/>
  <c r="BY1974" i="10"/>
  <c r="BZ1974" i="10"/>
  <c r="CA1974" i="10"/>
  <c r="CB1974" i="10"/>
  <c r="CC1974" i="10"/>
  <c r="CD1974" i="10"/>
  <c r="CE1974" i="10"/>
  <c r="CF1974" i="10"/>
  <c r="CG1974" i="10"/>
  <c r="CH1974" i="10"/>
  <c r="CI1974" i="10"/>
  <c r="CJ1974" i="10"/>
  <c r="CK1974" i="10"/>
  <c r="CL1974" i="10"/>
  <c r="CM1974" i="10"/>
  <c r="CN1974" i="10"/>
  <c r="CO1974" i="10"/>
  <c r="CP1974" i="10"/>
  <c r="CQ1974" i="10"/>
  <c r="CR1974" i="10"/>
  <c r="CS1974" i="10"/>
  <c r="CT1974" i="10"/>
  <c r="CU1974" i="10"/>
  <c r="CV1974" i="10"/>
  <c r="CW1974" i="10"/>
  <c r="CX1974" i="10"/>
  <c r="CY1974" i="10"/>
  <c r="CZ1974" i="10"/>
  <c r="DA1974" i="10"/>
  <c r="DB1974" i="10"/>
  <c r="DC1974" i="10"/>
  <c r="DD1974" i="10"/>
  <c r="DE1974" i="10"/>
  <c r="DF1974" i="10"/>
  <c r="DG1974" i="10"/>
  <c r="DH1974" i="10"/>
  <c r="DI1974" i="10"/>
  <c r="DJ1974" i="10"/>
  <c r="DK1974" i="10"/>
  <c r="DL1974" i="10"/>
  <c r="DM1974" i="10"/>
  <c r="DN1974" i="10"/>
  <c r="DO1974" i="10"/>
  <c r="DP1974" i="10"/>
  <c r="DQ1974" i="10"/>
  <c r="DR1974" i="10"/>
  <c r="DS1974" i="10"/>
  <c r="DT1974" i="10"/>
  <c r="DU1974" i="10"/>
  <c r="BM1975" i="10"/>
  <c r="BN1975" i="10"/>
  <c r="BO1975" i="10"/>
  <c r="BP1975" i="10"/>
  <c r="BQ1975" i="10"/>
  <c r="BR1975" i="10"/>
  <c r="BS1975" i="10"/>
  <c r="BT1975" i="10"/>
  <c r="BU1975" i="10"/>
  <c r="BV1975" i="10"/>
  <c r="BW1975" i="10"/>
  <c r="BX1975" i="10"/>
  <c r="BY1975" i="10"/>
  <c r="BZ1975" i="10"/>
  <c r="CA1975" i="10"/>
  <c r="CB1975" i="10"/>
  <c r="CC1975" i="10"/>
  <c r="CD1975" i="10"/>
  <c r="CE1975" i="10"/>
  <c r="CF1975" i="10"/>
  <c r="CG1975" i="10"/>
  <c r="CH1975" i="10"/>
  <c r="CI1975" i="10"/>
  <c r="CJ1975" i="10"/>
  <c r="CK1975" i="10"/>
  <c r="CL1975" i="10"/>
  <c r="CM1975" i="10"/>
  <c r="CN1975" i="10"/>
  <c r="CO1975" i="10"/>
  <c r="CP1975" i="10"/>
  <c r="CQ1975" i="10"/>
  <c r="CR1975" i="10"/>
  <c r="CS1975" i="10"/>
  <c r="CT1975" i="10"/>
  <c r="CU1975" i="10"/>
  <c r="CV1975" i="10"/>
  <c r="CW1975" i="10"/>
  <c r="CX1975" i="10"/>
  <c r="CY1975" i="10"/>
  <c r="CZ1975" i="10"/>
  <c r="DA1975" i="10"/>
  <c r="DB1975" i="10"/>
  <c r="DC1975" i="10"/>
  <c r="DD1975" i="10"/>
  <c r="DE1975" i="10"/>
  <c r="DF1975" i="10"/>
  <c r="DG1975" i="10"/>
  <c r="DH1975" i="10"/>
  <c r="DI1975" i="10"/>
  <c r="DJ1975" i="10"/>
  <c r="DK1975" i="10"/>
  <c r="DL1975" i="10"/>
  <c r="DM1975" i="10"/>
  <c r="DN1975" i="10"/>
  <c r="DO1975" i="10"/>
  <c r="DP1975" i="10"/>
  <c r="DQ1975" i="10"/>
  <c r="DR1975" i="10"/>
  <c r="DS1975" i="10"/>
  <c r="DT1975" i="10"/>
  <c r="DU1975" i="10"/>
  <c r="BM1976" i="10"/>
  <c r="BN1976" i="10"/>
  <c r="BO1976" i="10"/>
  <c r="BP1976" i="10"/>
  <c r="BQ1976" i="10"/>
  <c r="BR1976" i="10"/>
  <c r="BS1976" i="10"/>
  <c r="BT1976" i="10"/>
  <c r="BU1976" i="10"/>
  <c r="BV1976" i="10"/>
  <c r="BW1976" i="10"/>
  <c r="BX1976" i="10"/>
  <c r="BY1976" i="10"/>
  <c r="BZ1976" i="10"/>
  <c r="CA1976" i="10"/>
  <c r="CB1976" i="10"/>
  <c r="CC1976" i="10"/>
  <c r="CD1976" i="10"/>
  <c r="CE1976" i="10"/>
  <c r="CF1976" i="10"/>
  <c r="CG1976" i="10"/>
  <c r="CH1976" i="10"/>
  <c r="CI1976" i="10"/>
  <c r="CJ1976" i="10"/>
  <c r="CK1976" i="10"/>
  <c r="CL1976" i="10"/>
  <c r="CM1976" i="10"/>
  <c r="CN1976" i="10"/>
  <c r="CO1976" i="10"/>
  <c r="CP1976" i="10"/>
  <c r="CQ1976" i="10"/>
  <c r="CR1976" i="10"/>
  <c r="CS1976" i="10"/>
  <c r="CT1976" i="10"/>
  <c r="CU1976" i="10"/>
  <c r="CV1976" i="10"/>
  <c r="CW1976" i="10"/>
  <c r="CX1976" i="10"/>
  <c r="CY1976" i="10"/>
  <c r="CZ1976" i="10"/>
  <c r="DA1976" i="10"/>
  <c r="DB1976" i="10"/>
  <c r="DC1976" i="10"/>
  <c r="DD1976" i="10"/>
  <c r="DE1976" i="10"/>
  <c r="DF1976" i="10"/>
  <c r="DG1976" i="10"/>
  <c r="DH1976" i="10"/>
  <c r="DI1976" i="10"/>
  <c r="DJ1976" i="10"/>
  <c r="DK1976" i="10"/>
  <c r="DL1976" i="10"/>
  <c r="DM1976" i="10"/>
  <c r="DN1976" i="10"/>
  <c r="DO1976" i="10"/>
  <c r="DP1976" i="10"/>
  <c r="DQ1976" i="10"/>
  <c r="DR1976" i="10"/>
  <c r="DS1976" i="10"/>
  <c r="DT1976" i="10"/>
  <c r="DU1976" i="10"/>
  <c r="BM1978" i="10"/>
  <c r="BN1978" i="10"/>
  <c r="BO1978" i="10"/>
  <c r="BP1978" i="10"/>
  <c r="BQ1978" i="10"/>
  <c r="BR1978" i="10"/>
  <c r="BS1978" i="10"/>
  <c r="BT1978" i="10"/>
  <c r="BU1978" i="10"/>
  <c r="BV1978" i="10"/>
  <c r="BW1978" i="10"/>
  <c r="BX1978" i="10"/>
  <c r="BY1978" i="10"/>
  <c r="BZ1978" i="10"/>
  <c r="CA1978" i="10"/>
  <c r="CB1978" i="10"/>
  <c r="CC1978" i="10"/>
  <c r="CD1978" i="10"/>
  <c r="CE1978" i="10"/>
  <c r="CF1978" i="10"/>
  <c r="CG1978" i="10"/>
  <c r="CH1978" i="10"/>
  <c r="CI1978" i="10"/>
  <c r="CJ1978" i="10"/>
  <c r="CK1978" i="10"/>
  <c r="CL1978" i="10"/>
  <c r="CM1978" i="10"/>
  <c r="CN1978" i="10"/>
  <c r="CO1978" i="10"/>
  <c r="CP1978" i="10"/>
  <c r="CQ1978" i="10"/>
  <c r="CR1978" i="10"/>
  <c r="CS1978" i="10"/>
  <c r="CT1978" i="10"/>
  <c r="CU1978" i="10"/>
  <c r="CV1978" i="10"/>
  <c r="CW1978" i="10"/>
  <c r="CX1978" i="10"/>
  <c r="CY1978" i="10"/>
  <c r="CZ1978" i="10"/>
  <c r="DA1978" i="10"/>
  <c r="DB1978" i="10"/>
  <c r="DC1978" i="10"/>
  <c r="DD1978" i="10"/>
  <c r="DE1978" i="10"/>
  <c r="DF1978" i="10"/>
  <c r="DG1978" i="10"/>
  <c r="DH1978" i="10"/>
  <c r="DI1978" i="10"/>
  <c r="DJ1978" i="10"/>
  <c r="DK1978" i="10"/>
  <c r="DL1978" i="10"/>
  <c r="DM1978" i="10"/>
  <c r="DN1978" i="10"/>
  <c r="DO1978" i="10"/>
  <c r="DP1978" i="10"/>
  <c r="DQ1978" i="10"/>
  <c r="DR1978" i="10"/>
  <c r="DS1978" i="10"/>
  <c r="DT1978" i="10"/>
  <c r="DU1978" i="10"/>
  <c r="BM1979" i="10"/>
  <c r="BN1979" i="10"/>
  <c r="BO1979" i="10"/>
  <c r="BP1979" i="10"/>
  <c r="BQ1979" i="10"/>
  <c r="BR1979" i="10"/>
  <c r="BS1979" i="10"/>
  <c r="BT1979" i="10"/>
  <c r="BU1979" i="10"/>
  <c r="BV1979" i="10"/>
  <c r="BW1979" i="10"/>
  <c r="BX1979" i="10"/>
  <c r="BY1979" i="10"/>
  <c r="BZ1979" i="10"/>
  <c r="CA1979" i="10"/>
  <c r="CB1979" i="10"/>
  <c r="CC1979" i="10"/>
  <c r="CD1979" i="10"/>
  <c r="CE1979" i="10"/>
  <c r="CF1979" i="10"/>
  <c r="CG1979" i="10"/>
  <c r="CH1979" i="10"/>
  <c r="CI1979" i="10"/>
  <c r="CJ1979" i="10"/>
  <c r="CK1979" i="10"/>
  <c r="CL1979" i="10"/>
  <c r="CM1979" i="10"/>
  <c r="CN1979" i="10"/>
  <c r="CO1979" i="10"/>
  <c r="CP1979" i="10"/>
  <c r="CQ1979" i="10"/>
  <c r="CR1979" i="10"/>
  <c r="CS1979" i="10"/>
  <c r="CT1979" i="10"/>
  <c r="CU1979" i="10"/>
  <c r="CV1979" i="10"/>
  <c r="CW1979" i="10"/>
  <c r="CX1979" i="10"/>
  <c r="CY1979" i="10"/>
  <c r="CZ1979" i="10"/>
  <c r="DA1979" i="10"/>
  <c r="DB1979" i="10"/>
  <c r="DC1979" i="10"/>
  <c r="DD1979" i="10"/>
  <c r="DE1979" i="10"/>
  <c r="DF1979" i="10"/>
  <c r="DG1979" i="10"/>
  <c r="DH1979" i="10"/>
  <c r="DI1979" i="10"/>
  <c r="DJ1979" i="10"/>
  <c r="DK1979" i="10"/>
  <c r="DL1979" i="10"/>
  <c r="DM1979" i="10"/>
  <c r="DN1979" i="10"/>
  <c r="DO1979" i="10"/>
  <c r="DP1979" i="10"/>
  <c r="DQ1979" i="10"/>
  <c r="DR1979" i="10"/>
  <c r="DS1979" i="10"/>
  <c r="DT1979" i="10"/>
  <c r="DU1979" i="10"/>
  <c r="BM1980" i="10"/>
  <c r="BN1980" i="10"/>
  <c r="BO1980" i="10"/>
  <c r="BP1980" i="10"/>
  <c r="BQ1980" i="10"/>
  <c r="BR1980" i="10"/>
  <c r="BS1980" i="10"/>
  <c r="BT1980" i="10"/>
  <c r="BU1980" i="10"/>
  <c r="BV1980" i="10"/>
  <c r="BW1980" i="10"/>
  <c r="BX1980" i="10"/>
  <c r="BY1980" i="10"/>
  <c r="BZ1980" i="10"/>
  <c r="CA1980" i="10"/>
  <c r="CB1980" i="10"/>
  <c r="CC1980" i="10"/>
  <c r="CD1980" i="10"/>
  <c r="CE1980" i="10"/>
  <c r="CF1980" i="10"/>
  <c r="CG1980" i="10"/>
  <c r="CH1980" i="10"/>
  <c r="CI1980" i="10"/>
  <c r="CJ1980" i="10"/>
  <c r="CK1980" i="10"/>
  <c r="CL1980" i="10"/>
  <c r="CM1980" i="10"/>
  <c r="CN1980" i="10"/>
  <c r="CO1980" i="10"/>
  <c r="CP1980" i="10"/>
  <c r="CQ1980" i="10"/>
  <c r="CR1980" i="10"/>
  <c r="CS1980" i="10"/>
  <c r="CT1980" i="10"/>
  <c r="CU1980" i="10"/>
  <c r="CV1980" i="10"/>
  <c r="CW1980" i="10"/>
  <c r="CX1980" i="10"/>
  <c r="CY1980" i="10"/>
  <c r="CZ1980" i="10"/>
  <c r="DA1980" i="10"/>
  <c r="DB1980" i="10"/>
  <c r="DC1980" i="10"/>
  <c r="DD1980" i="10"/>
  <c r="DE1980" i="10"/>
  <c r="DF1980" i="10"/>
  <c r="DG1980" i="10"/>
  <c r="DH1980" i="10"/>
  <c r="DI1980" i="10"/>
  <c r="DJ1980" i="10"/>
  <c r="DK1980" i="10"/>
  <c r="DL1980" i="10"/>
  <c r="DM1980" i="10"/>
  <c r="DN1980" i="10"/>
  <c r="DO1980" i="10"/>
  <c r="DP1980" i="10"/>
  <c r="DQ1980" i="10"/>
  <c r="DR1980" i="10"/>
  <c r="DS1980" i="10"/>
  <c r="DT1980" i="10"/>
  <c r="DU1980" i="10"/>
  <c r="BM1981" i="10"/>
  <c r="BN1981" i="10"/>
  <c r="BO1981" i="10"/>
  <c r="BP1981" i="10"/>
  <c r="BQ1981" i="10"/>
  <c r="BR1981" i="10"/>
  <c r="BS1981" i="10"/>
  <c r="BT1981" i="10"/>
  <c r="BU1981" i="10"/>
  <c r="BV1981" i="10"/>
  <c r="BW1981" i="10"/>
  <c r="BX1981" i="10"/>
  <c r="BY1981" i="10"/>
  <c r="BZ1981" i="10"/>
  <c r="CA1981" i="10"/>
  <c r="CB1981" i="10"/>
  <c r="CC1981" i="10"/>
  <c r="CD1981" i="10"/>
  <c r="CE1981" i="10"/>
  <c r="CF1981" i="10"/>
  <c r="CG1981" i="10"/>
  <c r="CH1981" i="10"/>
  <c r="CI1981" i="10"/>
  <c r="CJ1981" i="10"/>
  <c r="CK1981" i="10"/>
  <c r="CL1981" i="10"/>
  <c r="CM1981" i="10"/>
  <c r="CN1981" i="10"/>
  <c r="CO1981" i="10"/>
  <c r="CP1981" i="10"/>
  <c r="CQ1981" i="10"/>
  <c r="CR1981" i="10"/>
  <c r="CS1981" i="10"/>
  <c r="CT1981" i="10"/>
  <c r="CU1981" i="10"/>
  <c r="CV1981" i="10"/>
  <c r="CW1981" i="10"/>
  <c r="CX1981" i="10"/>
  <c r="CY1981" i="10"/>
  <c r="CZ1981" i="10"/>
  <c r="DA1981" i="10"/>
  <c r="DB1981" i="10"/>
  <c r="DC1981" i="10"/>
  <c r="DD1981" i="10"/>
  <c r="DE1981" i="10"/>
  <c r="DF1981" i="10"/>
  <c r="DG1981" i="10"/>
  <c r="DH1981" i="10"/>
  <c r="DI1981" i="10"/>
  <c r="DJ1981" i="10"/>
  <c r="DK1981" i="10"/>
  <c r="DL1981" i="10"/>
  <c r="DM1981" i="10"/>
  <c r="DN1981" i="10"/>
  <c r="DO1981" i="10"/>
  <c r="DP1981" i="10"/>
  <c r="DQ1981" i="10"/>
  <c r="DR1981" i="10"/>
  <c r="DS1981" i="10"/>
  <c r="DT1981" i="10"/>
  <c r="DU1981" i="10"/>
  <c r="BL1966" i="10"/>
  <c r="BL1971" i="10"/>
  <c r="BL1968" i="10"/>
  <c r="BL1973" i="10"/>
  <c r="BL1978" i="10"/>
  <c r="BL1981" i="10"/>
  <c r="BL1976" i="10"/>
  <c r="BL1975" i="10"/>
  <c r="BL1970" i="10"/>
  <c r="BL1965" i="10"/>
  <c r="BL1980" i="10"/>
  <c r="BL1969" i="10"/>
  <c r="BL1964" i="10"/>
  <c r="BL1979" i="10"/>
  <c r="BL1974" i="10"/>
  <c r="BL1963" i="10"/>
  <c r="BO1859" i="10"/>
  <c r="BP1859" i="10"/>
  <c r="BQ1859" i="10"/>
  <c r="BR1859" i="10"/>
  <c r="BS1859" i="10"/>
  <c r="BT1859" i="10"/>
  <c r="BU1859" i="10"/>
  <c r="BV1859" i="10"/>
  <c r="BW1859" i="10"/>
  <c r="BX1859" i="10"/>
  <c r="BY1859" i="10"/>
  <c r="BZ1859" i="10"/>
  <c r="CA1859" i="10"/>
  <c r="CB1859" i="10"/>
  <c r="CC1859" i="10"/>
  <c r="CD1859" i="10"/>
  <c r="CE1859" i="10"/>
  <c r="CF1859" i="10"/>
  <c r="CG1859" i="10"/>
  <c r="CH1859" i="10"/>
  <c r="CI1859" i="10"/>
  <c r="CJ1859" i="10"/>
  <c r="CK1859" i="10"/>
  <c r="CL1859" i="10"/>
  <c r="CM1859" i="10"/>
  <c r="CN1859" i="10"/>
  <c r="CO1859" i="10"/>
  <c r="CP1859" i="10"/>
  <c r="CQ1859" i="10"/>
  <c r="CR1859" i="10"/>
  <c r="CS1859" i="10"/>
  <c r="CT1859" i="10"/>
  <c r="CU1859" i="10"/>
  <c r="CV1859" i="10"/>
  <c r="CW1859" i="10"/>
  <c r="CX1859" i="10"/>
  <c r="CY1859" i="10"/>
  <c r="CZ1859" i="10"/>
  <c r="DA1859" i="10"/>
  <c r="DB1859" i="10"/>
  <c r="DC1859" i="10"/>
  <c r="DD1859" i="10"/>
  <c r="DE1859" i="10"/>
  <c r="DF1859" i="10"/>
  <c r="DG1859" i="10"/>
  <c r="DH1859" i="10"/>
  <c r="DI1859" i="10"/>
  <c r="DJ1859" i="10"/>
  <c r="DK1859" i="10"/>
  <c r="DL1859" i="10"/>
  <c r="DM1859" i="10"/>
  <c r="DN1859" i="10"/>
  <c r="DO1859" i="10"/>
  <c r="DP1859" i="10"/>
  <c r="DQ1859" i="10"/>
  <c r="DR1859" i="10"/>
  <c r="DS1859" i="10"/>
  <c r="DT1859" i="10"/>
  <c r="DU1859" i="10"/>
  <c r="B1873" i="10"/>
  <c r="B1874" i="10" s="1"/>
  <c r="C1873" i="10"/>
  <c r="C1874" i="10" s="1"/>
  <c r="D1873" i="10"/>
  <c r="D1874" i="10" s="1"/>
  <c r="E1873" i="10"/>
  <c r="E1874" i="10" s="1"/>
  <c r="F1873" i="10"/>
  <c r="F1874" i="10" s="1"/>
  <c r="G1873" i="10"/>
  <c r="G1874" i="10" s="1"/>
  <c r="H1873" i="10"/>
  <c r="H1874" i="10" s="1"/>
  <c r="I1873" i="10"/>
  <c r="I1874" i="10" s="1"/>
  <c r="J1873" i="10"/>
  <c r="J1874" i="10" s="1"/>
  <c r="K1873" i="10"/>
  <c r="K1874" i="10" s="1"/>
  <c r="L1873" i="10"/>
  <c r="L1874" i="10" s="1"/>
  <c r="M1873" i="10"/>
  <c r="M1874" i="10" s="1"/>
  <c r="N1873" i="10"/>
  <c r="N1874" i="10" s="1"/>
  <c r="O1873" i="10"/>
  <c r="O1874" i="10" s="1"/>
  <c r="P1873" i="10"/>
  <c r="P1874" i="10" s="1"/>
  <c r="Q1873" i="10"/>
  <c r="Q1874" i="10" s="1"/>
  <c r="R1873" i="10"/>
  <c r="R1874" i="10" s="1"/>
  <c r="S1873" i="10"/>
  <c r="S1874" i="10" s="1"/>
  <c r="T1873" i="10"/>
  <c r="T1874" i="10" s="1"/>
  <c r="U1873" i="10"/>
  <c r="U1874" i="10" s="1"/>
  <c r="V1873" i="10"/>
  <c r="V1874" i="10" s="1"/>
  <c r="W1873" i="10"/>
  <c r="W1874" i="10" s="1"/>
  <c r="X1873" i="10"/>
  <c r="X1874" i="10" s="1"/>
  <c r="Y1873" i="10"/>
  <c r="Y1874" i="10" s="1"/>
  <c r="Z1873" i="10"/>
  <c r="Z1874" i="10" s="1"/>
  <c r="AA1873" i="10"/>
  <c r="AA1874" i="10" s="1"/>
  <c r="AB1873" i="10"/>
  <c r="AB1874" i="10" s="1"/>
  <c r="AC1873" i="10"/>
  <c r="AC1874" i="10" s="1"/>
  <c r="AD1873" i="10"/>
  <c r="AD1874" i="10" s="1"/>
  <c r="AE1873" i="10"/>
  <c r="AE1874" i="10" s="1"/>
  <c r="AF1873" i="10"/>
  <c r="AF1874" i="10" s="1"/>
  <c r="AG1873" i="10"/>
  <c r="AG1874" i="10" s="1"/>
  <c r="AH1873" i="10"/>
  <c r="AH1874" i="10" s="1"/>
  <c r="AI1873" i="10"/>
  <c r="AI1874" i="10" s="1"/>
  <c r="AJ1873" i="10"/>
  <c r="AJ1874" i="10" s="1"/>
  <c r="AK1873" i="10"/>
  <c r="AK1874" i="10" s="1"/>
  <c r="AL1873" i="10"/>
  <c r="AL1874" i="10" s="1"/>
  <c r="AM1873" i="10"/>
  <c r="AM1874" i="10" s="1"/>
  <c r="AN1873" i="10"/>
  <c r="AN1874" i="10" s="1"/>
  <c r="AO1873" i="10"/>
  <c r="AO1874" i="10" s="1"/>
  <c r="AP1873" i="10"/>
  <c r="AP1874" i="10" s="1"/>
  <c r="AQ1873" i="10"/>
  <c r="AQ1874" i="10" s="1"/>
  <c r="AR1873" i="10"/>
  <c r="AR1874" i="10" s="1"/>
  <c r="AS1873" i="10"/>
  <c r="AS1874" i="10" s="1"/>
  <c r="AT1873" i="10"/>
  <c r="AT1874" i="10" s="1"/>
  <c r="AU1873" i="10"/>
  <c r="AU1874" i="10" s="1"/>
  <c r="AV1873" i="10"/>
  <c r="AV1874" i="10" s="1"/>
  <c r="AW1873" i="10"/>
  <c r="AW1874" i="10" s="1"/>
  <c r="AX1873" i="10"/>
  <c r="AX1874" i="10" s="1"/>
  <c r="AY1873" i="10"/>
  <c r="AY1874" i="10" s="1"/>
  <c r="AZ1873" i="10"/>
  <c r="AZ1874" i="10" s="1"/>
  <c r="BA1873" i="10"/>
  <c r="BA1874" i="10" s="1"/>
  <c r="BB1873" i="10"/>
  <c r="BB1874" i="10" s="1"/>
  <c r="BC1873" i="10"/>
  <c r="BC1874" i="10" s="1"/>
  <c r="BD1873" i="10"/>
  <c r="BD1874" i="10" s="1"/>
  <c r="BE1873" i="10"/>
  <c r="BE1874" i="10" s="1"/>
  <c r="BF1873" i="10"/>
  <c r="BF1874" i="10" s="1"/>
  <c r="BG1873" i="10"/>
  <c r="BG1874" i="10" s="1"/>
  <c r="BH1873" i="10"/>
  <c r="BH1874" i="10" s="1"/>
  <c r="BI1873" i="10"/>
  <c r="BI1874" i="10" s="1"/>
  <c r="BJ1873" i="10"/>
  <c r="BJ1874" i="10" s="1"/>
  <c r="DE1873" i="10"/>
  <c r="DE1874" i="10" s="1"/>
  <c r="DF1873" i="10"/>
  <c r="DF1874" i="10" s="1"/>
  <c r="DG1873" i="10"/>
  <c r="DG1874" i="10" s="1"/>
  <c r="DH1873" i="10"/>
  <c r="DH1874" i="10" s="1"/>
  <c r="DI1873" i="10"/>
  <c r="DI1874" i="10" s="1"/>
  <c r="DJ1873" i="10"/>
  <c r="DJ1874" i="10" s="1"/>
  <c r="DK1873" i="10"/>
  <c r="DK1874" i="10" s="1"/>
  <c r="DL1873" i="10"/>
  <c r="DL1874" i="10" s="1"/>
  <c r="DM1873" i="10"/>
  <c r="DM1874" i="10" s="1"/>
  <c r="DN1873" i="10"/>
  <c r="DN1874" i="10" s="1"/>
  <c r="DO1873" i="10"/>
  <c r="DO1874" i="10" s="1"/>
  <c r="DP1873" i="10"/>
  <c r="DP1874" i="10" s="1"/>
  <c r="DQ1873" i="10"/>
  <c r="DQ1874" i="10" s="1"/>
  <c r="DR1873" i="10"/>
  <c r="DR1874" i="10" s="1"/>
  <c r="DS1873" i="10"/>
  <c r="DS1874" i="10" s="1"/>
  <c r="DT1873" i="10"/>
  <c r="DT1874" i="10" s="1"/>
  <c r="BW1873" i="10"/>
  <c r="BW1874" i="10" s="1"/>
  <c r="BX1873" i="10"/>
  <c r="BX1874" i="10" s="1"/>
  <c r="BY1873" i="10"/>
  <c r="BY1874" i="10" s="1"/>
  <c r="BZ1873" i="10"/>
  <c r="BZ1874" i="10" s="1"/>
  <c r="CA1873" i="10"/>
  <c r="CA1874" i="10" s="1"/>
  <c r="CB1873" i="10"/>
  <c r="CB1874" i="10" s="1"/>
  <c r="CC1873" i="10"/>
  <c r="CC1874" i="10" s="1"/>
  <c r="CD1873" i="10"/>
  <c r="CD1874" i="10" s="1"/>
  <c r="CE1873" i="10"/>
  <c r="CE1874" i="10" s="1"/>
  <c r="CF1873" i="10"/>
  <c r="CF1874" i="10" s="1"/>
  <c r="CG1873" i="10"/>
  <c r="CG1874" i="10" s="1"/>
  <c r="CH1873" i="10"/>
  <c r="CH1874" i="10" s="1"/>
  <c r="CI1873" i="10"/>
  <c r="CI1874" i="10" s="1"/>
  <c r="CJ1873" i="10"/>
  <c r="CJ1874" i="10" s="1"/>
  <c r="CK1873" i="10"/>
  <c r="CK1874" i="10" s="1"/>
  <c r="CL1873" i="10"/>
  <c r="CL1874" i="10" s="1"/>
  <c r="CM1873" i="10"/>
  <c r="CM1874" i="10" s="1"/>
  <c r="CN1873" i="10"/>
  <c r="CN1874" i="10" s="1"/>
  <c r="CO1873" i="10"/>
  <c r="CO1874" i="10" s="1"/>
  <c r="CP1873" i="10"/>
  <c r="CP1874" i="10" s="1"/>
  <c r="CQ1873" i="10"/>
  <c r="CQ1874" i="10" s="1"/>
  <c r="CR1873" i="10"/>
  <c r="CR1874" i="10" s="1"/>
  <c r="CS1873" i="10"/>
  <c r="CS1874" i="10" s="1"/>
  <c r="CT1873" i="10"/>
  <c r="CT1874" i="10" s="1"/>
  <c r="CU1873" i="10"/>
  <c r="CU1874" i="10" s="1"/>
  <c r="CV1873" i="10"/>
  <c r="CV1874" i="10" s="1"/>
  <c r="CW1873" i="10"/>
  <c r="CW1874" i="10" s="1"/>
  <c r="CX1873" i="10"/>
  <c r="CX1874" i="10" s="1"/>
  <c r="CY1873" i="10"/>
  <c r="CY1874" i="10" s="1"/>
  <c r="CZ1873" i="10"/>
  <c r="CZ1874" i="10" s="1"/>
  <c r="DA1873" i="10"/>
  <c r="DA1874" i="10" s="1"/>
  <c r="DB1873" i="10"/>
  <c r="DB1874" i="10" s="1"/>
  <c r="DC1873" i="10"/>
  <c r="DC1874" i="10" s="1"/>
  <c r="DD1873" i="10"/>
  <c r="DD1874" i="10" s="1"/>
  <c r="BL1873" i="10"/>
  <c r="BL1874" i="10" s="1"/>
  <c r="BM1873" i="10"/>
  <c r="BM1874" i="10" s="1"/>
  <c r="BN1873" i="10"/>
  <c r="BN1874" i="10" s="1"/>
  <c r="BO1873" i="10"/>
  <c r="BO1874" i="10" s="1"/>
  <c r="BP1873" i="10"/>
  <c r="BP1874" i="10" s="1"/>
  <c r="BQ1873" i="10"/>
  <c r="BQ1874" i="10" s="1"/>
  <c r="BR1873" i="10"/>
  <c r="BR1874" i="10" s="1"/>
  <c r="BS1873" i="10"/>
  <c r="BS1874" i="10" s="1"/>
  <c r="BT1873" i="10"/>
  <c r="BT1874" i="10" s="1"/>
  <c r="BU1873" i="10"/>
  <c r="BU1874" i="10" s="1"/>
  <c r="BV1873" i="10"/>
  <c r="BV1874" i="10" s="1"/>
  <c r="BK1873" i="10"/>
  <c r="BK1874" i="10" s="1"/>
  <c r="CE1835" i="10"/>
  <c r="CF1835" i="10"/>
  <c r="CG1835" i="10"/>
  <c r="CH1835" i="10"/>
  <c r="CI1835" i="10"/>
  <c r="CJ1835" i="10"/>
  <c r="CK1835" i="10"/>
  <c r="CL1835" i="10"/>
  <c r="CM1835" i="10"/>
  <c r="CN1835" i="10"/>
  <c r="CO1835" i="10"/>
  <c r="CP1835" i="10"/>
  <c r="CQ1835" i="10"/>
  <c r="CR1835" i="10"/>
  <c r="CS1835" i="10"/>
  <c r="CT1835" i="10"/>
  <c r="CU1835" i="10"/>
  <c r="CV1835" i="10"/>
  <c r="CW1835" i="10"/>
  <c r="CX1835" i="10"/>
  <c r="CY1835" i="10"/>
  <c r="CZ1835" i="10"/>
  <c r="DA1835" i="10"/>
  <c r="DB1835" i="10"/>
  <c r="DC1835" i="10"/>
  <c r="DD1835" i="10"/>
  <c r="DE1835" i="10"/>
  <c r="DF1835" i="10"/>
  <c r="DG1835" i="10"/>
  <c r="DH1835" i="10"/>
  <c r="DI1835" i="10"/>
  <c r="DJ1835" i="10"/>
  <c r="DK1835" i="10"/>
  <c r="DL1835" i="10"/>
  <c r="DM1835" i="10"/>
  <c r="DN1835" i="10"/>
  <c r="DO1835" i="10"/>
  <c r="DP1835" i="10"/>
  <c r="DQ1835" i="10"/>
  <c r="DR1835" i="10"/>
  <c r="CE1836" i="10"/>
  <c r="CF1836" i="10"/>
  <c r="CG1836" i="10"/>
  <c r="CH1836" i="10"/>
  <c r="CI1836" i="10"/>
  <c r="CJ1836" i="10"/>
  <c r="CK1836" i="10"/>
  <c r="CL1836" i="10"/>
  <c r="CM1836" i="10"/>
  <c r="CN1836" i="10"/>
  <c r="CO1836" i="10"/>
  <c r="CP1836" i="10"/>
  <c r="CQ1836" i="10"/>
  <c r="CR1836" i="10"/>
  <c r="CS1836" i="10"/>
  <c r="CT1836" i="10"/>
  <c r="CU1836" i="10"/>
  <c r="CV1836" i="10"/>
  <c r="CW1836" i="10"/>
  <c r="CX1836" i="10"/>
  <c r="CY1836" i="10"/>
  <c r="CZ1836" i="10"/>
  <c r="DA1836" i="10"/>
  <c r="DB1836" i="10"/>
  <c r="DC1836" i="10"/>
  <c r="DD1836" i="10"/>
  <c r="DE1836" i="10"/>
  <c r="DF1836" i="10"/>
  <c r="DG1836" i="10"/>
  <c r="DH1836" i="10"/>
  <c r="DI1836" i="10"/>
  <c r="DJ1836" i="10"/>
  <c r="DK1836" i="10"/>
  <c r="DL1836" i="10"/>
  <c r="DM1836" i="10"/>
  <c r="DN1836" i="10"/>
  <c r="DO1836" i="10"/>
  <c r="DP1836" i="10"/>
  <c r="DQ1836" i="10"/>
  <c r="DR1836" i="10"/>
  <c r="CE1837" i="10"/>
  <c r="CF1837" i="10"/>
  <c r="CG1837" i="10"/>
  <c r="CH1837" i="10"/>
  <c r="CI1837" i="10"/>
  <c r="CJ1837" i="10"/>
  <c r="CK1837" i="10"/>
  <c r="CL1837" i="10"/>
  <c r="CM1837" i="10"/>
  <c r="CN1837" i="10"/>
  <c r="CO1837" i="10"/>
  <c r="CP1837" i="10"/>
  <c r="CQ1837" i="10"/>
  <c r="CR1837" i="10"/>
  <c r="CS1837" i="10"/>
  <c r="CT1837" i="10"/>
  <c r="CU1837" i="10"/>
  <c r="CV1837" i="10"/>
  <c r="CW1837" i="10"/>
  <c r="CX1837" i="10"/>
  <c r="CY1837" i="10"/>
  <c r="CZ1837" i="10"/>
  <c r="DA1837" i="10"/>
  <c r="DB1837" i="10"/>
  <c r="DC1837" i="10"/>
  <c r="DD1837" i="10"/>
  <c r="DE1837" i="10"/>
  <c r="DF1837" i="10"/>
  <c r="DG1837" i="10"/>
  <c r="DH1837" i="10"/>
  <c r="DI1837" i="10"/>
  <c r="DJ1837" i="10"/>
  <c r="DK1837" i="10"/>
  <c r="DL1837" i="10"/>
  <c r="DM1837" i="10"/>
  <c r="DN1837" i="10"/>
  <c r="DO1837" i="10"/>
  <c r="DP1837" i="10"/>
  <c r="DQ1837" i="10"/>
  <c r="DR1837" i="10"/>
  <c r="CE1838" i="10"/>
  <c r="CF1838" i="10"/>
  <c r="CG1838" i="10"/>
  <c r="CH1838" i="10"/>
  <c r="CI1838" i="10"/>
  <c r="CJ1838" i="10"/>
  <c r="CK1838" i="10"/>
  <c r="CL1838" i="10"/>
  <c r="CM1838" i="10"/>
  <c r="CN1838" i="10"/>
  <c r="CO1838" i="10"/>
  <c r="CP1838" i="10"/>
  <c r="CQ1838" i="10"/>
  <c r="CR1838" i="10"/>
  <c r="CS1838" i="10"/>
  <c r="CT1838" i="10"/>
  <c r="CU1838" i="10"/>
  <c r="CV1838" i="10"/>
  <c r="CW1838" i="10"/>
  <c r="CX1838" i="10"/>
  <c r="CY1838" i="10"/>
  <c r="CZ1838" i="10"/>
  <c r="DA1838" i="10"/>
  <c r="DB1838" i="10"/>
  <c r="DC1838" i="10"/>
  <c r="DD1838" i="10"/>
  <c r="DE1838" i="10"/>
  <c r="DF1838" i="10"/>
  <c r="DG1838" i="10"/>
  <c r="DH1838" i="10"/>
  <c r="DI1838" i="10"/>
  <c r="DJ1838" i="10"/>
  <c r="DK1838" i="10"/>
  <c r="DL1838" i="10"/>
  <c r="DM1838" i="10"/>
  <c r="DN1838" i="10"/>
  <c r="DO1838" i="10"/>
  <c r="DP1838" i="10"/>
  <c r="DQ1838" i="10"/>
  <c r="DR1838" i="10"/>
  <c r="CE1839" i="10"/>
  <c r="CF1839" i="10"/>
  <c r="CG1839" i="10"/>
  <c r="CH1839" i="10"/>
  <c r="CI1839" i="10"/>
  <c r="CJ1839" i="10"/>
  <c r="CK1839" i="10"/>
  <c r="CL1839" i="10"/>
  <c r="CM1839" i="10"/>
  <c r="CN1839" i="10"/>
  <c r="CO1839" i="10"/>
  <c r="CP1839" i="10"/>
  <c r="CQ1839" i="10"/>
  <c r="CR1839" i="10"/>
  <c r="CS1839" i="10"/>
  <c r="CT1839" i="10"/>
  <c r="CU1839" i="10"/>
  <c r="CV1839" i="10"/>
  <c r="CW1839" i="10"/>
  <c r="CX1839" i="10"/>
  <c r="CY1839" i="10"/>
  <c r="CZ1839" i="10"/>
  <c r="DA1839" i="10"/>
  <c r="DB1839" i="10"/>
  <c r="DC1839" i="10"/>
  <c r="DD1839" i="10"/>
  <c r="DE1839" i="10"/>
  <c r="DF1839" i="10"/>
  <c r="DG1839" i="10"/>
  <c r="DH1839" i="10"/>
  <c r="DI1839" i="10"/>
  <c r="DJ1839" i="10"/>
  <c r="DK1839" i="10"/>
  <c r="DL1839" i="10"/>
  <c r="DM1839" i="10"/>
  <c r="DN1839" i="10"/>
  <c r="DO1839" i="10"/>
  <c r="DP1839" i="10"/>
  <c r="DQ1839" i="10"/>
  <c r="DR1839" i="10"/>
  <c r="CE1840" i="10"/>
  <c r="CF1840" i="10"/>
  <c r="CG1840" i="10"/>
  <c r="CH1840" i="10"/>
  <c r="CI1840" i="10"/>
  <c r="CJ1840" i="10"/>
  <c r="CK1840" i="10"/>
  <c r="CL1840" i="10"/>
  <c r="CM1840" i="10"/>
  <c r="CN1840" i="10"/>
  <c r="CO1840" i="10"/>
  <c r="CP1840" i="10"/>
  <c r="CQ1840" i="10"/>
  <c r="CR1840" i="10"/>
  <c r="CS1840" i="10"/>
  <c r="CT1840" i="10"/>
  <c r="CU1840" i="10"/>
  <c r="CV1840" i="10"/>
  <c r="CW1840" i="10"/>
  <c r="CX1840" i="10"/>
  <c r="CY1840" i="10"/>
  <c r="CZ1840" i="10"/>
  <c r="DA1840" i="10"/>
  <c r="DB1840" i="10"/>
  <c r="DC1840" i="10"/>
  <c r="DD1840" i="10"/>
  <c r="DE1840" i="10"/>
  <c r="DF1840" i="10"/>
  <c r="DG1840" i="10"/>
  <c r="DH1840" i="10"/>
  <c r="DI1840" i="10"/>
  <c r="DJ1840" i="10"/>
  <c r="DK1840" i="10"/>
  <c r="DL1840" i="10"/>
  <c r="DM1840" i="10"/>
  <c r="DN1840" i="10"/>
  <c r="DO1840" i="10"/>
  <c r="DP1840" i="10"/>
  <c r="DQ1840" i="10"/>
  <c r="DR1840" i="10"/>
  <c r="CD1836" i="10"/>
  <c r="CD1837" i="10"/>
  <c r="CD1838" i="10"/>
  <c r="CD1839" i="10"/>
  <c r="CD1840" i="10"/>
  <c r="CD1835" i="10"/>
  <c r="CX1865" i="10"/>
  <c r="BP1860" i="10"/>
  <c r="BQ1860" i="10"/>
  <c r="BR1860" i="10"/>
  <c r="BS1860" i="10"/>
  <c r="BT1860" i="10"/>
  <c r="BU1860" i="10"/>
  <c r="BV1860" i="10"/>
  <c r="BW1860" i="10"/>
  <c r="BX1860" i="10"/>
  <c r="BY1860" i="10"/>
  <c r="BZ1860" i="10"/>
  <c r="CA1860" i="10"/>
  <c r="CB1860" i="10"/>
  <c r="CC1860" i="10"/>
  <c r="CD1860" i="10"/>
  <c r="CE1860" i="10"/>
  <c r="CF1860" i="10"/>
  <c r="CG1860" i="10"/>
  <c r="CH1860" i="10"/>
  <c r="CI1860" i="10"/>
  <c r="CJ1860" i="10"/>
  <c r="CK1860" i="10"/>
  <c r="CL1860" i="10"/>
  <c r="CM1860" i="10"/>
  <c r="CN1860" i="10"/>
  <c r="CO1860" i="10"/>
  <c r="CP1860" i="10"/>
  <c r="CQ1860" i="10"/>
  <c r="CR1860" i="10"/>
  <c r="CS1860" i="10"/>
  <c r="CT1860" i="10"/>
  <c r="CU1860" i="10"/>
  <c r="CV1860" i="10"/>
  <c r="CW1860" i="10"/>
  <c r="CX1860" i="10"/>
  <c r="CY1860" i="10"/>
  <c r="CZ1860" i="10"/>
  <c r="DA1860" i="10"/>
  <c r="DB1860" i="10"/>
  <c r="DC1860" i="10"/>
  <c r="DD1860" i="10"/>
  <c r="DE1860" i="10"/>
  <c r="DF1860" i="10"/>
  <c r="DG1860" i="10"/>
  <c r="DH1860" i="10"/>
  <c r="DI1860" i="10"/>
  <c r="DJ1860" i="10"/>
  <c r="DK1860" i="10"/>
  <c r="DL1860" i="10"/>
  <c r="DM1860" i="10"/>
  <c r="DN1860" i="10"/>
  <c r="DO1860" i="10"/>
  <c r="DP1860" i="10"/>
  <c r="DQ1860" i="10"/>
  <c r="DR1860" i="10"/>
  <c r="DS1860" i="10"/>
  <c r="BP1861" i="10"/>
  <c r="BQ1861" i="10"/>
  <c r="BR1861" i="10"/>
  <c r="BS1861" i="10"/>
  <c r="BT1861" i="10"/>
  <c r="BU1861" i="10"/>
  <c r="BV1861" i="10"/>
  <c r="BW1861" i="10"/>
  <c r="BX1861" i="10"/>
  <c r="BY1861" i="10"/>
  <c r="BZ1861" i="10"/>
  <c r="CA1861" i="10"/>
  <c r="CB1861" i="10"/>
  <c r="CC1861" i="10"/>
  <c r="CD1861" i="10"/>
  <c r="CE1861" i="10"/>
  <c r="CF1861" i="10"/>
  <c r="CG1861" i="10"/>
  <c r="CH1861" i="10"/>
  <c r="CI1861" i="10"/>
  <c r="CJ1861" i="10"/>
  <c r="CK1861" i="10"/>
  <c r="CL1861" i="10"/>
  <c r="CM1861" i="10"/>
  <c r="CN1861" i="10"/>
  <c r="CO1861" i="10"/>
  <c r="CP1861" i="10"/>
  <c r="CQ1861" i="10"/>
  <c r="CR1861" i="10"/>
  <c r="CS1861" i="10"/>
  <c r="CT1861" i="10"/>
  <c r="CU1861" i="10"/>
  <c r="CV1861" i="10"/>
  <c r="CW1861" i="10"/>
  <c r="CX1861" i="10"/>
  <c r="CY1861" i="10"/>
  <c r="CZ1861" i="10"/>
  <c r="DA1861" i="10"/>
  <c r="DB1861" i="10"/>
  <c r="DC1861" i="10"/>
  <c r="DD1861" i="10"/>
  <c r="DE1861" i="10"/>
  <c r="DF1861" i="10"/>
  <c r="DG1861" i="10"/>
  <c r="DH1861" i="10"/>
  <c r="DI1861" i="10"/>
  <c r="DJ1861" i="10"/>
  <c r="DK1861" i="10"/>
  <c r="DL1861" i="10"/>
  <c r="DM1861" i="10"/>
  <c r="DN1861" i="10"/>
  <c r="DO1861" i="10"/>
  <c r="DP1861" i="10"/>
  <c r="DQ1861" i="10"/>
  <c r="DR1861" i="10"/>
  <c r="DS1861" i="10"/>
  <c r="BP1862" i="10"/>
  <c r="BQ1862" i="10"/>
  <c r="BR1862" i="10"/>
  <c r="BS1862" i="10"/>
  <c r="BT1862" i="10"/>
  <c r="BU1862" i="10"/>
  <c r="BV1862" i="10"/>
  <c r="BW1862" i="10"/>
  <c r="BX1862" i="10"/>
  <c r="BY1862" i="10"/>
  <c r="BZ1862" i="10"/>
  <c r="CA1862" i="10"/>
  <c r="CB1862" i="10"/>
  <c r="CC1862" i="10"/>
  <c r="CD1862" i="10"/>
  <c r="CE1862" i="10"/>
  <c r="CF1862" i="10"/>
  <c r="CG1862" i="10"/>
  <c r="CH1862" i="10"/>
  <c r="CI1862" i="10"/>
  <c r="CJ1862" i="10"/>
  <c r="CK1862" i="10"/>
  <c r="CL1862" i="10"/>
  <c r="CM1862" i="10"/>
  <c r="CN1862" i="10"/>
  <c r="CO1862" i="10"/>
  <c r="CP1862" i="10"/>
  <c r="CQ1862" i="10"/>
  <c r="CR1862" i="10"/>
  <c r="CS1862" i="10"/>
  <c r="CT1862" i="10"/>
  <c r="CU1862" i="10"/>
  <c r="CV1862" i="10"/>
  <c r="CW1862" i="10"/>
  <c r="CX1862" i="10"/>
  <c r="CY1862" i="10"/>
  <c r="CZ1862" i="10"/>
  <c r="DA1862" i="10"/>
  <c r="DB1862" i="10"/>
  <c r="DC1862" i="10"/>
  <c r="DD1862" i="10"/>
  <c r="DE1862" i="10"/>
  <c r="DF1862" i="10"/>
  <c r="DG1862" i="10"/>
  <c r="DH1862" i="10"/>
  <c r="DI1862" i="10"/>
  <c r="DJ1862" i="10"/>
  <c r="DK1862" i="10"/>
  <c r="DL1862" i="10"/>
  <c r="DM1862" i="10"/>
  <c r="DN1862" i="10"/>
  <c r="DO1862" i="10"/>
  <c r="DP1862" i="10"/>
  <c r="DQ1862" i="10"/>
  <c r="DR1862" i="10"/>
  <c r="DS1862" i="10"/>
  <c r="BP1863" i="10"/>
  <c r="BQ1863" i="10"/>
  <c r="BR1863" i="10"/>
  <c r="BS1863" i="10"/>
  <c r="BT1863" i="10"/>
  <c r="BU1863" i="10"/>
  <c r="BV1863" i="10"/>
  <c r="BW1863" i="10"/>
  <c r="BX1863" i="10"/>
  <c r="BY1863" i="10"/>
  <c r="BZ1863" i="10"/>
  <c r="CA1863" i="10"/>
  <c r="CB1863" i="10"/>
  <c r="CC1863" i="10"/>
  <c r="CD1863" i="10"/>
  <c r="CE1863" i="10"/>
  <c r="CF1863" i="10"/>
  <c r="CG1863" i="10"/>
  <c r="CH1863" i="10"/>
  <c r="CI1863" i="10"/>
  <c r="CJ1863" i="10"/>
  <c r="CK1863" i="10"/>
  <c r="CL1863" i="10"/>
  <c r="CM1863" i="10"/>
  <c r="CN1863" i="10"/>
  <c r="CO1863" i="10"/>
  <c r="CP1863" i="10"/>
  <c r="CQ1863" i="10"/>
  <c r="CR1863" i="10"/>
  <c r="CS1863" i="10"/>
  <c r="CT1863" i="10"/>
  <c r="CU1863" i="10"/>
  <c r="CV1863" i="10"/>
  <c r="CW1863" i="10"/>
  <c r="CX1863" i="10"/>
  <c r="CY1863" i="10"/>
  <c r="CZ1863" i="10"/>
  <c r="DA1863" i="10"/>
  <c r="DB1863" i="10"/>
  <c r="DC1863" i="10"/>
  <c r="DD1863" i="10"/>
  <c r="DE1863" i="10"/>
  <c r="DF1863" i="10"/>
  <c r="DG1863" i="10"/>
  <c r="DH1863" i="10"/>
  <c r="DI1863" i="10"/>
  <c r="DJ1863" i="10"/>
  <c r="DK1863" i="10"/>
  <c r="DL1863" i="10"/>
  <c r="DM1863" i="10"/>
  <c r="DN1863" i="10"/>
  <c r="DO1863" i="10"/>
  <c r="DP1863" i="10"/>
  <c r="DQ1863" i="10"/>
  <c r="DR1863" i="10"/>
  <c r="DS1863" i="10"/>
  <c r="BP1864" i="10"/>
  <c r="BP1870" i="10" s="1"/>
  <c r="BQ1864" i="10"/>
  <c r="BQ1870" i="10" s="1"/>
  <c r="BR1864" i="10"/>
  <c r="BR1870" i="10" s="1"/>
  <c r="BS1864" i="10"/>
  <c r="BS1870" i="10" s="1"/>
  <c r="BT1864" i="10"/>
  <c r="BT1870" i="10" s="1"/>
  <c r="BU1864" i="10"/>
  <c r="BU1870" i="10" s="1"/>
  <c r="BV1864" i="10"/>
  <c r="BV1870" i="10" s="1"/>
  <c r="BW1864" i="10"/>
  <c r="BW1870" i="10" s="1"/>
  <c r="BX1864" i="10"/>
  <c r="BX1870" i="10" s="1"/>
  <c r="BY1864" i="10"/>
  <c r="BY1870" i="10" s="1"/>
  <c r="BZ1864" i="10"/>
  <c r="BZ1870" i="10" s="1"/>
  <c r="CA1864" i="10"/>
  <c r="CA1870" i="10" s="1"/>
  <c r="CB1864" i="10"/>
  <c r="CB1870" i="10" s="1"/>
  <c r="CC1864" i="10"/>
  <c r="CC1870" i="10" s="1"/>
  <c r="CD1864" i="10"/>
  <c r="CD1870" i="10" s="1"/>
  <c r="CE1864" i="10"/>
  <c r="CE1870" i="10" s="1"/>
  <c r="CF1864" i="10"/>
  <c r="CF1870" i="10" s="1"/>
  <c r="CG1864" i="10"/>
  <c r="CG1870" i="10" s="1"/>
  <c r="CH1864" i="10"/>
  <c r="CH1870" i="10" s="1"/>
  <c r="CI1864" i="10"/>
  <c r="CI1870" i="10" s="1"/>
  <c r="CJ1864" i="10"/>
  <c r="CJ1870" i="10" s="1"/>
  <c r="CK1864" i="10"/>
  <c r="CK1870" i="10" s="1"/>
  <c r="CL1864" i="10"/>
  <c r="CL1870" i="10" s="1"/>
  <c r="CM1864" i="10"/>
  <c r="CM1870" i="10" s="1"/>
  <c r="CN1864" i="10"/>
  <c r="CN1870" i="10" s="1"/>
  <c r="CO1864" i="10"/>
  <c r="CO1870" i="10" s="1"/>
  <c r="CP1864" i="10"/>
  <c r="CP1870" i="10" s="1"/>
  <c r="CQ1864" i="10"/>
  <c r="CQ1870" i="10" s="1"/>
  <c r="CR1864" i="10"/>
  <c r="CR1870" i="10" s="1"/>
  <c r="CS1864" i="10"/>
  <c r="CS1870" i="10" s="1"/>
  <c r="CT1864" i="10"/>
  <c r="CT1870" i="10" s="1"/>
  <c r="CU1864" i="10"/>
  <c r="CU1870" i="10" s="1"/>
  <c r="CV1864" i="10"/>
  <c r="CV1870" i="10" s="1"/>
  <c r="CW1864" i="10"/>
  <c r="CW1870" i="10" s="1"/>
  <c r="CX1864" i="10"/>
  <c r="CX1870" i="10" s="1"/>
  <c r="CY1864" i="10"/>
  <c r="CY1870" i="10" s="1"/>
  <c r="CZ1864" i="10"/>
  <c r="CZ1870" i="10" s="1"/>
  <c r="DA1864" i="10"/>
  <c r="DA1870" i="10" s="1"/>
  <c r="DB1864" i="10"/>
  <c r="DB1870" i="10" s="1"/>
  <c r="DC1864" i="10"/>
  <c r="DC1870" i="10" s="1"/>
  <c r="DD1864" i="10"/>
  <c r="DD1870" i="10" s="1"/>
  <c r="DE1864" i="10"/>
  <c r="DE1870" i="10" s="1"/>
  <c r="DF1864" i="10"/>
  <c r="DF1870" i="10" s="1"/>
  <c r="DG1864" i="10"/>
  <c r="DG1870" i="10" s="1"/>
  <c r="DH1864" i="10"/>
  <c r="DH1870" i="10" s="1"/>
  <c r="DI1864" i="10"/>
  <c r="DI1870" i="10" s="1"/>
  <c r="DJ1864" i="10"/>
  <c r="DJ1870" i="10" s="1"/>
  <c r="DK1864" i="10"/>
  <c r="DK1870" i="10" s="1"/>
  <c r="DL1864" i="10"/>
  <c r="DL1870" i="10" s="1"/>
  <c r="DM1864" i="10"/>
  <c r="DM1870" i="10" s="1"/>
  <c r="DN1864" i="10"/>
  <c r="DN1870" i="10" s="1"/>
  <c r="DO1864" i="10"/>
  <c r="DO1870" i="10" s="1"/>
  <c r="DP1864" i="10"/>
  <c r="DP1870" i="10" s="1"/>
  <c r="DQ1864" i="10"/>
  <c r="DQ1870" i="10" s="1"/>
  <c r="DR1864" i="10"/>
  <c r="DR1870" i="10" s="1"/>
  <c r="DS1864" i="10"/>
  <c r="DS1870" i="10" s="1"/>
  <c r="BP1865" i="10"/>
  <c r="BQ1865" i="10"/>
  <c r="BR1865" i="10"/>
  <c r="BS1865" i="10"/>
  <c r="BT1865" i="10"/>
  <c r="BU1865" i="10"/>
  <c r="BV1865" i="10"/>
  <c r="BW1865" i="10"/>
  <c r="BX1865" i="10"/>
  <c r="BY1865" i="10"/>
  <c r="BZ1865" i="10"/>
  <c r="CA1865" i="10"/>
  <c r="CB1865" i="10"/>
  <c r="CC1865" i="10"/>
  <c r="CD1865" i="10"/>
  <c r="CE1865" i="10"/>
  <c r="CF1865" i="10"/>
  <c r="CG1865" i="10"/>
  <c r="CH1865" i="10"/>
  <c r="CI1865" i="10"/>
  <c r="CJ1865" i="10"/>
  <c r="CK1865" i="10"/>
  <c r="CL1865" i="10"/>
  <c r="CM1865" i="10"/>
  <c r="CN1865" i="10"/>
  <c r="CO1865" i="10"/>
  <c r="CP1865" i="10"/>
  <c r="CQ1865" i="10"/>
  <c r="CR1865" i="10"/>
  <c r="CS1865" i="10"/>
  <c r="CT1865" i="10"/>
  <c r="CU1865" i="10"/>
  <c r="CV1865" i="10"/>
  <c r="CW1865" i="10"/>
  <c r="CY1865" i="10"/>
  <c r="CZ1865" i="10"/>
  <c r="DA1865" i="10"/>
  <c r="DB1865" i="10"/>
  <c r="DC1865" i="10"/>
  <c r="DD1865" i="10"/>
  <c r="DE1865" i="10"/>
  <c r="DF1865" i="10"/>
  <c r="DG1865" i="10"/>
  <c r="DH1865" i="10"/>
  <c r="DI1865" i="10"/>
  <c r="DJ1865" i="10"/>
  <c r="DK1865" i="10"/>
  <c r="DL1865" i="10"/>
  <c r="DM1865" i="10"/>
  <c r="DN1865" i="10"/>
  <c r="DO1865" i="10"/>
  <c r="DP1865" i="10"/>
  <c r="DQ1865" i="10"/>
  <c r="DR1865" i="10"/>
  <c r="DS1865" i="10"/>
  <c r="BO1861" i="10"/>
  <c r="BO1862" i="10"/>
  <c r="B1865" i="10" s="1"/>
  <c r="BO1863" i="10"/>
  <c r="C1865" i="10" s="1"/>
  <c r="BO1864" i="10"/>
  <c r="BO1870" i="10" s="1"/>
  <c r="BO1865" i="10"/>
  <c r="BO1860" i="10"/>
  <c r="DT1896" i="10"/>
  <c r="DT1897" i="10"/>
  <c r="CO1893" i="10"/>
  <c r="CP1893" i="10"/>
  <c r="CQ1893" i="10"/>
  <c r="CR1893" i="10"/>
  <c r="CS1893" i="10"/>
  <c r="CT1893" i="10"/>
  <c r="CU1893" i="10"/>
  <c r="CV1893" i="10"/>
  <c r="CW1893" i="10"/>
  <c r="CX1893" i="10"/>
  <c r="CY1893" i="10"/>
  <c r="CZ1893" i="10"/>
  <c r="DA1893" i="10"/>
  <c r="DB1893" i="10"/>
  <c r="DC1893" i="10"/>
  <c r="DD1893" i="10"/>
  <c r="DE1893" i="10"/>
  <c r="DF1893" i="10"/>
  <c r="DG1893" i="10"/>
  <c r="DH1893" i="10"/>
  <c r="DI1893" i="10"/>
  <c r="DJ1893" i="10"/>
  <c r="DK1893" i="10"/>
  <c r="DL1893" i="10"/>
  <c r="DM1893" i="10"/>
  <c r="DN1893" i="10"/>
  <c r="DO1893" i="10"/>
  <c r="DP1893" i="10"/>
  <c r="DQ1893" i="10"/>
  <c r="DR1893" i="10"/>
  <c r="DS1893" i="10"/>
  <c r="CO1894" i="10"/>
  <c r="CP1894" i="10"/>
  <c r="CQ1894" i="10"/>
  <c r="CR1894" i="10"/>
  <c r="CS1894" i="10"/>
  <c r="CT1894" i="10"/>
  <c r="CU1894" i="10"/>
  <c r="CV1894" i="10"/>
  <c r="CW1894" i="10"/>
  <c r="CX1894" i="10"/>
  <c r="CY1894" i="10"/>
  <c r="CZ1894" i="10"/>
  <c r="DA1894" i="10"/>
  <c r="DB1894" i="10"/>
  <c r="DC1894" i="10"/>
  <c r="DD1894" i="10"/>
  <c r="DE1894" i="10"/>
  <c r="DF1894" i="10"/>
  <c r="DG1894" i="10"/>
  <c r="DH1894" i="10"/>
  <c r="DI1894" i="10"/>
  <c r="DJ1894" i="10"/>
  <c r="DK1894" i="10"/>
  <c r="DL1894" i="10"/>
  <c r="DM1894" i="10"/>
  <c r="DN1894" i="10"/>
  <c r="DO1894" i="10"/>
  <c r="DP1894" i="10"/>
  <c r="DQ1894" i="10"/>
  <c r="DR1894" i="10"/>
  <c r="DS1894" i="10"/>
  <c r="CO1895" i="10"/>
  <c r="CP1895" i="10"/>
  <c r="CQ1895" i="10"/>
  <c r="CR1895" i="10"/>
  <c r="CS1895" i="10"/>
  <c r="CT1895" i="10"/>
  <c r="CU1895" i="10"/>
  <c r="CV1895" i="10"/>
  <c r="CW1895" i="10"/>
  <c r="CX1895" i="10"/>
  <c r="CY1895" i="10"/>
  <c r="CZ1895" i="10"/>
  <c r="DA1895" i="10"/>
  <c r="DB1895" i="10"/>
  <c r="DC1895" i="10"/>
  <c r="DD1895" i="10"/>
  <c r="DE1895" i="10"/>
  <c r="DF1895" i="10"/>
  <c r="DG1895" i="10"/>
  <c r="DH1895" i="10"/>
  <c r="DI1895" i="10"/>
  <c r="DJ1895" i="10"/>
  <c r="DK1895" i="10"/>
  <c r="DL1895" i="10"/>
  <c r="DM1895" i="10"/>
  <c r="DN1895" i="10"/>
  <c r="DO1895" i="10"/>
  <c r="DP1895" i="10"/>
  <c r="DQ1895" i="10"/>
  <c r="DR1895" i="10"/>
  <c r="DS1895" i="10"/>
  <c r="CO1896" i="10"/>
  <c r="CP1896" i="10"/>
  <c r="CQ1896" i="10"/>
  <c r="CR1896" i="10"/>
  <c r="CS1896" i="10"/>
  <c r="CT1896" i="10"/>
  <c r="CU1896" i="10"/>
  <c r="CV1896" i="10"/>
  <c r="CW1896" i="10"/>
  <c r="CX1896" i="10"/>
  <c r="CY1896" i="10"/>
  <c r="CZ1896" i="10"/>
  <c r="DA1896" i="10"/>
  <c r="DB1896" i="10"/>
  <c r="DC1896" i="10"/>
  <c r="DD1896" i="10"/>
  <c r="DE1896" i="10"/>
  <c r="DF1896" i="10"/>
  <c r="DG1896" i="10"/>
  <c r="DH1896" i="10"/>
  <c r="DI1896" i="10"/>
  <c r="DJ1896" i="10"/>
  <c r="DK1896" i="10"/>
  <c r="DL1896" i="10"/>
  <c r="DM1896" i="10"/>
  <c r="DN1896" i="10"/>
  <c r="DO1896" i="10"/>
  <c r="DP1896" i="10"/>
  <c r="DQ1896" i="10"/>
  <c r="DR1896" i="10"/>
  <c r="DS1896" i="10"/>
  <c r="CO1897" i="10"/>
  <c r="CP1897" i="10"/>
  <c r="CQ1897" i="10"/>
  <c r="CR1897" i="10"/>
  <c r="CS1897" i="10"/>
  <c r="CT1897" i="10"/>
  <c r="CU1897" i="10"/>
  <c r="CV1897" i="10"/>
  <c r="CW1897" i="10"/>
  <c r="CX1897" i="10"/>
  <c r="CY1897" i="10"/>
  <c r="CZ1897" i="10"/>
  <c r="DA1897" i="10"/>
  <c r="DB1897" i="10"/>
  <c r="DC1897" i="10"/>
  <c r="DD1897" i="10"/>
  <c r="DE1897" i="10"/>
  <c r="DF1897" i="10"/>
  <c r="DG1897" i="10"/>
  <c r="DH1897" i="10"/>
  <c r="DI1897" i="10"/>
  <c r="DJ1897" i="10"/>
  <c r="DK1897" i="10"/>
  <c r="DL1897" i="10"/>
  <c r="DM1897" i="10"/>
  <c r="DN1897" i="10"/>
  <c r="DO1897" i="10"/>
  <c r="DP1897" i="10"/>
  <c r="DQ1897" i="10"/>
  <c r="DR1897" i="10"/>
  <c r="DS1897" i="10"/>
  <c r="CO1898" i="10"/>
  <c r="CP1898" i="10"/>
  <c r="CQ1898" i="10"/>
  <c r="CR1898" i="10"/>
  <c r="CS1898" i="10"/>
  <c r="CT1898" i="10"/>
  <c r="CU1898" i="10"/>
  <c r="CV1898" i="10"/>
  <c r="CW1898" i="10"/>
  <c r="CX1898" i="10"/>
  <c r="CY1898" i="10"/>
  <c r="CZ1898" i="10"/>
  <c r="DA1898" i="10"/>
  <c r="DB1898" i="10"/>
  <c r="DC1898" i="10"/>
  <c r="DD1898" i="10"/>
  <c r="DE1898" i="10"/>
  <c r="DF1898" i="10"/>
  <c r="DG1898" i="10"/>
  <c r="DH1898" i="10"/>
  <c r="DI1898" i="10"/>
  <c r="DJ1898" i="10"/>
  <c r="DK1898" i="10"/>
  <c r="DL1898" i="10"/>
  <c r="DM1898" i="10"/>
  <c r="DN1898" i="10"/>
  <c r="DO1898" i="10"/>
  <c r="DP1898" i="10"/>
  <c r="DQ1898" i="10"/>
  <c r="DR1898" i="10"/>
  <c r="DS1898" i="10"/>
  <c r="CN1894" i="10"/>
  <c r="CN1895" i="10"/>
  <c r="CN1896" i="10"/>
  <c r="CN1897" i="10"/>
  <c r="CN1898" i="10"/>
  <c r="CN1893" i="10"/>
  <c r="CP1882" i="10"/>
  <c r="DS1886" i="10"/>
  <c r="DR1886" i="10"/>
  <c r="DQ1886" i="10"/>
  <c r="DP1886" i="10"/>
  <c r="DO1886" i="10"/>
  <c r="DN1886" i="10"/>
  <c r="DM1886" i="10"/>
  <c r="DL1886" i="10"/>
  <c r="DK1886" i="10"/>
  <c r="DJ1886" i="10"/>
  <c r="DI1886" i="10"/>
  <c r="DH1886" i="10"/>
  <c r="DG1886" i="10"/>
  <c r="DF1886" i="10"/>
  <c r="DE1886" i="10"/>
  <c r="DD1886" i="10"/>
  <c r="DC1886" i="10"/>
  <c r="DB1886" i="10"/>
  <c r="DA1886" i="10"/>
  <c r="CZ1886" i="10"/>
  <c r="CY1886" i="10"/>
  <c r="CX1886" i="10"/>
  <c r="CW1886" i="10"/>
  <c r="CV1886" i="10"/>
  <c r="CU1886" i="10"/>
  <c r="CT1886" i="10"/>
  <c r="CS1886" i="10"/>
  <c r="CR1886" i="10"/>
  <c r="CQ1886" i="10"/>
  <c r="CP1886" i="10"/>
  <c r="CO1886" i="10"/>
  <c r="CN1886" i="10"/>
  <c r="DT1885" i="10"/>
  <c r="DS1885" i="10"/>
  <c r="DR1885" i="10"/>
  <c r="DQ1885" i="10"/>
  <c r="DP1885" i="10"/>
  <c r="DO1885" i="10"/>
  <c r="DN1885" i="10"/>
  <c r="DM1885" i="10"/>
  <c r="DL1885" i="10"/>
  <c r="DK1885" i="10"/>
  <c r="DJ1885" i="10"/>
  <c r="DI1885" i="10"/>
  <c r="DH1885" i="10"/>
  <c r="DG1885" i="10"/>
  <c r="DF1885" i="10"/>
  <c r="DE1885" i="10"/>
  <c r="DD1885" i="10"/>
  <c r="DC1885" i="10"/>
  <c r="DB1885" i="10"/>
  <c r="DA1885" i="10"/>
  <c r="CZ1885" i="10"/>
  <c r="CY1885" i="10"/>
  <c r="CX1885" i="10"/>
  <c r="CW1885" i="10"/>
  <c r="CV1885" i="10"/>
  <c r="CU1885" i="10"/>
  <c r="CT1885" i="10"/>
  <c r="CS1885" i="10"/>
  <c r="CR1885" i="10"/>
  <c r="CQ1885" i="10"/>
  <c r="CP1885" i="10"/>
  <c r="CO1885" i="10"/>
  <c r="CN1885" i="10"/>
  <c r="DS1884" i="10"/>
  <c r="DR1884" i="10"/>
  <c r="DQ1884" i="10"/>
  <c r="DP1884" i="10"/>
  <c r="DO1884" i="10"/>
  <c r="DN1884" i="10"/>
  <c r="DM1884" i="10"/>
  <c r="DL1884" i="10"/>
  <c r="DK1884" i="10"/>
  <c r="DJ1884" i="10"/>
  <c r="DI1884" i="10"/>
  <c r="DH1884" i="10"/>
  <c r="DG1884" i="10"/>
  <c r="DF1884" i="10"/>
  <c r="DE1884" i="10"/>
  <c r="DD1884" i="10"/>
  <c r="DC1884" i="10"/>
  <c r="DB1884" i="10"/>
  <c r="DA1884" i="10"/>
  <c r="CZ1884" i="10"/>
  <c r="CY1884" i="10"/>
  <c r="CX1884" i="10"/>
  <c r="CW1884" i="10"/>
  <c r="CV1884" i="10"/>
  <c r="CU1884" i="10"/>
  <c r="CT1884" i="10"/>
  <c r="CS1884" i="10"/>
  <c r="CR1884" i="10"/>
  <c r="CQ1884" i="10"/>
  <c r="CP1884" i="10"/>
  <c r="CO1884" i="10"/>
  <c r="CN1884" i="10"/>
  <c r="DS1883" i="10"/>
  <c r="DR1883" i="10"/>
  <c r="DQ1883" i="10"/>
  <c r="DP1883" i="10"/>
  <c r="DO1883" i="10"/>
  <c r="DN1883" i="10"/>
  <c r="DM1883" i="10"/>
  <c r="DL1883" i="10"/>
  <c r="DK1883" i="10"/>
  <c r="DJ1883" i="10"/>
  <c r="DI1883" i="10"/>
  <c r="DH1883" i="10"/>
  <c r="DG1883" i="10"/>
  <c r="DF1883" i="10"/>
  <c r="DE1883" i="10"/>
  <c r="DD1883" i="10"/>
  <c r="DC1883" i="10"/>
  <c r="DB1883" i="10"/>
  <c r="DA1883" i="10"/>
  <c r="CZ1883" i="10"/>
  <c r="CY1883" i="10"/>
  <c r="CX1883" i="10"/>
  <c r="CW1883" i="10"/>
  <c r="CV1883" i="10"/>
  <c r="CU1883" i="10"/>
  <c r="CT1883" i="10"/>
  <c r="CS1883" i="10"/>
  <c r="CR1883" i="10"/>
  <c r="CQ1883" i="10"/>
  <c r="CP1883" i="10"/>
  <c r="CO1883" i="10"/>
  <c r="CN1883" i="10"/>
  <c r="DS1882" i="10"/>
  <c r="DR1882" i="10"/>
  <c r="DQ1882" i="10"/>
  <c r="DP1882" i="10"/>
  <c r="DO1882" i="10"/>
  <c r="DN1882" i="10"/>
  <c r="DM1882" i="10"/>
  <c r="DL1882" i="10"/>
  <c r="DK1882" i="10"/>
  <c r="DJ1882" i="10"/>
  <c r="DI1882" i="10"/>
  <c r="DH1882" i="10"/>
  <c r="DG1882" i="10"/>
  <c r="DF1882" i="10"/>
  <c r="DE1882" i="10"/>
  <c r="DD1882" i="10"/>
  <c r="DC1882" i="10"/>
  <c r="DB1882" i="10"/>
  <c r="DA1882" i="10"/>
  <c r="CZ1882" i="10"/>
  <c r="CY1882" i="10"/>
  <c r="CX1882" i="10"/>
  <c r="CW1882" i="10"/>
  <c r="CV1882" i="10"/>
  <c r="CU1882" i="10"/>
  <c r="CT1882" i="10"/>
  <c r="CS1882" i="10"/>
  <c r="CR1882" i="10"/>
  <c r="CQ1882" i="10"/>
  <c r="CO1882" i="10"/>
  <c r="CN1882" i="10"/>
  <c r="DS1881" i="10"/>
  <c r="DR1881" i="10"/>
  <c r="DQ1881" i="10"/>
  <c r="DP1881" i="10"/>
  <c r="DO1881" i="10"/>
  <c r="DN1881" i="10"/>
  <c r="DM1881" i="10"/>
  <c r="DL1881" i="10"/>
  <c r="DK1881" i="10"/>
  <c r="DJ1881" i="10"/>
  <c r="DI1881" i="10"/>
  <c r="DH1881" i="10"/>
  <c r="DG1881" i="10"/>
  <c r="DF1881" i="10"/>
  <c r="DE1881" i="10"/>
  <c r="DD1881" i="10"/>
  <c r="DC1881" i="10"/>
  <c r="DB1881" i="10"/>
  <c r="DA1881" i="10"/>
  <c r="CZ1881" i="10"/>
  <c r="CY1881" i="10"/>
  <c r="CX1881" i="10"/>
  <c r="CW1881" i="10"/>
  <c r="CV1881" i="10"/>
  <c r="CU1881" i="10"/>
  <c r="CT1881" i="10"/>
  <c r="CS1881" i="10"/>
  <c r="CR1881" i="10"/>
  <c r="CQ1881" i="10"/>
  <c r="CP1881" i="10"/>
  <c r="CO1881" i="10"/>
  <c r="CN1881" i="10"/>
  <c r="DN1935" i="10"/>
  <c r="DO1935" i="10"/>
  <c r="DP1935" i="10"/>
  <c r="DQ1935" i="10"/>
  <c r="DR1935" i="10"/>
  <c r="DS1935" i="10"/>
  <c r="DT1935" i="10"/>
  <c r="DN1936" i="10"/>
  <c r="DO1936" i="10"/>
  <c r="DP1936" i="10"/>
  <c r="DQ1936" i="10"/>
  <c r="DR1936" i="10"/>
  <c r="DS1936" i="10"/>
  <c r="DT1936" i="10"/>
  <c r="DN1937" i="10"/>
  <c r="DO1937" i="10"/>
  <c r="DP1937" i="10"/>
  <c r="DQ1937" i="10"/>
  <c r="DR1937" i="10"/>
  <c r="DS1937" i="10"/>
  <c r="DT1937" i="10"/>
  <c r="DM1937" i="10"/>
  <c r="DM1936" i="10"/>
  <c r="DM1935" i="10"/>
  <c r="CO1817" i="10"/>
  <c r="CP1817" i="10"/>
  <c r="CQ1817" i="10"/>
  <c r="CR1817" i="10"/>
  <c r="CS1817" i="10"/>
  <c r="CT1817" i="10"/>
  <c r="CU1817" i="10"/>
  <c r="CV1817" i="10"/>
  <c r="CW1817" i="10"/>
  <c r="CX1817" i="10"/>
  <c r="CY1817" i="10"/>
  <c r="CZ1817" i="10"/>
  <c r="DA1817" i="10"/>
  <c r="DB1817" i="10"/>
  <c r="DC1817" i="10"/>
  <c r="DD1817" i="10"/>
  <c r="DE1817" i="10"/>
  <c r="DF1817" i="10"/>
  <c r="DG1817" i="10"/>
  <c r="DH1817" i="10"/>
  <c r="DI1817" i="10"/>
  <c r="DJ1817" i="10"/>
  <c r="DK1817" i="10"/>
  <c r="DL1817" i="10"/>
  <c r="DM1817" i="10"/>
  <c r="DN1817" i="10"/>
  <c r="DO1817" i="10"/>
  <c r="DP1817" i="10"/>
  <c r="DQ1817" i="10"/>
  <c r="DR1817" i="10"/>
  <c r="DS1817" i="10"/>
  <c r="CO1818" i="10"/>
  <c r="CP1818" i="10"/>
  <c r="CQ1818" i="10"/>
  <c r="CR1818" i="10"/>
  <c r="CS1818" i="10"/>
  <c r="CT1818" i="10"/>
  <c r="CU1818" i="10"/>
  <c r="CV1818" i="10"/>
  <c r="CW1818" i="10"/>
  <c r="CX1818" i="10"/>
  <c r="CY1818" i="10"/>
  <c r="CZ1818" i="10"/>
  <c r="DA1818" i="10"/>
  <c r="DB1818" i="10"/>
  <c r="DC1818" i="10"/>
  <c r="DD1818" i="10"/>
  <c r="DE1818" i="10"/>
  <c r="DF1818" i="10"/>
  <c r="DG1818" i="10"/>
  <c r="DH1818" i="10"/>
  <c r="DI1818" i="10"/>
  <c r="DJ1818" i="10"/>
  <c r="DK1818" i="10"/>
  <c r="DL1818" i="10"/>
  <c r="DM1818" i="10"/>
  <c r="DN1818" i="10"/>
  <c r="DO1818" i="10"/>
  <c r="DP1818" i="10"/>
  <c r="DQ1818" i="10"/>
  <c r="DR1818" i="10"/>
  <c r="DS1818" i="10"/>
  <c r="CO1819" i="10"/>
  <c r="CP1819" i="10"/>
  <c r="CQ1819" i="10"/>
  <c r="CR1819" i="10"/>
  <c r="CS1819" i="10"/>
  <c r="CT1819" i="10"/>
  <c r="CU1819" i="10"/>
  <c r="CV1819" i="10"/>
  <c r="CW1819" i="10"/>
  <c r="CX1819" i="10"/>
  <c r="CY1819" i="10"/>
  <c r="CZ1819" i="10"/>
  <c r="DA1819" i="10"/>
  <c r="DB1819" i="10"/>
  <c r="DC1819" i="10"/>
  <c r="DD1819" i="10"/>
  <c r="DE1819" i="10"/>
  <c r="DF1819" i="10"/>
  <c r="DG1819" i="10"/>
  <c r="DH1819" i="10"/>
  <c r="DI1819" i="10"/>
  <c r="DJ1819" i="10"/>
  <c r="DK1819" i="10"/>
  <c r="DL1819" i="10"/>
  <c r="DM1819" i="10"/>
  <c r="DN1819" i="10"/>
  <c r="DO1819" i="10"/>
  <c r="DP1819" i="10"/>
  <c r="DQ1819" i="10"/>
  <c r="DR1819" i="10"/>
  <c r="DS1819" i="10"/>
  <c r="CO1820" i="10"/>
  <c r="CP1820" i="10"/>
  <c r="CQ1820" i="10"/>
  <c r="CR1820" i="10"/>
  <c r="CS1820" i="10"/>
  <c r="CT1820" i="10"/>
  <c r="CU1820" i="10"/>
  <c r="CV1820" i="10"/>
  <c r="CW1820" i="10"/>
  <c r="CX1820" i="10"/>
  <c r="CY1820" i="10"/>
  <c r="CZ1820" i="10"/>
  <c r="DA1820" i="10"/>
  <c r="DB1820" i="10"/>
  <c r="DC1820" i="10"/>
  <c r="DD1820" i="10"/>
  <c r="DE1820" i="10"/>
  <c r="DF1820" i="10"/>
  <c r="DG1820" i="10"/>
  <c r="DH1820" i="10"/>
  <c r="DI1820" i="10"/>
  <c r="DJ1820" i="10"/>
  <c r="DK1820" i="10"/>
  <c r="DL1820" i="10"/>
  <c r="DM1820" i="10"/>
  <c r="DN1820" i="10"/>
  <c r="DO1820" i="10"/>
  <c r="DP1820" i="10"/>
  <c r="DQ1820" i="10"/>
  <c r="DR1820" i="10"/>
  <c r="DS1820" i="10"/>
  <c r="CO1821" i="10"/>
  <c r="CP1821" i="10"/>
  <c r="CQ1821" i="10"/>
  <c r="CR1821" i="10"/>
  <c r="CS1821" i="10"/>
  <c r="CT1821" i="10"/>
  <c r="CU1821" i="10"/>
  <c r="CV1821" i="10"/>
  <c r="CW1821" i="10"/>
  <c r="CX1821" i="10"/>
  <c r="CY1821" i="10"/>
  <c r="CZ1821" i="10"/>
  <c r="DA1821" i="10"/>
  <c r="DB1821" i="10"/>
  <c r="DC1821" i="10"/>
  <c r="DD1821" i="10"/>
  <c r="DE1821" i="10"/>
  <c r="DF1821" i="10"/>
  <c r="DG1821" i="10"/>
  <c r="DH1821" i="10"/>
  <c r="DI1821" i="10"/>
  <c r="DJ1821" i="10"/>
  <c r="DK1821" i="10"/>
  <c r="DL1821" i="10"/>
  <c r="DM1821" i="10"/>
  <c r="DN1821" i="10"/>
  <c r="DO1821" i="10"/>
  <c r="DP1821" i="10"/>
  <c r="DQ1821" i="10"/>
  <c r="DR1821" i="10"/>
  <c r="DS1821" i="10"/>
  <c r="CO1822" i="10"/>
  <c r="CP1822" i="10"/>
  <c r="CQ1822" i="10"/>
  <c r="CR1822" i="10"/>
  <c r="CS1822" i="10"/>
  <c r="CT1822" i="10"/>
  <c r="CU1822" i="10"/>
  <c r="CV1822" i="10"/>
  <c r="CW1822" i="10"/>
  <c r="CX1822" i="10"/>
  <c r="CY1822" i="10"/>
  <c r="CZ1822" i="10"/>
  <c r="DA1822" i="10"/>
  <c r="DB1822" i="10"/>
  <c r="DC1822" i="10"/>
  <c r="DD1822" i="10"/>
  <c r="DE1822" i="10"/>
  <c r="DF1822" i="10"/>
  <c r="DG1822" i="10"/>
  <c r="DH1822" i="10"/>
  <c r="DI1822" i="10"/>
  <c r="DJ1822" i="10"/>
  <c r="DK1822" i="10"/>
  <c r="DL1822" i="10"/>
  <c r="DM1822" i="10"/>
  <c r="DN1822" i="10"/>
  <c r="DO1822" i="10"/>
  <c r="DP1822" i="10"/>
  <c r="DQ1822" i="10"/>
  <c r="DR1822" i="10"/>
  <c r="DS1822" i="10"/>
  <c r="CN1818" i="10"/>
  <c r="CN1819" i="10"/>
  <c r="CN1820" i="10"/>
  <c r="CN1821" i="10"/>
  <c r="CN1822" i="10"/>
  <c r="CN1817" i="10"/>
  <c r="CW647" i="10" l="1"/>
  <c r="CX647" i="10"/>
  <c r="CY647" i="10"/>
  <c r="CZ647" i="10"/>
  <c r="DA647" i="10"/>
  <c r="DB647" i="10"/>
  <c r="DC647" i="10"/>
  <c r="DD647" i="10"/>
  <c r="DE647" i="10"/>
  <c r="DF647" i="10"/>
  <c r="DG647" i="10"/>
  <c r="DH647" i="10"/>
  <c r="DI647" i="10"/>
  <c r="DJ647" i="10"/>
  <c r="DK647" i="10"/>
  <c r="DL647" i="10"/>
  <c r="DM647" i="10"/>
  <c r="DN647" i="10"/>
  <c r="DO647" i="10"/>
  <c r="DP647" i="10"/>
  <c r="DQ647" i="10"/>
  <c r="DR647" i="10"/>
  <c r="DS647" i="10"/>
  <c r="CW648" i="10"/>
  <c r="CX648" i="10"/>
  <c r="CY648" i="10"/>
  <c r="CZ648" i="10"/>
  <c r="DA648" i="10"/>
  <c r="DB648" i="10"/>
  <c r="DC648" i="10"/>
  <c r="DD648" i="10"/>
  <c r="DE648" i="10"/>
  <c r="DF648" i="10"/>
  <c r="DG648" i="10"/>
  <c r="DH648" i="10"/>
  <c r="DI648" i="10"/>
  <c r="DJ648" i="10"/>
  <c r="DK648" i="10"/>
  <c r="DL648" i="10"/>
  <c r="DM648" i="10"/>
  <c r="DN648" i="10"/>
  <c r="DO648" i="10"/>
  <c r="DP648" i="10"/>
  <c r="DQ648" i="10"/>
  <c r="DR648" i="10"/>
  <c r="DS648" i="10"/>
  <c r="CW649" i="10"/>
  <c r="CX649" i="10"/>
  <c r="CY649" i="10"/>
  <c r="CZ649" i="10"/>
  <c r="DA649" i="10"/>
  <c r="DB649" i="10"/>
  <c r="DC649" i="10"/>
  <c r="DD649" i="10"/>
  <c r="DE649" i="10"/>
  <c r="DF649" i="10"/>
  <c r="DG649" i="10"/>
  <c r="DH649" i="10"/>
  <c r="DI649" i="10"/>
  <c r="DJ649" i="10"/>
  <c r="DK649" i="10"/>
  <c r="DL649" i="10"/>
  <c r="DM649" i="10"/>
  <c r="DN649" i="10"/>
  <c r="DO649" i="10"/>
  <c r="DP649" i="10"/>
  <c r="DQ649" i="10"/>
  <c r="DR649" i="10"/>
  <c r="DS649" i="10"/>
  <c r="CW650" i="10"/>
  <c r="CX650" i="10"/>
  <c r="CY650" i="10"/>
  <c r="CZ650" i="10"/>
  <c r="DA650" i="10"/>
  <c r="DB650" i="10"/>
  <c r="DC650" i="10"/>
  <c r="DD650" i="10"/>
  <c r="DE650" i="10"/>
  <c r="DF650" i="10"/>
  <c r="DG650" i="10"/>
  <c r="DH650" i="10"/>
  <c r="DI650" i="10"/>
  <c r="DJ650" i="10"/>
  <c r="DK650" i="10"/>
  <c r="DL650" i="10"/>
  <c r="DM650" i="10"/>
  <c r="DN650" i="10"/>
  <c r="DO650" i="10"/>
  <c r="DP650" i="10"/>
  <c r="DQ650" i="10"/>
  <c r="DR650" i="10"/>
  <c r="DS650" i="10"/>
  <c r="CW651" i="10"/>
  <c r="CX651" i="10"/>
  <c r="CY651" i="10"/>
  <c r="CZ651" i="10"/>
  <c r="DA651" i="10"/>
  <c r="DB651" i="10"/>
  <c r="DC651" i="10"/>
  <c r="DD651" i="10"/>
  <c r="DE651" i="10"/>
  <c r="DF651" i="10"/>
  <c r="DG651" i="10"/>
  <c r="DH651" i="10"/>
  <c r="DI651" i="10"/>
  <c r="DJ651" i="10"/>
  <c r="DK651" i="10"/>
  <c r="DL651" i="10"/>
  <c r="DM651" i="10"/>
  <c r="DN651" i="10"/>
  <c r="DO651" i="10"/>
  <c r="DP651" i="10"/>
  <c r="DQ651" i="10"/>
  <c r="DR651" i="10"/>
  <c r="DS651" i="10"/>
  <c r="CW652" i="10"/>
  <c r="CX652" i="10"/>
  <c r="CY652" i="10"/>
  <c r="CZ652" i="10"/>
  <c r="DA652" i="10"/>
  <c r="DB652" i="10"/>
  <c r="DC652" i="10"/>
  <c r="DD652" i="10"/>
  <c r="DE652" i="10"/>
  <c r="DF652" i="10"/>
  <c r="DG652" i="10"/>
  <c r="DH652" i="10"/>
  <c r="DI652" i="10"/>
  <c r="DJ652" i="10"/>
  <c r="DK652" i="10"/>
  <c r="DL652" i="10"/>
  <c r="DM652" i="10"/>
  <c r="DN652" i="10"/>
  <c r="DO652" i="10"/>
  <c r="DP652" i="10"/>
  <c r="DQ652" i="10"/>
  <c r="DR652" i="10"/>
  <c r="DS652" i="10"/>
  <c r="CT647" i="10"/>
  <c r="CU647" i="10"/>
  <c r="CV647" i="10"/>
  <c r="CT648" i="10"/>
  <c r="CU648" i="10"/>
  <c r="CV648" i="10"/>
  <c r="CT649" i="10"/>
  <c r="CU649" i="10"/>
  <c r="CV649" i="10"/>
  <c r="CT650" i="10"/>
  <c r="CU650" i="10"/>
  <c r="CV650" i="10"/>
  <c r="CT651" i="10"/>
  <c r="CU651" i="10"/>
  <c r="CV651" i="10"/>
  <c r="CT652" i="10"/>
  <c r="CU652" i="10"/>
  <c r="CV652" i="10"/>
  <c r="CS648" i="10"/>
  <c r="CS649" i="10"/>
  <c r="CS650" i="10"/>
  <c r="CS651" i="10"/>
  <c r="CS652" i="10"/>
  <c r="CO647" i="10"/>
  <c r="CP647" i="10"/>
  <c r="CQ647" i="10"/>
  <c r="CR647" i="10"/>
  <c r="CS647" i="10"/>
  <c r="CO648" i="10"/>
  <c r="CP648" i="10"/>
  <c r="CQ648" i="10"/>
  <c r="CR648" i="10"/>
  <c r="CO650" i="10"/>
  <c r="CP650" i="10"/>
  <c r="CQ650" i="10"/>
  <c r="CR650" i="10"/>
  <c r="CO651" i="10"/>
  <c r="CP651" i="10"/>
  <c r="CQ651" i="10"/>
  <c r="CR651" i="10"/>
  <c r="CN648" i="10"/>
  <c r="CH647" i="10"/>
  <c r="CI647" i="10"/>
  <c r="CJ647" i="10"/>
  <c r="CK647" i="10"/>
  <c r="CL647" i="10"/>
  <c r="CM647" i="10"/>
  <c r="CN647" i="10"/>
  <c r="CH650" i="10"/>
  <c r="CI650" i="10"/>
  <c r="CJ650" i="10"/>
  <c r="CK650" i="10"/>
  <c r="CL650" i="10"/>
  <c r="CM650" i="10"/>
  <c r="CN650" i="10"/>
  <c r="CH651" i="10"/>
  <c r="CI651" i="10"/>
  <c r="CJ651" i="10"/>
  <c r="CK651" i="10"/>
  <c r="CL651" i="10"/>
  <c r="CM651" i="10"/>
  <c r="CN651" i="10"/>
  <c r="CG650" i="10"/>
  <c r="CE647" i="10"/>
  <c r="CF647" i="10"/>
  <c r="CG647" i="10"/>
  <c r="CE651" i="10"/>
  <c r="CF651" i="10"/>
  <c r="CG651" i="10"/>
  <c r="CD647" i="10"/>
  <c r="BU651" i="10"/>
  <c r="BV651" i="10"/>
  <c r="BW651" i="10"/>
  <c r="BX651" i="10"/>
  <c r="BY651" i="10"/>
  <c r="BZ651" i="10"/>
  <c r="CA651" i="10"/>
  <c r="CB651" i="10"/>
  <c r="CC651" i="10"/>
  <c r="CD651" i="10"/>
  <c r="BT651" i="10" l="1"/>
  <c r="DH630" i="10"/>
  <c r="DI630" i="10"/>
  <c r="DH631" i="10"/>
  <c r="DI631" i="10"/>
  <c r="DH632" i="10"/>
  <c r="DI632" i="10"/>
  <c r="DH633" i="10"/>
  <c r="DI633" i="10"/>
  <c r="DG633" i="10"/>
  <c r="DG632" i="10"/>
  <c r="DG631" i="10"/>
  <c r="DG630" i="10"/>
  <c r="CS629" i="10"/>
  <c r="CT629" i="10"/>
  <c r="CU629" i="10"/>
  <c r="CV629" i="10"/>
  <c r="CW629" i="10"/>
  <c r="CX629" i="10"/>
  <c r="CY629" i="10"/>
  <c r="CZ629" i="10"/>
  <c r="DA629" i="10"/>
  <c r="DB629" i="10"/>
  <c r="DC629" i="10"/>
  <c r="DD629" i="10"/>
  <c r="DE629" i="10"/>
  <c r="DF629" i="10"/>
  <c r="CS630" i="10"/>
  <c r="CT630" i="10"/>
  <c r="CU630" i="10"/>
  <c r="CV630" i="10"/>
  <c r="CW630" i="10"/>
  <c r="CX630" i="10"/>
  <c r="CY630" i="10"/>
  <c r="CZ630" i="10"/>
  <c r="DA630" i="10"/>
  <c r="DB630" i="10"/>
  <c r="DC630" i="10"/>
  <c r="DD630" i="10"/>
  <c r="DE630" i="10"/>
  <c r="DF630" i="10"/>
  <c r="CS631" i="10"/>
  <c r="CT631" i="10"/>
  <c r="CU631" i="10"/>
  <c r="CV631" i="10"/>
  <c r="CW631" i="10"/>
  <c r="CX631" i="10"/>
  <c r="CY631" i="10"/>
  <c r="CZ631" i="10"/>
  <c r="DA631" i="10"/>
  <c r="DB631" i="10"/>
  <c r="DC631" i="10"/>
  <c r="DD631" i="10"/>
  <c r="DE631" i="10"/>
  <c r="DF631" i="10"/>
  <c r="CS632" i="10"/>
  <c r="CT632" i="10"/>
  <c r="CU632" i="10"/>
  <c r="CV632" i="10"/>
  <c r="CW632" i="10"/>
  <c r="CX632" i="10"/>
  <c r="CY632" i="10"/>
  <c r="CZ632" i="10"/>
  <c r="DA632" i="10"/>
  <c r="DB632" i="10"/>
  <c r="DC632" i="10"/>
  <c r="DD632" i="10"/>
  <c r="DE632" i="10"/>
  <c r="DF632" i="10"/>
  <c r="CS633" i="10"/>
  <c r="CT633" i="10"/>
  <c r="CU633" i="10"/>
  <c r="CV633" i="10"/>
  <c r="CW633" i="10"/>
  <c r="CX633" i="10"/>
  <c r="CY633" i="10"/>
  <c r="CZ633" i="10"/>
  <c r="DA633" i="10"/>
  <c r="DB633" i="10"/>
  <c r="DC633" i="10"/>
  <c r="DD633" i="10"/>
  <c r="DE633" i="10"/>
  <c r="DF633" i="10"/>
  <c r="CS634" i="10"/>
  <c r="CT634" i="10"/>
  <c r="CU634" i="10"/>
  <c r="CV634" i="10"/>
  <c r="CW634" i="10"/>
  <c r="CX634" i="10"/>
  <c r="CY634" i="10"/>
  <c r="CZ634" i="10"/>
  <c r="DA634" i="10"/>
  <c r="DB634" i="10"/>
  <c r="DC634" i="10"/>
  <c r="DD634" i="10"/>
  <c r="DE634" i="10"/>
  <c r="DF634" i="10"/>
  <c r="DS616" i="10"/>
  <c r="DS615" i="10"/>
  <c r="DS613" i="10"/>
  <c r="DS612" i="10"/>
  <c r="CS612" i="10"/>
  <c r="CT612" i="10"/>
  <c r="CU612" i="10"/>
  <c r="CV612" i="10"/>
  <c r="CW612" i="10"/>
  <c r="CX612" i="10"/>
  <c r="CY612" i="10"/>
  <c r="CZ612" i="10"/>
  <c r="DA612" i="10"/>
  <c r="DB612" i="10"/>
  <c r="DC612" i="10"/>
  <c r="DD612" i="10"/>
  <c r="DE612" i="10"/>
  <c r="DF612" i="10"/>
  <c r="DG612" i="10"/>
  <c r="DH612" i="10"/>
  <c r="DI612" i="10"/>
  <c r="DJ612" i="10"/>
  <c r="DK612" i="10"/>
  <c r="DL612" i="10"/>
  <c r="DM612" i="10"/>
  <c r="DN612" i="10"/>
  <c r="DO612" i="10"/>
  <c r="DP612" i="10"/>
  <c r="DQ612" i="10"/>
  <c r="DR612" i="10"/>
  <c r="CS613" i="10"/>
  <c r="CT613" i="10"/>
  <c r="CU613" i="10"/>
  <c r="CV613" i="10"/>
  <c r="CW613" i="10"/>
  <c r="CX613" i="10"/>
  <c r="CY613" i="10"/>
  <c r="CZ613" i="10"/>
  <c r="DA613" i="10"/>
  <c r="DB613" i="10"/>
  <c r="DC613" i="10"/>
  <c r="DD613" i="10"/>
  <c r="DE613" i="10"/>
  <c r="DF613" i="10"/>
  <c r="DG613" i="10"/>
  <c r="DH613" i="10"/>
  <c r="DI613" i="10"/>
  <c r="DJ613" i="10"/>
  <c r="DK613" i="10"/>
  <c r="DL613" i="10"/>
  <c r="DM613" i="10"/>
  <c r="DN613" i="10"/>
  <c r="DO613" i="10"/>
  <c r="DP613" i="10"/>
  <c r="DQ613" i="10"/>
  <c r="DR613" i="10"/>
  <c r="CS615" i="10"/>
  <c r="CT615" i="10"/>
  <c r="CU615" i="10"/>
  <c r="CV615" i="10"/>
  <c r="CW615" i="10"/>
  <c r="CX615" i="10"/>
  <c r="CY615" i="10"/>
  <c r="CZ615" i="10"/>
  <c r="DA615" i="10"/>
  <c r="DB615" i="10"/>
  <c r="DC615" i="10"/>
  <c r="DD615" i="10"/>
  <c r="DE615" i="10"/>
  <c r="DF615" i="10"/>
  <c r="DG615" i="10"/>
  <c r="DH615" i="10"/>
  <c r="DI615" i="10"/>
  <c r="DJ615" i="10"/>
  <c r="DK615" i="10"/>
  <c r="DL615" i="10"/>
  <c r="DM615" i="10"/>
  <c r="DN615" i="10"/>
  <c r="DO615" i="10"/>
  <c r="DP615" i="10"/>
  <c r="DQ615" i="10"/>
  <c r="DR615" i="10"/>
  <c r="CS616" i="10"/>
  <c r="CT616" i="10"/>
  <c r="CU616" i="10"/>
  <c r="CV616" i="10"/>
  <c r="CW616" i="10"/>
  <c r="CX616" i="10"/>
  <c r="CY616" i="10"/>
  <c r="CZ616" i="10"/>
  <c r="DA616" i="10"/>
  <c r="DB616" i="10"/>
  <c r="DC616" i="10"/>
  <c r="DD616" i="10"/>
  <c r="DE616" i="10"/>
  <c r="DF616" i="10"/>
  <c r="DG616" i="10"/>
  <c r="DH616" i="10"/>
  <c r="DI616" i="10"/>
  <c r="DJ616" i="10"/>
  <c r="DK616" i="10"/>
  <c r="DL616" i="10"/>
  <c r="DM616" i="10"/>
  <c r="DN616" i="10"/>
  <c r="DO616" i="10"/>
  <c r="DP616" i="10"/>
  <c r="DQ616" i="10"/>
  <c r="DR616" i="10"/>
  <c r="GT609" i="10"/>
  <c r="GT616" i="10" s="1"/>
  <c r="GO609" i="10"/>
  <c r="GO616" i="10" s="1"/>
  <c r="GJ609" i="10"/>
  <c r="GJ616" i="10" s="1"/>
  <c r="GE609" i="10"/>
  <c r="GE616" i="10" s="1"/>
  <c r="FZ609" i="10"/>
  <c r="FZ616" i="10" s="1"/>
  <c r="FU609" i="10"/>
  <c r="FU616" i="10" s="1"/>
  <c r="FP609" i="10"/>
  <c r="FP616" i="10" s="1"/>
  <c r="FK609" i="10"/>
  <c r="FK616" i="10" s="1"/>
  <c r="FF609" i="10"/>
  <c r="FF616" i="10" s="1"/>
  <c r="FA609" i="10"/>
  <c r="FA616" i="10" s="1"/>
  <c r="EV609" i="10"/>
  <c r="EV616" i="10" s="1"/>
  <c r="EQ609" i="10"/>
  <c r="EQ616" i="10" s="1"/>
  <c r="EL609" i="10"/>
  <c r="EL616" i="10" s="1"/>
  <c r="EG609" i="10"/>
  <c r="EG616" i="10" s="1"/>
  <c r="EB609" i="10"/>
  <c r="EB616" i="10" s="1"/>
  <c r="DW609" i="10"/>
  <c r="DW616" i="10" s="1"/>
  <c r="FF608" i="10"/>
  <c r="FF615" i="10" s="1"/>
  <c r="FA608" i="10"/>
  <c r="FA615" i="10" s="1"/>
  <c r="EV608" i="10"/>
  <c r="EV615" i="10" s="1"/>
  <c r="EQ608" i="10"/>
  <c r="EQ615" i="10" s="1"/>
  <c r="FF607" i="10"/>
  <c r="FA607" i="10"/>
  <c r="EV607" i="10"/>
  <c r="EQ607" i="10"/>
  <c r="FF606" i="10"/>
  <c r="FF613" i="10" s="1"/>
  <c r="FA606" i="10"/>
  <c r="FA613" i="10" s="1"/>
  <c r="EV606" i="10"/>
  <c r="EV613" i="10" s="1"/>
  <c r="EQ606" i="10"/>
  <c r="EQ613" i="10" s="1"/>
  <c r="FF605" i="10"/>
  <c r="FF612" i="10" s="1"/>
  <c r="FA605" i="10"/>
  <c r="FA612" i="10" s="1"/>
  <c r="EV605" i="10"/>
  <c r="EV612" i="10" s="1"/>
  <c r="EQ605" i="10"/>
  <c r="EQ612" i="10" s="1"/>
  <c r="FF604" i="10"/>
  <c r="FA604" i="10"/>
  <c r="EV604" i="10"/>
  <c r="EQ604" i="10"/>
  <c r="EL608" i="10"/>
  <c r="EL615" i="10" s="1"/>
  <c r="EG608" i="10"/>
  <c r="EG615" i="10" s="1"/>
  <c r="EB608" i="10"/>
  <c r="EB615" i="10" s="1"/>
  <c r="DW608" i="10"/>
  <c r="DW615" i="10" s="1"/>
  <c r="EL607" i="10"/>
  <c r="EG607" i="10"/>
  <c r="EB607" i="10"/>
  <c r="DW607" i="10"/>
  <c r="EL606" i="10"/>
  <c r="EL613" i="10" s="1"/>
  <c r="EG606" i="10"/>
  <c r="EG613" i="10" s="1"/>
  <c r="EB606" i="10"/>
  <c r="EB613" i="10" s="1"/>
  <c r="DW606" i="10"/>
  <c r="DW613" i="10" s="1"/>
  <c r="EL605" i="10"/>
  <c r="EL612" i="10" s="1"/>
  <c r="EG605" i="10"/>
  <c r="EG612" i="10" s="1"/>
  <c r="EB605" i="10"/>
  <c r="EB612" i="10" s="1"/>
  <c r="DW605" i="10"/>
  <c r="DW612" i="10" s="1"/>
  <c r="EL604" i="10"/>
  <c r="EG604" i="10"/>
  <c r="EB604" i="10"/>
  <c r="DW604" i="10"/>
  <c r="FZ608" i="10"/>
  <c r="FZ615" i="10" s="1"/>
  <c r="FU608" i="10"/>
  <c r="FU615" i="10" s="1"/>
  <c r="FP608" i="10"/>
  <c r="FP615" i="10" s="1"/>
  <c r="FK608" i="10"/>
  <c r="FK615" i="10" s="1"/>
  <c r="FZ607" i="10"/>
  <c r="FU607" i="10"/>
  <c r="FP607" i="10"/>
  <c r="FK607" i="10"/>
  <c r="FZ606" i="10"/>
  <c r="FZ613" i="10" s="1"/>
  <c r="FU606" i="10"/>
  <c r="FU613" i="10" s="1"/>
  <c r="FP606" i="10"/>
  <c r="FP613" i="10" s="1"/>
  <c r="FK606" i="10"/>
  <c r="FK613" i="10" s="1"/>
  <c r="FZ605" i="10"/>
  <c r="FZ612" i="10" s="1"/>
  <c r="FU605" i="10"/>
  <c r="FU612" i="10" s="1"/>
  <c r="FP605" i="10"/>
  <c r="FP612" i="10" s="1"/>
  <c r="FK605" i="10"/>
  <c r="FK612" i="10" s="1"/>
  <c r="FZ604" i="10"/>
  <c r="FU604" i="10"/>
  <c r="FP604" i="10"/>
  <c r="FK604" i="10"/>
  <c r="GJ608" i="10"/>
  <c r="GJ615" i="10" s="1"/>
  <c r="GE608" i="10"/>
  <c r="GE615" i="10" s="1"/>
  <c r="GJ607" i="10"/>
  <c r="GE607" i="10"/>
  <c r="GJ606" i="10"/>
  <c r="GJ613" i="10" s="1"/>
  <c r="GE606" i="10"/>
  <c r="GE613" i="10" s="1"/>
  <c r="GJ605" i="10"/>
  <c r="GJ612" i="10" s="1"/>
  <c r="GE605" i="10"/>
  <c r="GE612" i="10" s="1"/>
  <c r="GJ604" i="10"/>
  <c r="GE604" i="10"/>
  <c r="GO608" i="10"/>
  <c r="GO615" i="10" s="1"/>
  <c r="GO607" i="10"/>
  <c r="GO606" i="10"/>
  <c r="GO613" i="10" s="1"/>
  <c r="GO605" i="10"/>
  <c r="GO612" i="10" s="1"/>
  <c r="GO604" i="10"/>
  <c r="GT605" i="10"/>
  <c r="GT612" i="10" s="1"/>
  <c r="GT606" i="10"/>
  <c r="GT613" i="10" s="1"/>
  <c r="GT607" i="10"/>
  <c r="GT608" i="10"/>
  <c r="GT615" i="10" s="1"/>
  <c r="GT604" i="10"/>
  <c r="CR631" i="10" l="1"/>
  <c r="CR629" i="10"/>
  <c r="CQ630" i="10" l="1"/>
  <c r="CR630" i="10"/>
  <c r="CQ632" i="10"/>
  <c r="CR632" i="10"/>
  <c r="CQ633" i="10"/>
  <c r="CR633" i="10"/>
  <c r="CQ629" i="10"/>
  <c r="CQ631" i="10"/>
  <c r="CP633" i="10" l="1"/>
  <c r="CP630" i="10"/>
  <c r="CP632" i="10"/>
  <c r="CR634" i="10"/>
  <c r="CP631" i="10"/>
  <c r="CO632" i="10" l="1"/>
  <c r="CO633" i="10"/>
  <c r="CO630" i="10"/>
  <c r="CQ634" i="10"/>
  <c r="CO629" i="10"/>
  <c r="CP629" i="10"/>
  <c r="CN630" i="10" l="1"/>
  <c r="CN632" i="10"/>
  <c r="CN633" i="10"/>
  <c r="CN629" i="10"/>
  <c r="CP634" i="10"/>
  <c r="CO631" i="10"/>
  <c r="CM629" i="10" l="1"/>
  <c r="CM633" i="10"/>
  <c r="CM632" i="10"/>
  <c r="CN631" i="10"/>
  <c r="CO634" i="10"/>
  <c r="CL629" i="10" l="1"/>
  <c r="CL633" i="10"/>
  <c r="CL632" i="10"/>
  <c r="CN634" i="10"/>
  <c r="CK629" i="10" l="1"/>
  <c r="CL634" i="10"/>
  <c r="CK633" i="10"/>
  <c r="CM634" i="10"/>
  <c r="CK632" i="10"/>
  <c r="CJ629" i="10" l="1"/>
  <c r="CJ633" i="10"/>
  <c r="CJ632" i="10"/>
  <c r="CI629" i="10" l="1"/>
  <c r="CI633" i="10"/>
  <c r="CJ634" i="10"/>
  <c r="CK634" i="10"/>
  <c r="CI632" i="10"/>
  <c r="CH629" i="10" l="1"/>
  <c r="CH633" i="10"/>
  <c r="CH632" i="10"/>
  <c r="CG633" i="10" l="1"/>
  <c r="CG629" i="10"/>
  <c r="CI634" i="10"/>
  <c r="CG632" i="10"/>
  <c r="CF633" i="10" l="1"/>
  <c r="CF629" i="10"/>
  <c r="CF632" i="10"/>
  <c r="CH634" i="10"/>
  <c r="CE633" i="10" l="1"/>
  <c r="CF634" i="10"/>
  <c r="CE629" i="10"/>
  <c r="CG634" i="10"/>
  <c r="CE632" i="10"/>
  <c r="CD633" i="10" l="1"/>
  <c r="CD629" i="10"/>
  <c r="CD632" i="10"/>
  <c r="CE634" i="10"/>
  <c r="CC633" i="10" l="1"/>
  <c r="CC629" i="10"/>
  <c r="CC632" i="10"/>
  <c r="CB633" i="10" l="1"/>
  <c r="CB629" i="10"/>
  <c r="CD634" i="10"/>
  <c r="CB632" i="10"/>
  <c r="CA633" i="10" l="1"/>
  <c r="CA629" i="10"/>
  <c r="CA632" i="10"/>
  <c r="CC634" i="10"/>
  <c r="BZ633" i="10" l="1"/>
  <c r="BZ629" i="10"/>
  <c r="BZ632" i="10"/>
  <c r="CB634" i="10"/>
  <c r="BY633" i="10" l="1"/>
  <c r="BY629" i="10"/>
  <c r="BY632" i="10"/>
  <c r="CA634" i="10"/>
  <c r="BX633" i="10" l="1"/>
  <c r="BZ634" i="10"/>
  <c r="BX629" i="10"/>
  <c r="BX632" i="10"/>
  <c r="BW633" i="10" l="1"/>
  <c r="BW632" i="10"/>
  <c r="BW629" i="10"/>
  <c r="BY634" i="10"/>
  <c r="BV633" i="10" l="1"/>
  <c r="BV632" i="10"/>
  <c r="BW634" i="10"/>
  <c r="BV629" i="10"/>
  <c r="BX634" i="10"/>
  <c r="BU633" i="10" l="1"/>
  <c r="BU629" i="10"/>
  <c r="BU632" i="10"/>
  <c r="CN66" i="1"/>
  <c r="CN78" i="1"/>
  <c r="CN80" i="1"/>
  <c r="V3" i="6"/>
  <c r="V4" i="6"/>
  <c r="V5" i="6"/>
  <c r="V6" i="6"/>
  <c r="V7" i="6"/>
  <c r="V8" i="6"/>
  <c r="V9" i="6"/>
  <c r="V10" i="6"/>
  <c r="V11" i="6"/>
  <c r="V12" i="6"/>
  <c r="V13" i="6"/>
  <c r="V14" i="6"/>
  <c r="V15" i="6"/>
  <c r="V16" i="6"/>
  <c r="V17" i="6"/>
  <c r="V18" i="6"/>
  <c r="V19" i="6"/>
  <c r="V20" i="6"/>
  <c r="V21" i="6"/>
  <c r="V22" i="6"/>
  <c r="V23" i="6"/>
  <c r="V24" i="6"/>
  <c r="V25" i="6"/>
  <c r="V26" i="6"/>
  <c r="V27" i="6"/>
  <c r="V28" i="6"/>
  <c r="V29" i="6"/>
  <c r="V30" i="6"/>
  <c r="V31" i="6"/>
  <c r="V32" i="6"/>
  <c r="V33" i="6"/>
  <c r="V34" i="6"/>
  <c r="V35" i="6"/>
  <c r="V36" i="6"/>
  <c r="V37" i="6"/>
  <c r="V38" i="6"/>
  <c r="V39" i="6"/>
  <c r="V40" i="6"/>
  <c r="V41" i="6"/>
  <c r="V42" i="6"/>
  <c r="V43" i="6"/>
  <c r="V44" i="6"/>
  <c r="V45" i="6"/>
  <c r="V46" i="6"/>
  <c r="V47" i="6"/>
  <c r="V48" i="6"/>
  <c r="V49" i="6"/>
  <c r="V50" i="6"/>
  <c r="V51" i="6"/>
  <c r="V52" i="6"/>
  <c r="V53" i="6"/>
  <c r="V54" i="6"/>
  <c r="V55" i="6"/>
  <c r="V56" i="6"/>
  <c r="V57" i="6"/>
  <c r="V58" i="6"/>
  <c r="V59" i="6"/>
  <c r="V60" i="6"/>
  <c r="V61" i="6"/>
  <c r="V62" i="6"/>
  <c r="V2" i="6"/>
  <c r="R3" i="6"/>
  <c r="R4" i="6"/>
  <c r="R5" i="6"/>
  <c r="R6" i="6"/>
  <c r="R7" i="6"/>
  <c r="R8" i="6"/>
  <c r="R9" i="6"/>
  <c r="R10" i="6"/>
  <c r="R11" i="6"/>
  <c r="R12" i="6"/>
  <c r="R13" i="6"/>
  <c r="R14" i="6"/>
  <c r="R15" i="6"/>
  <c r="R16" i="6"/>
  <c r="R17" i="6"/>
  <c r="R18" i="6"/>
  <c r="R19" i="6"/>
  <c r="R20" i="6"/>
  <c r="R21" i="6"/>
  <c r="R22" i="6"/>
  <c r="R23" i="6"/>
  <c r="R24" i="6"/>
  <c r="R25" i="6"/>
  <c r="R26" i="6"/>
  <c r="R27" i="6"/>
  <c r="R28" i="6"/>
  <c r="R29" i="6"/>
  <c r="R30" i="6"/>
  <c r="R31" i="6"/>
  <c r="R32" i="6"/>
  <c r="R33" i="6"/>
  <c r="R34" i="6"/>
  <c r="R35" i="6"/>
  <c r="R36" i="6"/>
  <c r="R37" i="6"/>
  <c r="R38" i="6"/>
  <c r="R39" i="6"/>
  <c r="R40" i="6"/>
  <c r="R41" i="6"/>
  <c r="R42" i="6"/>
  <c r="R43" i="6"/>
  <c r="R44" i="6"/>
  <c r="R45" i="6"/>
  <c r="R46" i="6"/>
  <c r="R47" i="6"/>
  <c r="R48" i="6"/>
  <c r="R49" i="6"/>
  <c r="R50" i="6"/>
  <c r="R51" i="6"/>
  <c r="R52" i="6"/>
  <c r="R53" i="6"/>
  <c r="R54" i="6"/>
  <c r="R55" i="6"/>
  <c r="R56" i="6"/>
  <c r="R57" i="6"/>
  <c r="R58" i="6"/>
  <c r="R59" i="6"/>
  <c r="R60" i="6"/>
  <c r="R61" i="6"/>
  <c r="R62" i="6"/>
  <c r="R2" i="6"/>
  <c r="M3" i="6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2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2" i="6"/>
  <c r="BT633" i="10" l="1"/>
  <c r="BT632" i="10"/>
  <c r="BV634" i="10"/>
  <c r="BT629" i="10"/>
  <c r="BP47" i="1"/>
  <c r="BQ47" i="1"/>
  <c r="BR47" i="1"/>
  <c r="BS47" i="1"/>
  <c r="BT47" i="1"/>
  <c r="BU47" i="1"/>
  <c r="BV47" i="1"/>
  <c r="BW47" i="1"/>
  <c r="BX47" i="1"/>
  <c r="BY47" i="1"/>
  <c r="BZ47" i="1"/>
  <c r="CA47" i="1"/>
  <c r="CB47" i="1"/>
  <c r="CC47" i="1"/>
  <c r="CD47" i="1"/>
  <c r="CE47" i="1"/>
  <c r="CF47" i="1"/>
  <c r="CG47" i="1"/>
  <c r="CH47" i="1"/>
  <c r="CI47" i="1"/>
  <c r="CJ47" i="1"/>
  <c r="CK47" i="1"/>
  <c r="CL47" i="1"/>
  <c r="CM47" i="1"/>
  <c r="CN47" i="1"/>
  <c r="CO47" i="1"/>
  <c r="CP47" i="1"/>
  <c r="CQ47" i="1"/>
  <c r="CR47" i="1"/>
  <c r="CS47" i="1"/>
  <c r="CT47" i="1"/>
  <c r="CU47" i="1"/>
  <c r="CV47" i="1"/>
  <c r="CW47" i="1"/>
  <c r="CX47" i="1"/>
  <c r="CY47" i="1"/>
  <c r="CZ47" i="1"/>
  <c r="DA47" i="1"/>
  <c r="DB47" i="1"/>
  <c r="DC47" i="1"/>
  <c r="DD47" i="1"/>
  <c r="DE47" i="1"/>
  <c r="DF47" i="1"/>
  <c r="DG47" i="1"/>
  <c r="DH47" i="1"/>
  <c r="DI47" i="1"/>
  <c r="DJ47" i="1"/>
  <c r="DK47" i="1"/>
  <c r="DL47" i="1"/>
  <c r="DM47" i="1"/>
  <c r="DN47" i="1"/>
  <c r="DO47" i="1"/>
  <c r="DP47" i="1"/>
  <c r="DQ47" i="1"/>
  <c r="DR47" i="1"/>
  <c r="DS47" i="1"/>
  <c r="DT47" i="1"/>
  <c r="BO47" i="1"/>
  <c r="BP45" i="1"/>
  <c r="BP46" i="1" s="1"/>
  <c r="BQ45" i="1"/>
  <c r="BQ46" i="1" s="1"/>
  <c r="BR45" i="1"/>
  <c r="BR46" i="1" s="1"/>
  <c r="BS45" i="1"/>
  <c r="BS46" i="1" s="1"/>
  <c r="BT45" i="1"/>
  <c r="BT46" i="1" s="1"/>
  <c r="BU45" i="1"/>
  <c r="BU46" i="1" s="1"/>
  <c r="BV45" i="1"/>
  <c r="BV46" i="1" s="1"/>
  <c r="BW45" i="1"/>
  <c r="BW46" i="1" s="1"/>
  <c r="BX45" i="1"/>
  <c r="BX46" i="1" s="1"/>
  <c r="BY45" i="1"/>
  <c r="BY46" i="1" s="1"/>
  <c r="BZ45" i="1"/>
  <c r="BZ46" i="1" s="1"/>
  <c r="CA45" i="1"/>
  <c r="CA46" i="1" s="1"/>
  <c r="CB45" i="1"/>
  <c r="CB46" i="1" s="1"/>
  <c r="CC45" i="1"/>
  <c r="CC46" i="1" s="1"/>
  <c r="CD45" i="1"/>
  <c r="CD46" i="1" s="1"/>
  <c r="CE45" i="1"/>
  <c r="CE46" i="1" s="1"/>
  <c r="CF45" i="1"/>
  <c r="CF46" i="1" s="1"/>
  <c r="CG45" i="1"/>
  <c r="CG46" i="1" s="1"/>
  <c r="CH45" i="1"/>
  <c r="CH46" i="1" s="1"/>
  <c r="CI45" i="1"/>
  <c r="CI46" i="1" s="1"/>
  <c r="CJ45" i="1"/>
  <c r="CJ46" i="1" s="1"/>
  <c r="CK45" i="1"/>
  <c r="CK46" i="1" s="1"/>
  <c r="CL45" i="1"/>
  <c r="CL46" i="1" s="1"/>
  <c r="CM45" i="1"/>
  <c r="CM46" i="1" s="1"/>
  <c r="CN45" i="1"/>
  <c r="CN46" i="1" s="1"/>
  <c r="CO45" i="1"/>
  <c r="CO46" i="1" s="1"/>
  <c r="CP45" i="1"/>
  <c r="CP46" i="1" s="1"/>
  <c r="CQ45" i="1"/>
  <c r="CQ46" i="1" s="1"/>
  <c r="CR45" i="1"/>
  <c r="CR46" i="1" s="1"/>
  <c r="CS45" i="1"/>
  <c r="CS46" i="1" s="1"/>
  <c r="CT45" i="1"/>
  <c r="CT46" i="1" s="1"/>
  <c r="CU45" i="1"/>
  <c r="CU46" i="1" s="1"/>
  <c r="CV45" i="1"/>
  <c r="CV46" i="1" s="1"/>
  <c r="CW45" i="1"/>
  <c r="CW46" i="1" s="1"/>
  <c r="CX45" i="1"/>
  <c r="CX46" i="1" s="1"/>
  <c r="CY45" i="1"/>
  <c r="CY46" i="1" s="1"/>
  <c r="CZ45" i="1"/>
  <c r="CZ46" i="1" s="1"/>
  <c r="DA45" i="1"/>
  <c r="DA46" i="1" s="1"/>
  <c r="DB45" i="1"/>
  <c r="DB46" i="1" s="1"/>
  <c r="DC45" i="1"/>
  <c r="DC46" i="1" s="1"/>
  <c r="DD45" i="1"/>
  <c r="DD46" i="1" s="1"/>
  <c r="DE45" i="1"/>
  <c r="DE46" i="1" s="1"/>
  <c r="DF45" i="1"/>
  <c r="DF46" i="1" s="1"/>
  <c r="DG45" i="1"/>
  <c r="DG46" i="1" s="1"/>
  <c r="DH45" i="1"/>
  <c r="DH46" i="1" s="1"/>
  <c r="DI45" i="1"/>
  <c r="DI46" i="1" s="1"/>
  <c r="DJ45" i="1"/>
  <c r="DJ46" i="1" s="1"/>
  <c r="DK45" i="1"/>
  <c r="DK46" i="1" s="1"/>
  <c r="DL45" i="1"/>
  <c r="DL46" i="1" s="1"/>
  <c r="DM45" i="1"/>
  <c r="DM46" i="1" s="1"/>
  <c r="DN45" i="1"/>
  <c r="DN46" i="1" s="1"/>
  <c r="DO45" i="1"/>
  <c r="DO46" i="1" s="1"/>
  <c r="DP45" i="1"/>
  <c r="DP46" i="1" s="1"/>
  <c r="DQ45" i="1"/>
  <c r="DQ46" i="1" s="1"/>
  <c r="DR45" i="1"/>
  <c r="DR46" i="1" s="1"/>
  <c r="DS45" i="1"/>
  <c r="DT45" i="1"/>
  <c r="BO45" i="1"/>
  <c r="BO46" i="1" s="1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2" i="6"/>
  <c r="BK78" i="1"/>
  <c r="BL78" i="1"/>
  <c r="BM78" i="1"/>
  <c r="BN78" i="1"/>
  <c r="BO78" i="1"/>
  <c r="BP78" i="1"/>
  <c r="BQ78" i="1"/>
  <c r="BR78" i="1"/>
  <c r="BS78" i="1"/>
  <c r="BT78" i="1"/>
  <c r="BU78" i="1"/>
  <c r="BV78" i="1"/>
  <c r="BW78" i="1"/>
  <c r="BX78" i="1"/>
  <c r="BY78" i="1"/>
  <c r="BZ78" i="1"/>
  <c r="CA78" i="1"/>
  <c r="CB78" i="1"/>
  <c r="CC78" i="1"/>
  <c r="CD78" i="1"/>
  <c r="CE78" i="1"/>
  <c r="CF78" i="1"/>
  <c r="CG78" i="1"/>
  <c r="CH78" i="1"/>
  <c r="CI78" i="1"/>
  <c r="CJ78" i="1"/>
  <c r="CK78" i="1"/>
  <c r="CL78" i="1"/>
  <c r="CM78" i="1"/>
  <c r="CO78" i="1"/>
  <c r="CP78" i="1"/>
  <c r="CQ78" i="1"/>
  <c r="CR78" i="1"/>
  <c r="CS78" i="1"/>
  <c r="CT78" i="1"/>
  <c r="CU78" i="1"/>
  <c r="CV78" i="1"/>
  <c r="CW78" i="1"/>
  <c r="CX78" i="1"/>
  <c r="CY78" i="1"/>
  <c r="CZ78" i="1"/>
  <c r="DA78" i="1"/>
  <c r="DB78" i="1"/>
  <c r="DC78" i="1"/>
  <c r="DD78" i="1"/>
  <c r="DE78" i="1"/>
  <c r="DF78" i="1"/>
  <c r="DG78" i="1"/>
  <c r="DH78" i="1"/>
  <c r="DI78" i="1"/>
  <c r="DJ78" i="1"/>
  <c r="DK78" i="1"/>
  <c r="DL78" i="1"/>
  <c r="DM78" i="1"/>
  <c r="DN78" i="1"/>
  <c r="DO78" i="1"/>
  <c r="DP78" i="1"/>
  <c r="DQ78" i="1"/>
  <c r="DR78" i="1"/>
  <c r="DS78" i="1"/>
  <c r="BJ78" i="1"/>
  <c r="BK80" i="1"/>
  <c r="BL80" i="1"/>
  <c r="BM80" i="1"/>
  <c r="BN80" i="1"/>
  <c r="BO80" i="1"/>
  <c r="BP80" i="1"/>
  <c r="BQ80" i="1"/>
  <c r="BR80" i="1"/>
  <c r="BS80" i="1"/>
  <c r="BT80" i="1"/>
  <c r="BU80" i="1"/>
  <c r="BV80" i="1"/>
  <c r="BW80" i="1"/>
  <c r="BX80" i="1"/>
  <c r="BY80" i="1"/>
  <c r="BZ80" i="1"/>
  <c r="CA80" i="1"/>
  <c r="CB80" i="1"/>
  <c r="CC80" i="1"/>
  <c r="CD80" i="1"/>
  <c r="CE80" i="1"/>
  <c r="CF80" i="1"/>
  <c r="CG80" i="1"/>
  <c r="CH80" i="1"/>
  <c r="CI80" i="1"/>
  <c r="CJ80" i="1"/>
  <c r="CK80" i="1"/>
  <c r="CL80" i="1"/>
  <c r="CM80" i="1"/>
  <c r="CO80" i="1"/>
  <c r="CP80" i="1"/>
  <c r="CQ80" i="1"/>
  <c r="CR80" i="1"/>
  <c r="CS80" i="1"/>
  <c r="CT80" i="1"/>
  <c r="CU80" i="1"/>
  <c r="CV80" i="1"/>
  <c r="CW80" i="1"/>
  <c r="CX80" i="1"/>
  <c r="CY80" i="1"/>
  <c r="CZ80" i="1"/>
  <c r="DA80" i="1"/>
  <c r="DB80" i="1"/>
  <c r="DC80" i="1"/>
  <c r="DD80" i="1"/>
  <c r="DE80" i="1"/>
  <c r="DF80" i="1"/>
  <c r="DG80" i="1"/>
  <c r="DH80" i="1"/>
  <c r="DI80" i="1"/>
  <c r="DJ80" i="1"/>
  <c r="DK80" i="1"/>
  <c r="DL80" i="1"/>
  <c r="DM80" i="1"/>
  <c r="DN80" i="1"/>
  <c r="DO80" i="1"/>
  <c r="DP80" i="1"/>
  <c r="DQ80" i="1"/>
  <c r="DR80" i="1"/>
  <c r="DS80" i="1"/>
  <c r="BJ80" i="1"/>
  <c r="B7" i="4"/>
  <c r="B6" i="4"/>
  <c r="E39" i="4"/>
  <c r="AD3" i="3"/>
  <c r="AE3" i="3"/>
  <c r="AF3" i="3"/>
  <c r="AG3" i="3"/>
  <c r="AH3" i="3"/>
  <c r="AI3" i="3"/>
  <c r="AJ3" i="3"/>
  <c r="AK3" i="3"/>
  <c r="V3" i="3"/>
  <c r="W3" i="3"/>
  <c r="X3" i="3"/>
  <c r="Y3" i="3"/>
  <c r="Z3" i="3"/>
  <c r="AA3" i="3"/>
  <c r="AB3" i="3"/>
  <c r="AC3" i="3"/>
  <c r="U3" i="3"/>
  <c r="E38" i="4"/>
  <c r="E37" i="4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B13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B8" i="3"/>
  <c r="K3" i="3"/>
  <c r="L3" i="3"/>
  <c r="M3" i="3"/>
  <c r="N3" i="3"/>
  <c r="O3" i="3"/>
  <c r="P3" i="3"/>
  <c r="Q3" i="3"/>
  <c r="R3" i="3"/>
  <c r="C3" i="3"/>
  <c r="D3" i="3"/>
  <c r="E3" i="3"/>
  <c r="F3" i="3"/>
  <c r="G3" i="3"/>
  <c r="H3" i="3"/>
  <c r="I3" i="3"/>
  <c r="J3" i="3"/>
  <c r="B3" i="3"/>
  <c r="BU95" i="1"/>
  <c r="BV95" i="1"/>
  <c r="BW95" i="1"/>
  <c r="BX95" i="1"/>
  <c r="BY95" i="1"/>
  <c r="BZ95" i="1"/>
  <c r="CA95" i="1"/>
  <c r="CB95" i="1"/>
  <c r="CC95" i="1"/>
  <c r="CD95" i="1"/>
  <c r="CE95" i="1"/>
  <c r="CF95" i="1"/>
  <c r="CG95" i="1"/>
  <c r="CH95" i="1"/>
  <c r="CI95" i="1"/>
  <c r="CJ95" i="1"/>
  <c r="CK95" i="1"/>
  <c r="CL95" i="1"/>
  <c r="CM95" i="1"/>
  <c r="CN95" i="1"/>
  <c r="CO95" i="1"/>
  <c r="CP95" i="1"/>
  <c r="CQ95" i="1"/>
  <c r="CR95" i="1"/>
  <c r="CS95" i="1"/>
  <c r="CT95" i="1"/>
  <c r="CU95" i="1"/>
  <c r="CV95" i="1"/>
  <c r="CW95" i="1"/>
  <c r="CX95" i="1"/>
  <c r="CY95" i="1"/>
  <c r="CZ95" i="1"/>
  <c r="DA95" i="1"/>
  <c r="DB95" i="1"/>
  <c r="DC95" i="1"/>
  <c r="DD95" i="1"/>
  <c r="DE95" i="1"/>
  <c r="DF95" i="1"/>
  <c r="BT95" i="1"/>
  <c r="BT94" i="1"/>
  <c r="BU94" i="1"/>
  <c r="BV94" i="1"/>
  <c r="BW94" i="1"/>
  <c r="BX94" i="1"/>
  <c r="BY94" i="1"/>
  <c r="BZ94" i="1"/>
  <c r="CA94" i="1"/>
  <c r="CB94" i="1"/>
  <c r="CC94" i="1"/>
  <c r="CD94" i="1"/>
  <c r="CE94" i="1"/>
  <c r="CF94" i="1"/>
  <c r="CG94" i="1"/>
  <c r="CH94" i="1"/>
  <c r="CI94" i="1"/>
  <c r="CJ94" i="1"/>
  <c r="CK94" i="1"/>
  <c r="CL94" i="1"/>
  <c r="CM94" i="1"/>
  <c r="CN94" i="1"/>
  <c r="CO94" i="1"/>
  <c r="CP94" i="1"/>
  <c r="CQ94" i="1"/>
  <c r="CR94" i="1"/>
  <c r="CS94" i="1"/>
  <c r="CT94" i="1"/>
  <c r="CU94" i="1"/>
  <c r="CV94" i="1"/>
  <c r="CW94" i="1"/>
  <c r="CX94" i="1"/>
  <c r="CY94" i="1"/>
  <c r="CZ94" i="1"/>
  <c r="DA94" i="1"/>
  <c r="DB94" i="1"/>
  <c r="DC94" i="1"/>
  <c r="DD94" i="1"/>
  <c r="DE94" i="1"/>
  <c r="DF94" i="1"/>
  <c r="BK92" i="1"/>
  <c r="BK93" i="1" s="1"/>
  <c r="BL92" i="1"/>
  <c r="BL93" i="1" s="1"/>
  <c r="BM92" i="1"/>
  <c r="BM93" i="1" s="1"/>
  <c r="BN92" i="1"/>
  <c r="BN93" i="1" s="1"/>
  <c r="BO92" i="1"/>
  <c r="BO93" i="1" s="1"/>
  <c r="BP92" i="1"/>
  <c r="BP93" i="1" s="1"/>
  <c r="BQ92" i="1"/>
  <c r="BQ93" i="1" s="1"/>
  <c r="BR92" i="1"/>
  <c r="BR93" i="1" s="1"/>
  <c r="BS92" i="1"/>
  <c r="BS93" i="1" s="1"/>
  <c r="BT92" i="1"/>
  <c r="BT93" i="1" s="1"/>
  <c r="BU92" i="1"/>
  <c r="BU93" i="1" s="1"/>
  <c r="BV92" i="1"/>
  <c r="BV93" i="1" s="1"/>
  <c r="BW92" i="1"/>
  <c r="BW93" i="1" s="1"/>
  <c r="BX92" i="1"/>
  <c r="BX93" i="1" s="1"/>
  <c r="BY92" i="1"/>
  <c r="BY93" i="1" s="1"/>
  <c r="BZ92" i="1"/>
  <c r="BZ93" i="1" s="1"/>
  <c r="CA92" i="1"/>
  <c r="CA93" i="1" s="1"/>
  <c r="CB92" i="1"/>
  <c r="CB93" i="1" s="1"/>
  <c r="CC92" i="1"/>
  <c r="CC93" i="1" s="1"/>
  <c r="CD92" i="1"/>
  <c r="CD93" i="1" s="1"/>
  <c r="CE92" i="1"/>
  <c r="CE93" i="1" s="1"/>
  <c r="CF92" i="1"/>
  <c r="CF93" i="1" s="1"/>
  <c r="CG92" i="1"/>
  <c r="CG93" i="1" s="1"/>
  <c r="CH92" i="1"/>
  <c r="CH93" i="1" s="1"/>
  <c r="CI92" i="1"/>
  <c r="CI93" i="1" s="1"/>
  <c r="CJ92" i="1"/>
  <c r="CJ93" i="1" s="1"/>
  <c r="CK92" i="1"/>
  <c r="CK93" i="1" s="1"/>
  <c r="CL92" i="1"/>
  <c r="CL93" i="1" s="1"/>
  <c r="CM92" i="1"/>
  <c r="CM93" i="1" s="1"/>
  <c r="CN92" i="1"/>
  <c r="CN93" i="1" s="1"/>
  <c r="CO92" i="1"/>
  <c r="CO93" i="1" s="1"/>
  <c r="CP92" i="1"/>
  <c r="CP93" i="1" s="1"/>
  <c r="CQ92" i="1"/>
  <c r="CQ93" i="1" s="1"/>
  <c r="CR92" i="1"/>
  <c r="CR93" i="1" s="1"/>
  <c r="CS92" i="1"/>
  <c r="CS93" i="1" s="1"/>
  <c r="CT92" i="1"/>
  <c r="CT93" i="1" s="1"/>
  <c r="CU92" i="1"/>
  <c r="CU93" i="1" s="1"/>
  <c r="CV92" i="1"/>
  <c r="CV93" i="1" s="1"/>
  <c r="CW92" i="1"/>
  <c r="CW93" i="1" s="1"/>
  <c r="CX92" i="1"/>
  <c r="CX93" i="1" s="1"/>
  <c r="CY92" i="1"/>
  <c r="CY93" i="1" s="1"/>
  <c r="CZ92" i="1"/>
  <c r="CZ93" i="1" s="1"/>
  <c r="DA92" i="1"/>
  <c r="DA93" i="1" s="1"/>
  <c r="DB92" i="1"/>
  <c r="DB93" i="1" s="1"/>
  <c r="DC92" i="1"/>
  <c r="DC93" i="1" s="1"/>
  <c r="DD92" i="1"/>
  <c r="DD93" i="1" s="1"/>
  <c r="DE92" i="1"/>
  <c r="DE93" i="1" s="1"/>
  <c r="DF92" i="1"/>
  <c r="DF93" i="1" s="1"/>
  <c r="DG92" i="1"/>
  <c r="DG93" i="1" s="1"/>
  <c r="DH92" i="1"/>
  <c r="DH93" i="1" s="1"/>
  <c r="DI92" i="1"/>
  <c r="DI93" i="1" s="1"/>
  <c r="DJ92" i="1"/>
  <c r="DJ93" i="1" s="1"/>
  <c r="DK92" i="1"/>
  <c r="DK93" i="1" s="1"/>
  <c r="DL92" i="1"/>
  <c r="DL93" i="1" s="1"/>
  <c r="DM92" i="1"/>
  <c r="DM93" i="1" s="1"/>
  <c r="B51" i="1"/>
  <c r="AZ51" i="1"/>
  <c r="BL51" i="1"/>
  <c r="BY51" i="1"/>
  <c r="CK51" i="1"/>
  <c r="CX51" i="1"/>
  <c r="DH51" i="1"/>
  <c r="BK66" i="1"/>
  <c r="BL66" i="1"/>
  <c r="BM66" i="1"/>
  <c r="BN66" i="1"/>
  <c r="BO66" i="1"/>
  <c r="BP66" i="1"/>
  <c r="BQ66" i="1"/>
  <c r="BR66" i="1"/>
  <c r="BS66" i="1"/>
  <c r="BT66" i="1"/>
  <c r="BU66" i="1"/>
  <c r="BV66" i="1"/>
  <c r="BW66" i="1"/>
  <c r="BX66" i="1"/>
  <c r="BY66" i="1"/>
  <c r="BZ66" i="1"/>
  <c r="CA66" i="1"/>
  <c r="CB66" i="1"/>
  <c r="CC66" i="1"/>
  <c r="CD66" i="1"/>
  <c r="CE66" i="1"/>
  <c r="CF66" i="1"/>
  <c r="CG66" i="1"/>
  <c r="CH66" i="1"/>
  <c r="CI66" i="1"/>
  <c r="CJ66" i="1"/>
  <c r="CK66" i="1"/>
  <c r="CL66" i="1"/>
  <c r="CM66" i="1"/>
  <c r="CO66" i="1"/>
  <c r="CP66" i="1"/>
  <c r="CQ66" i="1"/>
  <c r="CR66" i="1"/>
  <c r="CS66" i="1"/>
  <c r="CT66" i="1"/>
  <c r="CU66" i="1"/>
  <c r="CV66" i="1"/>
  <c r="CW66" i="1"/>
  <c r="CX66" i="1"/>
  <c r="CY66" i="1"/>
  <c r="CZ66" i="1"/>
  <c r="DA66" i="1"/>
  <c r="DB66" i="1"/>
  <c r="DC66" i="1"/>
  <c r="DD66" i="1"/>
  <c r="DE66" i="1"/>
  <c r="DF66" i="1"/>
  <c r="DG66" i="1"/>
  <c r="DH66" i="1"/>
  <c r="DI66" i="1"/>
  <c r="DJ66" i="1"/>
  <c r="DK66" i="1"/>
  <c r="DL66" i="1"/>
  <c r="DM66" i="1"/>
  <c r="BU70" i="1"/>
  <c r="BV70" i="1" s="1"/>
  <c r="BW70" i="1" s="1"/>
  <c r="BX70" i="1" s="1"/>
  <c r="BY70" i="1" s="1"/>
  <c r="BZ70" i="1" s="1"/>
  <c r="CA70" i="1" s="1"/>
  <c r="CB70" i="1" s="1"/>
  <c r="CC70" i="1" s="1"/>
  <c r="CD70" i="1" s="1"/>
  <c r="CE70" i="1" s="1"/>
  <c r="CF70" i="1" s="1"/>
  <c r="CG70" i="1" s="1"/>
  <c r="CH70" i="1" s="1"/>
  <c r="CI70" i="1" s="1"/>
  <c r="CJ70" i="1" s="1"/>
  <c r="CK70" i="1" s="1"/>
  <c r="CL70" i="1" s="1"/>
  <c r="CM70" i="1" s="1"/>
  <c r="BT634" i="10" l="1"/>
  <c r="BU634" i="10"/>
  <c r="CN70" i="1"/>
  <c r="CO70" i="1" s="1"/>
  <c r="CP70" i="1" s="1"/>
  <c r="CQ70" i="1" s="1"/>
  <c r="CR70" i="1" s="1"/>
  <c r="CS70" i="1" s="1"/>
  <c r="CT70" i="1" s="1"/>
  <c r="CU70" i="1" s="1"/>
  <c r="CV70" i="1" s="1"/>
  <c r="CW70" i="1" s="1"/>
  <c r="BS634" i="10" l="1"/>
  <c r="BR634" i="10" l="1"/>
  <c r="BQ634" i="10" l="1"/>
  <c r="BP634" i="10" l="1"/>
  <c r="BO634" i="10" l="1"/>
  <c r="BN634" i="10" l="1"/>
  <c r="BM634" i="10" l="1"/>
  <c r="BL634" i="10" l="1"/>
  <c r="BK634" i="10" l="1"/>
  <c r="BJ634" i="10" l="1"/>
  <c r="BI634" i="10" l="1"/>
  <c r="BH634" i="10" l="1"/>
  <c r="BG634" i="10" l="1"/>
  <c r="BF634" i="10" l="1"/>
  <c r="BE634" i="10" l="1"/>
  <c r="BD634" i="10" l="1"/>
  <c r="BC634" i="10" l="1"/>
  <c r="BB634" i="10" l="1"/>
  <c r="BA634" i="10" l="1"/>
  <c r="AZ634" i="10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  <author>tc={5BA574DC-CBA0-4430-AB21-1F67F1DD1B60}</author>
    <author>Eker, S. (Sibel)</author>
    <author>tc={05627381-9B61-461A-BBD1-F4BB38012ED2}</author>
    <author>tc={164D3271-176F-44EB-97E4-7983EBB81964}</author>
    <author>tc={AC388569-931B-4244-83AF-664FBC0E8D65}</author>
    <author>tc={39C4D65B-7514-4189-8AAA-78EDB8C99788}</author>
    <author>tc={F47C0A0E-BC3D-4873-BAA9-8ADC4BABA3CD}</author>
    <author>LQ</author>
    <author>tc={C02EF4E6-E669-4F24-A9C6-F72E122CC410}</author>
    <author>tc={A07CC22C-9825-4729-9F1F-0162A90A1FB4}</author>
  </authors>
  <commentList>
    <comment ref="A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FAO Food supply (kcal/capita/day), Animal Products</t>
        </r>
      </text>
    </comment>
    <comment ref="A3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FAO data, Food Supply kcal/capita/day downlaoded in May 2023. Food Balance sheets of FAO are calculated differently pre-2013 and post-2010. Here, we have the post-2010 values from the new food balance sheets.
 </t>
        </r>
      </text>
    </comment>
    <comment ref="A4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Aggregated from FAO data, which is per item</t>
        </r>
      </text>
    </comment>
    <comment ref="A5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Calculated from the FAO data, as total meat production/permanent meadows and pastures; does not include milk</t>
        </r>
      </text>
    </comment>
    <comment ref="A23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From FAO FoodBalance Sheets. See FoodBalanceSheets.xlsx/Feed
</t>
        </r>
      </text>
    </comment>
    <comment ref="A36" authorId="1" shapeId="0" xr:uid="{5BA574DC-CBA0-4430-AB21-1F67F1DD1B60}">
      <text>
        <t>[Threaded comment]
Your version of Excel allows you to read this threaded comment; however, any edits to it will get removed if the file is opened in a newer version of Excel. Learn more: https://go.microsoft.com/fwlink/?linkid=870924
Comment:
    Land Use Harmonization dataset - global total. The data is for 5 yr total, so assumed to be the same in  a 5-year interval</t>
      </text>
    </comment>
    <comment ref="A38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IEA</t>
        </r>
      </text>
    </comment>
    <comment ref="A41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IRENA</t>
        </r>
      </text>
    </comment>
    <comment ref="A44" authorId="2" shapeId="0" xr:uid="{00000000-0006-0000-0000-000008000000}">
      <text>
        <r>
          <rPr>
            <b/>
            <sz val="9"/>
            <color indexed="81"/>
            <rFont val="Tahoma"/>
            <family val="2"/>
          </rPr>
          <t>Eker, S. (Sibel):</t>
        </r>
        <r>
          <rPr>
            <sz val="9"/>
            <color indexed="81"/>
            <rFont val="Tahoma"/>
            <family val="2"/>
          </rPr>
          <t xml:space="preserve">
Energy Institute Statistical Review of World Energy (2023) - formerly BP Energy Statistics</t>
        </r>
      </text>
    </comment>
    <comment ref="A46" authorId="2" shapeId="0" xr:uid="{00000000-0006-0000-0000-000009000000}">
      <text>
        <r>
          <rPr>
            <b/>
            <sz val="9"/>
            <color indexed="81"/>
            <rFont val="Tahoma"/>
            <family val="2"/>
          </rPr>
          <t>Eker, S. (Sibel):</t>
        </r>
        <r>
          <rPr>
            <sz val="9"/>
            <color indexed="81"/>
            <rFont val="Tahoma"/>
            <family val="2"/>
          </rPr>
          <t xml:space="preserve">
obtained from dividing the energy demand by WiC population data</t>
        </r>
      </text>
    </comment>
    <comment ref="A48" authorId="3" shapeId="0" xr:uid="{05627381-9B61-461A-BBD1-F4BB38012ED2}">
      <text>
        <t>[Threaded comment]
Your version of Excel allows you to read this threaded comment; however, any edits to it will get removed if the file is opened in a newer version of Excel. Learn more: https://go.microsoft.com/fwlink/?linkid=870924
Comment:
    Land-use change emissions from the Global Carbon Budget 2020, using the average of three methods/models : H&amp;N, BLUE, OSCAR</t>
      </text>
    </comment>
    <comment ref="A49" authorId="4" shapeId="0" xr:uid="{164D3271-176F-44EB-97E4-7983EBB81964}">
      <text>
        <t>[Threaded comment]
Your version of Excel allows you to read this threaded comment; however, any edits to it will get removed if the file is opened in a newer version of Excel. Learn more: https://go.microsoft.com/fwlink/?linkid=870924
Comment:
    Global Carbon Project 2020 dataset, total fossil fuel C emissions, in TonC/year</t>
      </text>
    </comment>
    <comment ref="A50" authorId="0" shapeId="0" xr:uid="{00000000-0006-0000-0000-00000A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IPCC WGIII ar5
</t>
        </r>
      </text>
    </comment>
    <comment ref="A53" authorId="5" shapeId="0" xr:uid="{AC388569-931B-4244-83AF-664FBC0E8D65}">
      <text>
        <t>[Threaded comment]
Your version of Excel allows you to read this threaded comment; however, any edits to it will get removed if the file is opened in a newer version of Excel. Learn more: https://go.microsoft.com/fwlink/?linkid=870924
Comment:
    Global Carbon Budget 2020, average of multiple models</t>
      </text>
    </comment>
    <comment ref="A54" authorId="6" shapeId="0" xr:uid="{39C4D65B-7514-4189-8AAA-78EDB8C99788}">
      <text>
        <t>[Threaded comment]
Your version of Excel allows you to read this threaded comment; however, any edits to it will get removed if the file is opened in a newer version of Excel. Learn more: https://go.microsoft.com/fwlink/?linkid=870924
Comment:
    Global Carbon Budget 2020, average value of multiple models</t>
      </text>
    </comment>
    <comment ref="A55" authorId="0" shapeId="0" xr:uid="{00000000-0006-0000-0000-00000B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From European Environment Agency - https://www.eea.europa.eu/data-and-maps/daviz/atmospheric-concentration-of-carbon-dioxide-3#tab-chart_6</t>
        </r>
      </text>
    </comment>
    <comment ref="A56" authorId="7" shapeId="0" xr:uid="{F47C0A0E-BC3D-4873-BAA9-8ADC4BABA3C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NASA GISS. (2023). GISS Surface Temperature Analysis (GISTEMP), version 4. NASA Goddard Institute for Space Studies.
</t>
      </text>
    </comment>
    <comment ref="A60" authorId="0" shapeId="0" xr:uid="{00000000-0006-0000-0000-00000C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Data source: World Bank Commody Markets</t>
        </r>
      </text>
    </comment>
    <comment ref="A61" authorId="0" shapeId="0" xr:uid="{00000000-0006-0000-0000-00000D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Kauwenbergh 2013 - based on USGS data</t>
        </r>
      </text>
    </comment>
    <comment ref="A63" authorId="0" shapeId="0" xr:uid="{00000000-0006-0000-0000-00000E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Data given on FAO</t>
        </r>
      </text>
    </comment>
    <comment ref="A64" authorId="0" shapeId="0" xr:uid="{00000000-0006-0000-0000-00000F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I compiled fro mthe USGS data</t>
        </r>
      </text>
    </comment>
    <comment ref="CZ65" authorId="0" shapeId="0" xr:uid="{00000000-0006-0000-0000-000010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34549174</t>
        </r>
      </text>
    </comment>
    <comment ref="A68" authorId="0" shapeId="0" xr:uid="{00000000-0006-0000-0000-000011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This is actually the phosphorus content in manure produced. Calculated. See FAO..ProducingAnimals.xlsx</t>
        </r>
      </text>
    </comment>
    <comment ref="A69" authorId="0" shapeId="0" xr:uid="{00000000-0006-0000-0000-000012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Data Chris estimated based on FAO data. It is the actual content in feed crops, not the desried.</t>
        </r>
      </text>
    </comment>
    <comment ref="CZ74" authorId="0" shapeId="0" xr:uid="{00000000-0006-0000-0000-000013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82588096</t>
        </r>
      </text>
    </comment>
    <comment ref="A76" authorId="0" shapeId="0" xr:uid="{00000000-0006-0000-0000-000014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World Bank Data, current USD</t>
        </r>
      </text>
    </comment>
    <comment ref="A77" authorId="2" shapeId="0" xr:uid="{00000000-0006-0000-0000-000015000000}">
      <text>
        <r>
          <rPr>
            <b/>
            <sz val="9"/>
            <color indexed="81"/>
            <rFont val="Tahoma"/>
            <family val="2"/>
          </rPr>
          <t>Eker, S. (Sibel):</t>
        </r>
        <r>
          <rPr>
            <sz val="9"/>
            <color indexed="81"/>
            <rFont val="Tahoma"/>
            <family val="2"/>
          </rPr>
          <t xml:space="preserve">
Constant 2015 USD (World Bank Data)</t>
        </r>
      </text>
    </comment>
    <comment ref="A78" authorId="2" shapeId="0" xr:uid="{00000000-0006-0000-0000-000016000000}">
      <text>
        <r>
          <rPr>
            <b/>
            <sz val="9"/>
            <color indexed="81"/>
            <rFont val="Tahoma"/>
            <family val="2"/>
          </rPr>
          <t>Eker, S. (Sibel):</t>
        </r>
        <r>
          <rPr>
            <sz val="9"/>
            <color indexed="81"/>
            <rFont val="Tahoma"/>
            <family val="2"/>
          </rPr>
          <t xml:space="preserve">
2005 USD, using the 2005-2015 deflator 0.835833.</t>
        </r>
      </text>
    </comment>
    <comment ref="A79" authorId="2" shapeId="0" xr:uid="{00000000-0006-0000-0000-000017000000}">
      <text>
        <r>
          <rPr>
            <b/>
            <sz val="9"/>
            <color indexed="81"/>
            <rFont val="Tahoma"/>
            <family val="2"/>
          </rPr>
          <t>Eker, S. (Sibel):</t>
        </r>
        <r>
          <rPr>
            <sz val="9"/>
            <color indexed="81"/>
            <rFont val="Tahoma"/>
            <family val="2"/>
          </rPr>
          <t xml:space="preserve">
World Bank Data in constant 2015 $</t>
        </r>
      </text>
    </comment>
    <comment ref="A80" authorId="2" shapeId="0" xr:uid="{00000000-0006-0000-0000-000018000000}">
      <text>
        <r>
          <rPr>
            <b/>
            <sz val="9"/>
            <color indexed="81"/>
            <rFont val="Tahoma"/>
            <family val="2"/>
          </rPr>
          <t>Eker, S. (Sibel):</t>
        </r>
        <r>
          <rPr>
            <sz val="9"/>
            <color indexed="81"/>
            <rFont val="Tahoma"/>
            <family val="2"/>
          </rPr>
          <t xml:space="preserve">
in 2005 constant USD. The GDP deflater for USD 2005-2015 is 0.835833</t>
        </r>
      </text>
    </comment>
    <comment ref="A82" authorId="0" shapeId="0" xr:uid="{00000000-0006-0000-0000-000019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just equal to supply at the moment</t>
        </r>
      </text>
    </comment>
    <comment ref="A83" authorId="0" shapeId="0" xr:uid="{00000000-0006-0000-0000-00001A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My estimation as the sum of oil crops. Sugar crops and tree nuts based on fao data</t>
        </r>
      </text>
    </comment>
    <comment ref="A84" authorId="2" shapeId="0" xr:uid="{00000000-0006-0000-0000-00001B000000}">
      <text>
        <r>
          <rPr>
            <b/>
            <sz val="9"/>
            <color indexed="81"/>
            <rFont val="Tahoma"/>
            <family val="2"/>
          </rPr>
          <t>Eker, S. (Sibel):</t>
        </r>
        <r>
          <rPr>
            <sz val="9"/>
            <color indexed="81"/>
            <rFont val="Tahoma"/>
            <family val="2"/>
          </rPr>
          <t xml:space="preserve">
FAO Data downloaded in May 2023. Food supply per capita, the sum of 'Sugar &amp; Sweeteners', 'Sugar Crops', 'Treenuts', 'Oilcrops', 'Vegetable Oils'] </t>
        </r>
      </text>
    </comment>
    <comment ref="A211" authorId="8" shapeId="0" xr:uid="{00000000-0006-0000-0000-00001C000000}">
      <text>
        <r>
          <rPr>
            <b/>
            <sz val="9"/>
            <color indexed="81"/>
            <rFont val="宋体"/>
            <charset val="134"/>
          </rPr>
          <t>LQ:</t>
        </r>
        <r>
          <rPr>
            <sz val="9"/>
            <color indexed="81"/>
            <rFont val="宋体"/>
            <charset val="134"/>
          </rPr>
          <t xml:space="preserve">
The data is collected from World Bank: https://data.worldbank.org/indicator/SI.POV.DDAY. 2023.04</t>
        </r>
      </text>
    </comment>
    <comment ref="A212" authorId="2" shapeId="0" xr:uid="{00000000-0006-0000-0000-00001D000000}">
      <text>
        <r>
          <rPr>
            <b/>
            <sz val="9"/>
            <color indexed="81"/>
            <rFont val="Tahoma"/>
            <family val="2"/>
          </rPr>
          <t>Eker, S. (Sibel):</t>
        </r>
        <r>
          <rPr>
            <sz val="9"/>
            <color indexed="81"/>
            <rFont val="Tahoma"/>
            <family val="2"/>
          </rPr>
          <t xml:space="preserve">
Human Development Report 2021/2022 UNDP</t>
        </r>
      </text>
    </comment>
    <comment ref="A213" authorId="9" shapeId="0" xr:uid="{C02EF4E6-E669-4F24-A9C6-F72E122CC41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All demographic indicators below are from Wittgenstein Center SSP2 projections updated in 2023. </t>
      </text>
    </comment>
    <comment ref="A541" authorId="10" shapeId="0" xr:uid="{A07CC22C-9825-4729-9F1F-0162A90A1FB4}">
      <text>
        <t>[Threaded comment]
Your version of Excel allows you to read this threaded comment; however, any edits to it will get removed if the file is opened in a newer version of Excel. Learn more: https://go.microsoft.com/fwlink/?linkid=870924
Comment:
    Global average of empirical yogl estimates for mthe PNAS paper</t>
      </text>
    </comment>
    <comment ref="A543" authorId="2" shapeId="0" xr:uid="{465DBA3E-EF6F-4350-B4A6-6FF7F25273D4}">
      <text>
        <r>
          <rPr>
            <b/>
            <sz val="9"/>
            <color indexed="81"/>
            <rFont val="Tahoma"/>
            <family val="2"/>
          </rPr>
          <t>Eker, S. (Sibel):</t>
        </r>
        <r>
          <rPr>
            <sz val="9"/>
            <color indexed="81"/>
            <rFont val="Tahoma"/>
            <family val="2"/>
          </rPr>
          <t xml:space="preserve">
The data for both male and female HLE is from Institute for Health Metrics and Evaluation (IHME), downlaoded and averaged across countries in April 2023.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tc={42B2DCB4-BAAA-41A2-ADC1-CDA395D9F3EA}</author>
    <author>tc={8EA18375-7109-473D-BCBE-BAD1C8338F3D}</author>
    <author>tc={60D4BC17-CF1E-4C79-B3E1-7299EE32C7D5}</author>
    <author>tc={EA8B88F6-C8FC-4D78-B639-93551514B1FA}</author>
    <author>tc={767ACABE-B224-41B3-BDC3-C0DE31DEA0A5}</author>
    <author>tc={14703A29-0C57-42FC-A281-470A296076E5}</author>
  </authors>
  <commentList>
    <comment ref="A1829" authorId="0" shapeId="0" xr:uid="{42B2DCB4-BAAA-41A2-ADC1-CDA395D9F3EA}">
      <text>
        <t>[Threaded comment]
Your version of Excel allows you to read this threaded comment; however, any edits to it will get removed if the file is opened in a newer version of Excel. Learn more: https://go.microsoft.com/fwlink/?linkid=870924
Comment:
    Data source: BP</t>
      </text>
    </comment>
    <comment ref="A1835" authorId="1" shapeId="0" xr:uid="{8EA18375-7109-473D-BCBE-BAD1C8338F3D}">
      <text>
        <t>[Threaded comment]
Your version of Excel allows you to read this threaded comment; however, any edits to it will get removed if the file is opened in a newer version of Excel. Learn more: https://go.microsoft.com/fwlink/?linkid=870924
Comment:
    1 billion barrels = 136.4 Mtoe</t>
      </text>
    </comment>
    <comment ref="A1841" authorId="2" shapeId="0" xr:uid="{60D4BC17-CF1E-4C79-B3E1-7299EE32C7D5}">
      <text>
        <t>[Threaded comment]
Your version of Excel allows you to read this threaded comment; however, any edits to it will get removed if the file is opened in a newer version of Excel. Learn more: https://go.microsoft.com/fwlink/?linkid=870924
Comment:
    Data source: BP</t>
      </text>
    </comment>
    <comment ref="A1847" authorId="3" shapeId="0" xr:uid="{EA8B88F6-C8FC-4D78-B639-93551514B1F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Data source: BP
</t>
      </text>
    </comment>
    <comment ref="A1853" authorId="4" shapeId="0" xr:uid="{767ACABE-B224-41B3-BDC3-C0DE31DEA0A5}">
      <text>
        <t>[Threaded comment]
Your version of Excel allows you to read this threaded comment; however, any edits to it will get removed if the file is opened in a newer version of Excel. Learn more: https://go.microsoft.com/fwlink/?linkid=870924
Comment:
    Use Oil consumption from BP.
At the global level, Oil consumption = oil production in BP statistics</t>
      </text>
    </comment>
    <comment ref="A1860" authorId="5" shapeId="0" xr:uid="{14703A29-0C57-42FC-A281-470A296076E5}">
      <text>
        <t>[Threaded comment]
Your version of Excel allows you to read this threaded comment; however, any edits to it will get removed if the file is opened in a newer version of Excel. Learn more: https://go.microsoft.com/fwlink/?linkid=870924
Comment:
    Use Oil consumption from BP.
At the global level, Oil consumption = oil production in BP statistics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tc={A2ECF51F-9981-4D7E-AC45-2B8E90DAB82D}</author>
  </authors>
  <commentList>
    <comment ref="A2" authorId="0" shapeId="0" xr:uid="{A2ECF51F-9981-4D7E-AC45-2B8E90DAB82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All demographic indicators below are from Wittgenstein Center SSP2 projections updated in 2023. 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Eker, S. (Sibel)</author>
  </authors>
  <commentList>
    <comment ref="AP1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Eker, S. (Sibel):</t>
        </r>
        <r>
          <rPr>
            <sz val="9"/>
            <color indexed="81"/>
            <rFont val="Tahoma"/>
            <family val="2"/>
          </rPr>
          <t xml:space="preserve">
Current USD (World Bank Data)</t>
        </r>
      </text>
    </comment>
  </commentList>
</comments>
</file>

<file path=xl/sharedStrings.xml><?xml version="1.0" encoding="utf-8"?>
<sst xmlns="http://schemas.openxmlformats.org/spreadsheetml/2006/main" count="2725" uniqueCount="2648">
  <si>
    <t>Time</t>
  </si>
  <si>
    <t>Population</t>
  </si>
  <si>
    <t>Total Fertility</t>
  </si>
  <si>
    <t>Primary Education Graduates[female,"15-19"]</t>
  </si>
  <si>
    <t>Primary Education Graduates[female,"20-24"]</t>
  </si>
  <si>
    <t>Primary Education Graduates[female,"25-29"]</t>
  </si>
  <si>
    <t>Primary Education Graduates[female,"30-34"]</t>
  </si>
  <si>
    <t>Primary Education Graduates[female,"35-39"]</t>
  </si>
  <si>
    <t>Primary Education Graduates[female,"40-44"]</t>
  </si>
  <si>
    <t>Primary Education Graduates[female,"45-49"]</t>
  </si>
  <si>
    <t>Primary Education Graduates[female,"50-54"]</t>
  </si>
  <si>
    <t>Primary Education Graduates[female,"55-59"]</t>
  </si>
  <si>
    <t>Primary Education Graduates[female,"60-64"]</t>
  </si>
  <si>
    <t>Primary Education Graduates[female,"65-69"]</t>
  </si>
  <si>
    <t>Primary Education Graduates[female,"70-74"]</t>
  </si>
  <si>
    <t>Primary Education Graduates[female,"75-79"]</t>
  </si>
  <si>
    <t>Primary Education Graduates[female,"80-84"]</t>
  </si>
  <si>
    <t>Primary Education Graduates[female,"85-89"]</t>
  </si>
  <si>
    <t>Primary Education Graduates[female,"90-94"]</t>
  </si>
  <si>
    <t>Primary Education Graduates[female,"95-99"]</t>
  </si>
  <si>
    <t>Primary Education Graduates[female,"100+"]</t>
  </si>
  <si>
    <t>Primary Education Graduates[male,"15-19"]</t>
  </si>
  <si>
    <t>Primary Education Graduates[male,"20-24"]</t>
  </si>
  <si>
    <t>Primary Education Graduates[male,"25-29"]</t>
  </si>
  <si>
    <t>Primary Education Graduates[male,"30-34"]</t>
  </si>
  <si>
    <t>Primary Education Graduates[male,"35-39"]</t>
  </si>
  <si>
    <t>Primary Education Graduates[male,"40-44"]</t>
  </si>
  <si>
    <t>Primary Education Graduates[male,"45-49"]</t>
  </si>
  <si>
    <t>Primary Education Graduates[male,"50-54"]</t>
  </si>
  <si>
    <t>Primary Education Graduates[male,"55-59"]</t>
  </si>
  <si>
    <t>Primary Education Graduates[male,"60-64"]</t>
  </si>
  <si>
    <t>Primary Education Graduates[male,"65-69"]</t>
  </si>
  <si>
    <t>Primary Education Graduates[male,"70-74"]</t>
  </si>
  <si>
    <t>Primary Education Graduates[male,"75-79"]</t>
  </si>
  <si>
    <t>Primary Education Graduates[male,"80-84"]</t>
  </si>
  <si>
    <t>Primary Education Graduates[male,"85-89"]</t>
  </si>
  <si>
    <t>Primary Education Graduates[male,"90-94"]</t>
  </si>
  <si>
    <t>Primary Education Graduates[male,"95-99"]</t>
  </si>
  <si>
    <t>Primary Education Graduates[male,"100+"]</t>
  </si>
  <si>
    <t>Secondary Education Graduates[female,"15-19"]</t>
  </si>
  <si>
    <t>Secondary Education Graduates[female,"20-24"]</t>
  </si>
  <si>
    <t>Secondary Education Graduates[female,"25-29"]</t>
  </si>
  <si>
    <t>Secondary Education Graduates[female,"30-34"]</t>
  </si>
  <si>
    <t>Secondary Education Graduates[female,"35-39"]</t>
  </si>
  <si>
    <t>Secondary Education Graduates[female,"40-44"]</t>
  </si>
  <si>
    <t>Secondary Education Graduates[female,"45-49"]</t>
  </si>
  <si>
    <t>Secondary Education Graduates[female,"50-54"]</t>
  </si>
  <si>
    <t>Secondary Education Graduates[female,"55-59"]</t>
  </si>
  <si>
    <t>Secondary Education Graduates[female,"60-64"]</t>
  </si>
  <si>
    <t>Secondary Education Graduates[female,"65-69"]</t>
  </si>
  <si>
    <t>Secondary Education Graduates[female,"70-74"]</t>
  </si>
  <si>
    <t>Secondary Education Graduates[female,"75-79"]</t>
  </si>
  <si>
    <t>Secondary Education Graduates[female,"80-84"]</t>
  </si>
  <si>
    <t>Secondary Education Graduates[female,"85-89"]</t>
  </si>
  <si>
    <t>Secondary Education Graduates[female,"90-94"]</t>
  </si>
  <si>
    <t>Secondary Education Graduates[female,"95-99"]</t>
  </si>
  <si>
    <t>Secondary Education Graduates[female,"100+"]</t>
  </si>
  <si>
    <t>Secondary Education Graduates[male,"15-19"]</t>
  </si>
  <si>
    <t>Secondary Education Graduates[male,"20-24"]</t>
  </si>
  <si>
    <t>Secondary Education Graduates[male,"25-29"]</t>
  </si>
  <si>
    <t>Secondary Education Graduates[male,"30-34"]</t>
  </si>
  <si>
    <t>Secondary Education Graduates[male,"35-39"]</t>
  </si>
  <si>
    <t>Secondary Education Graduates[male,"40-44"]</t>
  </si>
  <si>
    <t>Secondary Education Graduates[male,"45-49"]</t>
  </si>
  <si>
    <t>Secondary Education Graduates[male,"50-54"]</t>
  </si>
  <si>
    <t>Secondary Education Graduates[male,"55-59"]</t>
  </si>
  <si>
    <t>Secondary Education Graduates[male,"60-64"]</t>
  </si>
  <si>
    <t>Secondary Education Graduates[male,"65-69"]</t>
  </si>
  <si>
    <t>Secondary Education Graduates[male,"70-74"]</t>
  </si>
  <si>
    <t>Secondary Education Graduates[male,"75-79"]</t>
  </si>
  <si>
    <t>Secondary Education Graduates[male,"80-84"]</t>
  </si>
  <si>
    <t>Secondary Education Graduates[male,"85-89"]</t>
  </si>
  <si>
    <t>Secondary Education Graduates[male,"90-94"]</t>
  </si>
  <si>
    <t>Secondary Education Graduates[male,"95-99"]</t>
  </si>
  <si>
    <t>Secondary Education Graduates[male,"100+"]</t>
  </si>
  <si>
    <t>Tertiary Education Graduates[female,"20-24"]</t>
  </si>
  <si>
    <t>Tertiary Education Graduates[female,"25-29"]</t>
  </si>
  <si>
    <t>Tertiary Education Graduates[female,"30-34"]</t>
  </si>
  <si>
    <t>Tertiary Education Graduates[female,"35-39"]</t>
  </si>
  <si>
    <t>Tertiary Education Graduates[female,"40-44"]</t>
  </si>
  <si>
    <t>Tertiary Education Graduates[female,"45-49"]</t>
  </si>
  <si>
    <t>Tertiary Education Graduates[female,"50-54"]</t>
  </si>
  <si>
    <t>Tertiary Education Graduates[female,"55-59"]</t>
  </si>
  <si>
    <t>Tertiary Education Graduates[female,"60-64"]</t>
  </si>
  <si>
    <t>Tertiary Education Graduates[female,"65-69"]</t>
  </si>
  <si>
    <t>Tertiary Education Graduates[female,"70-74"]</t>
  </si>
  <si>
    <t>Tertiary Education Graduates[female,"75-79"]</t>
  </si>
  <si>
    <t>Tertiary Education Graduates[female,"80-84"]</t>
  </si>
  <si>
    <t>Tertiary Education Graduates[female,"85-89"]</t>
  </si>
  <si>
    <t>Tertiary Education Graduates[female,"90-94"]</t>
  </si>
  <si>
    <t>Tertiary Education Graduates[female,"95-99"]</t>
  </si>
  <si>
    <t>Tertiary Education Graduates[female,"100+"]</t>
  </si>
  <si>
    <t>Tertiary Education Graduates[male,"20-24"]</t>
  </si>
  <si>
    <t>Tertiary Education Graduates[male,"25-29"]</t>
  </si>
  <si>
    <t>Tertiary Education Graduates[male,"30-34"]</t>
  </si>
  <si>
    <t>Tertiary Education Graduates[male,"35-39"]</t>
  </si>
  <si>
    <t>Tertiary Education Graduates[male,"40-44"]</t>
  </si>
  <si>
    <t>Tertiary Education Graduates[male,"45-49"]</t>
  </si>
  <si>
    <t>Tertiary Education Graduates[male,"50-54"]</t>
  </si>
  <si>
    <t>Tertiary Education Graduates[male,"55-59"]</t>
  </si>
  <si>
    <t>Tertiary Education Graduates[male,"60-64"]</t>
  </si>
  <si>
    <t>Tertiary Education Graduates[male,"65-69"]</t>
  </si>
  <si>
    <t>Tertiary Education Graduates[male,"70-74"]</t>
  </si>
  <si>
    <t>Tertiary Education Graduates[male,"75-79"]</t>
  </si>
  <si>
    <t>Tertiary Education Graduates[male,"80-84"]</t>
  </si>
  <si>
    <t>Tertiary Education Graduates[male,"85-89"]</t>
  </si>
  <si>
    <t>Tertiary Education Graduates[male,"90-94"]</t>
  </si>
  <si>
    <t>Tertiary Education Graduates[male,"95-99"]</t>
  </si>
  <si>
    <t>Tertiary Education Graduates[male,"100+"]</t>
  </si>
  <si>
    <t>Agricultural Land</t>
  </si>
  <si>
    <t>Forest Land</t>
  </si>
  <si>
    <t>Other Land</t>
  </si>
  <si>
    <t>Coal Production</t>
  </si>
  <si>
    <t>Oil Production</t>
  </si>
  <si>
    <t>Gas Production</t>
  </si>
  <si>
    <t>Biomass Energy Production</t>
  </si>
  <si>
    <t>Solar Energy Production</t>
  </si>
  <si>
    <t>Wind Energy Production</t>
  </si>
  <si>
    <t>Total C Emission from the Energy Sector</t>
  </si>
  <si>
    <t>Average fertilizer consumption per ha</t>
  </si>
  <si>
    <t>Total fertilizer consumption for agricultural land</t>
  </si>
  <si>
    <t>Total fertilizer consumption for arable land</t>
  </si>
  <si>
    <t>Cropland Yield</t>
  </si>
  <si>
    <t>Arable Land</t>
  </si>
  <si>
    <t>Primary Education Graduates by Gender[female]</t>
  </si>
  <si>
    <t>Primary Education Graduates by Gender[male]</t>
  </si>
  <si>
    <t>Total Primary Education Graduates</t>
  </si>
  <si>
    <t>Secondary Education Graduates by Gender[male]</t>
  </si>
  <si>
    <t>Total Secondary Education Graduates</t>
  </si>
  <si>
    <t>Tertiary Education Graduates by Gender[female]</t>
  </si>
  <si>
    <t>Tertiary Education Graduates by Gender[male]</t>
  </si>
  <si>
    <t>Total Tertiary Education Graduates</t>
  </si>
  <si>
    <t>Grassland Milk Yield</t>
  </si>
  <si>
    <t>Permanent crops</t>
  </si>
  <si>
    <t>Permanent meadows and pastures</t>
  </si>
  <si>
    <t>Gross World Product</t>
  </si>
  <si>
    <t>Nitrogen Leaching and Runoff Rate</t>
  </si>
  <si>
    <t>Denitrification Rate</t>
  </si>
  <si>
    <t>Animal Food supply kcal capita day</t>
  </si>
  <si>
    <t>P price</t>
  </si>
  <si>
    <t>Phosphate Rock Proven Reserves</t>
  </si>
  <si>
    <t>P production rate</t>
  </si>
  <si>
    <t>P production rate FAO</t>
  </si>
  <si>
    <t>Desired P Uptake for Feed Crops</t>
  </si>
  <si>
    <t>Phosphorus application with manure</t>
  </si>
  <si>
    <t>P rock production rate</t>
  </si>
  <si>
    <t>Phosphorus erosion leaching and runoff rate</t>
  </si>
  <si>
    <t>Commercial P2O5 application for agriculture</t>
  </si>
  <si>
    <t>Commercial P application for agriculture</t>
  </si>
  <si>
    <t>Commercial N application for agriculture</t>
  </si>
  <si>
    <t>Commercial Nitrogen Application per ha</t>
  </si>
  <si>
    <t>Commercial Phosphorus Application per ha</t>
  </si>
  <si>
    <t>Total P uptake rate</t>
  </si>
  <si>
    <t>Area harvested[Pulses]</t>
  </si>
  <si>
    <t>Area harvested[Grains]</t>
  </si>
  <si>
    <t>Area harvested[VegFruits]</t>
  </si>
  <si>
    <t>Area harvested[OtherCrops]</t>
  </si>
  <si>
    <t>Crop yield for each category[Grains]</t>
  </si>
  <si>
    <t>Crop yield for each category[Pulses]</t>
  </si>
  <si>
    <t>Crop yield for each category[VegFruits]</t>
  </si>
  <si>
    <t>Crop yield for each category[OtherCrops]</t>
  </si>
  <si>
    <t>Grassland Meat Yield</t>
  </si>
  <si>
    <t>Food production rate[PasMeat]</t>
  </si>
  <si>
    <t>Food production rate[CropMeat]</t>
  </si>
  <si>
    <t>Food production rate[Dairy]</t>
  </si>
  <si>
    <t>Food production rate[Eggs]</t>
  </si>
  <si>
    <t>Food production rate[Pulses]</t>
  </si>
  <si>
    <t>Food production rate[Grains]</t>
  </si>
  <si>
    <t>Food production rate[VegFruits]</t>
  </si>
  <si>
    <t>Food production rate[OtherCrops]</t>
  </si>
  <si>
    <t>Feed availability[Pulses]</t>
  </si>
  <si>
    <t>Feed availability[Grains]</t>
  </si>
  <si>
    <t>Feed availability[VegFruits]</t>
  </si>
  <si>
    <t>Feed availability[OtherCrops]</t>
  </si>
  <si>
    <t>Food supply in tonnes[Pulses]</t>
  </si>
  <si>
    <t>Food supply in tonnes[Grains]</t>
  </si>
  <si>
    <t>Food supply in tonnes[VegFruits]</t>
  </si>
  <si>
    <t>Food supply in tonnes[OtherCrops]</t>
  </si>
  <si>
    <t>Atmospheric Concentration CO2</t>
  </si>
  <si>
    <t>C in Mixed Layer</t>
  </si>
  <si>
    <t>Buffer Factor</t>
  </si>
  <si>
    <t>Mean Years of Schooling</t>
  </si>
  <si>
    <t>Average Total Daily Calorie Intake</t>
  </si>
  <si>
    <t>Daily caloric supply per capita[OtherCrops]</t>
  </si>
  <si>
    <t>Total CO2 emissions from land use</t>
  </si>
  <si>
    <t>Total CO2 Emission from the Energy Sector</t>
  </si>
  <si>
    <t>Effect of Income on Fertilizer Use</t>
  </si>
  <si>
    <t>Effect of Land Availability on Fertilizer Use</t>
  </si>
  <si>
    <t>Atmospheric N2O Concentration</t>
  </si>
  <si>
    <t>Anthropogenic N2O Emission Rate</t>
  </si>
  <si>
    <t>Agricultural N2O Emissions</t>
  </si>
  <si>
    <t>Fertilizer Consumption</t>
  </si>
  <si>
    <t>share of N in total Fertilizer</t>
  </si>
  <si>
    <t>Agricultural n2o to total</t>
  </si>
  <si>
    <t>Non-agr n2o</t>
  </si>
  <si>
    <t>N2O Radiative Forcing</t>
  </si>
  <si>
    <t>Avg red meat consumption per capita per year[male, "30-34"]</t>
  </si>
  <si>
    <t>Avg red meat consumption per capita per year[male, "35-39"]</t>
  </si>
  <si>
    <t>Avg red meat consumption per capita per year[male, "40-44"]</t>
  </si>
  <si>
    <t>Avg red meat consumption per capita per year[male, "45-49"]</t>
  </si>
  <si>
    <t>Avg red meat consumption per capita per year[male, "50-54"]</t>
  </si>
  <si>
    <t>Avg red meat consumption per capita per year[male, "55-59"]</t>
  </si>
  <si>
    <t>Avg red meat consumption per capita per year[male, "25-29"]</t>
  </si>
  <si>
    <t>Avg red meat consumption per capita per year[male, "60-64"]</t>
  </si>
  <si>
    <t>Avg red meat consumption per capita per year[male, "65-69"]</t>
  </si>
  <si>
    <t>Avg red meat consumption per capita per year[male, "70-74"]</t>
  </si>
  <si>
    <t>Avg red meat consumption per capita per year[male, "75-79"]</t>
  </si>
  <si>
    <t>Avg red meat consumption per capita per year[male, "80-84"]</t>
  </si>
  <si>
    <t>Avg red meat consumption per capita per year[male, "85-89"]</t>
  </si>
  <si>
    <t>Avg red meat consumption per capita per year[male, "90-94"]</t>
  </si>
  <si>
    <t>Avg red meat consumption per capita per year[male, "95-99"]</t>
  </si>
  <si>
    <t>Avg red meat consumption per capita per year[male, "100+"]</t>
  </si>
  <si>
    <t>Avg red meat consumption per capita per year[female, "25-29"]</t>
  </si>
  <si>
    <t>Avg red meat consumption per capita per year[female, "30-34"]</t>
  </si>
  <si>
    <t>Avg red meat consumption per capita per year[female, "35-39"]</t>
  </si>
  <si>
    <t>Avg red meat consumption per capita per year[female, "40-44"]</t>
  </si>
  <si>
    <t>Avg red meat consumption per capita per year[female, "45-49"]</t>
  </si>
  <si>
    <t>Avg red meat consumption per capita per year[female, "50-54"]</t>
  </si>
  <si>
    <t>Avg red meat consumption per capita per year[female, "55-59"]</t>
  </si>
  <si>
    <t>Avg red meat consumption per capita per year[female, "60-64"]</t>
  </si>
  <si>
    <t>Avg red meat consumption per capita per year[female, "65-69"]</t>
  </si>
  <si>
    <t>Avg red meat consumption per capita per year[female, "70-74"]</t>
  </si>
  <si>
    <t>Avg red meat consumption per capita per year[female, "75-79"]</t>
  </si>
  <si>
    <t>Avg red meat consumption per capita per year[female, "80-84"]</t>
  </si>
  <si>
    <t>Avg red meat consumption per capita per year[female, "85-89"]</t>
  </si>
  <si>
    <t>Avg red meat consumption per capita per year[female, "90-94"]</t>
  </si>
  <si>
    <t>Avg red meat consumption per capita per year[female, "95-99"]</t>
  </si>
  <si>
    <t>Avg red meat consumption per capita per year[female, "100+"]</t>
  </si>
  <si>
    <t>Deaths related to red meat consumption[female,"90-94"]</t>
  </si>
  <si>
    <t>Deaths related to red meat consumption[female,"25-29"]</t>
  </si>
  <si>
    <t>Deaths related to red meat consumption[female,"30-34"]</t>
  </si>
  <si>
    <t>Deaths related to red meat consumption[female,"35-39"]</t>
  </si>
  <si>
    <t>Deaths related to red meat consumption[female,"40-44"]</t>
  </si>
  <si>
    <t>Deaths related to red meat consumption[female,"45-49"]</t>
  </si>
  <si>
    <t>Deaths related to red meat consumption[female,"50-54"]</t>
  </si>
  <si>
    <t>Deaths related to red meat consumption[female,"55-59"]</t>
  </si>
  <si>
    <t>Deaths related to red meat consumption[female,"60-64"]</t>
  </si>
  <si>
    <t>Deaths related to red meat consumption[female,"65-69"]</t>
  </si>
  <si>
    <t>Deaths related to red meat consumption[female,"70-74"]</t>
  </si>
  <si>
    <t>Deaths related to red meat consumption[female,"75-79"]</t>
  </si>
  <si>
    <t>Deaths related to red meat consumption[female,"95-99"]</t>
  </si>
  <si>
    <t>Deaths related to red meat consumption[female,"80-84"]</t>
  </si>
  <si>
    <t>Deaths related to red meat consumption[female,"85-89"]</t>
  </si>
  <si>
    <t>Deaths related to red meat consumption[male,"90-94"]</t>
  </si>
  <si>
    <t>Deaths related to red meat consumption[male,"25-29"]</t>
  </si>
  <si>
    <t>Deaths related to red meat consumption[male,"30-34"]</t>
  </si>
  <si>
    <t>Deaths related to red meat consumption[male,"35-39"]</t>
  </si>
  <si>
    <t>Deaths related to red meat consumption[male,"40-44"]</t>
  </si>
  <si>
    <t>Deaths related to red meat consumption[male,"45-49"]</t>
  </si>
  <si>
    <t>Deaths related to red meat consumption[male,"50-54"]</t>
  </si>
  <si>
    <t>Deaths related to red meat consumption[male,"55-59"]</t>
  </si>
  <si>
    <t>Deaths related to red meat consumption[male,"60-64"]</t>
  </si>
  <si>
    <t>Deaths related to red meat consumption[male,"65-69"]</t>
  </si>
  <si>
    <t>Deaths related to red meat consumption[male,"70-74"]</t>
  </si>
  <si>
    <t>Deaths related to red meat consumption[male,"75-79"]</t>
  </si>
  <si>
    <t>Deaths related to red meat consumption[male,"95-99"]</t>
  </si>
  <si>
    <t>Deaths related to red meat consumption[male,"80-84"]</t>
  </si>
  <si>
    <t>Deaths related to red meat consumption[male,"85-89"]</t>
  </si>
  <si>
    <t>Total GHG emissions from the agriculture</t>
  </si>
  <si>
    <t>Gross enrollment secondary[male]</t>
  </si>
  <si>
    <t>Gross enrollment secondary[female]</t>
  </si>
  <si>
    <t>Gross enrollment tertiary[male]</t>
  </si>
  <si>
    <t>Gross enrollment tertiary[female]</t>
  </si>
  <si>
    <t>Net enrollment primary[male]</t>
  </si>
  <si>
    <t>Net enrollment primary[female]</t>
  </si>
  <si>
    <t>Net enrollment secondary[male]</t>
  </si>
  <si>
    <t>Net enrollment secondary[female]</t>
  </si>
  <si>
    <t>Gross enrollment primary[male]</t>
  </si>
  <si>
    <t>Gross enrollment primary[female]</t>
  </si>
  <si>
    <t>GWP per Capita</t>
  </si>
  <si>
    <t>Mortality fraction[female,"0-4"]</t>
  </si>
  <si>
    <t>Mortality fraction[female,"5-9"]</t>
  </si>
  <si>
    <t>Mortality fraction[female,"10-14"]</t>
  </si>
  <si>
    <t>Mortality fraction[female,"15-19"]</t>
  </si>
  <si>
    <t>Mortality fraction[female,"20-24"]</t>
  </si>
  <si>
    <t>Mortality fraction[female,"25-29"]</t>
  </si>
  <si>
    <t>Mortality fraction[female,"30-34"]</t>
  </si>
  <si>
    <t>Mortality fraction[female,"35-39"]</t>
  </si>
  <si>
    <t>Mortality fraction[female,"40-44"]</t>
  </si>
  <si>
    <t>Mortality fraction[female,"45-49"]</t>
  </si>
  <si>
    <t>Mortality fraction[female,"50-54"]</t>
  </si>
  <si>
    <t>Mortality fraction[female,"55-59"]</t>
  </si>
  <si>
    <t>Mortality fraction[female,"60-64"]</t>
  </si>
  <si>
    <t>Mortality fraction[female,"65-69"]</t>
  </si>
  <si>
    <t>Mortality fraction[female,"70-74"]</t>
  </si>
  <si>
    <t>Mortality fraction[female,"75-79"]</t>
  </si>
  <si>
    <t>Mortality fraction[female,"80-84"]</t>
  </si>
  <si>
    <t>Mortality fraction[female,"85-89"]</t>
  </si>
  <si>
    <t>Mortality fraction[female,"90-94"]</t>
  </si>
  <si>
    <t>Mortality fraction[female,"95-99"]</t>
  </si>
  <si>
    <t>Mortality fraction[female,"100+"]</t>
  </si>
  <si>
    <t>Mortality fraction[male,"0-4"]</t>
  </si>
  <si>
    <t>Mortality fraction[male,"5-9"]</t>
  </si>
  <si>
    <t>Mortality fraction[male,"10-14"]</t>
  </si>
  <si>
    <t>Mortality fraction[male,"15-19"]</t>
  </si>
  <si>
    <t>Mortality fraction[male,"20-24"]</t>
  </si>
  <si>
    <t>Mortality fraction[male,"25-29"]</t>
  </si>
  <si>
    <t>Mortality fraction[male,"30-34"]</t>
  </si>
  <si>
    <t>Mortality fraction[male,"35-39"]</t>
  </si>
  <si>
    <t>Mortality fraction[male,"40-44"]</t>
  </si>
  <si>
    <t>Mortality fraction[male,"45-49"]</t>
  </si>
  <si>
    <t>Mortality fraction[male,"50-54"]</t>
  </si>
  <si>
    <t>Mortality fraction[male,"55-59"]</t>
  </si>
  <si>
    <t>Mortality fraction[male,"60-64"]</t>
  </si>
  <si>
    <t>Mortality fraction[male,"65-69"]</t>
  </si>
  <si>
    <t>Mortality fraction[male,"70-74"]</t>
  </si>
  <si>
    <t>Mortality fraction[male,"75-79"]</t>
  </si>
  <si>
    <t>Mortality fraction[male,"80-84"]</t>
  </si>
  <si>
    <t>Mortality fraction[male,"85-89"]</t>
  </si>
  <si>
    <t>Mortality fraction[male,"90-94"]</t>
  </si>
  <si>
    <t>Mortality fraction[male,"95-99"]</t>
  </si>
  <si>
    <t>Mortality fraction[male,"100+"]</t>
  </si>
  <si>
    <t>GWP per Capita (in $)</t>
  </si>
  <si>
    <t xml:space="preserve">GWP per Capita </t>
  </si>
  <si>
    <t>World</t>
  </si>
  <si>
    <t>WLD</t>
  </si>
  <si>
    <t>Inflation, GDP deflator (annual %)</t>
  </si>
  <si>
    <t>NY.GDP.DEFL.KD.ZG</t>
  </si>
  <si>
    <t>Country Name</t>
  </si>
  <si>
    <t>Country Code</t>
  </si>
  <si>
    <t>Indicator Name</t>
  </si>
  <si>
    <t>Indicator Code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</si>
  <si>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</si>
  <si>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</si>
  <si>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</si>
  <si>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</si>
  <si>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</si>
  <si>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</si>
  <si>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</si>
  <si>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</si>
  <si>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</si>
  <si>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</si>
  <si>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</si>
  <si>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</si>
  <si>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</si>
  <si>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</si>
  <si>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</si>
  <si>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</si>
  <si>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</si>
  <si>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</si>
  <si>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</si>
  <si>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</si>
  <si>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</si>
  <si>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</si>
  <si>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</si>
  <si>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</si>
  <si>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</si>
  <si>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</si>
  <si>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</si>
  <si>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</si>
  <si>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</si>
  <si>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</si>
  <si>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</si>
  <si>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</si>
  <si>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</si>
  <si>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</si>
  <si>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</si>
  <si>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</si>
  <si>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</si>
  <si>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</si>
  <si>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</si>
  <si>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</si>
  <si>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</si>
  <si>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</si>
  <si>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</si>
  <si>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</si>
  <si>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</si>
  <si>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</si>
  <si>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</si>
  <si>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</si>
  <si>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</si>
  <si>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</si>
  <si>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</si>
  <si>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</si>
  <si>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</si>
  <si>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</si>
  <si>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</si>
  <si>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</si>
  <si>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</si>
  <si>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</si>
  <si>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</si>
  <si>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</si>
  <si>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</si>
  <si>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</si>
  <si>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GDP (constant 2015 US$)</t>
  </si>
  <si>
    <t>NY.GDP.MKTP.KD</t>
  </si>
  <si>
    <t>Compound inflation 2005-2015</t>
  </si>
  <si>
    <t>United States</t>
  </si>
  <si>
    <t>USA</t>
  </si>
  <si>
    <t>GDP deflator (base year varies by country)</t>
  </si>
  <si>
    <t>NY.GDP.DEFL.ZS</t>
  </si>
  <si>
    <t>2005 GDP %</t>
  </si>
  <si>
    <t>Gross World Product in current USD</t>
  </si>
  <si>
    <t>Gross World Product in 2015 USD</t>
  </si>
  <si>
    <t>Mortality fraction["0-4"]</t>
  </si>
  <si>
    <t>Mortality fraction["5-9"]</t>
  </si>
  <si>
    <t>Mortality fraction["10-14"]</t>
  </si>
  <si>
    <t>Mortality fraction["15-19"]</t>
  </si>
  <si>
    <t>Mortality fraction["20-24"]</t>
  </si>
  <si>
    <t>Mortality fraction["25-29"]</t>
  </si>
  <si>
    <t>Mortality fraction["30-34"]</t>
  </si>
  <si>
    <t>Mortality fraction["35-39"]</t>
  </si>
  <si>
    <t>Mortality fraction["40-44"]</t>
  </si>
  <si>
    <t>Mortality fraction["45-49"]</t>
  </si>
  <si>
    <t>Mortality fraction["50-54"]</t>
  </si>
  <si>
    <t>Mortality fraction["55-59"]</t>
  </si>
  <si>
    <t>Mortality fraction["60-64"]</t>
  </si>
  <si>
    <t>Mortality fraction["65-69"]</t>
  </si>
  <si>
    <t>Mortality fraction["70-74"]</t>
  </si>
  <si>
    <t>Mortality fraction["75-79"]</t>
  </si>
  <si>
    <t>Mortality fraction["80-84"]</t>
  </si>
  <si>
    <t>Mortality fraction["85-89"]</t>
  </si>
  <si>
    <t>Mortality fraction["90-94"]</t>
  </si>
  <si>
    <t>Mortality fraction["95-99"]</t>
  </si>
  <si>
    <t>Mortality fraction["100+"]</t>
  </si>
  <si>
    <t>Total Birth Rate</t>
  </si>
  <si>
    <t>Life Expectancy at Birth</t>
  </si>
  <si>
    <t>Population by Gender[male]</t>
  </si>
  <si>
    <t>Population by Gender[female]</t>
  </si>
  <si>
    <t>Total Daily Calorie Supply per Capita</t>
  </si>
  <si>
    <t>deaths</t>
  </si>
  <si>
    <t>Total Death Rate</t>
  </si>
  <si>
    <t>OLD Daily caloric supply per capita[OtherCrops]</t>
  </si>
  <si>
    <t>Age Specific Fertility Rate["15-19"]</t>
  </si>
  <si>
    <t>Age Specific Fertility Rate["20-24"]</t>
  </si>
  <si>
    <t>Age Specific Fertility Rate["25-29"]</t>
  </si>
  <si>
    <t>Age Specific Fertility Rate["30-34"]</t>
  </si>
  <si>
    <t>Age Specific Fertility Rate["35-39"]</t>
  </si>
  <si>
    <t>Age Specific Fertility Rate["40-44"]</t>
  </si>
  <si>
    <t>Age Specific Fertility Rate["45-49"]</t>
  </si>
  <si>
    <t>Human Development Index</t>
  </si>
  <si>
    <t>Energy Demand TWh</t>
  </si>
  <si>
    <t>Energy Demand</t>
  </si>
  <si>
    <t>Energy Demand EJ</t>
  </si>
  <si>
    <t>Energy Demand per Capita</t>
  </si>
  <si>
    <t>Population Cohorts[female,"0-4"]</t>
  </si>
  <si>
    <t>Population Cohorts[female,"5-9"]</t>
  </si>
  <si>
    <t>Population Cohorts[female,"10-14"]</t>
  </si>
  <si>
    <t>Population Cohorts[female,"15-19"]</t>
  </si>
  <si>
    <t>Population Cohorts[female,"20-24"]</t>
  </si>
  <si>
    <t>Population Cohorts[female,"25-29"]</t>
  </si>
  <si>
    <t>Population Cohorts[female,"30-34"]</t>
  </si>
  <si>
    <t>Population Cohorts[female,"35-39"]</t>
  </si>
  <si>
    <t>Population Cohorts[female,"40-44"]</t>
  </si>
  <si>
    <t>Population Cohorts[female,"45-49"]</t>
  </si>
  <si>
    <t>Population Cohorts[female,"50-54"]</t>
  </si>
  <si>
    <t>Population Cohorts[female,"55-59"]</t>
  </si>
  <si>
    <t>Population Cohorts[female,"60-64"]</t>
  </si>
  <si>
    <t>Population Cohorts[female,"65-69"]</t>
  </si>
  <si>
    <t>Population Cohorts[female,"70-74"]</t>
  </si>
  <si>
    <t>Population Cohorts[female,"75-79"]</t>
  </si>
  <si>
    <t>Population Cohorts[female,"80-84"]</t>
  </si>
  <si>
    <t>Population Cohorts[female,"85-89"]</t>
  </si>
  <si>
    <t>Population Cohorts[female,"90-94"]</t>
  </si>
  <si>
    <t>Population Cohorts[female,"95-99"]</t>
  </si>
  <si>
    <t>Population Cohorts[female,"100+"]</t>
  </si>
  <si>
    <t>Population Cohorts[male,"0-4"]</t>
  </si>
  <si>
    <t>Population Cohorts[male,"5-9"]</t>
  </si>
  <si>
    <t>Population Cohorts[male,"10-14"]</t>
  </si>
  <si>
    <t>Population Cohorts[male,"15-19"]</t>
  </si>
  <si>
    <t>Population Cohorts[male,"20-24"]</t>
  </si>
  <si>
    <t>Population Cohorts[male,"25-29"]</t>
  </si>
  <si>
    <t>Population Cohorts[male,"30-34"]</t>
  </si>
  <si>
    <t>Population Cohorts[male,"35-39"]</t>
  </si>
  <si>
    <t>Population Cohorts[male,"40-44"]</t>
  </si>
  <si>
    <t>Population Cohorts[male,"45-49"]</t>
  </si>
  <si>
    <t>Population Cohorts[male,"50-54"]</t>
  </si>
  <si>
    <t>Population Cohorts[male,"55-59"]</t>
  </si>
  <si>
    <t>Population Cohorts[male,"60-64"]</t>
  </si>
  <si>
    <t>Population Cohorts[male,"65-69"]</t>
  </si>
  <si>
    <t>Population Cohorts[male,"70-74"]</t>
  </si>
  <si>
    <t>Population Cohorts[male,"75-79"]</t>
  </si>
  <si>
    <t>Population Cohorts[male,"80-84"]</t>
  </si>
  <si>
    <t>Population Cohorts[male,"85-89"]</t>
  </si>
  <si>
    <t>Population Cohorts[male,"90-94"]</t>
  </si>
  <si>
    <t>Population Cohorts[male,"95-99"]</t>
  </si>
  <si>
    <t>Population Cohorts[male,"100+"]</t>
  </si>
  <si>
    <t>Life Expectancy at Birth by Gender[male]</t>
  </si>
  <si>
    <t>Life Expectancy at Birth by Gender[female]</t>
  </si>
  <si>
    <t>Mean Years of Schooling by Gender[female]</t>
  </si>
  <si>
    <t>Mean Years of Schooling by Gender[male]</t>
  </si>
  <si>
    <t>Mean Years of Schooling[female, "15-19"]</t>
  </si>
  <si>
    <t>Mean Years of Schooling[female, "20-24"]</t>
  </si>
  <si>
    <t>Mean Years of Schooling[female, "25-29"]</t>
  </si>
  <si>
    <t>Mean Years of Schooling[female, "30-34"]</t>
  </si>
  <si>
    <t>Mean Years of Schooling[female, "35-39"]</t>
  </si>
  <si>
    <t>Mean Years of Schooling[female, "40-44"]</t>
  </si>
  <si>
    <t>Mean Years of Schooling[female, "45-49"]</t>
  </si>
  <si>
    <t>Mean Years of Schooling[female,"50-54"]</t>
  </si>
  <si>
    <t>Mean Years of Schooling[female,"55-59"]</t>
  </si>
  <si>
    <t>Mean Years of Schooling[female,"60-64"]</t>
  </si>
  <si>
    <t>Mean Years of Schooling[female,"65-69"]</t>
  </si>
  <si>
    <t>Mean Years of Schooling[female,"70-74"]</t>
  </si>
  <si>
    <t>Mean Years of Schooling[female,"75-79"]</t>
  </si>
  <si>
    <t>Mean Years of Schooling[female,"80-84"]</t>
  </si>
  <si>
    <t>Mean Years of Schooling[female,"85-89"]</t>
  </si>
  <si>
    <t>Mean Years of Schooling[female,"90-94"]</t>
  </si>
  <si>
    <t>Mean Years of Schooling[female,"95-99"]</t>
  </si>
  <si>
    <t>Mean Years of Schooling[female,"100+"]</t>
  </si>
  <si>
    <t>Mean Years of Schooling[male, "15-19"]</t>
  </si>
  <si>
    <t>Mean Years of Schooling[male, "20-24"]</t>
  </si>
  <si>
    <t>Mean Years of Schooling[male, "25-29"]</t>
  </si>
  <si>
    <t>Mean Years of Schooling[male, "30-34"]</t>
  </si>
  <si>
    <t>Mean Years of Schooling[male, "35-39"]</t>
  </si>
  <si>
    <t>Mean Years of Schooling[male, "40-44"]</t>
  </si>
  <si>
    <t>Mean Years of Schooling[male, "45-49"]</t>
  </si>
  <si>
    <t>Mean Years of Schooling[male,"50-54"]</t>
  </si>
  <si>
    <t>Mean Years of Schooling[male,"55-59"]</t>
  </si>
  <si>
    <t>Mean Years of Schooling[male,"60-64"]</t>
  </si>
  <si>
    <t>Mean Years of Schooling[male,"65-69"]</t>
  </si>
  <si>
    <t>Mean Years of Schooling[male,"70-74"]</t>
  </si>
  <si>
    <t>Mean Years of Schooling[male,"75-79"]</t>
  </si>
  <si>
    <t>Mean Years of Schooling[male,"80-84"]</t>
  </si>
  <si>
    <t>Mean Years of Schooling[male,"85-89"]</t>
  </si>
  <si>
    <t>Mean Years of Schooling[male,"90-94"]</t>
  </si>
  <si>
    <t>Mean Years of Schooling[male,"95-99"]</t>
  </si>
  <si>
    <t>Mean Years of Schooling[male,"100+"]</t>
  </si>
  <si>
    <t>Population with No or Incomplete Education[female,"15-19"]</t>
  </si>
  <si>
    <t>Population with No or Incomplete Education[female,"20-24"]</t>
  </si>
  <si>
    <t>Population with No or Incomplete Education[female,"25-29"]</t>
  </si>
  <si>
    <t>Population with No or Incomplete Education[female,"30-34"]</t>
  </si>
  <si>
    <t>Population with No or Incomplete Education[female,"35-39"]</t>
  </si>
  <si>
    <t>Population with No or Incomplete Education[female,"40-44"]</t>
  </si>
  <si>
    <t>Population with No or Incomplete Education[female,"45-49"]</t>
  </si>
  <si>
    <t>Population with No or Incomplete Education[female,"50-54"]</t>
  </si>
  <si>
    <t>Population with No or Incomplete Education[female,"55-59"]</t>
  </si>
  <si>
    <t>Population with No or Incomplete Education[female,"60-64"]</t>
  </si>
  <si>
    <t>Population with No or Incomplete Education[female,"65-69"]</t>
  </si>
  <si>
    <t>Population with No or Incomplete Education[female,"70-74"]</t>
  </si>
  <si>
    <t>Population with No or Incomplete Education[female,"75-79"]</t>
  </si>
  <si>
    <t>Population with No or Incomplete Education[female,"80-84"]</t>
  </si>
  <si>
    <t>Population with No or Incomplete Education[female,"85-89"]</t>
  </si>
  <si>
    <t>Population with No or Incomplete Education[female,"90-94"]</t>
  </si>
  <si>
    <t>Population with No or Incomplete Education[female,"95-99"]</t>
  </si>
  <si>
    <t>Population with No or Incomplete Education[female,"100+"]</t>
  </si>
  <si>
    <t>Population with No or Incomplete Education[male,"15-19"]</t>
  </si>
  <si>
    <t>Population with No or Incomplete Education[male,"20-24"]</t>
  </si>
  <si>
    <t>Population with No or Incomplete Education[male,"25-29"]</t>
  </si>
  <si>
    <t>Population with No or Incomplete Education[male,"30-34"]</t>
  </si>
  <si>
    <t>Population with No or Incomplete Education[male,"35-39"]</t>
  </si>
  <si>
    <t>Population with No or Incomplete Education[male,"40-44"]</t>
  </si>
  <si>
    <t>Population with No or Incomplete Education[male,"45-49"]</t>
  </si>
  <si>
    <t>Population with No or Incomplete Education[male,"50-54"]</t>
  </si>
  <si>
    <t>Population with No or Incomplete Education[male,"55-59"]</t>
  </si>
  <si>
    <t>Population with No or Incomplete Education[male,"60-64"]</t>
  </si>
  <si>
    <t>Population with No or Incomplete Education[male,"65-69"]</t>
  </si>
  <si>
    <t>Population with No or Incomplete Education[male,"70-74"]</t>
  </si>
  <si>
    <t>Population with No or Incomplete Education[male,"75-79"]</t>
  </si>
  <si>
    <t>Population with No or Incomplete Education[male,"80-84"]</t>
  </si>
  <si>
    <t>Population with No or Incomplete Education[male,"85-89"]</t>
  </si>
  <si>
    <t>Population with No or Incomplete Education[male,"90-94"]</t>
  </si>
  <si>
    <t>Population with No or Incomplete Education[male,"95-99"]</t>
  </si>
  <si>
    <t>Population with No or Incomplete Education[male,"100+"]</t>
  </si>
  <si>
    <t>Total Population with No or Incomplete Education by Gender[male]</t>
  </si>
  <si>
    <t>Total Population with No or Incomplete Education by Gender[female]</t>
  </si>
  <si>
    <t>Total Population with No or Incomplete Education</t>
  </si>
  <si>
    <t>Tertiary Education Graduates[female,"15-19"]</t>
  </si>
  <si>
    <t>Tertiary Education Graduates[male,"15-19"]</t>
  </si>
  <si>
    <t>Fraction of population with primary education or higher in interval i[male,"15-19"]</t>
  </si>
  <si>
    <t>Fraction of population with secondary education or higher in interval i[male,"15-19"]</t>
  </si>
  <si>
    <t>Fraction of population with primary education or higher in interval i[male,"20-24"]</t>
  </si>
  <si>
    <t>Fraction of population with secondary education or higher in interval i[male,"20-24"]</t>
  </si>
  <si>
    <t>Fraction of population with primary education or higher in interval i[male,"25-29"]</t>
  </si>
  <si>
    <t>Fraction of population with secondary education or higher in interval i[male,"25-29"]</t>
  </si>
  <si>
    <t>Fraction of population with primary education or higher in interval i[male,"30-34"]</t>
  </si>
  <si>
    <t>Fraction of population with secondary education or higher in interval i[male,"30-34"]</t>
  </si>
  <si>
    <t>Fraction of population with primary education or higher in interval i[male,"35-39"]</t>
  </si>
  <si>
    <t>Fraction of population with secondary education or higher in interval i[male,"35-39"]</t>
  </si>
  <si>
    <t>Fraction of population with primary education or higher in interval i[male,"40-44"]</t>
  </si>
  <si>
    <t>Fraction of population with secondary education or higher in interval i[male,"40-44"]</t>
  </si>
  <si>
    <t>Fraction of population with primary education or higher in interval i[male,"45-49"]</t>
  </si>
  <si>
    <t>Fraction of population with secondary education or higher in interval i[male,"45-49"]</t>
  </si>
  <si>
    <t>Fraction of population with primary education or higher in interval i[male,"50-54"]</t>
  </si>
  <si>
    <t>Fraction of population with secondary education or higher in interval i[male,"50-54"]</t>
  </si>
  <si>
    <t>Fraction of population with primary education or higher in interval i[male,"55-59"]</t>
  </si>
  <si>
    <t>Fraction of population with secondary education or higher in interval i[male,"55-59"]</t>
  </si>
  <si>
    <t>Fraction of population with primary education or higher in interval i[male,"60-64"]</t>
  </si>
  <si>
    <t>Fraction of population with secondary education or higher in interval i[male,"60-64"]</t>
  </si>
  <si>
    <t>Fraction of population with primary education or higher in interval i[male,"65-69"]</t>
  </si>
  <si>
    <t>Fraction of population with secondary education or higher in interval i[male,"65-69"]</t>
  </si>
  <si>
    <t>Fraction of population with primary education or higher in interval i[male,"70-74"]</t>
  </si>
  <si>
    <t>Fraction of population with secondary education or higher in interval i[male,"70-74"]</t>
  </si>
  <si>
    <t>Fraction of population with primary education or higher in interval i[male,"75-79"]</t>
  </si>
  <si>
    <t>Fraction of population with secondary education or higher in interval i[male,"75-79"]</t>
  </si>
  <si>
    <t>Fraction of population with primary education or higher in interval i[male,"80-84"]</t>
  </si>
  <si>
    <t>Fraction of population with secondary education or higher in interval i[male,"80-84"]</t>
  </si>
  <si>
    <t>Fraction of population with primary education or higher in interval i[male,"85-89"]</t>
  </si>
  <si>
    <t>Fraction of population with secondary education or higher in interval i[male,"85-89"]</t>
  </si>
  <si>
    <t>Fraction of population with primary education or higher in interval i[male,"90-94"]</t>
  </si>
  <si>
    <t>Fraction of population with secondary education or higher in interval i[male,"90-94"]</t>
  </si>
  <si>
    <t>Fraction of population with primary education or higher in interval i[male,"95-99"]</t>
  </si>
  <si>
    <t>Fraction of population with secondary education or higher in interval i[male,"95-99"]</t>
  </si>
  <si>
    <t>Fraction of population with primary education or higher in interval i[male,"100+"]</t>
  </si>
  <si>
    <t>Fraction of population with secondary education or higher in interval i[male,"100+"]</t>
  </si>
  <si>
    <t>Fraction of population with primary education or higher in interval i[female,"15-19"]</t>
  </si>
  <si>
    <t>Fraction of population with secondary education or higher in interval i[female,"15-19"]</t>
  </si>
  <si>
    <t>Fraction of population with primary education or higher in interval i[female,"20-24"]</t>
  </si>
  <si>
    <t>Fraction of population with secondary education or higher in interval i[female,"20-24"]</t>
  </si>
  <si>
    <t>Fraction of population with primary education or higher in interval i[female,"25-29"]</t>
  </si>
  <si>
    <t>Fraction of population with secondary education or higher in interval i[female,"25-29"]</t>
  </si>
  <si>
    <t>Fraction of population with primary education or higher in interval i[female,"30-34"]</t>
  </si>
  <si>
    <t>Fraction of population with secondary education or higher in interval i[female,"30-34"]</t>
  </si>
  <si>
    <t>Fraction of population with primary education or higher in interval i[female,"35-39"]</t>
  </si>
  <si>
    <t>Fraction of population with secondary education or higher in interval i[female,"35-39"]</t>
  </si>
  <si>
    <t>Fraction of population with primary education or higher in interval i[female,"40-44"]</t>
  </si>
  <si>
    <t>Fraction of population with secondary education or higher in interval i[female,"40-44"]</t>
  </si>
  <si>
    <t>Fraction of population with primary education or higher in interval i[female,"45-49"]</t>
  </si>
  <si>
    <t>Fraction of population with secondary education or higher in interval i[female,"45-49"]</t>
  </si>
  <si>
    <t>Fraction of population with primary education or higher in interval i[female,"50-54"]</t>
  </si>
  <si>
    <t>Fraction of population with secondary education or higher in interval i[female,"50-54"]</t>
  </si>
  <si>
    <t>Fraction of population with primary education or higher in interval i[female,"55-59"]</t>
  </si>
  <si>
    <t>Fraction of population with secondary education or higher in interval i[female,"55-59"]</t>
  </si>
  <si>
    <t>Fraction of population with primary education or higher in interval i[female,"60-64"]</t>
  </si>
  <si>
    <t>Fraction of population with secondary education or higher in interval i[female,"60-64"]</t>
  </si>
  <si>
    <t>Fraction of population with primary education or higher in interval i[female,"65-69"]</t>
  </si>
  <si>
    <t>Fraction of population with secondary education or higher in interval i[female,"65-69"]</t>
  </si>
  <si>
    <t>Fraction of population with primary education or higher in interval i[female,"70-74"]</t>
  </si>
  <si>
    <t>Fraction of population with secondary education or higher in interval i[female,"70-74"]</t>
  </si>
  <si>
    <t>Fraction of population with primary education or higher in interval i[female,"75-79"]</t>
  </si>
  <si>
    <t>Fraction of population with secondary education or higher in interval i[female,"75-79"]</t>
  </si>
  <si>
    <t>Fraction of population with primary education or higher in interval i[female,"80-84"]</t>
  </si>
  <si>
    <t>Fraction of population with secondary education or higher in interval i[female,"80-84"]</t>
  </si>
  <si>
    <t>Fraction of population with primary education or higher in interval i[female,"85-89"]</t>
  </si>
  <si>
    <t>Fraction of population with secondary education or higher in interval i[female,"85-89"]</t>
  </si>
  <si>
    <t>Fraction of population with primary education or higher in interval i[female,"90-94"]</t>
  </si>
  <si>
    <t>Fraction of population with secondary education or higher in interval i[female,"90-94"]</t>
  </si>
  <si>
    <t>Fraction of population with primary education or higher in interval i[female,"95-99"]</t>
  </si>
  <si>
    <t>Fraction of population with secondary education or higher in interval i[female,"95-99"]</t>
  </si>
  <si>
    <t>Fraction of population with primary education or higher in interval i[female,"100+"]</t>
  </si>
  <si>
    <t>Fraction of population with secondary education or higher in interval i[female,"100+"]</t>
  </si>
  <si>
    <t>Share of females aged 20-39 with sec+ education</t>
  </si>
  <si>
    <t>Total population fraction with at least primary education</t>
  </si>
  <si>
    <t>Total population fraction with at least secondary education</t>
  </si>
  <si>
    <t>Deforestation</t>
  </si>
  <si>
    <t>total fossil fuel emissions mtonC/year</t>
  </si>
  <si>
    <t>Total C Emission from Fossil Fuels</t>
  </si>
  <si>
    <t>land use emissions gtc/year</t>
  </si>
  <si>
    <t>Total Agricultural and Land Use C Emissions</t>
  </si>
  <si>
    <t>Flux Atmosphere to Ocean</t>
  </si>
  <si>
    <t>ocean sink gtc/year</t>
  </si>
  <si>
    <t>Terrestrial carbon sink</t>
  </si>
  <si>
    <t>Terrestrial sink GtC/year</t>
  </si>
  <si>
    <t>Temperature History (Degrees Celsius)</t>
  </si>
  <si>
    <t>Year</t>
  </si>
  <si>
    <t>NASA</t>
  </si>
  <si>
    <t>Met Office</t>
  </si>
  <si>
    <t>En-ROADS Baseline</t>
  </si>
  <si>
    <t>NASA upper/lower 95%</t>
  </si>
  <si>
    <t>Temperature Change from Preindustrial</t>
  </si>
  <si>
    <t>year5</t>
  </si>
  <si>
    <t>gender</t>
  </si>
  <si>
    <t>world_YoGL</t>
  </si>
  <si>
    <t>growth_rate</t>
  </si>
  <si>
    <t>female</t>
  </si>
  <si>
    <t>NA</t>
  </si>
  <si>
    <t>male</t>
  </si>
  <si>
    <t>YoGL[female,"20-24"]</t>
  </si>
  <si>
    <t>YoGL[male,"20-24"]</t>
  </si>
  <si>
    <t>Healthy life expectancy at birth[female]</t>
  </si>
  <si>
    <t>Healthy life expectancy at birth[male]</t>
  </si>
  <si>
    <t>Population by Gender[Africa,female]</t>
  </si>
  <si>
    <t>Population by Gender[Africa,male]</t>
  </si>
  <si>
    <t>Population by Gender[AsiaPacific,female]</t>
  </si>
  <si>
    <t>Population by Gender[AsiaPacific,male]</t>
  </si>
  <si>
    <t>Population by Gender[LAC,female]</t>
  </si>
  <si>
    <t>Population by Gender[LAC,male]</t>
  </si>
  <si>
    <t>Population[Africa]</t>
  </si>
  <si>
    <t>Population[AsiaPacific]</t>
  </si>
  <si>
    <t>Population[LAC]</t>
  </si>
  <si>
    <t>Population Cohorts[Africa,female,"100+"]</t>
  </si>
  <si>
    <t>Population Cohorts[Africa,male,"100+"]</t>
  </si>
  <si>
    <t>Population Cohorts[AsiaPacific,female,"100+"]</t>
  </si>
  <si>
    <t>Population Cohorts[AsiaPacific,male,"100+"]</t>
  </si>
  <si>
    <t>Population Cohorts[LAC,female,"100+"]</t>
  </si>
  <si>
    <t>Population Cohorts[LAC,male,"100+"]</t>
  </si>
  <si>
    <t>Population Cohorts[Africa,female,"0-4"]</t>
  </si>
  <si>
    <t>Population Cohorts[Africa,female,"5-9"]</t>
  </si>
  <si>
    <t>Population Cohorts[Africa,female,"10-14"]</t>
  </si>
  <si>
    <t>Population Cohorts[Africa,female,"15-19"]</t>
  </si>
  <si>
    <t>Population Cohorts[Africa,female,"20-24"]</t>
  </si>
  <si>
    <t>Population Cohorts[Africa,female,"25-29"]</t>
  </si>
  <si>
    <t>Population Cohorts[Africa,female,"30-34"]</t>
  </si>
  <si>
    <t>Population Cohorts[Africa,female,"35-39"]</t>
  </si>
  <si>
    <t>Population Cohorts[Africa,female,"40-44"]</t>
  </si>
  <si>
    <t>Population Cohorts[Africa,female,"45-49"]</t>
  </si>
  <si>
    <t>Population Cohorts[Africa,female,"50-54"]</t>
  </si>
  <si>
    <t>Population Cohorts[Africa,female,"55-59"]</t>
  </si>
  <si>
    <t>Population Cohorts[Africa,female,"60-64"]</t>
  </si>
  <si>
    <t>Population Cohorts[Africa,female,"65-69"]</t>
  </si>
  <si>
    <t>Population Cohorts[Africa,female,"70-74"]</t>
  </si>
  <si>
    <t>Population Cohorts[Africa,female,"75-79"]</t>
  </si>
  <si>
    <t>Population Cohorts[Africa,female,"80-84"]</t>
  </si>
  <si>
    <t>Population Cohorts[Africa,female,"85-89"]</t>
  </si>
  <si>
    <t>Population Cohorts[Africa,female,"90-94"]</t>
  </si>
  <si>
    <t>Population Cohorts[Africa,female,"95-99"]</t>
  </si>
  <si>
    <t>Population Cohorts[Africa,male,"0-4"]</t>
  </si>
  <si>
    <t>Population Cohorts[Africa,male,"5-9"]</t>
  </si>
  <si>
    <t>Population Cohorts[Africa,male,"10-14"]</t>
  </si>
  <si>
    <t>Population Cohorts[Africa,male,"15-19"]</t>
  </si>
  <si>
    <t>Population Cohorts[Africa,male,"20-24"]</t>
  </si>
  <si>
    <t>Population Cohorts[Africa,male,"25-29"]</t>
  </si>
  <si>
    <t>Population Cohorts[Africa,male,"30-34"]</t>
  </si>
  <si>
    <t>Population Cohorts[Africa,male,"35-39"]</t>
  </si>
  <si>
    <t>Population Cohorts[Africa,male,"40-44"]</t>
  </si>
  <si>
    <t>Population Cohorts[Africa,male,"45-49"]</t>
  </si>
  <si>
    <t>Population Cohorts[Africa,male,"50-54"]</t>
  </si>
  <si>
    <t>Population Cohorts[Africa,male,"55-59"]</t>
  </si>
  <si>
    <t>Population Cohorts[Africa,male,"60-64"]</t>
  </si>
  <si>
    <t>Population Cohorts[Africa,male,"65-69"]</t>
  </si>
  <si>
    <t>Population Cohorts[Africa,male,"70-74"]</t>
  </si>
  <si>
    <t>Population Cohorts[Africa,male,"75-79"]</t>
  </si>
  <si>
    <t>Population Cohorts[Africa,male,"80-84"]</t>
  </si>
  <si>
    <t>Population Cohorts[Africa,male,"85-89"]</t>
  </si>
  <si>
    <t>Population Cohorts[Africa,male,"90-94"]</t>
  </si>
  <si>
    <t>Population Cohorts[Africa,male,"95-99"]</t>
  </si>
  <si>
    <t>Population Cohorts[AsiaPacific,female,"0-4"]</t>
  </si>
  <si>
    <t>Population Cohorts[AsiaPacific,female,"5-9"]</t>
  </si>
  <si>
    <t>Population Cohorts[AsiaPacific,female,"10-14"]</t>
  </si>
  <si>
    <t>Population Cohorts[AsiaPacific,female,"15-19"]</t>
  </si>
  <si>
    <t>Population Cohorts[AsiaPacific,female,"20-24"]</t>
  </si>
  <si>
    <t>Population Cohorts[AsiaPacific,female,"25-29"]</t>
  </si>
  <si>
    <t>Population Cohorts[AsiaPacific,female,"30-34"]</t>
  </si>
  <si>
    <t>Population Cohorts[AsiaPacific,female,"35-39"]</t>
  </si>
  <si>
    <t>Population Cohorts[AsiaPacific,female,"40-44"]</t>
  </si>
  <si>
    <t>Population Cohorts[AsiaPacific,female,"45-49"]</t>
  </si>
  <si>
    <t>Population Cohorts[AsiaPacific,female,"50-54"]</t>
  </si>
  <si>
    <t>Population Cohorts[AsiaPacific,female,"55-59"]</t>
  </si>
  <si>
    <t>Population Cohorts[AsiaPacific,female,"60-64"]</t>
  </si>
  <si>
    <t>Population Cohorts[AsiaPacific,female,"65-69"]</t>
  </si>
  <si>
    <t>Population Cohorts[AsiaPacific,female,"70-74"]</t>
  </si>
  <si>
    <t>Population Cohorts[AsiaPacific,female,"75-79"]</t>
  </si>
  <si>
    <t>Population Cohorts[AsiaPacific,female,"80-84"]</t>
  </si>
  <si>
    <t>Population Cohorts[AsiaPacific,female,"85-89"]</t>
  </si>
  <si>
    <t>Population Cohorts[AsiaPacific,female,"90-94"]</t>
  </si>
  <si>
    <t>Population Cohorts[AsiaPacific,female,"95-99"]</t>
  </si>
  <si>
    <t>Population Cohorts[AsiaPacific,male,"0-4"]</t>
  </si>
  <si>
    <t>Population Cohorts[AsiaPacific,male,"5-9"]</t>
  </si>
  <si>
    <t>Population Cohorts[AsiaPacific,male,"10-14"]</t>
  </si>
  <si>
    <t>Population Cohorts[AsiaPacific,male,"15-19"]</t>
  </si>
  <si>
    <t>Population Cohorts[AsiaPacific,male,"20-24"]</t>
  </si>
  <si>
    <t>Population Cohorts[AsiaPacific,male,"25-29"]</t>
  </si>
  <si>
    <t>Population Cohorts[AsiaPacific,male,"30-34"]</t>
  </si>
  <si>
    <t>Population Cohorts[AsiaPacific,male,"35-39"]</t>
  </si>
  <si>
    <t>Population Cohorts[AsiaPacific,male,"40-44"]</t>
  </si>
  <si>
    <t>Population Cohorts[AsiaPacific,male,"45-49"]</t>
  </si>
  <si>
    <t>Population Cohorts[AsiaPacific,male,"50-54"]</t>
  </si>
  <si>
    <t>Population Cohorts[AsiaPacific,male,"55-59"]</t>
  </si>
  <si>
    <t>Population Cohorts[AsiaPacific,male,"60-64"]</t>
  </si>
  <si>
    <t>Population Cohorts[AsiaPacific,male,"65-69"]</t>
  </si>
  <si>
    <t>Population Cohorts[AsiaPacific,male,"70-74"]</t>
  </si>
  <si>
    <t>Population Cohorts[AsiaPacific,male,"75-79"]</t>
  </si>
  <si>
    <t>Population Cohorts[AsiaPacific,male,"80-84"]</t>
  </si>
  <si>
    <t>Population Cohorts[AsiaPacific,male,"85-89"]</t>
  </si>
  <si>
    <t>Population Cohorts[AsiaPacific,male,"90-94"]</t>
  </si>
  <si>
    <t>Population Cohorts[AsiaPacific,male,"95-99"]</t>
  </si>
  <si>
    <t>Population Cohorts[LAC,female,"0-4"]</t>
  </si>
  <si>
    <t>Population Cohorts[LAC,female,"5-9"]</t>
  </si>
  <si>
    <t>Population Cohorts[LAC,female,"10-14"]</t>
  </si>
  <si>
    <t>Population Cohorts[LAC,female,"15-19"]</t>
  </si>
  <si>
    <t>Population Cohorts[LAC,female,"20-24"]</t>
  </si>
  <si>
    <t>Population Cohorts[LAC,female,"25-29"]</t>
  </si>
  <si>
    <t>Population Cohorts[LAC,female,"30-34"]</t>
  </si>
  <si>
    <t>Population Cohorts[LAC,female,"35-39"]</t>
  </si>
  <si>
    <t>Population Cohorts[LAC,female,"40-44"]</t>
  </si>
  <si>
    <t>Population Cohorts[LAC,female,"45-49"]</t>
  </si>
  <si>
    <t>Population Cohorts[LAC,female,"50-54"]</t>
  </si>
  <si>
    <t>Population Cohorts[LAC,female,"55-59"]</t>
  </si>
  <si>
    <t>Population Cohorts[LAC,female,"60-64"]</t>
  </si>
  <si>
    <t>Population Cohorts[LAC,female,"65-69"]</t>
  </si>
  <si>
    <t>Population Cohorts[LAC,female,"70-74"]</t>
  </si>
  <si>
    <t>Population Cohorts[LAC,female,"75-79"]</t>
  </si>
  <si>
    <t>Population Cohorts[LAC,female,"80-84"]</t>
  </si>
  <si>
    <t>Population Cohorts[LAC,female,"85-89"]</t>
  </si>
  <si>
    <t>Population Cohorts[LAC,female,"90-94"]</t>
  </si>
  <si>
    <t>Population Cohorts[LAC,female,"95-99"]</t>
  </si>
  <si>
    <t>Population Cohorts[LAC,male,"0-4"]</t>
  </si>
  <si>
    <t>Population Cohorts[LAC,male,"5-9"]</t>
  </si>
  <si>
    <t>Population Cohorts[LAC,male,"10-14"]</t>
  </si>
  <si>
    <t>Population Cohorts[LAC,male,"15-19"]</t>
  </si>
  <si>
    <t>Population Cohorts[LAC,male,"20-24"]</t>
  </si>
  <si>
    <t>Population Cohorts[LAC,male,"25-29"]</t>
  </si>
  <si>
    <t>Population Cohorts[LAC,male,"30-34"]</t>
  </si>
  <si>
    <t>Population Cohorts[LAC,male,"35-39"]</t>
  </si>
  <si>
    <t>Population Cohorts[LAC,male,"40-44"]</t>
  </si>
  <si>
    <t>Population Cohorts[LAC,male,"45-49"]</t>
  </si>
  <si>
    <t>Population Cohorts[LAC,male,"50-54"]</t>
  </si>
  <si>
    <t>Population Cohorts[LAC,male,"55-59"]</t>
  </si>
  <si>
    <t>Population Cohorts[LAC,male,"60-64"]</t>
  </si>
  <si>
    <t>Population Cohorts[LAC,male,"65-69"]</t>
  </si>
  <si>
    <t>Population Cohorts[LAC,male,"70-74"]</t>
  </si>
  <si>
    <t>Population Cohorts[LAC,male,"75-79"]</t>
  </si>
  <si>
    <t>Population Cohorts[LAC,male,"80-84"]</t>
  </si>
  <si>
    <t>Population Cohorts[LAC,male,"85-89"]</t>
  </si>
  <si>
    <t>Population Cohorts[LAC,male,"90-94"]</t>
  </si>
  <si>
    <t>Population Cohorts[LAC,male,"95-99"]</t>
  </si>
  <si>
    <t>Total Fertility[Africa]</t>
  </si>
  <si>
    <t>Total Fertility[AsiaPacific]</t>
  </si>
  <si>
    <t>Total Fertility[EastEu]</t>
  </si>
  <si>
    <t>Total Fertility[LAC]</t>
  </si>
  <si>
    <t>Total Fertility[WestEu]</t>
  </si>
  <si>
    <t>Age Specific Fertility Rate[Africa,"15-19"]</t>
  </si>
  <si>
    <t>Age Specific Fertility Rate[Africa,"20-24"]</t>
  </si>
  <si>
    <t>Age Specific Fertility Rate[Africa,"25-29"]</t>
  </si>
  <si>
    <t>Age Specific Fertility Rate[Africa,"30-34"]</t>
  </si>
  <si>
    <t>Age Specific Fertility Rate[Africa,"35-39"]</t>
  </si>
  <si>
    <t>Age Specific Fertility Rate[Africa,"40-44"]</t>
  </si>
  <si>
    <t>Age Specific Fertility Rate[Africa,"45-49"]</t>
  </si>
  <si>
    <t>Age Specific Fertility Rate[EastEu,"15-19"]</t>
  </si>
  <si>
    <t>Age Specific Fertility Rate[EastEu,"20-24"]</t>
  </si>
  <si>
    <t>Age Specific Fertility Rate[EastEu,"25-29"]</t>
  </si>
  <si>
    <t>Age Specific Fertility Rate[EastEu,"30-34"]</t>
  </si>
  <si>
    <t>Age Specific Fertility Rate[EastEu,"35-39"]</t>
  </si>
  <si>
    <t>Age Specific Fertility Rate[EastEu,"40-44"]</t>
  </si>
  <si>
    <t>Age Specific Fertility Rate[EastEu,"45-49"]</t>
  </si>
  <si>
    <t>Age Specific Fertility Rate[LAC,"15-19"]</t>
  </si>
  <si>
    <t>Age Specific Fertility Rate[LAC,"20-24"]</t>
  </si>
  <si>
    <t>Age Specific Fertility Rate[LAC,"25-29"]</t>
  </si>
  <si>
    <t>Age Specific Fertility Rate[LAC,"30-34"]</t>
  </si>
  <si>
    <t>Age Specific Fertility Rate[LAC,"35-39"]</t>
  </si>
  <si>
    <t>Age Specific Fertility Rate[LAC,"40-44"]</t>
  </si>
  <si>
    <t>Age Specific Fertility Rate[LAC,"45-49"]</t>
  </si>
  <si>
    <t>Age Specific Fertility Rate[WestEu,"15-19"]</t>
  </si>
  <si>
    <t>Age Specific Fertility Rate[WestEu,"20-24"]</t>
  </si>
  <si>
    <t>Age Specific Fertility Rate[WestEu,"25-29"]</t>
  </si>
  <si>
    <t>Age Specific Fertility Rate[WestEu,"30-34"]</t>
  </si>
  <si>
    <t>Age Specific Fertility Rate[WestEu,"35-39"]</t>
  </si>
  <si>
    <t>Age Specific Fertility Rate[WestEu,"40-44"]</t>
  </si>
  <si>
    <t>Age Specific Fertility Rate[WestEu,"45-49"]</t>
  </si>
  <si>
    <t>Mortality fraction[Africa,female,"0-4"]</t>
  </si>
  <si>
    <t>Mortality fraction[Africa,female,"5-9"]</t>
  </si>
  <si>
    <t>Mortality fraction[Africa,female,"10-14"]</t>
  </si>
  <si>
    <t>Mortality fraction[Africa,female,"15-19"]</t>
  </si>
  <si>
    <t>Mortality fraction[Africa,female,"20-24"]</t>
  </si>
  <si>
    <t>Mortality fraction[Africa,female,"25-29"]</t>
  </si>
  <si>
    <t>Mortality fraction[Africa,female,"30-34"]</t>
  </si>
  <si>
    <t>Mortality fraction[Africa,female,"35-39"]</t>
  </si>
  <si>
    <t>Mortality fraction[Africa,female,"40-44"]</t>
  </si>
  <si>
    <t>Mortality fraction[Africa,female,"45-49"]</t>
  </si>
  <si>
    <t>Mortality fraction[Africa,female,"50-54"]</t>
  </si>
  <si>
    <t>Mortality fraction[Africa,female,"55-59"]</t>
  </si>
  <si>
    <t>Mortality fraction[Africa,female,"60-64"]</t>
  </si>
  <si>
    <t>Mortality fraction[Africa,female,"65-69"]</t>
  </si>
  <si>
    <t>Mortality fraction[Africa,female,"70-74"]</t>
  </si>
  <si>
    <t>Mortality fraction[Africa,female,"75-79"]</t>
  </si>
  <si>
    <t>Mortality fraction[Africa,female,"80-84"]</t>
  </si>
  <si>
    <t>Mortality fraction[Africa,female,"85-89"]</t>
  </si>
  <si>
    <t>Mortality fraction[Africa,female,"90-94"]</t>
  </si>
  <si>
    <t>Mortality fraction[Africa,female,"95-99"]</t>
  </si>
  <si>
    <t>Mortality fraction[Africa,female,"100+"]</t>
  </si>
  <si>
    <t>Mortality fraction[Africa,male,"0-4"]</t>
  </si>
  <si>
    <t>Mortality fraction[Africa,male,"5-9"]</t>
  </si>
  <si>
    <t>Mortality fraction[Africa,male,"10-14"]</t>
  </si>
  <si>
    <t>Mortality fraction[Africa,male,"15-19"]</t>
  </si>
  <si>
    <t>Mortality fraction[Africa,male,"20-24"]</t>
  </si>
  <si>
    <t>Mortality fraction[Africa,male,"25-29"]</t>
  </si>
  <si>
    <t>Mortality fraction[Africa,male,"30-34"]</t>
  </si>
  <si>
    <t>Mortality fraction[Africa,male,"35-39"]</t>
  </si>
  <si>
    <t>Mortality fraction[Africa,male,"40-44"]</t>
  </si>
  <si>
    <t>Mortality fraction[Africa,male,"45-49"]</t>
  </si>
  <si>
    <t>Mortality fraction[Africa,male,"50-54"]</t>
  </si>
  <si>
    <t>Mortality fraction[Africa,male,"55-59"]</t>
  </si>
  <si>
    <t>Mortality fraction[Africa,male,"60-64"]</t>
  </si>
  <si>
    <t>Mortality fraction[Africa,male,"65-69"]</t>
  </si>
  <si>
    <t>Mortality fraction[Africa,male,"70-74"]</t>
  </si>
  <si>
    <t>Mortality fraction[Africa,male,"75-79"]</t>
  </si>
  <si>
    <t>Mortality fraction[Africa,male,"80-84"]</t>
  </si>
  <si>
    <t>Mortality fraction[Africa,male,"85-89"]</t>
  </si>
  <si>
    <t>Mortality fraction[Africa,male,"90-94"]</t>
  </si>
  <si>
    <t>Mortality fraction[Africa,male,"95-99"]</t>
  </si>
  <si>
    <t>Mortality fraction[Africa,male,"100+"]</t>
  </si>
  <si>
    <t>Mortality fraction[AsiaPacific,female,"0-4"]</t>
  </si>
  <si>
    <t>Mortality fraction[AsiaPacific,female,"5-9"]</t>
  </si>
  <si>
    <t>Mortality fraction[AsiaPacific,female,"10-14"]</t>
  </si>
  <si>
    <t>Mortality fraction[AsiaPacific,female,"15-19"]</t>
  </si>
  <si>
    <t>Mortality fraction[AsiaPacific,female,"20-24"]</t>
  </si>
  <si>
    <t>Mortality fraction[AsiaPacific,female,"25-29"]</t>
  </si>
  <si>
    <t>Mortality fraction[AsiaPacific,female,"30-34"]</t>
  </si>
  <si>
    <t>Mortality fraction[AsiaPacific,female,"35-39"]</t>
  </si>
  <si>
    <t>Mortality fraction[AsiaPacific,female,"40-44"]</t>
  </si>
  <si>
    <t>Mortality fraction[AsiaPacific,female,"45-49"]</t>
  </si>
  <si>
    <t>Mortality fraction[AsiaPacific,female,"50-54"]</t>
  </si>
  <si>
    <t>Mortality fraction[AsiaPacific,female,"55-59"]</t>
  </si>
  <si>
    <t>Mortality fraction[AsiaPacific,female,"60-64"]</t>
  </si>
  <si>
    <t>Mortality fraction[AsiaPacific,female,"65-69"]</t>
  </si>
  <si>
    <t>Mortality fraction[AsiaPacific,female,"70-74"]</t>
  </si>
  <si>
    <t>Mortality fraction[AsiaPacific,female,"75-79"]</t>
  </si>
  <si>
    <t>Mortality fraction[AsiaPacific,female,"80-84"]</t>
  </si>
  <si>
    <t>Mortality fraction[AsiaPacific,female,"85-89"]</t>
  </si>
  <si>
    <t>Mortality fraction[AsiaPacific,female,"90-94"]</t>
  </si>
  <si>
    <t>Mortality fraction[AsiaPacific,female,"95-99"]</t>
  </si>
  <si>
    <t>Mortality fraction[AsiaPacific,female,"100+"]</t>
  </si>
  <si>
    <t>Mortality fraction[AsiaPacific,male,"0-4"]</t>
  </si>
  <si>
    <t>Mortality fraction[AsiaPacific,male,"5-9"]</t>
  </si>
  <si>
    <t>Mortality fraction[AsiaPacific,male,"10-14"]</t>
  </si>
  <si>
    <t>Mortality fraction[AsiaPacific,male,"15-19"]</t>
  </si>
  <si>
    <t>Mortality fraction[AsiaPacific,male,"20-24"]</t>
  </si>
  <si>
    <t>Mortality fraction[AsiaPacific,male,"25-29"]</t>
  </si>
  <si>
    <t>Mortality fraction[AsiaPacific,male,"30-34"]</t>
  </si>
  <si>
    <t>Mortality fraction[AsiaPacific,male,"35-39"]</t>
  </si>
  <si>
    <t>Mortality fraction[AsiaPacific,male,"40-44"]</t>
  </si>
  <si>
    <t>Mortality fraction[AsiaPacific,male,"45-49"]</t>
  </si>
  <si>
    <t>Mortality fraction[AsiaPacific,male,"50-54"]</t>
  </si>
  <si>
    <t>Mortality fraction[AsiaPacific,male,"55-59"]</t>
  </si>
  <si>
    <t>Mortality fraction[AsiaPacific,male,"60-64"]</t>
  </si>
  <si>
    <t>Mortality fraction[AsiaPacific,male,"65-69"]</t>
  </si>
  <si>
    <t>Mortality fraction[AsiaPacific,male,"70-74"]</t>
  </si>
  <si>
    <t>Mortality fraction[AsiaPacific,male,"75-79"]</t>
  </si>
  <si>
    <t>Mortality fraction[AsiaPacific,male,"80-84"]</t>
  </si>
  <si>
    <t>Mortality fraction[AsiaPacific,male,"85-89"]</t>
  </si>
  <si>
    <t>Mortality fraction[AsiaPacific,male,"90-94"]</t>
  </si>
  <si>
    <t>Mortality fraction[AsiaPacific,male,"95-99"]</t>
  </si>
  <si>
    <t>Mortality fraction[AsiaPacific,male,"100+"]</t>
  </si>
  <si>
    <t>Mortality fraction[EastEu,female,"0-4"]</t>
  </si>
  <si>
    <t>Mortality fraction[EastEu,female,"5-9"]</t>
  </si>
  <si>
    <t>Mortality fraction[EastEu,female,"10-14"]</t>
  </si>
  <si>
    <t>Mortality fraction[EastEu,female,"15-19"]</t>
  </si>
  <si>
    <t>Mortality fraction[EastEu,female,"20-24"]</t>
  </si>
  <si>
    <t>Mortality fraction[EastEu,female,"25-29"]</t>
  </si>
  <si>
    <t>Mortality fraction[EastEu,female,"30-34"]</t>
  </si>
  <si>
    <t>Mortality fraction[EastEu,female,"35-39"]</t>
  </si>
  <si>
    <t>Mortality fraction[EastEu,female,"40-44"]</t>
  </si>
  <si>
    <t>Mortality fraction[EastEu,female,"45-49"]</t>
  </si>
  <si>
    <t>Mortality fraction[EastEu,female,"50-54"]</t>
  </si>
  <si>
    <t>Mortality fraction[EastEu,female,"55-59"]</t>
  </si>
  <si>
    <t>Mortality fraction[EastEu,female,"60-64"]</t>
  </si>
  <si>
    <t>Mortality fraction[EastEu,female,"65-69"]</t>
  </si>
  <si>
    <t>Mortality fraction[EastEu,female,"70-74"]</t>
  </si>
  <si>
    <t>Mortality fraction[EastEu,female,"75-79"]</t>
  </si>
  <si>
    <t>Mortality fraction[EastEu,female,"80-84"]</t>
  </si>
  <si>
    <t>Mortality fraction[EastEu,female,"85-89"]</t>
  </si>
  <si>
    <t>Mortality fraction[EastEu,female,"90-94"]</t>
  </si>
  <si>
    <t>Mortality fraction[EastEu,female,"95-99"]</t>
  </si>
  <si>
    <t>Mortality fraction[EastEu,female,"100+"]</t>
  </si>
  <si>
    <t>Mortality fraction[EastEu,male,"0-4"]</t>
  </si>
  <si>
    <t>Mortality fraction[EastEu,male,"5-9"]</t>
  </si>
  <si>
    <t>Mortality fraction[EastEu,male,"10-14"]</t>
  </si>
  <si>
    <t>Mortality fraction[EastEu,male,"15-19"]</t>
  </si>
  <si>
    <t>Mortality fraction[EastEu,male,"20-24"]</t>
  </si>
  <si>
    <t>Mortality fraction[EastEu,male,"25-29"]</t>
  </si>
  <si>
    <t>Mortality fraction[EastEu,male,"30-34"]</t>
  </si>
  <si>
    <t>Mortality fraction[EastEu,male,"35-39"]</t>
  </si>
  <si>
    <t>Mortality fraction[EastEu,male,"40-44"]</t>
  </si>
  <si>
    <t>Mortality fraction[EastEu,male,"45-49"]</t>
  </si>
  <si>
    <t>Mortality fraction[EastEu,male,"50-54"]</t>
  </si>
  <si>
    <t>Mortality fraction[EastEu,male,"55-59"]</t>
  </si>
  <si>
    <t>Mortality fraction[EastEu,male,"60-64"]</t>
  </si>
  <si>
    <t>Mortality fraction[EastEu,male,"65-69"]</t>
  </si>
  <si>
    <t>Mortality fraction[EastEu,male,"70-74"]</t>
  </si>
  <si>
    <t>Mortality fraction[EastEu,male,"75-79"]</t>
  </si>
  <si>
    <t>Mortality fraction[EastEu,male,"80-84"]</t>
  </si>
  <si>
    <t>Mortality fraction[EastEu,male,"85-89"]</t>
  </si>
  <si>
    <t>Mortality fraction[EastEu,male,"90-94"]</t>
  </si>
  <si>
    <t>Mortality fraction[EastEu,male,"95-99"]</t>
  </si>
  <si>
    <t>Mortality fraction[EastEu,male,"100+"]</t>
  </si>
  <si>
    <t>Mortality fraction[LAC,female,"0-4"]</t>
  </si>
  <si>
    <t>Mortality fraction[LAC,female,"5-9"]</t>
  </si>
  <si>
    <t>Mortality fraction[LAC,female,"10-14"]</t>
  </si>
  <si>
    <t>Mortality fraction[LAC,female,"15-19"]</t>
  </si>
  <si>
    <t>Mortality fraction[LAC,female,"20-24"]</t>
  </si>
  <si>
    <t>Mortality fraction[LAC,female,"25-29"]</t>
  </si>
  <si>
    <t>Mortality fraction[LAC,female,"30-34"]</t>
  </si>
  <si>
    <t>Mortality fraction[LAC,female,"35-39"]</t>
  </si>
  <si>
    <t>Mortality fraction[LAC,female,"40-44"]</t>
  </si>
  <si>
    <t>Mortality fraction[LAC,female,"45-49"]</t>
  </si>
  <si>
    <t>Mortality fraction[LAC,female,"50-54"]</t>
  </si>
  <si>
    <t>Mortality fraction[LAC,female,"55-59"]</t>
  </si>
  <si>
    <t>Mortality fraction[LAC,female,"60-64"]</t>
  </si>
  <si>
    <t>Mortality fraction[LAC,female,"65-69"]</t>
  </si>
  <si>
    <t>Mortality fraction[LAC,female,"70-74"]</t>
  </si>
  <si>
    <t>Mortality fraction[LAC,female,"75-79"]</t>
  </si>
  <si>
    <t>Mortality fraction[LAC,female,"80-84"]</t>
  </si>
  <si>
    <t>Mortality fraction[LAC,female,"85-89"]</t>
  </si>
  <si>
    <t>Mortality fraction[LAC,female,"90-94"]</t>
  </si>
  <si>
    <t>Mortality fraction[LAC,female,"95-99"]</t>
  </si>
  <si>
    <t>Mortality fraction[LAC,female,"100+"]</t>
  </si>
  <si>
    <t>Mortality fraction[LAC,male,"0-4"]</t>
  </si>
  <si>
    <t>Mortality fraction[LAC,male,"5-9"]</t>
  </si>
  <si>
    <t>Mortality fraction[LAC,male,"10-14"]</t>
  </si>
  <si>
    <t>Mortality fraction[LAC,male,"15-19"]</t>
  </si>
  <si>
    <t>Mortality fraction[LAC,male,"20-24"]</t>
  </si>
  <si>
    <t>Mortality fraction[LAC,male,"25-29"]</t>
  </si>
  <si>
    <t>Mortality fraction[LAC,male,"30-34"]</t>
  </si>
  <si>
    <t>Mortality fraction[LAC,male,"35-39"]</t>
  </si>
  <si>
    <t>Mortality fraction[LAC,male,"40-44"]</t>
  </si>
  <si>
    <t>Mortality fraction[LAC,male,"45-49"]</t>
  </si>
  <si>
    <t>Mortality fraction[LAC,male,"50-54"]</t>
  </si>
  <si>
    <t>Mortality fraction[LAC,male,"55-59"]</t>
  </si>
  <si>
    <t>Mortality fraction[LAC,male,"60-64"]</t>
  </si>
  <si>
    <t>Mortality fraction[LAC,male,"65-69"]</t>
  </si>
  <si>
    <t>Mortality fraction[LAC,male,"70-74"]</t>
  </si>
  <si>
    <t>Mortality fraction[LAC,male,"75-79"]</t>
  </si>
  <si>
    <t>Mortality fraction[LAC,male,"80-84"]</t>
  </si>
  <si>
    <t>Mortality fraction[LAC,male,"85-89"]</t>
  </si>
  <si>
    <t>Mortality fraction[LAC,male,"90-94"]</t>
  </si>
  <si>
    <t>Mortality fraction[LAC,male,"95-99"]</t>
  </si>
  <si>
    <t>Mortality fraction[LAC,male,"100+"]</t>
  </si>
  <si>
    <t>Mortality fraction[WestEu,female,"0-4"]</t>
  </si>
  <si>
    <t>Mortality fraction[WestEu,female,"5-9"]</t>
  </si>
  <si>
    <t>Mortality fraction[WestEu,female,"10-14"]</t>
  </si>
  <si>
    <t>Mortality fraction[WestEu,female,"15-19"]</t>
  </si>
  <si>
    <t>Mortality fraction[WestEu,female,"20-24"]</t>
  </si>
  <si>
    <t>Mortality fraction[WestEu,female,"25-29"]</t>
  </si>
  <si>
    <t>Mortality fraction[WestEu,female,"30-34"]</t>
  </si>
  <si>
    <t>Mortality fraction[WestEu,female,"35-39"]</t>
  </si>
  <si>
    <t>Mortality fraction[WestEu,female,"40-44"]</t>
  </si>
  <si>
    <t>Mortality fraction[WestEu,female,"45-49"]</t>
  </si>
  <si>
    <t>Mortality fraction[WestEu,female,"50-54"]</t>
  </si>
  <si>
    <t>Mortality fraction[WestEu,female,"55-59"]</t>
  </si>
  <si>
    <t>Mortality fraction[WestEu,female,"60-64"]</t>
  </si>
  <si>
    <t>Mortality fraction[WestEu,female,"65-69"]</t>
  </si>
  <si>
    <t>Mortality fraction[WestEu,female,"70-74"]</t>
  </si>
  <si>
    <t>Mortality fraction[WestEu,female,"75-79"]</t>
  </si>
  <si>
    <t>Mortality fraction[WestEu,female,"80-84"]</t>
  </si>
  <si>
    <t>Mortality fraction[WestEu,female,"85-89"]</t>
  </si>
  <si>
    <t>Mortality fraction[WestEu,female,"90-94"]</t>
  </si>
  <si>
    <t>Mortality fraction[WestEu,female,"95-99"]</t>
  </si>
  <si>
    <t>Mortality fraction[WestEu,female,"100+"]</t>
  </si>
  <si>
    <t>Mortality fraction[WestEu,male,"0-4"]</t>
  </si>
  <si>
    <t>Mortality fraction[WestEu,male,"5-9"]</t>
  </si>
  <si>
    <t>Mortality fraction[WestEu,male,"10-14"]</t>
  </si>
  <si>
    <t>Mortality fraction[WestEu,male,"15-19"]</t>
  </si>
  <si>
    <t>Mortality fraction[WestEu,male,"20-24"]</t>
  </si>
  <si>
    <t>Mortality fraction[WestEu,male,"25-29"]</t>
  </si>
  <si>
    <t>Mortality fraction[WestEu,male,"30-34"]</t>
  </si>
  <si>
    <t>Mortality fraction[WestEu,male,"35-39"]</t>
  </si>
  <si>
    <t>Mortality fraction[WestEu,male,"40-44"]</t>
  </si>
  <si>
    <t>Mortality fraction[WestEu,male,"45-49"]</t>
  </si>
  <si>
    <t>Mortality fraction[WestEu,male,"50-54"]</t>
  </si>
  <si>
    <t>Mortality fraction[WestEu,male,"55-59"]</t>
  </si>
  <si>
    <t>Mortality fraction[WestEu,male,"60-64"]</t>
  </si>
  <si>
    <t>Mortality fraction[WestEu,male,"65-69"]</t>
  </si>
  <si>
    <t>Mortality fraction[WestEu,male,"70-74"]</t>
  </si>
  <si>
    <t>Mortality fraction[WestEu,male,"75-79"]</t>
  </si>
  <si>
    <t>Mortality fraction[WestEu,male,"80-84"]</t>
  </si>
  <si>
    <t>Mortality fraction[WestEu,male,"85-89"]</t>
  </si>
  <si>
    <t>Mortality fraction[WestEu,male,"90-94"]</t>
  </si>
  <si>
    <t>Mortality fraction[WestEu,male,"95-99"]</t>
  </si>
  <si>
    <t>Mortality fraction[WestEu,male,"100+"]</t>
  </si>
  <si>
    <t>Global poverty rate</t>
  </si>
  <si>
    <t>Total Birth Rate[Africa]</t>
  </si>
  <si>
    <t>Total Birth Rate[AsiaPacific]</t>
  </si>
  <si>
    <t>Total Birth Rate[EastEu]</t>
  </si>
  <si>
    <t>Total Birth Rate[LAC]</t>
  </si>
  <si>
    <t>Total Birth Rate[WestEu]</t>
  </si>
  <si>
    <t>Gross World Product in 2015 USD[Africa]</t>
  </si>
  <si>
    <t>Gross World Product in 2015 USD[AsiaPacific]</t>
  </si>
  <si>
    <t>Gross World Product in 2015 USD[LAC]</t>
  </si>
  <si>
    <t>Population Data[Africa]</t>
  </si>
  <si>
    <t>Population Data[AsiaPacific]</t>
  </si>
  <si>
    <t>Population Data[LAC]</t>
  </si>
  <si>
    <t>Age Specific Fertility Rate[AsiaPacific,"15-19"]</t>
  </si>
  <si>
    <t>Age Specific Fertility Rate[AsiaPacific,"20-24"]</t>
  </si>
  <si>
    <t>Age Specific Fertility Rate[AsiaPacific,"25-29"]</t>
  </si>
  <si>
    <t>Age Specific Fertility Rate[AsiaPacific,"30-34"]</t>
  </si>
  <si>
    <t>Age Specific Fertility Rate[AsiaPacific,"35-39"]</t>
  </si>
  <si>
    <t>Age Specific Fertility Rate[AsiaPacific,"40-44"]</t>
  </si>
  <si>
    <t>Age Specific Fertility Rate[AsiaPacific,"45-49"]</t>
  </si>
  <si>
    <t>Life Expectancy at Birth[Africa]</t>
  </si>
  <si>
    <t>Life Expectancy at Birth[AsiaPacific]</t>
  </si>
  <si>
    <t>Life Expectancy at Birth[LAC]</t>
  </si>
  <si>
    <t>Mean Years of Schooling[Africa]</t>
  </si>
  <si>
    <t>Mean Years of Schooling[AsiaPacific]</t>
  </si>
  <si>
    <t>Mean Years of Schooling[LAC]</t>
  </si>
  <si>
    <t>Total Death Rate[Africa]</t>
  </si>
  <si>
    <t>Total Death Rate[AsiaPacific]</t>
  </si>
  <si>
    <t>Total Death Rate[EastEu]</t>
  </si>
  <si>
    <t>Total Death Rate[LAC]</t>
  </si>
  <si>
    <t>Total Death Rate[WestEu]</t>
  </si>
  <si>
    <t>Life Expectancy at Birth by Gender[Africa,female]</t>
  </si>
  <si>
    <t>Life Expectancy at Birth by Gender[Africa,male]</t>
  </si>
  <si>
    <t>Life Expectancy at Birth by Gender[AsiaPacific,female]</t>
  </si>
  <si>
    <t>Life Expectancy at Birth by Gender[AsiaPacific,male]</t>
  </si>
  <si>
    <t>Life Expectancy at Birth by Gender[LAC,female]</t>
  </si>
  <si>
    <t>Life Expectancy at Birth by Gender[LAC,male]</t>
  </si>
  <si>
    <t>Population[WestEu]</t>
  </si>
  <si>
    <t>Population by Gender[WestEu,female]</t>
  </si>
  <si>
    <t>Population by Gender[WestEu,male]</t>
  </si>
  <si>
    <t>Population Cohorts[WestEu,female,"0-4"]</t>
  </si>
  <si>
    <t>Population Cohorts[WestEu,female,"5-9"]</t>
  </si>
  <si>
    <t>Population Cohorts[WestEu,female,"10-14"]</t>
  </si>
  <si>
    <t>Population Cohorts[WestEu,female,"15-19"]</t>
  </si>
  <si>
    <t>Population Cohorts[WestEu,female,"20-24"]</t>
  </si>
  <si>
    <t>Population Cohorts[WestEu,female,"25-29"]</t>
  </si>
  <si>
    <t>Population Cohorts[WestEu,female,"30-34"]</t>
  </si>
  <si>
    <t>Population Cohorts[WestEu,female,"35-39"]</t>
  </si>
  <si>
    <t>Population Cohorts[WestEu,female,"40-44"]</t>
  </si>
  <si>
    <t>Population Cohorts[WestEu,female,"45-49"]</t>
  </si>
  <si>
    <t>Population Cohorts[WestEu,female,"50-54"]</t>
  </si>
  <si>
    <t>Population Cohorts[WestEu,female,"55-59"]</t>
  </si>
  <si>
    <t>Population Cohorts[WestEu,female,"60-64"]</t>
  </si>
  <si>
    <t>Population Cohorts[WestEu,female,"65-69"]</t>
  </si>
  <si>
    <t>Population Cohorts[WestEu,female,"70-74"]</t>
  </si>
  <si>
    <t>Population Cohorts[WestEu,female,"75-79"]</t>
  </si>
  <si>
    <t>Population Cohorts[WestEu,female,"80-84"]</t>
  </si>
  <si>
    <t>Population Cohorts[WestEu,female,"85-89"]</t>
  </si>
  <si>
    <t>Population Cohorts[WestEu,female,"90-94"]</t>
  </si>
  <si>
    <t>Population Cohorts[WestEu,female,"95-99"]</t>
  </si>
  <si>
    <t>Population Cohorts[WestEu,female,"100+"]</t>
  </si>
  <si>
    <t>Population Cohorts[WestEu,male,"0-4"]</t>
  </si>
  <si>
    <t>Population Cohorts[WestEu,male,"5-9"]</t>
  </si>
  <si>
    <t>Population Cohorts[WestEu,male,"10-14"]</t>
  </si>
  <si>
    <t>Population Cohorts[WestEu,male,"15-19"]</t>
  </si>
  <si>
    <t>Population Cohorts[WestEu,male,"20-24"]</t>
  </si>
  <si>
    <t>Population Cohorts[WestEu,male,"25-29"]</t>
  </si>
  <si>
    <t>Population Cohorts[WestEu,male,"30-34"]</t>
  </si>
  <si>
    <t>Population Cohorts[WestEu,male,"35-39"]</t>
  </si>
  <si>
    <t>Population Cohorts[WestEu,male,"40-44"]</t>
  </si>
  <si>
    <t>Population Cohorts[WestEu,male,"45-49"]</t>
  </si>
  <si>
    <t>Population Cohorts[WestEu,male,"50-54"]</t>
  </si>
  <si>
    <t>Population Cohorts[WestEu,male,"55-59"]</t>
  </si>
  <si>
    <t>Population Cohorts[WestEu,male,"60-64"]</t>
  </si>
  <si>
    <t>Population Cohorts[WestEu,male,"65-69"]</t>
  </si>
  <si>
    <t>Population Cohorts[WestEu,male,"70-74"]</t>
  </si>
  <si>
    <t>Population Cohorts[WestEu,male,"75-79"]</t>
  </si>
  <si>
    <t>Population Cohorts[WestEu,male,"80-84"]</t>
  </si>
  <si>
    <t>Population Cohorts[WestEu,male,"85-89"]</t>
  </si>
  <si>
    <t>Population Cohorts[WestEu,male,"90-94"]</t>
  </si>
  <si>
    <t>Population Cohorts[WestEu,male,"95-99"]</t>
  </si>
  <si>
    <t>Population Cohorts[WestEu,male,"100+"]</t>
  </si>
  <si>
    <t>Gross World Product in 2015 USD[WestEu]</t>
  </si>
  <si>
    <t>Population Data[WestEu]</t>
  </si>
  <si>
    <t>Life Expectancy at Birth[WestEu]</t>
  </si>
  <si>
    <t>Life Expectancy at Birth by Gender[WestEu,female]</t>
  </si>
  <si>
    <t>Life Expectancy at Birth by Gender[WestEu,male]</t>
  </si>
  <si>
    <t>Mean Years of Schooling[WestEu]</t>
  </si>
  <si>
    <t>Population[EastEu]</t>
  </si>
  <si>
    <t>Population by Gender[EastEu,female]</t>
  </si>
  <si>
    <t>Population by Gender[EastEu,male]</t>
  </si>
  <si>
    <t>Population Cohorts[EastEu,female,"0-4"]</t>
  </si>
  <si>
    <t>Population Cohorts[EastEu,female,"5-9"]</t>
  </si>
  <si>
    <t>Population Cohorts[EastEu,female,"10-14"]</t>
  </si>
  <si>
    <t>Population Cohorts[EastEu,female,"15-19"]</t>
  </si>
  <si>
    <t>Population Cohorts[EastEu,female,"20-24"]</t>
  </si>
  <si>
    <t>Population Cohorts[EastEu,female,"25-29"]</t>
  </si>
  <si>
    <t>Population Cohorts[EastEu,female,"30-34"]</t>
  </si>
  <si>
    <t>Population Cohorts[EastEu,female,"35-39"]</t>
  </si>
  <si>
    <t>Population Cohorts[EastEu,female,"40-44"]</t>
  </si>
  <si>
    <t>Population Cohorts[EastEu,female,"45-49"]</t>
  </si>
  <si>
    <t>Population Cohorts[EastEu,female,"50-54"]</t>
  </si>
  <si>
    <t>Population Cohorts[EastEu,female,"55-59"]</t>
  </si>
  <si>
    <t>Population Cohorts[EastEu,female,"60-64"]</t>
  </si>
  <si>
    <t>Population Cohorts[EastEu,female,"65-69"]</t>
  </si>
  <si>
    <t>Population Cohorts[EastEu,female,"70-74"]</t>
  </si>
  <si>
    <t>Population Cohorts[EastEu,female,"75-79"]</t>
  </si>
  <si>
    <t>Population Cohorts[EastEu,female,"80-84"]</t>
  </si>
  <si>
    <t>Population Cohorts[EastEu,female,"85-89"]</t>
  </si>
  <si>
    <t>Population Cohorts[EastEu,female,"90-94"]</t>
  </si>
  <si>
    <t>Population Cohorts[EastEu,female,"95-99"]</t>
  </si>
  <si>
    <t>Population Cohorts[EastEu,female,"100+"]</t>
  </si>
  <si>
    <t>Population Cohorts[EastEu,male,"0-4"]</t>
  </si>
  <si>
    <t>Population Cohorts[EastEu,male,"5-9"]</t>
  </si>
  <si>
    <t>Population Cohorts[EastEu,male,"10-14"]</t>
  </si>
  <si>
    <t>Population Cohorts[EastEu,male,"15-19"]</t>
  </si>
  <si>
    <t>Population Cohorts[EastEu,male,"20-24"]</t>
  </si>
  <si>
    <t>Population Cohorts[EastEu,male,"25-29"]</t>
  </si>
  <si>
    <t>Population Cohorts[EastEu,male,"30-34"]</t>
  </si>
  <si>
    <t>Population Cohorts[EastEu,male,"35-39"]</t>
  </si>
  <si>
    <t>Population Cohorts[EastEu,male,"40-44"]</t>
  </si>
  <si>
    <t>Population Cohorts[EastEu,male,"45-49"]</t>
  </si>
  <si>
    <t>Population Cohorts[EastEu,male,"50-54"]</t>
  </si>
  <si>
    <t>Population Cohorts[EastEu,male,"55-59"]</t>
  </si>
  <si>
    <t>Population Cohorts[EastEu,male,"60-64"]</t>
  </si>
  <si>
    <t>Population Cohorts[EastEu,male,"65-69"]</t>
  </si>
  <si>
    <t>Population Cohorts[EastEu,male,"70-74"]</t>
  </si>
  <si>
    <t>Population Cohorts[EastEu,male,"75-79"]</t>
  </si>
  <si>
    <t>Population Cohorts[EastEu,male,"80-84"]</t>
  </si>
  <si>
    <t>Population Cohorts[EastEu,male,"85-89"]</t>
  </si>
  <si>
    <t>Population Cohorts[EastEu,male,"90-94"]</t>
  </si>
  <si>
    <t>Population Cohorts[EastEu,male,"95-99"]</t>
  </si>
  <si>
    <t>Population Cohorts[EastEu,male,"100+"]</t>
  </si>
  <si>
    <t>Gross World Product in 2015 USD[EastEu]</t>
  </si>
  <si>
    <t>Population Data[EastEu]</t>
  </si>
  <si>
    <t>Life Expectancy at Birth[EastEu]</t>
  </si>
  <si>
    <t>Life Expectancy at Birth by Gender[EastEu,female]</t>
  </si>
  <si>
    <t>Life Expectancy at Birth by Gender[EastEu,male]</t>
  </si>
  <si>
    <t>Mean Years of Schooling[EastEu]</t>
  </si>
  <si>
    <t>Secondary Education Graduates by Gender[female]</t>
  </si>
  <si>
    <t>Total Population with No or Incomplete Education[Africa]</t>
  </si>
  <si>
    <t>Total Population with No or Incomplete Education by Gender[Africa,female]</t>
  </si>
  <si>
    <t>Total Population with No or Incomplete Education by Gender[Africa,male]</t>
  </si>
  <si>
    <t>Total Population with No or Incomplete Education[AsiaPacific]</t>
  </si>
  <si>
    <t>Total Population with No or Incomplete Education by Gender[AsiaPacific,female]</t>
  </si>
  <si>
    <t>Total Population with No or Incomplete Education by Gender[AsiaPacific,male]</t>
  </si>
  <si>
    <t>Total Population with No or Incomplete Education[LAC]</t>
  </si>
  <si>
    <t>Total Population with No or Incomplete Education by Gender[LAC,female]</t>
  </si>
  <si>
    <t>Total Population with No or Incomplete Education by Gender[LAC,male]</t>
  </si>
  <si>
    <t>Total Primary Education Graduates[Africa]</t>
  </si>
  <si>
    <t>Primary Education Graduates by Gender[Africa,female]</t>
  </si>
  <si>
    <t>Primary Education Graduates by Gender[Africa,male]</t>
  </si>
  <si>
    <t>Total Primary Education Graduates[AsiaPacific]</t>
  </si>
  <si>
    <t>Primary Education Graduates by Gender[AsiaPacific,female]</t>
  </si>
  <si>
    <t>Primary Education Graduates by Gender[AsiaPacific,male]</t>
  </si>
  <si>
    <t>Total Primary Education Graduates[LAC]</t>
  </si>
  <si>
    <t>Primary Education Graduates by Gender[LAC,female]</t>
  </si>
  <si>
    <t>Primary Education Graduates by Gender[LAC,male]</t>
  </si>
  <si>
    <t>Total Secondary Education Graduates[Africa]</t>
  </si>
  <si>
    <t>Secondary Education Graduates by Gender[Africa,female]</t>
  </si>
  <si>
    <t>Secondary Education Graduates by Gender[Africa,male]</t>
  </si>
  <si>
    <t>Total Secondary Education Graduates[AsiaPacific]</t>
  </si>
  <si>
    <t>Secondary Education Graduates by Gender[AsiaPacific,female]</t>
  </si>
  <si>
    <t>Secondary Education Graduates by Gender[AsiaPacific,male]</t>
  </si>
  <si>
    <t>Total Secondary Education Graduates[LAC]</t>
  </si>
  <si>
    <t>Secondary Education Graduates by Gender[LAC,female]</t>
  </si>
  <si>
    <t>Secondary Education Graduates by Gender[LAC,male]</t>
  </si>
  <si>
    <t>Total Tertiary Education Graduates[Africa]</t>
  </si>
  <si>
    <t>Tertiary Education Graduates by Gender[Africa,female]</t>
  </si>
  <si>
    <t>Tertiary Education Graduates by Gender[Africa,male]</t>
  </si>
  <si>
    <t>Total Tertiary Education Graduates[AsiaPacific]</t>
  </si>
  <si>
    <t>Tertiary Education Graduates by Gender[AsiaPacific,female]</t>
  </si>
  <si>
    <t>Tertiary Education Graduates by Gender[AsiaPacific,male]</t>
  </si>
  <si>
    <t>Total Tertiary Education Graduates[LAC]</t>
  </si>
  <si>
    <t>Tertiary Education Graduates by Gender[LAC,female]</t>
  </si>
  <si>
    <t>Tertiary Education Graduates by Gender[LAC,male]</t>
  </si>
  <si>
    <t>Population with No or Incomplete Education[Africa,female,"15-19"]</t>
  </si>
  <si>
    <t>Population with No or Incomplete Education[Africa,female,"20-24"]</t>
  </si>
  <si>
    <t>Population with No or Incomplete Education[Africa,female,"25-29"]</t>
  </si>
  <si>
    <t>Population with No or Incomplete Education[Africa,female,"30-34"]</t>
  </si>
  <si>
    <t>Population with No or Incomplete Education[Africa,female,"35-39"]</t>
  </si>
  <si>
    <t>Population with No or Incomplete Education[Africa,female,"40-44"]</t>
  </si>
  <si>
    <t>Population with No or Incomplete Education[Africa,female,"45-49"]</t>
  </si>
  <si>
    <t>Population with No or Incomplete Education[Africa,female,"50-54"]</t>
  </si>
  <si>
    <t>Population with No or Incomplete Education[Africa,female,"55-59"]</t>
  </si>
  <si>
    <t>Population with No or Incomplete Education[Africa,female,"60-64"]</t>
  </si>
  <si>
    <t>Population with No or Incomplete Education[Africa,female,"65-69"]</t>
  </si>
  <si>
    <t>Population with No or Incomplete Education[Africa,female,"70-74"]</t>
  </si>
  <si>
    <t>Population with No or Incomplete Education[Africa,female,"75-79"]</t>
  </si>
  <si>
    <t>Population with No or Incomplete Education[Africa,female,"80-84"]</t>
  </si>
  <si>
    <t>Population with No or Incomplete Education[Africa,female,"85-89"]</t>
  </si>
  <si>
    <t>Population with No or Incomplete Education[Africa,female,"90-94"]</t>
  </si>
  <si>
    <t>Population with No or Incomplete Education[Africa,female,"95-99"]</t>
  </si>
  <si>
    <t>Population with No or Incomplete Education[Africa,female,"100+"]</t>
  </si>
  <si>
    <t>Population with No or Incomplete Education[Africa,male,"15-19"]</t>
  </si>
  <si>
    <t>Population with No or Incomplete Education[Africa,male,"20-24"]</t>
  </si>
  <si>
    <t>Population with No or Incomplete Education[Africa,male,"25-29"]</t>
  </si>
  <si>
    <t>Population with No or Incomplete Education[Africa,male,"30-34"]</t>
  </si>
  <si>
    <t>Population with No or Incomplete Education[Africa,male,"35-39"]</t>
  </si>
  <si>
    <t>Population with No or Incomplete Education[Africa,male,"40-44"]</t>
  </si>
  <si>
    <t>Population with No or Incomplete Education[Africa,male,"45-49"]</t>
  </si>
  <si>
    <t>Population with No or Incomplete Education[Africa,male,"50-54"]</t>
  </si>
  <si>
    <t>Population with No or Incomplete Education[Africa,male,"55-59"]</t>
  </si>
  <si>
    <t>Population with No or Incomplete Education[Africa,male,"60-64"]</t>
  </si>
  <si>
    <t>Population with No or Incomplete Education[Africa,male,"65-69"]</t>
  </si>
  <si>
    <t>Population with No or Incomplete Education[Africa,male,"70-74"]</t>
  </si>
  <si>
    <t>Population with No or Incomplete Education[Africa,male,"75-79"]</t>
  </si>
  <si>
    <t>Population with No or Incomplete Education[Africa,male,"80-84"]</t>
  </si>
  <si>
    <t>Population with No or Incomplete Education[Africa,male,"85-89"]</t>
  </si>
  <si>
    <t>Population with No or Incomplete Education[Africa,male,"90-94"]</t>
  </si>
  <si>
    <t>Population with No or Incomplete Education[Africa,male,"95-99"]</t>
  </si>
  <si>
    <t>Population with No or Incomplete Education[Africa,male,"100+"]</t>
  </si>
  <si>
    <t>Population with No or Incomplete Education[AsiaPacific,female,"15-19"]</t>
  </si>
  <si>
    <t>Population with No or Incomplete Education[AsiaPacific,female,"20-24"]</t>
  </si>
  <si>
    <t>Population with No or Incomplete Education[AsiaPacific,female,"25-29"]</t>
  </si>
  <si>
    <t>Population with No or Incomplete Education[AsiaPacific,female,"30-34"]</t>
  </si>
  <si>
    <t>Population with No or Incomplete Education[AsiaPacific,female,"35-39"]</t>
  </si>
  <si>
    <t>Population with No or Incomplete Education[AsiaPacific,female,"40-44"]</t>
  </si>
  <si>
    <t>Population with No or Incomplete Education[AsiaPacific,female,"45-49"]</t>
  </si>
  <si>
    <t>Population with No or Incomplete Education[AsiaPacific,female,"50-54"]</t>
  </si>
  <si>
    <t>Population with No or Incomplete Education[AsiaPacific,female,"55-59"]</t>
  </si>
  <si>
    <t>Population with No or Incomplete Education[AsiaPacific,female,"60-64"]</t>
  </si>
  <si>
    <t>Population with No or Incomplete Education[AsiaPacific,female,"65-69"]</t>
  </si>
  <si>
    <t>Population with No or Incomplete Education[AsiaPacific,female,"70-74"]</t>
  </si>
  <si>
    <t>Population with No or Incomplete Education[AsiaPacific,female,"75-79"]</t>
  </si>
  <si>
    <t>Population with No or Incomplete Education[AsiaPacific,female,"80-84"]</t>
  </si>
  <si>
    <t>Population with No or Incomplete Education[AsiaPacific,female,"85-89"]</t>
  </si>
  <si>
    <t>Population with No or Incomplete Education[AsiaPacific,female,"90-94"]</t>
  </si>
  <si>
    <t>Population with No or Incomplete Education[AsiaPacific,female,"95-99"]</t>
  </si>
  <si>
    <t>Population with No or Incomplete Education[AsiaPacific,female,"100+"]</t>
  </si>
  <si>
    <t>Population with No or Incomplete Education[AsiaPacific,male,"15-19"]</t>
  </si>
  <si>
    <t>Population with No or Incomplete Education[AsiaPacific,male,"20-24"]</t>
  </si>
  <si>
    <t>Population with No or Incomplete Education[AsiaPacific,male,"25-29"]</t>
  </si>
  <si>
    <t>Population with No or Incomplete Education[AsiaPacific,male,"30-34"]</t>
  </si>
  <si>
    <t>Population with No or Incomplete Education[AsiaPacific,male,"35-39"]</t>
  </si>
  <si>
    <t>Population with No or Incomplete Education[AsiaPacific,male,"40-44"]</t>
  </si>
  <si>
    <t>Population with No or Incomplete Education[AsiaPacific,male,"45-49"]</t>
  </si>
  <si>
    <t>Population with No or Incomplete Education[AsiaPacific,male,"50-54"]</t>
  </si>
  <si>
    <t>Population with No or Incomplete Education[AsiaPacific,male,"55-59"]</t>
  </si>
  <si>
    <t>Population with No or Incomplete Education[AsiaPacific,male,"60-64"]</t>
  </si>
  <si>
    <t>Population with No or Incomplete Education[AsiaPacific,male,"65-69"]</t>
  </si>
  <si>
    <t>Population with No or Incomplete Education[AsiaPacific,male,"70-74"]</t>
  </si>
  <si>
    <t>Population with No or Incomplete Education[AsiaPacific,male,"75-79"]</t>
  </si>
  <si>
    <t>Population with No or Incomplete Education[AsiaPacific,male,"80-84"]</t>
  </si>
  <si>
    <t>Population with No or Incomplete Education[AsiaPacific,male,"85-89"]</t>
  </si>
  <si>
    <t>Population with No or Incomplete Education[AsiaPacific,male,"90-94"]</t>
  </si>
  <si>
    <t>Population with No or Incomplete Education[AsiaPacific,male,"95-99"]</t>
  </si>
  <si>
    <t>Population with No or Incomplete Education[AsiaPacific,male,"100+"]</t>
  </si>
  <si>
    <t>Population with No or Incomplete Education[LAC,female,"15-19"]</t>
  </si>
  <si>
    <t>Population with No or Incomplete Education[LAC,female,"20-24"]</t>
  </si>
  <si>
    <t>Population with No or Incomplete Education[LAC,female,"25-29"]</t>
  </si>
  <si>
    <t>Population with No or Incomplete Education[LAC,female,"30-34"]</t>
  </si>
  <si>
    <t>Population with No or Incomplete Education[LAC,female,"35-39"]</t>
  </si>
  <si>
    <t>Population with No or Incomplete Education[LAC,female,"40-44"]</t>
  </si>
  <si>
    <t>Population with No or Incomplete Education[LAC,female,"45-49"]</t>
  </si>
  <si>
    <t>Population with No or Incomplete Education[LAC,female,"50-54"]</t>
  </si>
  <si>
    <t>Population with No or Incomplete Education[LAC,female,"55-59"]</t>
  </si>
  <si>
    <t>Population with No or Incomplete Education[LAC,female,"60-64"]</t>
  </si>
  <si>
    <t>Population with No or Incomplete Education[LAC,female,"65-69"]</t>
  </si>
  <si>
    <t>Population with No or Incomplete Education[LAC,female,"70-74"]</t>
  </si>
  <si>
    <t>Population with No or Incomplete Education[LAC,female,"75-79"]</t>
  </si>
  <si>
    <t>Population with No or Incomplete Education[LAC,female,"80-84"]</t>
  </si>
  <si>
    <t>Population with No or Incomplete Education[LAC,female,"85-89"]</t>
  </si>
  <si>
    <t>Population with No or Incomplete Education[LAC,female,"90-94"]</t>
  </si>
  <si>
    <t>Population with No or Incomplete Education[LAC,female,"95-99"]</t>
  </si>
  <si>
    <t>Population with No or Incomplete Education[LAC,female,"100+"]</t>
  </si>
  <si>
    <t>Population with No or Incomplete Education[LAC,male,"15-19"]</t>
  </si>
  <si>
    <t>Population with No or Incomplete Education[LAC,male,"20-24"]</t>
  </si>
  <si>
    <t>Population with No or Incomplete Education[LAC,male,"25-29"]</t>
  </si>
  <si>
    <t>Population with No or Incomplete Education[LAC,male,"30-34"]</t>
  </si>
  <si>
    <t>Population with No or Incomplete Education[LAC,male,"35-39"]</t>
  </si>
  <si>
    <t>Population with No or Incomplete Education[LAC,male,"40-44"]</t>
  </si>
  <si>
    <t>Population with No or Incomplete Education[LAC,male,"45-49"]</t>
  </si>
  <si>
    <t>Population with No or Incomplete Education[LAC,male,"50-54"]</t>
  </si>
  <si>
    <t>Population with No or Incomplete Education[LAC,male,"55-59"]</t>
  </si>
  <si>
    <t>Population with No or Incomplete Education[LAC,male,"60-64"]</t>
  </si>
  <si>
    <t>Population with No or Incomplete Education[LAC,male,"65-69"]</t>
  </si>
  <si>
    <t>Population with No or Incomplete Education[LAC,male,"70-74"]</t>
  </si>
  <si>
    <t>Population with No or Incomplete Education[LAC,male,"75-79"]</t>
  </si>
  <si>
    <t>Population with No or Incomplete Education[LAC,male,"80-84"]</t>
  </si>
  <si>
    <t>Population with No or Incomplete Education[LAC,male,"85-89"]</t>
  </si>
  <si>
    <t>Population with No or Incomplete Education[LAC,male,"90-94"]</t>
  </si>
  <si>
    <t>Population with No or Incomplete Education[LAC,male,"95-99"]</t>
  </si>
  <si>
    <t>Population with No or Incomplete Education[LAC,male,"100+"]</t>
  </si>
  <si>
    <t>Primary Education Graduates[Africa,female,"15-19"]</t>
  </si>
  <si>
    <t>Primary Education Graduates[Africa,female,"20-24"]</t>
  </si>
  <si>
    <t>Primary Education Graduates[Africa,female,"25-29"]</t>
  </si>
  <si>
    <t>Primary Education Graduates[Africa,female,"30-34"]</t>
  </si>
  <si>
    <t>Primary Education Graduates[Africa,female,"35-39"]</t>
  </si>
  <si>
    <t>Primary Education Graduates[Africa,female,"40-44"]</t>
  </si>
  <si>
    <t>Primary Education Graduates[Africa,female,"45-49"]</t>
  </si>
  <si>
    <t>Primary Education Graduates[Africa,female,"50-54"]</t>
  </si>
  <si>
    <t>Primary Education Graduates[Africa,female,"55-59"]</t>
  </si>
  <si>
    <t>Primary Education Graduates[Africa,female,"60-64"]</t>
  </si>
  <si>
    <t>Primary Education Graduates[Africa,female,"65-69"]</t>
  </si>
  <si>
    <t>Primary Education Graduates[Africa,female,"70-74"]</t>
  </si>
  <si>
    <t>Primary Education Graduates[Africa,female,"75-79"]</t>
  </si>
  <si>
    <t>Primary Education Graduates[Africa,female,"80-84"]</t>
  </si>
  <si>
    <t>Primary Education Graduates[Africa,female,"85-89"]</t>
  </si>
  <si>
    <t>Primary Education Graduates[Africa,female,"90-94"]</t>
  </si>
  <si>
    <t>Primary Education Graduates[Africa,female,"95-99"]</t>
  </si>
  <si>
    <t>Primary Education Graduates[Africa,female,"100+"]</t>
  </si>
  <si>
    <t>Primary Education Graduates[Africa,male,"15-19"]</t>
  </si>
  <si>
    <t>Primary Education Graduates[Africa,male,"20-24"]</t>
  </si>
  <si>
    <t>Primary Education Graduates[Africa,male,"25-29"]</t>
  </si>
  <si>
    <t>Primary Education Graduates[Africa,male,"30-34"]</t>
  </si>
  <si>
    <t>Primary Education Graduates[Africa,male,"35-39"]</t>
  </si>
  <si>
    <t>Primary Education Graduates[Africa,male,"40-44"]</t>
  </si>
  <si>
    <t>Primary Education Graduates[Africa,male,"45-49"]</t>
  </si>
  <si>
    <t>Primary Education Graduates[Africa,male,"50-54"]</t>
  </si>
  <si>
    <t>Primary Education Graduates[Africa,male,"55-59"]</t>
  </si>
  <si>
    <t>Primary Education Graduates[Africa,male,"60-64"]</t>
  </si>
  <si>
    <t>Primary Education Graduates[Africa,male,"65-69"]</t>
  </si>
  <si>
    <t>Primary Education Graduates[Africa,male,"70-74"]</t>
  </si>
  <si>
    <t>Primary Education Graduates[Africa,male,"75-79"]</t>
  </si>
  <si>
    <t>Primary Education Graduates[Africa,male,"80-84"]</t>
  </si>
  <si>
    <t>Primary Education Graduates[Africa,male,"85-89"]</t>
  </si>
  <si>
    <t>Primary Education Graduates[Africa,male,"90-94"]</t>
  </si>
  <si>
    <t>Primary Education Graduates[Africa,male,"95-99"]</t>
  </si>
  <si>
    <t>Primary Education Graduates[Africa,male,"100+"]</t>
  </si>
  <si>
    <t>Primary Education Graduates[AsiaPacific,female,"15-19"]</t>
  </si>
  <si>
    <t>Primary Education Graduates[AsiaPacific,female,"20-24"]</t>
  </si>
  <si>
    <t>Primary Education Graduates[AsiaPacific,female,"25-29"]</t>
  </si>
  <si>
    <t>Primary Education Graduates[AsiaPacific,female,"30-34"]</t>
  </si>
  <si>
    <t>Primary Education Graduates[AsiaPacific,female,"35-39"]</t>
  </si>
  <si>
    <t>Primary Education Graduates[AsiaPacific,female,"40-44"]</t>
  </si>
  <si>
    <t>Primary Education Graduates[AsiaPacific,female,"45-49"]</t>
  </si>
  <si>
    <t>Primary Education Graduates[AsiaPacific,female,"50-54"]</t>
  </si>
  <si>
    <t>Primary Education Graduates[AsiaPacific,female,"55-59"]</t>
  </si>
  <si>
    <t>Primary Education Graduates[AsiaPacific,female,"60-64"]</t>
  </si>
  <si>
    <t>Primary Education Graduates[AsiaPacific,female,"65-69"]</t>
  </si>
  <si>
    <t>Primary Education Graduates[AsiaPacific,female,"70-74"]</t>
  </si>
  <si>
    <t>Primary Education Graduates[AsiaPacific,female,"75-79"]</t>
  </si>
  <si>
    <t>Primary Education Graduates[AsiaPacific,female,"80-84"]</t>
  </si>
  <si>
    <t>Primary Education Graduates[AsiaPacific,female,"85-89"]</t>
  </si>
  <si>
    <t>Primary Education Graduates[AsiaPacific,female,"90-94"]</t>
  </si>
  <si>
    <t>Primary Education Graduates[AsiaPacific,female,"95-99"]</t>
  </si>
  <si>
    <t>Primary Education Graduates[AsiaPacific,female,"100+"]</t>
  </si>
  <si>
    <t>Primary Education Graduates[AsiaPacific,male,"15-19"]</t>
  </si>
  <si>
    <t>Primary Education Graduates[AsiaPacific,male,"20-24"]</t>
  </si>
  <si>
    <t>Primary Education Graduates[AsiaPacific,male,"25-29"]</t>
  </si>
  <si>
    <t>Primary Education Graduates[AsiaPacific,male,"30-34"]</t>
  </si>
  <si>
    <t>Primary Education Graduates[AsiaPacific,male,"35-39"]</t>
  </si>
  <si>
    <t>Primary Education Graduates[AsiaPacific,male,"40-44"]</t>
  </si>
  <si>
    <t>Primary Education Graduates[AsiaPacific,male,"45-49"]</t>
  </si>
  <si>
    <t>Primary Education Graduates[AsiaPacific,male,"50-54"]</t>
  </si>
  <si>
    <t>Primary Education Graduates[AsiaPacific,male,"55-59"]</t>
  </si>
  <si>
    <t>Primary Education Graduates[AsiaPacific,male,"60-64"]</t>
  </si>
  <si>
    <t>Primary Education Graduates[AsiaPacific,male,"65-69"]</t>
  </si>
  <si>
    <t>Primary Education Graduates[AsiaPacific,male,"70-74"]</t>
  </si>
  <si>
    <t>Primary Education Graduates[AsiaPacific,male,"75-79"]</t>
  </si>
  <si>
    <t>Primary Education Graduates[AsiaPacific,male,"80-84"]</t>
  </si>
  <si>
    <t>Primary Education Graduates[AsiaPacific,male,"85-89"]</t>
  </si>
  <si>
    <t>Primary Education Graduates[AsiaPacific,male,"90-94"]</t>
  </si>
  <si>
    <t>Primary Education Graduates[AsiaPacific,male,"95-99"]</t>
  </si>
  <si>
    <t>Primary Education Graduates[AsiaPacific,male,"100+"]</t>
  </si>
  <si>
    <t>Primary Education Graduates[LAC,female,"15-19"]</t>
  </si>
  <si>
    <t>Primary Education Graduates[LAC,female,"20-24"]</t>
  </si>
  <si>
    <t>Primary Education Graduates[LAC,female,"25-29"]</t>
  </si>
  <si>
    <t>Primary Education Graduates[LAC,female,"30-34"]</t>
  </si>
  <si>
    <t>Primary Education Graduates[LAC,female,"35-39"]</t>
  </si>
  <si>
    <t>Primary Education Graduates[LAC,female,"40-44"]</t>
  </si>
  <si>
    <t>Primary Education Graduates[LAC,female,"45-49"]</t>
  </si>
  <si>
    <t>Primary Education Graduates[LAC,female,"50-54"]</t>
  </si>
  <si>
    <t>Primary Education Graduates[LAC,female,"55-59"]</t>
  </si>
  <si>
    <t>Primary Education Graduates[LAC,female,"60-64"]</t>
  </si>
  <si>
    <t>Primary Education Graduates[LAC,female,"65-69"]</t>
  </si>
  <si>
    <t>Primary Education Graduates[LAC,female,"70-74"]</t>
  </si>
  <si>
    <t>Primary Education Graduates[LAC,female,"75-79"]</t>
  </si>
  <si>
    <t>Primary Education Graduates[LAC,female,"80-84"]</t>
  </si>
  <si>
    <t>Primary Education Graduates[LAC,female,"85-89"]</t>
  </si>
  <si>
    <t>Primary Education Graduates[LAC,female,"90-94"]</t>
  </si>
  <si>
    <t>Primary Education Graduates[LAC,female,"95-99"]</t>
  </si>
  <si>
    <t>Primary Education Graduates[LAC,female,"100+"]</t>
  </si>
  <si>
    <t>Primary Education Graduates[LAC,male,"15-19"]</t>
  </si>
  <si>
    <t>Primary Education Graduates[LAC,male,"20-24"]</t>
  </si>
  <si>
    <t>Primary Education Graduates[LAC,male,"25-29"]</t>
  </si>
  <si>
    <t>Primary Education Graduates[LAC,male,"30-34"]</t>
  </si>
  <si>
    <t>Primary Education Graduates[LAC,male,"35-39"]</t>
  </si>
  <si>
    <t>Primary Education Graduates[LAC,male,"40-44"]</t>
  </si>
  <si>
    <t>Primary Education Graduates[LAC,male,"45-49"]</t>
  </si>
  <si>
    <t>Primary Education Graduates[LAC,male,"50-54"]</t>
  </si>
  <si>
    <t>Primary Education Graduates[LAC,male,"55-59"]</t>
  </si>
  <si>
    <t>Primary Education Graduates[LAC,male,"60-64"]</t>
  </si>
  <si>
    <t>Primary Education Graduates[LAC,male,"65-69"]</t>
  </si>
  <si>
    <t>Primary Education Graduates[LAC,male,"70-74"]</t>
  </si>
  <si>
    <t>Primary Education Graduates[LAC,male,"75-79"]</t>
  </si>
  <si>
    <t>Primary Education Graduates[LAC,male,"80-84"]</t>
  </si>
  <si>
    <t>Primary Education Graduates[LAC,male,"85-89"]</t>
  </si>
  <si>
    <t>Primary Education Graduates[LAC,male,"90-94"]</t>
  </si>
  <si>
    <t>Primary Education Graduates[LAC,male,"95-99"]</t>
  </si>
  <si>
    <t>Primary Education Graduates[LAC,male,"100+"]</t>
  </si>
  <si>
    <t>Secondary Education Graduates[Africa,female,"15-19"]</t>
  </si>
  <si>
    <t>Secondary Education Graduates[Africa,female,"20-24"]</t>
  </si>
  <si>
    <t>Secondary Education Graduates[Africa,female,"25-29"]</t>
  </si>
  <si>
    <t>Secondary Education Graduates[Africa,female,"30-34"]</t>
  </si>
  <si>
    <t>Secondary Education Graduates[Africa,female,"35-39"]</t>
  </si>
  <si>
    <t>Secondary Education Graduates[Africa,female,"40-44"]</t>
  </si>
  <si>
    <t>Secondary Education Graduates[Africa,female,"45-49"]</t>
  </si>
  <si>
    <t>Secondary Education Graduates[Africa,female,"50-54"]</t>
  </si>
  <si>
    <t>Secondary Education Graduates[Africa,female,"55-59"]</t>
  </si>
  <si>
    <t>Secondary Education Graduates[Africa,female,"60-64"]</t>
  </si>
  <si>
    <t>Secondary Education Graduates[Africa,female,"65-69"]</t>
  </si>
  <si>
    <t>Secondary Education Graduates[Africa,female,"70-74"]</t>
  </si>
  <si>
    <t>Secondary Education Graduates[Africa,female,"75-79"]</t>
  </si>
  <si>
    <t>Secondary Education Graduates[Africa,female,"80-84"]</t>
  </si>
  <si>
    <t>Secondary Education Graduates[Africa,female,"85-89"]</t>
  </si>
  <si>
    <t>Secondary Education Graduates[Africa,female,"90-94"]</t>
  </si>
  <si>
    <t>Secondary Education Graduates[Africa,female,"95-99"]</t>
  </si>
  <si>
    <t>Secondary Education Graduates[Africa,female,"100+"]</t>
  </si>
  <si>
    <t>Secondary Education Graduates[Africa,male,"15-19"]</t>
  </si>
  <si>
    <t>Secondary Education Graduates[Africa,male,"20-24"]</t>
  </si>
  <si>
    <t>Secondary Education Graduates[Africa,male,"25-29"]</t>
  </si>
  <si>
    <t>Secondary Education Graduates[Africa,male,"30-34"]</t>
  </si>
  <si>
    <t>Secondary Education Graduates[Africa,male,"35-39"]</t>
  </si>
  <si>
    <t>Secondary Education Graduates[Africa,male,"40-44"]</t>
  </si>
  <si>
    <t>Secondary Education Graduates[Africa,male,"45-49"]</t>
  </si>
  <si>
    <t>Secondary Education Graduates[Africa,male,"50-54"]</t>
  </si>
  <si>
    <t>Secondary Education Graduates[Africa,male,"55-59"]</t>
  </si>
  <si>
    <t>Secondary Education Graduates[Africa,male,"60-64"]</t>
  </si>
  <si>
    <t>Secondary Education Graduates[Africa,male,"65-69"]</t>
  </si>
  <si>
    <t>Secondary Education Graduates[Africa,male,"70-74"]</t>
  </si>
  <si>
    <t>Secondary Education Graduates[Africa,male,"75-79"]</t>
  </si>
  <si>
    <t>Secondary Education Graduates[Africa,male,"80-84"]</t>
  </si>
  <si>
    <t>Secondary Education Graduates[Africa,male,"85-89"]</t>
  </si>
  <si>
    <t>Secondary Education Graduates[Africa,male,"90-94"]</t>
  </si>
  <si>
    <t>Secondary Education Graduates[Africa,male,"95-99"]</t>
  </si>
  <si>
    <t>Secondary Education Graduates[Africa,male,"100+"]</t>
  </si>
  <si>
    <t>Secondary Education Graduates[AsiaPacific,female,"15-19"]</t>
  </si>
  <si>
    <t>Secondary Education Graduates[AsiaPacific,female,"20-24"]</t>
  </si>
  <si>
    <t>Secondary Education Graduates[AsiaPacific,female,"25-29"]</t>
  </si>
  <si>
    <t>Secondary Education Graduates[AsiaPacific,female,"30-34"]</t>
  </si>
  <si>
    <t>Secondary Education Graduates[AsiaPacific,female,"35-39"]</t>
  </si>
  <si>
    <t>Secondary Education Graduates[AsiaPacific,female,"40-44"]</t>
  </si>
  <si>
    <t>Secondary Education Graduates[AsiaPacific,female,"45-49"]</t>
  </si>
  <si>
    <t>Secondary Education Graduates[AsiaPacific,female,"50-54"]</t>
  </si>
  <si>
    <t>Secondary Education Graduates[AsiaPacific,female,"55-59"]</t>
  </si>
  <si>
    <t>Secondary Education Graduates[AsiaPacific,female,"60-64"]</t>
  </si>
  <si>
    <t>Secondary Education Graduates[AsiaPacific,female,"65-69"]</t>
  </si>
  <si>
    <t>Secondary Education Graduates[AsiaPacific,female,"70-74"]</t>
  </si>
  <si>
    <t>Secondary Education Graduates[AsiaPacific,female,"75-79"]</t>
  </si>
  <si>
    <t>Secondary Education Graduates[AsiaPacific,female,"80-84"]</t>
  </si>
  <si>
    <t>Secondary Education Graduates[AsiaPacific,female,"85-89"]</t>
  </si>
  <si>
    <t>Secondary Education Graduates[AsiaPacific,female,"90-94"]</t>
  </si>
  <si>
    <t>Secondary Education Graduates[AsiaPacific,female,"95-99"]</t>
  </si>
  <si>
    <t>Secondary Education Graduates[AsiaPacific,female,"100+"]</t>
  </si>
  <si>
    <t>Secondary Education Graduates[AsiaPacific,male,"15-19"]</t>
  </si>
  <si>
    <t>Secondary Education Graduates[AsiaPacific,male,"20-24"]</t>
  </si>
  <si>
    <t>Secondary Education Graduates[AsiaPacific,male,"25-29"]</t>
  </si>
  <si>
    <t>Secondary Education Graduates[AsiaPacific,male,"30-34"]</t>
  </si>
  <si>
    <t>Secondary Education Graduates[AsiaPacific,male,"35-39"]</t>
  </si>
  <si>
    <t>Secondary Education Graduates[AsiaPacific,male,"40-44"]</t>
  </si>
  <si>
    <t>Secondary Education Graduates[AsiaPacific,male,"45-49"]</t>
  </si>
  <si>
    <t>Secondary Education Graduates[AsiaPacific,male,"50-54"]</t>
  </si>
  <si>
    <t>Secondary Education Graduates[AsiaPacific,male,"55-59"]</t>
  </si>
  <si>
    <t>Secondary Education Graduates[AsiaPacific,male,"60-64"]</t>
  </si>
  <si>
    <t>Secondary Education Graduates[AsiaPacific,male,"65-69"]</t>
  </si>
  <si>
    <t>Secondary Education Graduates[AsiaPacific,male,"70-74"]</t>
  </si>
  <si>
    <t>Secondary Education Graduates[AsiaPacific,male,"75-79"]</t>
  </si>
  <si>
    <t>Secondary Education Graduates[AsiaPacific,male,"80-84"]</t>
  </si>
  <si>
    <t>Secondary Education Graduates[AsiaPacific,male,"85-89"]</t>
  </si>
  <si>
    <t>Secondary Education Graduates[AsiaPacific,male,"90-94"]</t>
  </si>
  <si>
    <t>Secondary Education Graduates[AsiaPacific,male,"95-99"]</t>
  </si>
  <si>
    <t>Secondary Education Graduates[AsiaPacific,male,"100+"]</t>
  </si>
  <si>
    <t>Secondary Education Graduates[LAC,female,"15-19"]</t>
  </si>
  <si>
    <t>Secondary Education Graduates[LAC,female,"20-24"]</t>
  </si>
  <si>
    <t>Secondary Education Graduates[LAC,female,"25-29"]</t>
  </si>
  <si>
    <t>Secondary Education Graduates[LAC,female,"30-34"]</t>
  </si>
  <si>
    <t>Secondary Education Graduates[LAC,female,"35-39"]</t>
  </si>
  <si>
    <t>Secondary Education Graduates[LAC,female,"40-44"]</t>
  </si>
  <si>
    <t>Secondary Education Graduates[LAC,female,"45-49"]</t>
  </si>
  <si>
    <t>Secondary Education Graduates[LAC,female,"50-54"]</t>
  </si>
  <si>
    <t>Secondary Education Graduates[LAC,female,"55-59"]</t>
  </si>
  <si>
    <t>Secondary Education Graduates[LAC,female,"60-64"]</t>
  </si>
  <si>
    <t>Secondary Education Graduates[LAC,female,"65-69"]</t>
  </si>
  <si>
    <t>Secondary Education Graduates[LAC,female,"70-74"]</t>
  </si>
  <si>
    <t>Secondary Education Graduates[LAC,female,"75-79"]</t>
  </si>
  <si>
    <t>Secondary Education Graduates[LAC,female,"80-84"]</t>
  </si>
  <si>
    <t>Secondary Education Graduates[LAC,female,"85-89"]</t>
  </si>
  <si>
    <t>Secondary Education Graduates[LAC,female,"90-94"]</t>
  </si>
  <si>
    <t>Secondary Education Graduates[LAC,female,"95-99"]</t>
  </si>
  <si>
    <t>Secondary Education Graduates[LAC,female,"100+"]</t>
  </si>
  <si>
    <t>Secondary Education Graduates[LAC,male,"15-19"]</t>
  </si>
  <si>
    <t>Secondary Education Graduates[LAC,male,"20-24"]</t>
  </si>
  <si>
    <t>Secondary Education Graduates[LAC,male,"25-29"]</t>
  </si>
  <si>
    <t>Secondary Education Graduates[LAC,male,"30-34"]</t>
  </si>
  <si>
    <t>Secondary Education Graduates[LAC,male,"35-39"]</t>
  </si>
  <si>
    <t>Secondary Education Graduates[LAC,male,"40-44"]</t>
  </si>
  <si>
    <t>Secondary Education Graduates[LAC,male,"45-49"]</t>
  </si>
  <si>
    <t>Secondary Education Graduates[LAC,male,"50-54"]</t>
  </si>
  <si>
    <t>Secondary Education Graduates[LAC,male,"55-59"]</t>
  </si>
  <si>
    <t>Secondary Education Graduates[LAC,male,"60-64"]</t>
  </si>
  <si>
    <t>Secondary Education Graduates[LAC,male,"65-69"]</t>
  </si>
  <si>
    <t>Secondary Education Graduates[LAC,male,"70-74"]</t>
  </si>
  <si>
    <t>Secondary Education Graduates[LAC,male,"75-79"]</t>
  </si>
  <si>
    <t>Secondary Education Graduates[LAC,male,"80-84"]</t>
  </si>
  <si>
    <t>Secondary Education Graduates[LAC,male,"85-89"]</t>
  </si>
  <si>
    <t>Secondary Education Graduates[LAC,male,"90-94"]</t>
  </si>
  <si>
    <t>Secondary Education Graduates[LAC,male,"95-99"]</t>
  </si>
  <si>
    <t>Secondary Education Graduates[LAC,male,"100+"]</t>
  </si>
  <si>
    <t>Tertiary Education Graduates[Africa,female,"15-19"]</t>
  </si>
  <si>
    <t>Tertiary Education Graduates[Africa,female,"20-24"]</t>
  </si>
  <si>
    <t>Tertiary Education Graduates[Africa,female,"25-29"]</t>
  </si>
  <si>
    <t>Tertiary Education Graduates[Africa,female,"30-34"]</t>
  </si>
  <si>
    <t>Tertiary Education Graduates[Africa,female,"35-39"]</t>
  </si>
  <si>
    <t>Tertiary Education Graduates[Africa,female,"40-44"]</t>
  </si>
  <si>
    <t>Tertiary Education Graduates[Africa,female,"45-49"]</t>
  </si>
  <si>
    <t>Tertiary Education Graduates[Africa,female,"50-54"]</t>
  </si>
  <si>
    <t>Tertiary Education Graduates[Africa,female,"55-59"]</t>
  </si>
  <si>
    <t>Tertiary Education Graduates[Africa,female,"60-64"]</t>
  </si>
  <si>
    <t>Tertiary Education Graduates[Africa,female,"65-69"]</t>
  </si>
  <si>
    <t>Tertiary Education Graduates[Africa,female,"70-74"]</t>
  </si>
  <si>
    <t>Tertiary Education Graduates[Africa,female,"75-79"]</t>
  </si>
  <si>
    <t>Tertiary Education Graduates[Africa,female,"80-84"]</t>
  </si>
  <si>
    <t>Tertiary Education Graduates[Africa,female,"85-89"]</t>
  </si>
  <si>
    <t>Tertiary Education Graduates[Africa,female,"90-94"]</t>
  </si>
  <si>
    <t>Tertiary Education Graduates[Africa,female,"95-99"]</t>
  </si>
  <si>
    <t>Tertiary Education Graduates[Africa,female,"100+"]</t>
  </si>
  <si>
    <t>Tertiary Education Graduates[Africa,male,"15-19"]</t>
  </si>
  <si>
    <t>Tertiary Education Graduates[Africa,male,"20-24"]</t>
  </si>
  <si>
    <t>Tertiary Education Graduates[Africa,male,"25-29"]</t>
  </si>
  <si>
    <t>Tertiary Education Graduates[Africa,male,"30-34"]</t>
  </si>
  <si>
    <t>Tertiary Education Graduates[Africa,male,"35-39"]</t>
  </si>
  <si>
    <t>Tertiary Education Graduates[Africa,male,"40-44"]</t>
  </si>
  <si>
    <t>Tertiary Education Graduates[Africa,male,"45-49"]</t>
  </si>
  <si>
    <t>Tertiary Education Graduates[Africa,male,"50-54"]</t>
  </si>
  <si>
    <t>Tertiary Education Graduates[Africa,male,"55-59"]</t>
  </si>
  <si>
    <t>Tertiary Education Graduates[Africa,male,"60-64"]</t>
  </si>
  <si>
    <t>Tertiary Education Graduates[Africa,male,"65-69"]</t>
  </si>
  <si>
    <t>Tertiary Education Graduates[Africa,male,"70-74"]</t>
  </si>
  <si>
    <t>Tertiary Education Graduates[Africa,male,"75-79"]</t>
  </si>
  <si>
    <t>Tertiary Education Graduates[Africa,male,"80-84"]</t>
  </si>
  <si>
    <t>Tertiary Education Graduates[Africa,male,"85-89"]</t>
  </si>
  <si>
    <t>Tertiary Education Graduates[Africa,male,"90-94"]</t>
  </si>
  <si>
    <t>Tertiary Education Graduates[Africa,male,"95-99"]</t>
  </si>
  <si>
    <t>Tertiary Education Graduates[Africa,male,"100+"]</t>
  </si>
  <si>
    <t>Tertiary Education Graduates[AsiaPacific,female,"15-19"]</t>
  </si>
  <si>
    <t>Tertiary Education Graduates[AsiaPacific,female,"20-24"]</t>
  </si>
  <si>
    <t>Tertiary Education Graduates[AsiaPacific,female,"25-29"]</t>
  </si>
  <si>
    <t>Tertiary Education Graduates[AsiaPacific,female,"30-34"]</t>
  </si>
  <si>
    <t>Tertiary Education Graduates[AsiaPacific,female,"35-39"]</t>
  </si>
  <si>
    <t>Tertiary Education Graduates[AsiaPacific,female,"40-44"]</t>
  </si>
  <si>
    <t>Tertiary Education Graduates[AsiaPacific,female,"45-49"]</t>
  </si>
  <si>
    <t>Tertiary Education Graduates[AsiaPacific,female,"50-54"]</t>
  </si>
  <si>
    <t>Tertiary Education Graduates[AsiaPacific,female,"55-59"]</t>
  </si>
  <si>
    <t>Tertiary Education Graduates[AsiaPacific,female,"60-64"]</t>
  </si>
  <si>
    <t>Tertiary Education Graduates[AsiaPacific,female,"65-69"]</t>
  </si>
  <si>
    <t>Tertiary Education Graduates[AsiaPacific,female,"70-74"]</t>
  </si>
  <si>
    <t>Tertiary Education Graduates[AsiaPacific,female,"75-79"]</t>
  </si>
  <si>
    <t>Tertiary Education Graduates[AsiaPacific,female,"80-84"]</t>
  </si>
  <si>
    <t>Tertiary Education Graduates[AsiaPacific,female,"85-89"]</t>
  </si>
  <si>
    <t>Tertiary Education Graduates[AsiaPacific,female,"90-94"]</t>
  </si>
  <si>
    <t>Tertiary Education Graduates[AsiaPacific,female,"95-99"]</t>
  </si>
  <si>
    <t>Tertiary Education Graduates[AsiaPacific,female,"100+"]</t>
  </si>
  <si>
    <t>Tertiary Education Graduates[AsiaPacific,male,"15-19"]</t>
  </si>
  <si>
    <t>Tertiary Education Graduates[AsiaPacific,male,"20-24"]</t>
  </si>
  <si>
    <t>Tertiary Education Graduates[AsiaPacific,male,"25-29"]</t>
  </si>
  <si>
    <t>Tertiary Education Graduates[AsiaPacific,male,"30-34"]</t>
  </si>
  <si>
    <t>Tertiary Education Graduates[AsiaPacific,male,"35-39"]</t>
  </si>
  <si>
    <t>Tertiary Education Graduates[AsiaPacific,male,"40-44"]</t>
  </si>
  <si>
    <t>Tertiary Education Graduates[AsiaPacific,male,"45-49"]</t>
  </si>
  <si>
    <t>Tertiary Education Graduates[AsiaPacific,male,"50-54"]</t>
  </si>
  <si>
    <t>Tertiary Education Graduates[AsiaPacific,male,"55-59"]</t>
  </si>
  <si>
    <t>Tertiary Education Graduates[AsiaPacific,male,"60-64"]</t>
  </si>
  <si>
    <t>Tertiary Education Graduates[AsiaPacific,male,"65-69"]</t>
  </si>
  <si>
    <t>Tertiary Education Graduates[AsiaPacific,male,"70-74"]</t>
  </si>
  <si>
    <t>Tertiary Education Graduates[AsiaPacific,male,"75-79"]</t>
  </si>
  <si>
    <t>Tertiary Education Graduates[AsiaPacific,male,"80-84"]</t>
  </si>
  <si>
    <t>Tertiary Education Graduates[AsiaPacific,male,"85-89"]</t>
  </si>
  <si>
    <t>Tertiary Education Graduates[AsiaPacific,male,"90-94"]</t>
  </si>
  <si>
    <t>Tertiary Education Graduates[AsiaPacific,male,"95-99"]</t>
  </si>
  <si>
    <t>Tertiary Education Graduates[AsiaPacific,male,"100+"]</t>
  </si>
  <si>
    <t>Tertiary Education Graduates[LAC,female,"15-19"]</t>
  </si>
  <si>
    <t>Tertiary Education Graduates[LAC,female,"20-24"]</t>
  </si>
  <si>
    <t>Tertiary Education Graduates[LAC,female,"25-29"]</t>
  </si>
  <si>
    <t>Tertiary Education Graduates[LAC,female,"30-34"]</t>
  </si>
  <si>
    <t>Tertiary Education Graduates[LAC,female,"35-39"]</t>
  </si>
  <si>
    <t>Tertiary Education Graduates[LAC,female,"40-44"]</t>
  </si>
  <si>
    <t>Tertiary Education Graduates[LAC,female,"45-49"]</t>
  </si>
  <si>
    <t>Tertiary Education Graduates[LAC,female,"50-54"]</t>
  </si>
  <si>
    <t>Tertiary Education Graduates[LAC,female,"55-59"]</t>
  </si>
  <si>
    <t>Tertiary Education Graduates[LAC,female,"60-64"]</t>
  </si>
  <si>
    <t>Tertiary Education Graduates[LAC,female,"65-69"]</t>
  </si>
  <si>
    <t>Tertiary Education Graduates[LAC,female,"70-74"]</t>
  </si>
  <si>
    <t>Tertiary Education Graduates[LAC,female,"75-79"]</t>
  </si>
  <si>
    <t>Tertiary Education Graduates[LAC,female,"80-84"]</t>
  </si>
  <si>
    <t>Tertiary Education Graduates[LAC,female,"85-89"]</t>
  </si>
  <si>
    <t>Tertiary Education Graduates[LAC,female,"90-94"]</t>
  </si>
  <si>
    <t>Tertiary Education Graduates[LAC,female,"95-99"]</t>
  </si>
  <si>
    <t>Tertiary Education Graduates[LAC,female,"100+"]</t>
  </si>
  <si>
    <t>Tertiary Education Graduates[LAC,male,"15-19"]</t>
  </si>
  <si>
    <t>Tertiary Education Graduates[LAC,male,"20-24"]</t>
  </si>
  <si>
    <t>Tertiary Education Graduates[LAC,male,"25-29"]</t>
  </si>
  <si>
    <t>Tertiary Education Graduates[LAC,male,"30-34"]</t>
  </si>
  <si>
    <t>Tertiary Education Graduates[LAC,male,"35-39"]</t>
  </si>
  <si>
    <t>Tertiary Education Graduates[LAC,male,"40-44"]</t>
  </si>
  <si>
    <t>Tertiary Education Graduates[LAC,male,"45-49"]</t>
  </si>
  <si>
    <t>Tertiary Education Graduates[LAC,male,"50-54"]</t>
  </si>
  <si>
    <t>Tertiary Education Graduates[LAC,male,"55-59"]</t>
  </si>
  <si>
    <t>Tertiary Education Graduates[LAC,male,"60-64"]</t>
  </si>
  <si>
    <t>Tertiary Education Graduates[LAC,male,"65-69"]</t>
  </si>
  <si>
    <t>Tertiary Education Graduates[LAC,male,"70-74"]</t>
  </si>
  <si>
    <t>Tertiary Education Graduates[LAC,male,"75-79"]</t>
  </si>
  <si>
    <t>Tertiary Education Graduates[LAC,male,"80-84"]</t>
  </si>
  <si>
    <t>Tertiary Education Graduates[LAC,male,"85-89"]</t>
  </si>
  <si>
    <t>Tertiary Education Graduates[LAC,male,"90-94"]</t>
  </si>
  <si>
    <t>Tertiary Education Graduates[LAC,male,"95-99"]</t>
  </si>
  <si>
    <t>Tertiary Education Graduates[LAC,male,"100+"]</t>
  </si>
  <si>
    <t>Net enrollment primary[Africa,female]</t>
  </si>
  <si>
    <t>Net enrollment primary[Africa,male]</t>
  </si>
  <si>
    <t>Net enrollment primary[AsiaPacific,female]</t>
  </si>
  <si>
    <t>Net enrollment primary[AsiaPacific,male]</t>
  </si>
  <si>
    <t>Net enrollment primary[LAC,female]</t>
  </si>
  <si>
    <t>Net enrollment primary[LAC,male]</t>
  </si>
  <si>
    <t>Net enrollment primary[EastEu,male]</t>
  </si>
  <si>
    <t>Net enrollment primary[EastEu,female]</t>
  </si>
  <si>
    <t>Net enrollment primary[WestEu,male]</t>
  </si>
  <si>
    <t>Net enrollment primary[WestEu,female]</t>
  </si>
  <si>
    <t>Net enrollment secondary[Africa,male]</t>
  </si>
  <si>
    <t>Net enrollment secondary[Africa,female]</t>
  </si>
  <si>
    <t>Net enrollment secondary[AsiaPacific,male]</t>
  </si>
  <si>
    <t>Net enrollment secondary[AsiaPacific,female]</t>
  </si>
  <si>
    <t>Net enrollment secondary[EastEU,male]</t>
  </si>
  <si>
    <t>Net enrollment secondary[EastEU,female]</t>
  </si>
  <si>
    <t>Net enrollment secondary[LAC,male]</t>
  </si>
  <si>
    <t>Net enrollment secondary[LAC,female]</t>
  </si>
  <si>
    <t>Net enrollment secondary[WestEU,male]</t>
  </si>
  <si>
    <t>Net enrollment secondary[WestEU,female]</t>
  </si>
  <si>
    <t>Gross enrollment tertiary[Africa,male]</t>
  </si>
  <si>
    <t>Gross enrollment tertiary[Africa,female]</t>
  </si>
  <si>
    <t>Gross enrollment tertiary[AsiaPacific,male]</t>
  </si>
  <si>
    <t>Gross enrollment tertiary[AsiaPacific,female]</t>
  </si>
  <si>
    <t>Gross enrollment tertiary[EastEU,male]</t>
  </si>
  <si>
    <t>Gross enrollment tertiary[EastEU,female]</t>
  </si>
  <si>
    <t>Gross enrollment tertiary[LAC,male]</t>
  </si>
  <si>
    <t>Gross enrollment tertiary[LAC,female]</t>
  </si>
  <si>
    <t>Gross enrollment tertiary[WestEU,male]</t>
  </si>
  <si>
    <t>Gross enrollment tertiary[WestEU,female]</t>
  </si>
  <si>
    <t>Population with No or Incomplete Education[Africa,male,"0-4"]</t>
  </si>
  <si>
    <t>Population with No or Incomplete Education[Africa,male,"5-9"]</t>
  </si>
  <si>
    <t>Population with No or Incomplete Education[Africa,male,"10-14"]</t>
  </si>
  <si>
    <t>Population with No or Incomplete Education[Africa,female,"0-4"]</t>
  </si>
  <si>
    <t>Population with No or Incomplete Education[Africa,female,"5-9"]</t>
  </si>
  <si>
    <t>Population with No or Incomplete Education[Africa,female,"10-14"]</t>
  </si>
  <si>
    <t>Population with No or Incomplete Education[AsiaPacific,male,"0-4"]</t>
  </si>
  <si>
    <t>Population with No or Incomplete Education[AsiaPacific,male,"5-9"]</t>
  </si>
  <si>
    <t>Population with No or Incomplete Education[AsiaPacific,male,"10-14"]</t>
  </si>
  <si>
    <t>Population with No or Incomplete Education[AsiaPacific,female,"0-4"]</t>
  </si>
  <si>
    <t>Population with No or Incomplete Education[AsiaPacific,female,"5-9"]</t>
  </si>
  <si>
    <t>Population with No or Incomplete Education[AsiaPacific,female,"10-14"]</t>
  </si>
  <si>
    <t>Total Population with No or Incomplete Education[EastEu]</t>
  </si>
  <si>
    <t>Total Population with No or Incomplete Education by Gender[EastEu,male]</t>
  </si>
  <si>
    <t>Total Population with No or Incomplete Education by Gender[EastEu,female]</t>
  </si>
  <si>
    <t>Population with No or Incomplete Education[EastEu,male,"0-4"]</t>
  </si>
  <si>
    <t>Population with No or Incomplete Education[EastEu,male,"5-9"]</t>
  </si>
  <si>
    <t>Population with No or Incomplete Education[EastEu,male,"10-14"]</t>
  </si>
  <si>
    <t>Population with No or Incomplete Education[EastEu,male,"15-19"]</t>
  </si>
  <si>
    <t>Population with No or Incomplete Education[EastEu,male,"20-24"]</t>
  </si>
  <si>
    <t>Population with No or Incomplete Education[EastEu,male,"25-29"]</t>
  </si>
  <si>
    <t>Population with No or Incomplete Education[EastEu,male,"30-34"]</t>
  </si>
  <si>
    <t>Population with No or Incomplete Education[EastEu,male,"35-39"]</t>
  </si>
  <si>
    <t>Population with No or Incomplete Education[EastEu,male,"40-44"]</t>
  </si>
  <si>
    <t>Population with No or Incomplete Education[EastEu,male,"45-49"]</t>
  </si>
  <si>
    <t>Population with No or Incomplete Education[EastEu,male,"50-54"]</t>
  </si>
  <si>
    <t>Population with No or Incomplete Education[EastEu,male,"55-59"]</t>
  </si>
  <si>
    <t>Population with No or Incomplete Education[EastEu,male,"60-64"]</t>
  </si>
  <si>
    <t>Population with No or Incomplete Education[EastEu,male,"65-69"]</t>
  </si>
  <si>
    <t>Population with No or Incomplete Education[EastEu,male,"70-74"]</t>
  </si>
  <si>
    <t>Population with No or Incomplete Education[EastEu,male,"75-79"]</t>
  </si>
  <si>
    <t>Population with No or Incomplete Education[EastEu,male,"80-84"]</t>
  </si>
  <si>
    <t>Population with No or Incomplete Education[EastEu,male,"85-89"]</t>
  </si>
  <si>
    <t>Population with No or Incomplete Education[EastEu,male,"90-94"]</t>
  </si>
  <si>
    <t>Population with No or Incomplete Education[EastEu,male,"95-99"]</t>
  </si>
  <si>
    <t>Population with No or Incomplete Education[EastEu,male,"100+"]</t>
  </si>
  <si>
    <t>Population with No or Incomplete Education[EastEu,female,"0-4"]</t>
  </si>
  <si>
    <t>Population with No or Incomplete Education[EastEu,female,"5-9"]</t>
  </si>
  <si>
    <t>Population with No or Incomplete Education[EastEu,female,"10-14"]</t>
  </si>
  <si>
    <t>Population with No or Incomplete Education[EastEu,female,"15-19"]</t>
  </si>
  <si>
    <t>Population with No or Incomplete Education[EastEu,female,"20-24"]</t>
  </si>
  <si>
    <t>Population with No or Incomplete Education[EastEu,female,"25-29"]</t>
  </si>
  <si>
    <t>Population with No or Incomplete Education[EastEu,female,"30-34"]</t>
  </si>
  <si>
    <t>Population with No or Incomplete Education[EastEu,female,"35-39"]</t>
  </si>
  <si>
    <t>Population with No or Incomplete Education[EastEu,female,"40-44"]</t>
  </si>
  <si>
    <t>Population with No or Incomplete Education[EastEu,female,"45-49"]</t>
  </si>
  <si>
    <t>Population with No or Incomplete Education[EastEu,female,"50-54"]</t>
  </si>
  <si>
    <t>Population with No or Incomplete Education[EastEu,female,"55-59"]</t>
  </si>
  <si>
    <t>Population with No or Incomplete Education[EastEu,female,"60-64"]</t>
  </si>
  <si>
    <t>Population with No or Incomplete Education[EastEu,female,"65-69"]</t>
  </si>
  <si>
    <t>Population with No or Incomplete Education[EastEu,female,"70-74"]</t>
  </si>
  <si>
    <t>Population with No or Incomplete Education[EastEu,female,"75-79"]</t>
  </si>
  <si>
    <t>Population with No or Incomplete Education[EastEu,female,"80-84"]</t>
  </si>
  <si>
    <t>Population with No or Incomplete Education[EastEu,female,"85-89"]</t>
  </si>
  <si>
    <t>Population with No or Incomplete Education[EastEu,female,"90-94"]</t>
  </si>
  <si>
    <t>Population with No or Incomplete Education[EastEu,female,"95-99"]</t>
  </si>
  <si>
    <t>Population with No or Incomplete Education[EastEu,female,"100+"]</t>
  </si>
  <si>
    <t>Population with No or Incomplete Education[LAC,male,"0-4"]</t>
  </si>
  <si>
    <t>Population with No or Incomplete Education[LAC,male,"5-9"]</t>
  </si>
  <si>
    <t>Population with No or Incomplete Education[LAC,male,"10-14"]</t>
  </si>
  <si>
    <t>Population with No or Incomplete Education[LAC,female,"0-4"]</t>
  </si>
  <si>
    <t>Population with No or Incomplete Education[LAC,female,"5-9"]</t>
  </si>
  <si>
    <t>Population with No or Incomplete Education[LAC,female,"10-14"]</t>
  </si>
  <si>
    <t>Total Population with No or Incomplete Education[WestEu]</t>
  </si>
  <si>
    <t>Total Population with No or Incomplete Education by Gender[WestEu,male]</t>
  </si>
  <si>
    <t>Total Population with No or Incomplete Education by Gender[WestEu,female]</t>
  </si>
  <si>
    <t>Population with No or Incomplete Education[WestEu,male,"0-4"]</t>
  </si>
  <si>
    <t>Population with No or Incomplete Education[WestEu,male,"5-9"]</t>
  </si>
  <si>
    <t>Population with No or Incomplete Education[WestEu,male,"10-14"]</t>
  </si>
  <si>
    <t>Population with No or Incomplete Education[WestEu,male,"15-19"]</t>
  </si>
  <si>
    <t>Population with No or Incomplete Education[WestEu,male,"20-24"]</t>
  </si>
  <si>
    <t>Population with No or Incomplete Education[WestEu,male,"25-29"]</t>
  </si>
  <si>
    <t>Population with No or Incomplete Education[WestEu,male,"30-34"]</t>
  </si>
  <si>
    <t>Population with No or Incomplete Education[WestEu,male,"35-39"]</t>
  </si>
  <si>
    <t>Population with No or Incomplete Education[WestEu,male,"40-44"]</t>
  </si>
  <si>
    <t>Population with No or Incomplete Education[WestEu,male,"45-49"]</t>
  </si>
  <si>
    <t>Population with No or Incomplete Education[WestEu,male,"50-54"]</t>
  </si>
  <si>
    <t>Population with No or Incomplete Education[WestEu,male,"55-59"]</t>
  </si>
  <si>
    <t>Population with No or Incomplete Education[WestEu,male,"60-64"]</t>
  </si>
  <si>
    <t>Population with No or Incomplete Education[WestEu,male,"65-69"]</t>
  </si>
  <si>
    <t>Population with No or Incomplete Education[WestEu,male,"70-74"]</t>
  </si>
  <si>
    <t>Population with No or Incomplete Education[WestEu,male,"75-79"]</t>
  </si>
  <si>
    <t>Population with No or Incomplete Education[WestEu,male,"80-84"]</t>
  </si>
  <si>
    <t>Population with No or Incomplete Education[WestEu,male,"85-89"]</t>
  </si>
  <si>
    <t>Population with No or Incomplete Education[WestEu,male,"90-94"]</t>
  </si>
  <si>
    <t>Population with No or Incomplete Education[WestEu,male,"95-99"]</t>
  </si>
  <si>
    <t>Population with No or Incomplete Education[WestEu,male,"100+"]</t>
  </si>
  <si>
    <t>Population with No or Incomplete Education[WestEu,female,"0-4"]</t>
  </si>
  <si>
    <t>Population with No or Incomplete Education[WestEu,female,"5-9"]</t>
  </si>
  <si>
    <t>Population with No or Incomplete Education[WestEu,female,"10-14"]</t>
  </si>
  <si>
    <t>Population with No or Incomplete Education[WestEu,female,"15-19"]</t>
  </si>
  <si>
    <t>Population with No or Incomplete Education[WestEu,female,"20-24"]</t>
  </si>
  <si>
    <t>Population with No or Incomplete Education[WestEu,female,"25-29"]</t>
  </si>
  <si>
    <t>Population with No or Incomplete Education[WestEu,female,"30-34"]</t>
  </si>
  <si>
    <t>Population with No or Incomplete Education[WestEu,female,"35-39"]</t>
  </si>
  <si>
    <t>Population with No or Incomplete Education[WestEu,female,"40-44"]</t>
  </si>
  <si>
    <t>Population with No or Incomplete Education[WestEu,female,"45-49"]</t>
  </si>
  <si>
    <t>Population with No or Incomplete Education[WestEu,female,"50-54"]</t>
  </si>
  <si>
    <t>Population with No or Incomplete Education[WestEu,female,"55-59"]</t>
  </si>
  <si>
    <t>Population with No or Incomplete Education[WestEu,female,"60-64"]</t>
  </si>
  <si>
    <t>Population with No or Incomplete Education[WestEu,female,"65-69"]</t>
  </si>
  <si>
    <t>Population with No or Incomplete Education[WestEu,female,"70-74"]</t>
  </si>
  <si>
    <t>Population with No or Incomplete Education[WestEu,female,"75-79"]</t>
  </si>
  <si>
    <t>Population with No or Incomplete Education[WestEu,female,"80-84"]</t>
  </si>
  <si>
    <t>Population with No or Incomplete Education[WestEu,female,"85-89"]</t>
  </si>
  <si>
    <t>Population with No or Incomplete Education[WestEu,female,"90-94"]</t>
  </si>
  <si>
    <t>Population with No or Incomplete Education[WestEu,female,"95-99"]</t>
  </si>
  <si>
    <t>Population with No or Incomplete Education[WestEu,female,"100+"]</t>
  </si>
  <si>
    <t>Primary Education Graduates[Africa,male,"0-4"]</t>
  </si>
  <si>
    <t>Primary Education Graduates[Africa,male,"5-9"]</t>
  </si>
  <si>
    <t>Primary Education Graduates[Africa,male,"10-14"]</t>
  </si>
  <si>
    <t>Primary Education Graduates[Africa,female,"0-4"]</t>
  </si>
  <si>
    <t>Primary Education Graduates[Africa,female,"5-9"]</t>
  </si>
  <si>
    <t>Primary Education Graduates[Africa,female,"10-14"]</t>
  </si>
  <si>
    <t>Primary Education Graduates[AsiaPacific,male,"0-4"]</t>
  </si>
  <si>
    <t>Primary Education Graduates[AsiaPacific,male,"5-9"]</t>
  </si>
  <si>
    <t>Primary Education Graduates[AsiaPacific,male,"10-14"]</t>
  </si>
  <si>
    <t>Primary Education Graduates[AsiaPacific,female,"0-4"]</t>
  </si>
  <si>
    <t>Primary Education Graduates[AsiaPacific,female,"5-9"]</t>
  </si>
  <si>
    <t>Primary Education Graduates[AsiaPacific,female,"10-14"]</t>
  </si>
  <si>
    <t>Total Primary Education Graduates[EastEu]</t>
  </si>
  <si>
    <t>Primary Education Graduates by Gender[EastEu,male]</t>
  </si>
  <si>
    <t>Primary Education Graduates by Gender[EastEu,female]</t>
  </si>
  <si>
    <t>Primary Education Graduates[EastEu,male,"0-4"]</t>
  </si>
  <si>
    <t>Primary Education Graduates[EastEu,male,"5-9"]</t>
  </si>
  <si>
    <t>Primary Education Graduates[EastEu,male,"10-14"]</t>
  </si>
  <si>
    <t>Primary Education Graduates[EastEu,male,"15-19"]</t>
  </si>
  <si>
    <t>Primary Education Graduates[EastEu,male,"20-24"]</t>
  </si>
  <si>
    <t>Primary Education Graduates[EastEu,male,"25-29"]</t>
  </si>
  <si>
    <t>Primary Education Graduates[EastEu,male,"30-34"]</t>
  </si>
  <si>
    <t>Primary Education Graduates[EastEu,male,"35-39"]</t>
  </si>
  <si>
    <t>Primary Education Graduates[EastEu,male,"40-44"]</t>
  </si>
  <si>
    <t>Primary Education Graduates[EastEu,male,"45-49"]</t>
  </si>
  <si>
    <t>Primary Education Graduates[EastEu,male,"50-54"]</t>
  </si>
  <si>
    <t>Primary Education Graduates[EastEu,male,"55-59"]</t>
  </si>
  <si>
    <t>Primary Education Graduates[EastEu,male,"60-64"]</t>
  </si>
  <si>
    <t>Primary Education Graduates[EastEu,male,"65-69"]</t>
  </si>
  <si>
    <t>Primary Education Graduates[EastEu,male,"70-74"]</t>
  </si>
  <si>
    <t>Primary Education Graduates[EastEu,male,"75-79"]</t>
  </si>
  <si>
    <t>Primary Education Graduates[EastEu,male,"80-84"]</t>
  </si>
  <si>
    <t>Primary Education Graduates[EastEu,male,"85-89"]</t>
  </si>
  <si>
    <t>Primary Education Graduates[EastEu,male,"90-94"]</t>
  </si>
  <si>
    <t>Primary Education Graduates[EastEu,male,"95-99"]</t>
  </si>
  <si>
    <t>Primary Education Graduates[EastEu,male,"100+"]</t>
  </si>
  <si>
    <t>Primary Education Graduates[EastEu,female,"0-4"]</t>
  </si>
  <si>
    <t>Primary Education Graduates[EastEu,female,"5-9"]</t>
  </si>
  <si>
    <t>Primary Education Graduates[EastEu,female,"10-14"]</t>
  </si>
  <si>
    <t>Primary Education Graduates[EastEu,female,"15-19"]</t>
  </si>
  <si>
    <t>Primary Education Graduates[EastEu,female,"20-24"]</t>
  </si>
  <si>
    <t>Primary Education Graduates[EastEu,female,"25-29"]</t>
  </si>
  <si>
    <t>Primary Education Graduates[EastEu,female,"30-34"]</t>
  </si>
  <si>
    <t>Primary Education Graduates[EastEu,female,"35-39"]</t>
  </si>
  <si>
    <t>Primary Education Graduates[EastEu,female,"40-44"]</t>
  </si>
  <si>
    <t>Primary Education Graduates[EastEu,female,"45-49"]</t>
  </si>
  <si>
    <t>Primary Education Graduates[EastEu,female,"50-54"]</t>
  </si>
  <si>
    <t>Primary Education Graduates[EastEu,female,"55-59"]</t>
  </si>
  <si>
    <t>Primary Education Graduates[EastEu,female,"60-64"]</t>
  </si>
  <si>
    <t>Primary Education Graduates[EastEu,female,"65-69"]</t>
  </si>
  <si>
    <t>Primary Education Graduates[EastEu,female,"70-74"]</t>
  </si>
  <si>
    <t>Primary Education Graduates[EastEu,female,"75-79"]</t>
  </si>
  <si>
    <t>Primary Education Graduates[EastEu,female,"80-84"]</t>
  </si>
  <si>
    <t>Primary Education Graduates[EastEu,female,"85-89"]</t>
  </si>
  <si>
    <t>Primary Education Graduates[EastEu,female,"90-94"]</t>
  </si>
  <si>
    <t>Primary Education Graduates[EastEu,female,"95-99"]</t>
  </si>
  <si>
    <t>Primary Education Graduates[EastEu,female,"100+"]</t>
  </si>
  <si>
    <t>Primary Education Graduates[LAC,male,"0-4"]</t>
  </si>
  <si>
    <t>Primary Education Graduates[LAC,male,"5-9"]</t>
  </si>
  <si>
    <t>Primary Education Graduates[LAC,male,"10-14"]</t>
  </si>
  <si>
    <t>Primary Education Graduates[LAC,female,"0-4"]</t>
  </si>
  <si>
    <t>Primary Education Graduates[LAC,female,"5-9"]</t>
  </si>
  <si>
    <t>Primary Education Graduates[LAC,female,"10-14"]</t>
  </si>
  <si>
    <t>Total Primary Education Graduates[WestEu]</t>
  </si>
  <si>
    <t>Primary Education Graduates by Gender[WestEu,male]</t>
  </si>
  <si>
    <t>Primary Education Graduates by Gender[WestEu,female]</t>
  </si>
  <si>
    <t>Primary Education Graduates[WestEu,male,"0-4"]</t>
  </si>
  <si>
    <t>Primary Education Graduates[WestEu,male,"5-9"]</t>
  </si>
  <si>
    <t>Primary Education Graduates[WestEu,male,"10-14"]</t>
  </si>
  <si>
    <t>Primary Education Graduates[WestEu,male,"15-19"]</t>
  </si>
  <si>
    <t>Primary Education Graduates[WestEu,male,"20-24"]</t>
  </si>
  <si>
    <t>Primary Education Graduates[WestEu,male,"25-29"]</t>
  </si>
  <si>
    <t>Primary Education Graduates[WestEu,male,"30-34"]</t>
  </si>
  <si>
    <t>Primary Education Graduates[WestEu,male,"35-39"]</t>
  </si>
  <si>
    <t>Primary Education Graduates[WestEu,male,"40-44"]</t>
  </si>
  <si>
    <t>Primary Education Graduates[WestEu,male,"45-49"]</t>
  </si>
  <si>
    <t>Primary Education Graduates[WestEu,male,"50-54"]</t>
  </si>
  <si>
    <t>Primary Education Graduates[WestEu,male,"55-59"]</t>
  </si>
  <si>
    <t>Primary Education Graduates[WestEu,male,"60-64"]</t>
  </si>
  <si>
    <t>Primary Education Graduates[WestEu,male,"65-69"]</t>
  </si>
  <si>
    <t>Primary Education Graduates[WestEu,male,"70-74"]</t>
  </si>
  <si>
    <t>Primary Education Graduates[WestEu,male,"75-79"]</t>
  </si>
  <si>
    <t>Primary Education Graduates[WestEu,male,"80-84"]</t>
  </si>
  <si>
    <t>Primary Education Graduates[WestEu,male,"85-89"]</t>
  </si>
  <si>
    <t>Primary Education Graduates[WestEu,male,"90-94"]</t>
  </si>
  <si>
    <t>Primary Education Graduates[WestEu,male,"95-99"]</t>
  </si>
  <si>
    <t>Primary Education Graduates[WestEu,male,"100+"]</t>
  </si>
  <si>
    <t>Primary Education Graduates[WestEu,female,"0-4"]</t>
  </si>
  <si>
    <t>Primary Education Graduates[WestEu,female,"5-9"]</t>
  </si>
  <si>
    <t>Primary Education Graduates[WestEu,female,"10-14"]</t>
  </si>
  <si>
    <t>Primary Education Graduates[WestEu,female,"15-19"]</t>
  </si>
  <si>
    <t>Primary Education Graduates[WestEu,female,"20-24"]</t>
  </si>
  <si>
    <t>Primary Education Graduates[WestEu,female,"25-29"]</t>
  </si>
  <si>
    <t>Primary Education Graduates[WestEu,female,"30-34"]</t>
  </si>
  <si>
    <t>Primary Education Graduates[WestEu,female,"35-39"]</t>
  </si>
  <si>
    <t>Primary Education Graduates[WestEu,female,"40-44"]</t>
  </si>
  <si>
    <t>Primary Education Graduates[WestEu,female,"45-49"]</t>
  </si>
  <si>
    <t>Primary Education Graduates[WestEu,female,"50-54"]</t>
  </si>
  <si>
    <t>Primary Education Graduates[WestEu,female,"55-59"]</t>
  </si>
  <si>
    <t>Primary Education Graduates[WestEu,female,"60-64"]</t>
  </si>
  <si>
    <t>Primary Education Graduates[WestEu,female,"65-69"]</t>
  </si>
  <si>
    <t>Primary Education Graduates[WestEu,female,"70-74"]</t>
  </si>
  <si>
    <t>Primary Education Graduates[WestEu,female,"75-79"]</t>
  </si>
  <si>
    <t>Primary Education Graduates[WestEu,female,"80-84"]</t>
  </si>
  <si>
    <t>Primary Education Graduates[WestEu,female,"85-89"]</t>
  </si>
  <si>
    <t>Primary Education Graduates[WestEu,female,"90-94"]</t>
  </si>
  <si>
    <t>Primary Education Graduates[WestEu,female,"95-99"]</t>
  </si>
  <si>
    <t>Primary Education Graduates[WestEu,female,"100+"]</t>
  </si>
  <si>
    <t>Secondary Education Graduates[Africa,male,"0-4"]</t>
  </si>
  <si>
    <t>Secondary Education Graduates[Africa,male,"5-9"]</t>
  </si>
  <si>
    <t>Secondary Education Graduates[Africa,male,"10-14"]</t>
  </si>
  <si>
    <t>Secondary Education Graduates[Africa,female,"0-4"]</t>
  </si>
  <si>
    <t>Secondary Education Graduates[Africa,female,"5-9"]</t>
  </si>
  <si>
    <t>Secondary Education Graduates[Africa,female,"10-14"]</t>
  </si>
  <si>
    <t>Secondary Education Graduates[AsiaPacific,male,"0-4"]</t>
  </si>
  <si>
    <t>Secondary Education Graduates[AsiaPacific,male,"5-9"]</t>
  </si>
  <si>
    <t>Secondary Education Graduates[AsiaPacific,male,"10-14"]</t>
  </si>
  <si>
    <t>Secondary Education Graduates[AsiaPacific,female,"0-4"]</t>
  </si>
  <si>
    <t>Secondary Education Graduates[AsiaPacific,female,"5-9"]</t>
  </si>
  <si>
    <t>Secondary Education Graduates[AsiaPacific,female,"10-14"]</t>
  </si>
  <si>
    <t>Total Secondary Education Graduates[EastEu]</t>
  </si>
  <si>
    <t>Secondary Education Graduates by Gender[EastEu,male]</t>
  </si>
  <si>
    <t>Secondary Education Graduates by Gender[EastEu,female]</t>
  </si>
  <si>
    <t>Secondary Education Graduates[EastEu,male,"0-4"]</t>
  </si>
  <si>
    <t>Secondary Education Graduates[EastEu,male,"5-9"]</t>
  </si>
  <si>
    <t>Secondary Education Graduates[EastEu,male,"10-14"]</t>
  </si>
  <si>
    <t>Secondary Education Graduates[EastEu,male,"15-19"]</t>
  </si>
  <si>
    <t>Secondary Education Graduates[EastEu,male,"20-24"]</t>
  </si>
  <si>
    <t>Secondary Education Graduates[EastEu,male,"25-29"]</t>
  </si>
  <si>
    <t>Secondary Education Graduates[EastEu,male,"30-34"]</t>
  </si>
  <si>
    <t>Secondary Education Graduates[EastEu,male,"35-39"]</t>
  </si>
  <si>
    <t>Secondary Education Graduates[EastEu,male,"40-44"]</t>
  </si>
  <si>
    <t>Secondary Education Graduates[EastEu,male,"45-49"]</t>
  </si>
  <si>
    <t>Secondary Education Graduates[EastEu,male,"50-54"]</t>
  </si>
  <si>
    <t>Secondary Education Graduates[EastEu,male,"55-59"]</t>
  </si>
  <si>
    <t>Secondary Education Graduates[EastEu,male,"60-64"]</t>
  </si>
  <si>
    <t>Secondary Education Graduates[EastEu,male,"65-69"]</t>
  </si>
  <si>
    <t>Secondary Education Graduates[EastEu,male,"70-74"]</t>
  </si>
  <si>
    <t>Secondary Education Graduates[EastEu,male,"75-79"]</t>
  </si>
  <si>
    <t>Secondary Education Graduates[EastEu,male,"80-84"]</t>
  </si>
  <si>
    <t>Secondary Education Graduates[EastEu,male,"85-89"]</t>
  </si>
  <si>
    <t>Secondary Education Graduates[EastEu,male,"90-94"]</t>
  </si>
  <si>
    <t>Secondary Education Graduates[EastEu,male,"95-99"]</t>
  </si>
  <si>
    <t>Secondary Education Graduates[EastEu,male,"100+"]</t>
  </si>
  <si>
    <t>Secondary Education Graduates[EastEu,female,"0-4"]</t>
  </si>
  <si>
    <t>Secondary Education Graduates[EastEu,female,"5-9"]</t>
  </si>
  <si>
    <t>Secondary Education Graduates[EastEu,female,"10-14"]</t>
  </si>
  <si>
    <t>Secondary Education Graduates[EastEu,female,"15-19"]</t>
  </si>
  <si>
    <t>Secondary Education Graduates[EastEu,female,"20-24"]</t>
  </si>
  <si>
    <t>Secondary Education Graduates[EastEu,female,"25-29"]</t>
  </si>
  <si>
    <t>Secondary Education Graduates[EastEu,female,"30-34"]</t>
  </si>
  <si>
    <t>Secondary Education Graduates[EastEu,female,"35-39"]</t>
  </si>
  <si>
    <t>Secondary Education Graduates[EastEu,female,"40-44"]</t>
  </si>
  <si>
    <t>Secondary Education Graduates[EastEu,female,"45-49"]</t>
  </si>
  <si>
    <t>Secondary Education Graduates[EastEu,female,"50-54"]</t>
  </si>
  <si>
    <t>Secondary Education Graduates[EastEu,female,"55-59"]</t>
  </si>
  <si>
    <t>Secondary Education Graduates[EastEu,female,"60-64"]</t>
  </si>
  <si>
    <t>Secondary Education Graduates[EastEu,female,"65-69"]</t>
  </si>
  <si>
    <t>Secondary Education Graduates[EastEu,female,"70-74"]</t>
  </si>
  <si>
    <t>Secondary Education Graduates[EastEu,female,"75-79"]</t>
  </si>
  <si>
    <t>Secondary Education Graduates[EastEu,female,"80-84"]</t>
  </si>
  <si>
    <t>Secondary Education Graduates[EastEu,female,"85-89"]</t>
  </si>
  <si>
    <t>Secondary Education Graduates[EastEu,female,"90-94"]</t>
  </si>
  <si>
    <t>Secondary Education Graduates[EastEu,female,"95-99"]</t>
  </si>
  <si>
    <t>Secondary Education Graduates[EastEu,female,"100+"]</t>
  </si>
  <si>
    <t>Secondary Education Graduates[LAC,male,"0-4"]</t>
  </si>
  <si>
    <t>Secondary Education Graduates[LAC,male,"5-9"]</t>
  </si>
  <si>
    <t>Secondary Education Graduates[LAC,male,"10-14"]</t>
  </si>
  <si>
    <t>Secondary Education Graduates[LAC,female,"0-4"]</t>
  </si>
  <si>
    <t>Secondary Education Graduates[LAC,female,"5-9"]</t>
  </si>
  <si>
    <t>Secondary Education Graduates[LAC,female,"10-14"]</t>
  </si>
  <si>
    <t>Total Secondary Education Graduates[WestEu]</t>
  </si>
  <si>
    <t>Secondary Education Graduates by Gender[WestEu,male]</t>
  </si>
  <si>
    <t>Secondary Education Graduates by Gender[WestEu,female]</t>
  </si>
  <si>
    <t>Secondary Education Graduates[WestEu,male,"0-4"]</t>
  </si>
  <si>
    <t>Secondary Education Graduates[WestEu,male,"5-9"]</t>
  </si>
  <si>
    <t>Secondary Education Graduates[WestEu,male,"10-14"]</t>
  </si>
  <si>
    <t>Secondary Education Graduates[WestEu,male,"15-19"]</t>
  </si>
  <si>
    <t>Secondary Education Graduates[WestEu,male,"20-24"]</t>
  </si>
  <si>
    <t>Secondary Education Graduates[WestEu,male,"25-29"]</t>
  </si>
  <si>
    <t>Secondary Education Graduates[WestEu,male,"30-34"]</t>
  </si>
  <si>
    <t>Secondary Education Graduates[WestEu,male,"35-39"]</t>
  </si>
  <si>
    <t>Secondary Education Graduates[WestEu,male,"40-44"]</t>
  </si>
  <si>
    <t>Secondary Education Graduates[WestEu,male,"45-49"]</t>
  </si>
  <si>
    <t>Secondary Education Graduates[WestEu,male,"50-54"]</t>
  </si>
  <si>
    <t>Secondary Education Graduates[WestEu,male,"55-59"]</t>
  </si>
  <si>
    <t>Secondary Education Graduates[WestEu,male,"60-64"]</t>
  </si>
  <si>
    <t>Secondary Education Graduates[WestEu,male,"65-69"]</t>
  </si>
  <si>
    <t>Secondary Education Graduates[WestEu,male,"70-74"]</t>
  </si>
  <si>
    <t>Secondary Education Graduates[WestEu,male,"75-79"]</t>
  </si>
  <si>
    <t>Secondary Education Graduates[WestEu,male,"80-84"]</t>
  </si>
  <si>
    <t>Secondary Education Graduates[WestEu,male,"85-89"]</t>
  </si>
  <si>
    <t>Secondary Education Graduates[WestEu,male,"90-94"]</t>
  </si>
  <si>
    <t>Secondary Education Graduates[WestEu,male,"95-99"]</t>
  </si>
  <si>
    <t>Secondary Education Graduates[WestEu,male,"100+"]</t>
  </si>
  <si>
    <t>Secondary Education Graduates[WestEu,female,"0-4"]</t>
  </si>
  <si>
    <t>Secondary Education Graduates[WestEu,female,"5-9"]</t>
  </si>
  <si>
    <t>Secondary Education Graduates[WestEu,female,"10-14"]</t>
  </si>
  <si>
    <t>Secondary Education Graduates[WestEu,female,"15-19"]</t>
  </si>
  <si>
    <t>Secondary Education Graduates[WestEu,female,"20-24"]</t>
  </si>
  <si>
    <t>Secondary Education Graduates[WestEu,female,"25-29"]</t>
  </si>
  <si>
    <t>Secondary Education Graduates[WestEu,female,"30-34"]</t>
  </si>
  <si>
    <t>Secondary Education Graduates[WestEu,female,"35-39"]</t>
  </si>
  <si>
    <t>Secondary Education Graduates[WestEu,female,"40-44"]</t>
  </si>
  <si>
    <t>Secondary Education Graduates[WestEu,female,"45-49"]</t>
  </si>
  <si>
    <t>Secondary Education Graduates[WestEu,female,"50-54"]</t>
  </si>
  <si>
    <t>Secondary Education Graduates[WestEu,female,"55-59"]</t>
  </si>
  <si>
    <t>Secondary Education Graduates[WestEu,female,"60-64"]</t>
  </si>
  <si>
    <t>Secondary Education Graduates[WestEu,female,"65-69"]</t>
  </si>
  <si>
    <t>Secondary Education Graduates[WestEu,female,"70-74"]</t>
  </si>
  <si>
    <t>Secondary Education Graduates[WestEu,female,"75-79"]</t>
  </si>
  <si>
    <t>Secondary Education Graduates[WestEu,female,"80-84"]</t>
  </si>
  <si>
    <t>Secondary Education Graduates[WestEu,female,"85-89"]</t>
  </si>
  <si>
    <t>Secondary Education Graduates[WestEu,female,"90-94"]</t>
  </si>
  <si>
    <t>Secondary Education Graduates[WestEu,female,"95-99"]</t>
  </si>
  <si>
    <t>Secondary Education Graduates[WestEu,female,"100+"]</t>
  </si>
  <si>
    <t>Tertiary Education Graduates[Africa,male,"0-4"]</t>
  </si>
  <si>
    <t>Tertiary Education Graduates[Africa,male,"5-9"]</t>
  </si>
  <si>
    <t>Tertiary Education Graduates[Africa,male,"10-14"]</t>
  </si>
  <si>
    <t>Tertiary Education Graduates[Africa,female,"0-4"]</t>
  </si>
  <si>
    <t>Tertiary Education Graduates[Africa,female,"5-9"]</t>
  </si>
  <si>
    <t>Tertiary Education Graduates[Africa,female,"10-14"]</t>
  </si>
  <si>
    <t>Tertiary Education Graduates[AsiaPacific,male,"0-4"]</t>
  </si>
  <si>
    <t>Tertiary Education Graduates[AsiaPacific,male,"5-9"]</t>
  </si>
  <si>
    <t>Tertiary Education Graduates[AsiaPacific,male,"10-14"]</t>
  </si>
  <si>
    <t>Tertiary Education Graduates[AsiaPacific,female,"0-4"]</t>
  </si>
  <si>
    <t>Tertiary Education Graduates[AsiaPacific,female,"5-9"]</t>
  </si>
  <si>
    <t>Tertiary Education Graduates[AsiaPacific,female,"10-14"]</t>
  </si>
  <si>
    <t>Total Tertiary Education Graduates[EastEu]</t>
  </si>
  <si>
    <t>Tertiary Education Graduates by Gender[EastEu,male]</t>
  </si>
  <si>
    <t>Tertiary Education Graduates by Gender[EastEu,female]</t>
  </si>
  <si>
    <t>Tertiary Education Graduates[EastEu,male,"0-4"]</t>
  </si>
  <si>
    <t>Tertiary Education Graduates[EastEu,male,"5-9"]</t>
  </si>
  <si>
    <t>Tertiary Education Graduates[EastEu,male,"10-14"]</t>
  </si>
  <si>
    <t>Tertiary Education Graduates[EastEu,male,"15-19"]</t>
  </si>
  <si>
    <t>Tertiary Education Graduates[EastEu,male,"20-24"]</t>
  </si>
  <si>
    <t>Tertiary Education Graduates[EastEu,male,"25-29"]</t>
  </si>
  <si>
    <t>Tertiary Education Graduates[EastEu,male,"30-34"]</t>
  </si>
  <si>
    <t>Tertiary Education Graduates[EastEu,male,"35-39"]</t>
  </si>
  <si>
    <t>Tertiary Education Graduates[EastEu,male,"40-44"]</t>
  </si>
  <si>
    <t>Tertiary Education Graduates[EastEu,male,"45-49"]</t>
  </si>
  <si>
    <t>Tertiary Education Graduates[EastEu,male,"50-54"]</t>
  </si>
  <si>
    <t>Tertiary Education Graduates[EastEu,male,"55-59"]</t>
  </si>
  <si>
    <t>Tertiary Education Graduates[EastEu,male,"60-64"]</t>
  </si>
  <si>
    <t>Tertiary Education Graduates[EastEu,male,"65-69"]</t>
  </si>
  <si>
    <t>Tertiary Education Graduates[EastEu,male,"70-74"]</t>
  </si>
  <si>
    <t>Tertiary Education Graduates[EastEu,male,"75-79"]</t>
  </si>
  <si>
    <t>Tertiary Education Graduates[EastEu,male,"80-84"]</t>
  </si>
  <si>
    <t>Tertiary Education Graduates[EastEu,male,"85-89"]</t>
  </si>
  <si>
    <t>Tertiary Education Graduates[EastEu,male,"90-94"]</t>
  </si>
  <si>
    <t>Tertiary Education Graduates[EastEu,male,"95-99"]</t>
  </si>
  <si>
    <t>Tertiary Education Graduates[EastEu,male,"100+"]</t>
  </si>
  <si>
    <t>Tertiary Education Graduates[EastEu,female,"0-4"]</t>
  </si>
  <si>
    <t>Tertiary Education Graduates[EastEu,female,"5-9"]</t>
  </si>
  <si>
    <t>Tertiary Education Graduates[EastEu,female,"10-14"]</t>
  </si>
  <si>
    <t>Tertiary Education Graduates[EastEu,female,"15-19"]</t>
  </si>
  <si>
    <t>Tertiary Education Graduates[EastEu,female,"20-24"]</t>
  </si>
  <si>
    <t>Tertiary Education Graduates[EastEu,female,"25-29"]</t>
  </si>
  <si>
    <t>Tertiary Education Graduates[EastEu,female,"30-34"]</t>
  </si>
  <si>
    <t>Tertiary Education Graduates[EastEu,female,"35-39"]</t>
  </si>
  <si>
    <t>Tertiary Education Graduates[EastEu,female,"40-44"]</t>
  </si>
  <si>
    <t>Tertiary Education Graduates[EastEu,female,"45-49"]</t>
  </si>
  <si>
    <t>Tertiary Education Graduates[EastEu,female,"50-54"]</t>
  </si>
  <si>
    <t>Tertiary Education Graduates[EastEu,female,"55-59"]</t>
  </si>
  <si>
    <t>Tertiary Education Graduates[EastEu,female,"60-64"]</t>
  </si>
  <si>
    <t>Tertiary Education Graduates[EastEu,female,"65-69"]</t>
  </si>
  <si>
    <t>Tertiary Education Graduates[EastEu,female,"70-74"]</t>
  </si>
  <si>
    <t>Tertiary Education Graduates[EastEu,female,"75-79"]</t>
  </si>
  <si>
    <t>Tertiary Education Graduates[EastEu,female,"80-84"]</t>
  </si>
  <si>
    <t>Tertiary Education Graduates[EastEu,female,"85-89"]</t>
  </si>
  <si>
    <t>Tertiary Education Graduates[EastEu,female,"90-94"]</t>
  </si>
  <si>
    <t>Tertiary Education Graduates[EastEu,female,"95-99"]</t>
  </si>
  <si>
    <t>Tertiary Education Graduates[EastEu,female,"100+"]</t>
  </si>
  <si>
    <t>Tertiary Education Graduates[LAC,male,"0-4"]</t>
  </si>
  <si>
    <t>Tertiary Education Graduates[LAC,male,"5-9"]</t>
  </si>
  <si>
    <t>Tertiary Education Graduates[LAC,male,"10-14"]</t>
  </si>
  <si>
    <t>Tertiary Education Graduates[LAC,female,"0-4"]</t>
  </si>
  <si>
    <t>Tertiary Education Graduates[LAC,female,"5-9"]</t>
  </si>
  <si>
    <t>Tertiary Education Graduates[LAC,female,"10-14"]</t>
  </si>
  <si>
    <t>Total Tertiary Education Graduates[WestEu]</t>
  </si>
  <si>
    <t>Tertiary Education Graduates by Gender[WestEu,male]</t>
  </si>
  <si>
    <t>Tertiary Education Graduates by Gender[WestEu,female]</t>
  </si>
  <si>
    <t>Tertiary Education Graduates[WestEu,male,"0-4"]</t>
  </si>
  <si>
    <t>Tertiary Education Graduates[WestEu,male,"5-9"]</t>
  </si>
  <si>
    <t>Tertiary Education Graduates[WestEu,male,"10-14"]</t>
  </si>
  <si>
    <t>Tertiary Education Graduates[WestEu,male,"15-19"]</t>
  </si>
  <si>
    <t>Tertiary Education Graduates[WestEu,male,"20-24"]</t>
  </si>
  <si>
    <t>Tertiary Education Graduates[WestEu,male,"25-29"]</t>
  </si>
  <si>
    <t>Tertiary Education Graduates[WestEu,male,"30-34"]</t>
  </si>
  <si>
    <t>Tertiary Education Graduates[WestEu,male,"35-39"]</t>
  </si>
  <si>
    <t>Tertiary Education Graduates[WestEu,male,"40-44"]</t>
  </si>
  <si>
    <t>Tertiary Education Graduates[WestEu,male,"45-49"]</t>
  </si>
  <si>
    <t>Tertiary Education Graduates[WestEu,male,"50-54"]</t>
  </si>
  <si>
    <t>Tertiary Education Graduates[WestEu,male,"55-59"]</t>
  </si>
  <si>
    <t>Tertiary Education Graduates[WestEu,male,"60-64"]</t>
  </si>
  <si>
    <t>Tertiary Education Graduates[WestEu,male,"65-69"]</t>
  </si>
  <si>
    <t>Tertiary Education Graduates[WestEu,male,"70-74"]</t>
  </si>
  <si>
    <t>Tertiary Education Graduates[WestEu,male,"75-79"]</t>
  </si>
  <si>
    <t>Tertiary Education Graduates[WestEu,male,"80-84"]</t>
  </si>
  <si>
    <t>Tertiary Education Graduates[WestEu,male,"85-89"]</t>
  </si>
  <si>
    <t>Tertiary Education Graduates[WestEu,male,"90-94"]</t>
  </si>
  <si>
    <t>Tertiary Education Graduates[WestEu,male,"95-99"]</t>
  </si>
  <si>
    <t>Tertiary Education Graduates[WestEu,male,"100+"]</t>
  </si>
  <si>
    <t>Tertiary Education Graduates[WestEu,female,"0-4"]</t>
  </si>
  <si>
    <t>Tertiary Education Graduates[WestEu,female,"5-9"]</t>
  </si>
  <si>
    <t>Tertiary Education Graduates[WestEu,female,"10-14"]</t>
  </si>
  <si>
    <t>Tertiary Education Graduates[WestEu,female,"15-19"]</t>
  </si>
  <si>
    <t>Tertiary Education Graduates[WestEu,female,"20-24"]</t>
  </si>
  <si>
    <t>Tertiary Education Graduates[WestEu,female,"25-29"]</t>
  </si>
  <si>
    <t>Tertiary Education Graduates[WestEu,female,"30-34"]</t>
  </si>
  <si>
    <t>Tertiary Education Graduates[WestEu,female,"35-39"]</t>
  </si>
  <si>
    <t>Tertiary Education Graduates[WestEu,female,"40-44"]</t>
  </si>
  <si>
    <t>Tertiary Education Graduates[WestEu,female,"45-49"]</t>
  </si>
  <si>
    <t>Tertiary Education Graduates[WestEu,female,"50-54"]</t>
  </si>
  <si>
    <t>Tertiary Education Graduates[WestEu,female,"55-59"]</t>
  </si>
  <si>
    <t>Tertiary Education Graduates[WestEu,female,"60-64"]</t>
  </si>
  <si>
    <t>Tertiary Education Graduates[WestEu,female,"65-69"]</t>
  </si>
  <si>
    <t>Tertiary Education Graduates[WestEu,female,"70-74"]</t>
  </si>
  <si>
    <t>Tertiary Education Graduates[WestEu,female,"75-79"]</t>
  </si>
  <si>
    <t>Tertiary Education Graduates[WestEu,female,"80-84"]</t>
  </si>
  <si>
    <t>Tertiary Education Graduates[WestEu,female,"85-89"]</t>
  </si>
  <si>
    <t>Tertiary Education Graduates[WestEu,female,"90-94"]</t>
  </si>
  <si>
    <t>Tertiary Education Graduates[WestEu,female,"95-99"]</t>
  </si>
  <si>
    <t>Tertiary Education Graduates[WestEu,female,"100+"]</t>
  </si>
  <si>
    <t>Population[World]</t>
  </si>
  <si>
    <t>Population by Gender[World,female]</t>
  </si>
  <si>
    <t>Population by Gender[World,male]</t>
  </si>
  <si>
    <t>Population Cohorts[World,female,"0-4"]</t>
  </si>
  <si>
    <t>Population Cohorts[World,female,"5-9"]</t>
  </si>
  <si>
    <t>Population Cohorts[World,female,"10-14"]</t>
  </si>
  <si>
    <t>Population Cohorts[World,female,"15-19"]</t>
  </si>
  <si>
    <t>Population Cohorts[World,female,"20-24"]</t>
  </si>
  <si>
    <t>Population Cohorts[World,female,"25-29"]</t>
  </si>
  <si>
    <t>Population Cohorts[World,female,"30-34"]</t>
  </si>
  <si>
    <t>Population Cohorts[World,female,"35-39"]</t>
  </si>
  <si>
    <t>Population Cohorts[World,female,"40-44"]</t>
  </si>
  <si>
    <t>Population Cohorts[World,female,"45-49"]</t>
  </si>
  <si>
    <t>Population Cohorts[World,female,"50-54"]</t>
  </si>
  <si>
    <t>Population Cohorts[World,female,"55-59"]</t>
  </si>
  <si>
    <t>Population Cohorts[World,female,"60-64"]</t>
  </si>
  <si>
    <t>Population Cohorts[World,female,"65-69"]</t>
  </si>
  <si>
    <t>Population Cohorts[World,female,"70-74"]</t>
  </si>
  <si>
    <t>Population Cohorts[World,female,"75-79"]</t>
  </si>
  <si>
    <t>Population Cohorts[World,female,"80-84"]</t>
  </si>
  <si>
    <t>Population Cohorts[World,female,"85-89"]</t>
  </si>
  <si>
    <t>Population Cohorts[World,female,"90-94"]</t>
  </si>
  <si>
    <t>Population Cohorts[World,female,"95-99"]</t>
  </si>
  <si>
    <t>Population Cohorts[World,female,"100+"]</t>
  </si>
  <si>
    <t>Population Cohorts[World,male,"0-4"]</t>
  </si>
  <si>
    <t>Population Cohorts[World,male,"5-9"]</t>
  </si>
  <si>
    <t>Population Cohorts[World,male,"10-14"]</t>
  </si>
  <si>
    <t>Population Cohorts[World,male,"15-19"]</t>
  </si>
  <si>
    <t>Population Cohorts[World,male,"20-24"]</t>
  </si>
  <si>
    <t>Population Cohorts[World,male,"25-29"]</t>
  </si>
  <si>
    <t>Population Cohorts[World,male,"30-34"]</t>
  </si>
  <si>
    <t>Population Cohorts[World,male,"35-39"]</t>
  </si>
  <si>
    <t>Population Cohorts[World,male,"40-44"]</t>
  </si>
  <si>
    <t>Population Cohorts[World,male,"45-49"]</t>
  </si>
  <si>
    <t>Population Cohorts[World,male,"50-54"]</t>
  </si>
  <si>
    <t>Population Cohorts[World,male,"55-59"]</t>
  </si>
  <si>
    <t>Population Cohorts[World,male,"60-64"]</t>
  </si>
  <si>
    <t>Population Cohorts[World,male,"65-69"]</t>
  </si>
  <si>
    <t>Population Cohorts[World,male,"70-74"]</t>
  </si>
  <si>
    <t>Population Cohorts[World,male,"75-79"]</t>
  </si>
  <si>
    <t>Population Cohorts[World,male,"80-84"]</t>
  </si>
  <si>
    <t>Population Cohorts[World,male,"85-89"]</t>
  </si>
  <si>
    <t>Population Cohorts[World,male,"90-94"]</t>
  </si>
  <si>
    <t>Population Cohorts[World,male,"95-99"]</t>
  </si>
  <si>
    <t>Population Cohorts[World,male,"100+"]</t>
  </si>
  <si>
    <t>Total Fertility[World]</t>
  </si>
  <si>
    <t>Age Specific Fertility Rate[World,"15-19"]</t>
  </si>
  <si>
    <t>Age Specific Fertility Rate[World,"20-24"]</t>
  </si>
  <si>
    <t>Age Specific Fertility Rate[World,"25-29"]</t>
  </si>
  <si>
    <t>Age Specific Fertility Rate[World,"30-34"]</t>
  </si>
  <si>
    <t>Age Specific Fertility Rate[World,"35-39"]</t>
  </si>
  <si>
    <t>Age Specific Fertility Rate[World,"40-44"]</t>
  </si>
  <si>
    <t>Age Specific Fertility Rate[World,"45-49"]</t>
  </si>
  <si>
    <t>Mortality fraction[World,female,"0-4"]</t>
  </si>
  <si>
    <t>Mortality fraction[World,female,"5-9"]</t>
  </si>
  <si>
    <t>Mortality fraction[World,female,"10-14"]</t>
  </si>
  <si>
    <t>Mortality fraction[World,female,"15-19"]</t>
  </si>
  <si>
    <t>Mortality fraction[World,female,"20-24"]</t>
  </si>
  <si>
    <t>Mortality fraction[World,female,"25-29"]</t>
  </si>
  <si>
    <t>Mortality fraction[World,female,"30-34"]</t>
  </si>
  <si>
    <t>Mortality fraction[World,female,"35-39"]</t>
  </si>
  <si>
    <t>Mortality fraction[World,female,"40-44"]</t>
  </si>
  <si>
    <t>Mortality fraction[World,female,"45-49"]</t>
  </si>
  <si>
    <t>Mortality fraction[World,female,"50-54"]</t>
  </si>
  <si>
    <t>Mortality fraction[World,female,"55-59"]</t>
  </si>
  <si>
    <t>Mortality fraction[World,female,"60-64"]</t>
  </si>
  <si>
    <t>Mortality fraction[World,female,"65-69"]</t>
  </si>
  <si>
    <t>Mortality fraction[World,female,"70-74"]</t>
  </si>
  <si>
    <t>Mortality fraction[World,female,"75-79"]</t>
  </si>
  <si>
    <t>Mortality fraction[World,female,"80-84"]</t>
  </si>
  <si>
    <t>Mortality fraction[World,female,"85-89"]</t>
  </si>
  <si>
    <t>Mortality fraction[World,female,"90-94"]</t>
  </si>
  <si>
    <t>Mortality fraction[World,female,"95-99"]</t>
  </si>
  <si>
    <t>Mortality fraction[World,female,"100+"]</t>
  </si>
  <si>
    <t>Mortality fraction[World,male,"0-4"]</t>
  </si>
  <si>
    <t>Mortality fraction[World,male,"5-9"]</t>
  </si>
  <si>
    <t>Mortality fraction[World,male,"10-14"]</t>
  </si>
  <si>
    <t>Mortality fraction[World,male,"15-19"]</t>
  </si>
  <si>
    <t>Mortality fraction[World,male,"20-24"]</t>
  </si>
  <si>
    <t>Mortality fraction[World,male,"25-29"]</t>
  </si>
  <si>
    <t>Mortality fraction[World,male,"30-34"]</t>
  </si>
  <si>
    <t>Mortality fraction[World,male,"35-39"]</t>
  </si>
  <si>
    <t>Mortality fraction[World,male,"40-44"]</t>
  </si>
  <si>
    <t>Mortality fraction[World,male,"45-49"]</t>
  </si>
  <si>
    <t>Mortality fraction[World,male,"50-54"]</t>
  </si>
  <si>
    <t>Mortality fraction[World,male,"55-59"]</t>
  </si>
  <si>
    <t>Mortality fraction[World,male,"60-64"]</t>
  </si>
  <si>
    <t>Mortality fraction[World,male,"65-69"]</t>
  </si>
  <si>
    <t>Mortality fraction[World,male,"70-74"]</t>
  </si>
  <si>
    <t>Mortality fraction[World,male,"75-79"]</t>
  </si>
  <si>
    <t>Mortality fraction[World,male,"80-84"]</t>
  </si>
  <si>
    <t>Mortality fraction[World,male,"85-89"]</t>
  </si>
  <si>
    <t>Mortality fraction[World,male,"90-94"]</t>
  </si>
  <si>
    <t>Mortality fraction[World,male,"95-99"]</t>
  </si>
  <si>
    <t>Mortality fraction[World,male,"100+"]</t>
  </si>
  <si>
    <t>Total Birth Rate[World]</t>
  </si>
  <si>
    <t>Total Death Rate[World]</t>
  </si>
  <si>
    <t>Gross World Product in 2015 USD[World]</t>
  </si>
  <si>
    <t>Population Data[World]</t>
  </si>
  <si>
    <t>Mean Years of Schooling by Gender[Africa,male]</t>
  </si>
  <si>
    <t>Mean Years of Schooling by Gender[Africa,female]</t>
  </si>
  <si>
    <t>Mean Years of Schooling by Gender[AsiaPacific,male]</t>
  </si>
  <si>
    <t>Mean Years of Schooling by Gender[AsiaPacific,female]</t>
  </si>
  <si>
    <t>Mean Years of Schooling by Gender[EastEu,male]</t>
  </si>
  <si>
    <t>Mean Years of Schooling by Gender[EastEu,female]</t>
  </si>
  <si>
    <t>Mean Years of Schooling by Gender[LAC,male]</t>
  </si>
  <si>
    <t>Mean Years of Schooling by Gender[LAC,female]</t>
  </si>
  <si>
    <t>Mean Years of Schooling by Gender[WestEu,male]</t>
  </si>
  <si>
    <t>Mean Years of Schooling by Gender[WestEu,female]</t>
  </si>
  <si>
    <t>Mean Years of Schooling by Gender[World,male]</t>
  </si>
  <si>
    <t>Mean Years of Schooling by Gender[World,female]</t>
  </si>
  <si>
    <t>Mean Years of Schooling[World]</t>
  </si>
  <si>
    <t>Life Expectancy at Birth[World]</t>
  </si>
  <si>
    <t>Life Expectancy at Birth by Gender[World,female]</t>
  </si>
  <si>
    <t>Life Expectancy at Birth by Gender[World,male]</t>
  </si>
  <si>
    <t>Total Population with No or Incomplete Education[World]</t>
  </si>
  <si>
    <t>Total Population with No or Incomplete Education by Gender[World,male]</t>
  </si>
  <si>
    <t>Total Population with No or Incomplete Education by Gender[World,female]</t>
  </si>
  <si>
    <t>Population with No or Incomplete Education[World,male,"0-4"]</t>
  </si>
  <si>
    <t>Population with No or Incomplete Education[World,male,"5-9"]</t>
  </si>
  <si>
    <t>Population with No or Incomplete Education[World,male,"10-14"]</t>
  </si>
  <si>
    <t>Population with No or Incomplete Education[World,male,"15-19"]</t>
  </si>
  <si>
    <t>Population with No or Incomplete Education[World,male,"20-24"]</t>
  </si>
  <si>
    <t>Population with No or Incomplete Education[World,male,"25-29"]</t>
  </si>
  <si>
    <t>Population with No or Incomplete Education[World,male,"30-34"]</t>
  </si>
  <si>
    <t>Population with No or Incomplete Education[World,male,"35-39"]</t>
  </si>
  <si>
    <t>Population with No or Incomplete Education[World,male,"40-44"]</t>
  </si>
  <si>
    <t>Population with No or Incomplete Education[World,male,"45-49"]</t>
  </si>
  <si>
    <t>Population with No or Incomplete Education[World,male,"50-54"]</t>
  </si>
  <si>
    <t>Population with No or Incomplete Education[World,male,"55-59"]</t>
  </si>
  <si>
    <t>Population with No or Incomplete Education[World,male,"60-64"]</t>
  </si>
  <si>
    <t>Population with No or Incomplete Education[World,male,"65-69"]</t>
  </si>
  <si>
    <t>Population with No or Incomplete Education[World,male,"70-74"]</t>
  </si>
  <si>
    <t>Population with No or Incomplete Education[World,male,"75-79"]</t>
  </si>
  <si>
    <t>Population with No or Incomplete Education[World,male,"80-84"]</t>
  </si>
  <si>
    <t>Population with No or Incomplete Education[World,male,"85-89"]</t>
  </si>
  <si>
    <t>Population with No or Incomplete Education[World,male,"90-94"]</t>
  </si>
  <si>
    <t>Population with No or Incomplete Education[World,male,"95-99"]</t>
  </si>
  <si>
    <t>Population with No or Incomplete Education[World,male,"100+"]</t>
  </si>
  <si>
    <t>Population with No or Incomplete Education[World,female,"0-4"]</t>
  </si>
  <si>
    <t>Population with No or Incomplete Education[World,female,"5-9"]</t>
  </si>
  <si>
    <t>Population with No or Incomplete Education[World,female,"10-14"]</t>
  </si>
  <si>
    <t>Population with No or Incomplete Education[World,female,"15-19"]</t>
  </si>
  <si>
    <t>Population with No or Incomplete Education[World,female,"20-24"]</t>
  </si>
  <si>
    <t>Population with No or Incomplete Education[World,female,"25-29"]</t>
  </si>
  <si>
    <t>Population with No or Incomplete Education[World,female,"30-34"]</t>
  </si>
  <si>
    <t>Population with No or Incomplete Education[World,female,"35-39"]</t>
  </si>
  <si>
    <t>Population with No or Incomplete Education[World,female,"40-44"]</t>
  </si>
  <si>
    <t>Population with No or Incomplete Education[World,female,"45-49"]</t>
  </si>
  <si>
    <t>Population with No or Incomplete Education[World,female,"50-54"]</t>
  </si>
  <si>
    <t>Population with No or Incomplete Education[World,female,"55-59"]</t>
  </si>
  <si>
    <t>Population with No or Incomplete Education[World,female,"60-64"]</t>
  </si>
  <si>
    <t>Population with No or Incomplete Education[World,female,"65-69"]</t>
  </si>
  <si>
    <t>Population with No or Incomplete Education[World,female,"70-74"]</t>
  </si>
  <si>
    <t>Population with No or Incomplete Education[World,female,"75-79"]</t>
  </si>
  <si>
    <t>Population with No or Incomplete Education[World,female,"80-84"]</t>
  </si>
  <si>
    <t>Population with No or Incomplete Education[World,female,"85-89"]</t>
  </si>
  <si>
    <t>Population with No or Incomplete Education[World,female,"90-94"]</t>
  </si>
  <si>
    <t>Population with No or Incomplete Education[World,female,"95-99"]</t>
  </si>
  <si>
    <t>Population with No or Incomplete Education[World,female,"100+"]</t>
  </si>
  <si>
    <t>Total Primary Education Graduates[World]</t>
  </si>
  <si>
    <t>Primary Education Graduates by Gender[World,male]</t>
  </si>
  <si>
    <t>Primary Education Graduates by Gender[World,female]</t>
  </si>
  <si>
    <t>Primary Education Graduates[World,male,"0-4"]</t>
  </si>
  <si>
    <t>Primary Education Graduates[World,male,"5-9"]</t>
  </si>
  <si>
    <t>Primary Education Graduates[World,male,"10-14"]</t>
  </si>
  <si>
    <t>Primary Education Graduates[World,male,"15-19"]</t>
  </si>
  <si>
    <t>Primary Education Graduates[World,male,"20-24"]</t>
  </si>
  <si>
    <t>Primary Education Graduates[World,male,"25-29"]</t>
  </si>
  <si>
    <t>Primary Education Graduates[World,male,"30-34"]</t>
  </si>
  <si>
    <t>Primary Education Graduates[World,male,"35-39"]</t>
  </si>
  <si>
    <t>Primary Education Graduates[World,male,"40-44"]</t>
  </si>
  <si>
    <t>Primary Education Graduates[World,male,"45-49"]</t>
  </si>
  <si>
    <t>Primary Education Graduates[World,male,"50-54"]</t>
  </si>
  <si>
    <t>Primary Education Graduates[World,male,"55-59"]</t>
  </si>
  <si>
    <t>Primary Education Graduates[World,male,"60-64"]</t>
  </si>
  <si>
    <t>Primary Education Graduates[World,male,"65-69"]</t>
  </si>
  <si>
    <t>Primary Education Graduates[World,male,"70-74"]</t>
  </si>
  <si>
    <t>Primary Education Graduates[World,male,"75-79"]</t>
  </si>
  <si>
    <t>Primary Education Graduates[World,male,"80-84"]</t>
  </si>
  <si>
    <t>Primary Education Graduates[World,male,"85-89"]</t>
  </si>
  <si>
    <t>Primary Education Graduates[World,male,"90-94"]</t>
  </si>
  <si>
    <t>Primary Education Graduates[World,male,"95-99"]</t>
  </si>
  <si>
    <t>Primary Education Graduates[World,male,"100+"]</t>
  </si>
  <si>
    <t>Primary Education Graduates[World,female,"0-4"]</t>
  </si>
  <si>
    <t>Primary Education Graduates[World,female,"5-9"]</t>
  </si>
  <si>
    <t>Primary Education Graduates[World,female,"10-14"]</t>
  </si>
  <si>
    <t>Primary Education Graduates[World,female,"15-19"]</t>
  </si>
  <si>
    <t>Primary Education Graduates[World,female,"20-24"]</t>
  </si>
  <si>
    <t>Primary Education Graduates[World,female,"25-29"]</t>
  </si>
  <si>
    <t>Primary Education Graduates[World,female,"30-34"]</t>
  </si>
  <si>
    <t>Primary Education Graduates[World,female,"35-39"]</t>
  </si>
  <si>
    <t>Primary Education Graduates[World,female,"40-44"]</t>
  </si>
  <si>
    <t>Primary Education Graduates[World,female,"45-49"]</t>
  </si>
  <si>
    <t>Primary Education Graduates[World,female,"50-54"]</t>
  </si>
  <si>
    <t>Primary Education Graduates[World,female,"55-59"]</t>
  </si>
  <si>
    <t>Primary Education Graduates[World,female,"60-64"]</t>
  </si>
  <si>
    <t>Primary Education Graduates[World,female,"65-69"]</t>
  </si>
  <si>
    <t>Primary Education Graduates[World,female,"70-74"]</t>
  </si>
  <si>
    <t>Primary Education Graduates[World,female,"75-79"]</t>
  </si>
  <si>
    <t>Primary Education Graduates[World,female,"80-84"]</t>
  </si>
  <si>
    <t>Primary Education Graduates[World,female,"85-89"]</t>
  </si>
  <si>
    <t>Primary Education Graduates[World,female,"90-94"]</t>
  </si>
  <si>
    <t>Primary Education Graduates[World,female,"95-99"]</t>
  </si>
  <si>
    <t>Primary Education Graduates[World,female,"100+"]</t>
  </si>
  <si>
    <t>Total Secondary Education Graduates[World]</t>
  </si>
  <si>
    <t>Secondary Education Graduates by Gender[World,male]</t>
  </si>
  <si>
    <t>Secondary Education Graduates by Gender[World,female]</t>
  </si>
  <si>
    <t>Secondary Education Graduates[World,male,"0-4"]</t>
  </si>
  <si>
    <t>Secondary Education Graduates[World,male,"5-9"]</t>
  </si>
  <si>
    <t>Secondary Education Graduates[World,male,"10-14"]</t>
  </si>
  <si>
    <t>Secondary Education Graduates[World,male,"15-19"]</t>
  </si>
  <si>
    <t>Secondary Education Graduates[World,male,"20-24"]</t>
  </si>
  <si>
    <t>Secondary Education Graduates[World,male,"25-29"]</t>
  </si>
  <si>
    <t>Secondary Education Graduates[World,male,"30-34"]</t>
  </si>
  <si>
    <t>Secondary Education Graduates[World,male,"35-39"]</t>
  </si>
  <si>
    <t>Secondary Education Graduates[World,male,"40-44"]</t>
  </si>
  <si>
    <t>Secondary Education Graduates[World,male,"45-49"]</t>
  </si>
  <si>
    <t>Secondary Education Graduates[World,male,"50-54"]</t>
  </si>
  <si>
    <t>Secondary Education Graduates[World,male,"55-59"]</t>
  </si>
  <si>
    <t>Secondary Education Graduates[World,male,"60-64"]</t>
  </si>
  <si>
    <t>Secondary Education Graduates[World,male,"65-69"]</t>
  </si>
  <si>
    <t>Secondary Education Graduates[World,male,"70-74"]</t>
  </si>
  <si>
    <t>Secondary Education Graduates[World,male,"75-79"]</t>
  </si>
  <si>
    <t>Secondary Education Graduates[World,male,"80-84"]</t>
  </si>
  <si>
    <t>Secondary Education Graduates[World,male,"85-89"]</t>
  </si>
  <si>
    <t>Secondary Education Graduates[World,male,"90-94"]</t>
  </si>
  <si>
    <t>Secondary Education Graduates[World,male,"95-99"]</t>
  </si>
  <si>
    <t>Secondary Education Graduates[World,male,"100+"]</t>
  </si>
  <si>
    <t>Secondary Education Graduates[World,female,"0-4"]</t>
  </si>
  <si>
    <t>Secondary Education Graduates[World,female,"5-9"]</t>
  </si>
  <si>
    <t>Secondary Education Graduates[World,female,"10-14"]</t>
  </si>
  <si>
    <t>Secondary Education Graduates[World,female,"15-19"]</t>
  </si>
  <si>
    <t>Secondary Education Graduates[World,female,"20-24"]</t>
  </si>
  <si>
    <t>Secondary Education Graduates[World,female,"25-29"]</t>
  </si>
  <si>
    <t>Secondary Education Graduates[World,female,"30-34"]</t>
  </si>
  <si>
    <t>Secondary Education Graduates[World,female,"35-39"]</t>
  </si>
  <si>
    <t>Secondary Education Graduates[World,female,"40-44"]</t>
  </si>
  <si>
    <t>Secondary Education Graduates[World,female,"45-49"]</t>
  </si>
  <si>
    <t>Secondary Education Graduates[World,female,"50-54"]</t>
  </si>
  <si>
    <t>Secondary Education Graduates[World,female,"55-59"]</t>
  </si>
  <si>
    <t>Secondary Education Graduates[World,female,"60-64"]</t>
  </si>
  <si>
    <t>Secondary Education Graduates[World,female,"65-69"]</t>
  </si>
  <si>
    <t>Secondary Education Graduates[World,female,"70-74"]</t>
  </si>
  <si>
    <t>Secondary Education Graduates[World,female,"75-79"]</t>
  </si>
  <si>
    <t>Secondary Education Graduates[World,female,"80-84"]</t>
  </si>
  <si>
    <t>Secondary Education Graduates[World,female,"85-89"]</t>
  </si>
  <si>
    <t>Secondary Education Graduates[World,female,"90-94"]</t>
  </si>
  <si>
    <t>Secondary Education Graduates[World,female,"95-99"]</t>
  </si>
  <si>
    <t>Secondary Education Graduates[World,female,"100+"]</t>
  </si>
  <si>
    <t>Total Tertiary Education Graduates[World]</t>
  </si>
  <si>
    <t>Tertiary Education Graduates by Gender[World,male]</t>
  </si>
  <si>
    <t>Tertiary Education Graduates by Gender[World,female]</t>
  </si>
  <si>
    <t>Tertiary Education Graduates[World,male,"0-4"]</t>
  </si>
  <si>
    <t>Tertiary Education Graduates[World,male,"5-9"]</t>
  </si>
  <si>
    <t>Tertiary Education Graduates[World,male,"10-14"]</t>
  </si>
  <si>
    <t>Tertiary Education Graduates[World,male,"15-19"]</t>
  </si>
  <si>
    <t>Tertiary Education Graduates[World,male,"20-24"]</t>
  </si>
  <si>
    <t>Tertiary Education Graduates[World,male,"25-29"]</t>
  </si>
  <si>
    <t>Tertiary Education Graduates[World,male,"30-34"]</t>
  </si>
  <si>
    <t>Tertiary Education Graduates[World,male,"35-39"]</t>
  </si>
  <si>
    <t>Tertiary Education Graduates[World,male,"40-44"]</t>
  </si>
  <si>
    <t>Tertiary Education Graduates[World,male,"45-49"]</t>
  </si>
  <si>
    <t>Tertiary Education Graduates[World,male,"50-54"]</t>
  </si>
  <si>
    <t>Tertiary Education Graduates[World,male,"55-59"]</t>
  </si>
  <si>
    <t>Tertiary Education Graduates[World,male,"60-64"]</t>
  </si>
  <si>
    <t>Tertiary Education Graduates[World,male,"65-69"]</t>
  </si>
  <si>
    <t>Tertiary Education Graduates[World,male,"70-74"]</t>
  </si>
  <si>
    <t>Tertiary Education Graduates[World,male,"75-79"]</t>
  </si>
  <si>
    <t>Tertiary Education Graduates[World,male,"80-84"]</t>
  </si>
  <si>
    <t>Tertiary Education Graduates[World,male,"85-89"]</t>
  </si>
  <si>
    <t>Tertiary Education Graduates[World,male,"90-94"]</t>
  </si>
  <si>
    <t>Tertiary Education Graduates[World,male,"95-99"]</t>
  </si>
  <si>
    <t>Tertiary Education Graduates[World,male,"100+"]</t>
  </si>
  <si>
    <t>Tertiary Education Graduates[World,female,"0-4"]</t>
  </si>
  <si>
    <t>Tertiary Education Graduates[World,female,"5-9"]</t>
  </si>
  <si>
    <t>Tertiary Education Graduates[World,female,"10-14"]</t>
  </si>
  <si>
    <t>Tertiary Education Graduates[World,female,"15-19"]</t>
  </si>
  <si>
    <t>Tertiary Education Graduates[World,female,"20-24"]</t>
  </si>
  <si>
    <t>Tertiary Education Graduates[World,female,"25-29"]</t>
  </si>
  <si>
    <t>Tertiary Education Graduates[World,female,"30-34"]</t>
  </si>
  <si>
    <t>Tertiary Education Graduates[World,female,"35-39"]</t>
  </si>
  <si>
    <t>Tertiary Education Graduates[World,female,"40-44"]</t>
  </si>
  <si>
    <t>Tertiary Education Graduates[World,female,"45-49"]</t>
  </si>
  <si>
    <t>Tertiary Education Graduates[World,female,"50-54"]</t>
  </si>
  <si>
    <t>Tertiary Education Graduates[World,female,"55-59"]</t>
  </si>
  <si>
    <t>Tertiary Education Graduates[World,female,"60-64"]</t>
  </si>
  <si>
    <t>Tertiary Education Graduates[World,female,"65-69"]</t>
  </si>
  <si>
    <t>Tertiary Education Graduates[World,female,"70-74"]</t>
  </si>
  <si>
    <t>Tertiary Education Graduates[World,female,"75-79"]</t>
  </si>
  <si>
    <t>Tertiary Education Graduates[World,female,"80-84"]</t>
  </si>
  <si>
    <t>Tertiary Education Graduates[World,female,"85-89"]</t>
  </si>
  <si>
    <t>Tertiary Education Graduates[World,female,"90-94"]</t>
  </si>
  <si>
    <t>Tertiary Education Graduates[World,female,"95-99"]</t>
  </si>
  <si>
    <t>Tertiary Education Graduates[World,female,"100+"]</t>
  </si>
  <si>
    <t>Net enrollment primary[World,male]</t>
  </si>
  <si>
    <t>Net enrollment primary[World,female]</t>
  </si>
  <si>
    <t>Net enrollment secondary[World,male]</t>
  </si>
  <si>
    <t>Net enrollment secondary[World,female]</t>
  </si>
  <si>
    <t>Gross enrollment tertiary[World,male]</t>
  </si>
  <si>
    <t>Gross enrollment tertiary[World,female]</t>
  </si>
  <si>
    <t>Mean Species Abundance[Africa]</t>
  </si>
  <si>
    <t>Mean Species Abundance[AsiaPacific]</t>
  </si>
  <si>
    <t>Mean Species Abundance[EastEu]</t>
  </si>
  <si>
    <t>Mean Species Abundance[LAC]</t>
  </si>
  <si>
    <t>Mean Species Abundance[WestEu]</t>
  </si>
  <si>
    <t>Mean Species Abundance[World]</t>
  </si>
  <si>
    <t>Capital in Current PPPs (in 2005US$)[Africa]</t>
  </si>
  <si>
    <t>Capital in Current PPPs (in 2005US$)[AsiaPacific]</t>
  </si>
  <si>
    <t>Capital in Current PPPs (in 2005US$)[EastEu]</t>
  </si>
  <si>
    <t>Capital in Current PPPs (in 2005US$)[LAC]</t>
  </si>
  <si>
    <t>Capital in Current PPPs (in 2005US$)[WestEu]</t>
  </si>
  <si>
    <t>Capital in Current PPPs (in 2005US$)[World]</t>
  </si>
  <si>
    <t>Capital Intensity[Africa]</t>
  </si>
  <si>
    <t>Capital Intensity[AsiaPacific]</t>
  </si>
  <si>
    <t>Capital Intensity[EastEu]</t>
  </si>
  <si>
    <t>Capital Intensity[LAC]</t>
  </si>
  <si>
    <t>Capital Intensity[WestEu]</t>
  </si>
  <si>
    <t>Capital Intensity[World]</t>
  </si>
  <si>
    <t>Capital[Africa]</t>
  </si>
  <si>
    <t>Capital[AsiaPacific]</t>
  </si>
  <si>
    <t>Capital[EastEu]</t>
  </si>
  <si>
    <t>Capital[LAC]</t>
  </si>
  <si>
    <t>Capital[WestEu]</t>
  </si>
  <si>
    <t>Capital[World]</t>
  </si>
  <si>
    <t>Inflation fraction of USD (2005=1)</t>
  </si>
  <si>
    <t>Capital Depreciation current US$[Africa]</t>
  </si>
  <si>
    <t>Capital Depreciation current US$[AsiaPacific]</t>
  </si>
  <si>
    <t>Capital Depreciation current US$[EastEu]</t>
  </si>
  <si>
    <t>Capital Depreciation current US$[LAC]</t>
  </si>
  <si>
    <t>Capital Depreciation current US$[WestEu]</t>
  </si>
  <si>
    <t>Capital Depreciation current US$[World]</t>
  </si>
  <si>
    <t>Net Capital Change[Africa]</t>
  </si>
  <si>
    <t>Net Capital Change[AsiaPacific]</t>
  </si>
  <si>
    <t>Net Capital Change[EastEu]</t>
  </si>
  <si>
    <t>Net Capital Change[LAC]</t>
  </si>
  <si>
    <t>Net Capital Change[WestEu]</t>
  </si>
  <si>
    <t>Net Capital Change[World]</t>
  </si>
  <si>
    <t>Gross Fixed Capital Formation in currency US$[Africa]</t>
  </si>
  <si>
    <t>Gross Fixed Capital Formation in currency US$[AsiaPacific]</t>
  </si>
  <si>
    <t>Gross Fixed Capital Formation in currency US$[EastEu]</t>
  </si>
  <si>
    <t>Gross Fixed Capital Formation in currency US$[LAC]</t>
  </si>
  <si>
    <t>Gross Fixed Capital Formation in currency US$[WestEu]</t>
  </si>
  <si>
    <t>Gross Fixed Capital Formation in currency US$[World]</t>
  </si>
  <si>
    <t>GWP per Capita Data[AsiaPacific]</t>
  </si>
  <si>
    <t>GWP per Capita Data[EastEu]</t>
  </si>
  <si>
    <t>GWP per Capita Data[LAC]</t>
  </si>
  <si>
    <t>GWP per Capita Data[WestEu]</t>
  </si>
  <si>
    <t>GWP per Capita Data[World]</t>
  </si>
  <si>
    <t>Energy Demand Data[Africa]</t>
  </si>
  <si>
    <t>Energy Demand Data[AsiaPacific]</t>
  </si>
  <si>
    <t>Energy Demand Data[EastEu]</t>
  </si>
  <si>
    <t>Energy Demand Data[LAC]</t>
  </si>
  <si>
    <t>Energy Demand Data[WestEu]</t>
  </si>
  <si>
    <t>Energy Demand Data[World]</t>
  </si>
  <si>
    <t>Energy Demand Data in TJ[Africa]</t>
  </si>
  <si>
    <t>Energy Demand Data in TJ[AsiaPacific]</t>
  </si>
  <si>
    <t>Energy Demand Data in TJ[EastEu]</t>
  </si>
  <si>
    <t>Energy Demand Data in TJ[LAC]</t>
  </si>
  <si>
    <t>Energy Demand Data in TJ[WestEu]</t>
  </si>
  <si>
    <t>Energy Demand Data in TJ[World]</t>
  </si>
  <si>
    <t>Energy Demand[Africa]</t>
  </si>
  <si>
    <t>Energy Demand[AsiaPacific]</t>
  </si>
  <si>
    <t>Energy Demand[EastEu]</t>
  </si>
  <si>
    <t>Energy Demand[LAC]</t>
  </si>
  <si>
    <t>Energy Demand[WestEu]</t>
  </si>
  <si>
    <t>Energy Demand[World]</t>
  </si>
  <si>
    <t>Oil Production[Africa]</t>
  </si>
  <si>
    <t>Oil Production[AsiaPacific]</t>
  </si>
  <si>
    <t>Oil Production[EastEu]</t>
  </si>
  <si>
    <t>Oil Production[LAC]</t>
  </si>
  <si>
    <t>Oil Production[WestEu]</t>
  </si>
  <si>
    <t>Oil Production[World]</t>
  </si>
  <si>
    <t>Total Investment in Oil[Africa]</t>
  </si>
  <si>
    <t>Total Investment in Oil[AsiaPacific]</t>
  </si>
  <si>
    <t>Total Investment in Oil[EastEu]</t>
  </si>
  <si>
    <t>Total Investment in Oil[LAC]</t>
  </si>
  <si>
    <t>Total Investment in Oil[WestEu]</t>
  </si>
  <si>
    <t>Total Investment in Oil[World]</t>
  </si>
  <si>
    <t>SHARE OF GDP-AsiaPacific</t>
  </si>
  <si>
    <t>SHARE OF GDP-EastEu</t>
  </si>
  <si>
    <t>SHARE OF GDP-WestEu</t>
  </si>
  <si>
    <t>Total Investment in Gas[Africa]</t>
  </si>
  <si>
    <t>Total Investment in Gas[AsiaPacific]</t>
  </si>
  <si>
    <t>Total Investment in Gas[EastEu]</t>
  </si>
  <si>
    <t>Total Investment in Gas[LAC]</t>
  </si>
  <si>
    <t>Total Investment in Gas[WestEu]</t>
  </si>
  <si>
    <t>Total Investment in Gas[World]</t>
  </si>
  <si>
    <t>Total Investment in Coal[Africa]</t>
  </si>
  <si>
    <t>Total Investment in Coal[AsiaPacific]</t>
  </si>
  <si>
    <t>Total Investment in Coal[EastEu]</t>
  </si>
  <si>
    <t>Total Investment in Coal[LAC]</t>
  </si>
  <si>
    <t>Total Investment in Coal[WestEu]</t>
  </si>
  <si>
    <t>Total Investment in Coal[World]</t>
  </si>
  <si>
    <t>North America - Oil</t>
  </si>
  <si>
    <t>Europe - Oil</t>
  </si>
  <si>
    <t>Middle East - Oil</t>
  </si>
  <si>
    <t>Eurasia - Oil</t>
  </si>
  <si>
    <t>Asia Pacific - Oil</t>
  </si>
  <si>
    <t>Rest of World - Oil</t>
  </si>
  <si>
    <t>North America - Gas</t>
  </si>
  <si>
    <t>Europe - Gas</t>
  </si>
  <si>
    <t>Middle East - Gas</t>
  </si>
  <si>
    <t>Eurasia - Gas</t>
  </si>
  <si>
    <t>Asia Pacific - Gas</t>
  </si>
  <si>
    <t>North America - Coal</t>
  </si>
  <si>
    <t>Europe - Coal</t>
  </si>
  <si>
    <t>Middle East - Coal</t>
  </si>
  <si>
    <t>Eurasia - Coal</t>
  </si>
  <si>
    <t>Asia Pacific - Coal</t>
  </si>
  <si>
    <t>Rest of World - Gas</t>
  </si>
  <si>
    <t>Rest of World - Coal</t>
  </si>
  <si>
    <t>Gas Production in TJ[Africa]</t>
  </si>
  <si>
    <t>Gas Production in TJ[AsiaPacific]</t>
  </si>
  <si>
    <t>Gas Production in TJ[EastEu]</t>
  </si>
  <si>
    <t>Gas Production in TJ[LAC]</t>
  </si>
  <si>
    <t>Gas Production in TJ[WestEu]</t>
  </si>
  <si>
    <t>Gas Production in TJ[World]</t>
  </si>
  <si>
    <t>Gas Production[Africa]</t>
  </si>
  <si>
    <t>Gas Production[AsiaPacific]</t>
  </si>
  <si>
    <t>Gas Production[EastEu]</t>
  </si>
  <si>
    <t>Gas Production[LAC]</t>
  </si>
  <si>
    <t>Gas Production[WestEu]</t>
  </si>
  <si>
    <t>Gas Production[World]</t>
  </si>
  <si>
    <t>Coal Production in TJ[Africa]</t>
  </si>
  <si>
    <t>Coal Production in TJ[AsiaPacific]</t>
  </si>
  <si>
    <t>Coal Production in TJ[EastEu]</t>
  </si>
  <si>
    <t>Coal Production in TJ[LAC]</t>
  </si>
  <si>
    <t>Coal Production in TJ[WestEu]</t>
  </si>
  <si>
    <t>Coal Production in TJ[World]</t>
  </si>
  <si>
    <t>Coal Production[Africa]</t>
  </si>
  <si>
    <t>Coal Production[AsiaPacific]</t>
  </si>
  <si>
    <t>Coal Production[EastEu]</t>
  </si>
  <si>
    <t>Coal Production[LAC]</t>
  </si>
  <si>
    <t>Coal Production[WestEu]</t>
  </si>
  <si>
    <t>Coal Production[World]</t>
  </si>
  <si>
    <t>Oil Production in thousand barrels daily[Africa]</t>
  </si>
  <si>
    <t>Oil Production in thousand barrels daily[AsiaPacific]</t>
  </si>
  <si>
    <t>Oil Production in thousand barrels daily[EastEu]</t>
  </si>
  <si>
    <t>Oil Production in thousand barrels daily[LAC]</t>
  </si>
  <si>
    <t>Oil Production in thousand barrels daily[WestEu]</t>
  </si>
  <si>
    <t>Oil Production in thousand barrels daily[World]</t>
  </si>
  <si>
    <t>Oil Demand per Capita[Africa]</t>
  </si>
  <si>
    <t>Oil Demand per Capita[AsiaPacific]</t>
  </si>
  <si>
    <t>Oil Demand per Capita[EastEu]</t>
  </si>
  <si>
    <t>Oil Demand per Capita[LAC]</t>
  </si>
  <si>
    <t>Oil Demand per Capita[WestEu]</t>
  </si>
  <si>
    <t>Oil Demand per Capita[World]</t>
  </si>
  <si>
    <t>Identified Oil Resources in billion barrels[Africa]</t>
  </si>
  <si>
    <t>Identified Oil Resources in billion barrels[AsiaPacific]</t>
  </si>
  <si>
    <t>Identified Oil Resources in billion barrels[EastEu]</t>
  </si>
  <si>
    <t>Identified Oil Resources in billion barrels[LAC]</t>
  </si>
  <si>
    <t>Identified Oil Resources in billion barrels[WestEu]</t>
  </si>
  <si>
    <t>Identified Oil Resources in billion barrels[World]</t>
  </si>
  <si>
    <t>Identified Oil Resources[Africa]</t>
  </si>
  <si>
    <t>Identified Oil Resources[AsiaPacific]</t>
  </si>
  <si>
    <t>Identified Oil Resources[EastEu]</t>
  </si>
  <si>
    <t>Identified Oil Resources[LAC]</t>
  </si>
  <si>
    <t>Identified Oil Resources[WestEu]</t>
  </si>
  <si>
    <t>Identified Oil Resources[World]</t>
  </si>
  <si>
    <t>Oil Price</t>
  </si>
  <si>
    <t>Oil Price USD per Barrel</t>
  </si>
  <si>
    <t>Oil Price 2005 USD per Barrel</t>
  </si>
  <si>
    <t>Oil Demand to Supply Ratio</t>
  </si>
  <si>
    <t>Total Oil Demand Est[Africa]</t>
  </si>
  <si>
    <t>Total Oil Demand Est[AsiaPacific]</t>
  </si>
  <si>
    <t>Total Oil Demand Est[EastEu]</t>
  </si>
  <si>
    <t>Total Oil Demand Est[LAC]</t>
  </si>
  <si>
    <t>Total Oil Demand Est[WestEu]</t>
  </si>
  <si>
    <t>Total Oil Demand Est[World]</t>
  </si>
  <si>
    <t>Oil Demand Local[Africa]</t>
  </si>
  <si>
    <t>Oil Demand Local[AsiaPacific]</t>
  </si>
  <si>
    <t>Oil Demand Local[EastEu]</t>
  </si>
  <si>
    <t>Oil Demand Local[LAC]</t>
  </si>
  <si>
    <t>Oil Demand Local[WestEu]</t>
  </si>
  <si>
    <t>Oil Demand Local[World]</t>
  </si>
  <si>
    <t>Oil Comtrade kg[Africa,AsiaPacific,World]</t>
  </si>
  <si>
    <t>Oil Comtrade kg[Africa,EastEu,World]</t>
  </si>
  <si>
    <t>Oil Comtrade kg[Africa,LAC,World]</t>
  </si>
  <si>
    <t>Oil Comtrade kg[Africa,WestEu,World]</t>
  </si>
  <si>
    <t>Oil Comtrade kg[Africa,World,World]</t>
  </si>
  <si>
    <t>Oil Comtrade kg[AsiaPacific,Africa,World]</t>
  </si>
  <si>
    <t>Oil Comtrade kg[AsiaPacific,EastEu,World]</t>
  </si>
  <si>
    <t>Oil Comtrade kg[AsiaPacific,LAC,World]</t>
  </si>
  <si>
    <t>Oil Comtrade kg[AsiaPacific,WestEu,World]</t>
  </si>
  <si>
    <t>Oil Comtrade kg[AsiaPacific,World,World]</t>
  </si>
  <si>
    <t>Oil Comtrade kg[EastEu,Africa,World]</t>
  </si>
  <si>
    <t>Oil Comtrade kg[EastEu,AsiaPacific,World]</t>
  </si>
  <si>
    <t>Oil Comtrade kg[EastEu,LAC,World]</t>
  </si>
  <si>
    <t>Oil Comtrade kg[EastEu,WestEu,World]</t>
  </si>
  <si>
    <t>Oil Comtrade kg[EastEu,World,World]</t>
  </si>
  <si>
    <t>Oil Comtrade kg[LAC,Africa,World]</t>
  </si>
  <si>
    <t>Oil Comtrade kg[LAC,AsiaPacific,World]</t>
  </si>
  <si>
    <t>Oil Comtrade kg[LAC,EastEu,World]</t>
  </si>
  <si>
    <t>Oil Comtrade kg[LAC,WestEu,World]</t>
  </si>
  <si>
    <t>Oil Comtrade kg[LAC,World,World]</t>
  </si>
  <si>
    <t>Oil Comtrade kg[WestEu,Africa,World]</t>
  </si>
  <si>
    <t>Oil Comtrade kg[WestEu,AsiaPacific,World]</t>
  </si>
  <si>
    <t>Oil Comtrade kg[WestEu,EastEu,World]</t>
  </si>
  <si>
    <t>Oil Comtrade kg[WestEu,LAC,World]</t>
  </si>
  <si>
    <t>Oil Comtrade kg[WestEu,World,World]</t>
  </si>
  <si>
    <t>Oil Import Fraction[Africa,AsiaPacific]</t>
  </si>
  <si>
    <t>Oil Import Fraction[Africa,EastEu]</t>
  </si>
  <si>
    <t>Oil Import Fraction[Africa,LAC]</t>
  </si>
  <si>
    <t>Oil Import Fraction[Africa,WestEu]</t>
  </si>
  <si>
    <t>Oil Import Fraction[Africa,World]</t>
  </si>
  <si>
    <t>Oil Import Fraction[AsiaPacific,Africa]</t>
  </si>
  <si>
    <t>Oil Import Fraction[AsiaPacific,EastEu]</t>
  </si>
  <si>
    <t>Oil Import Fraction[AsiaPacific,LAC]</t>
  </si>
  <si>
    <t>Oil Import Fraction[AsiaPacific,WestEu]</t>
  </si>
  <si>
    <t>Oil Import Fraction[AsiaPacific,World]</t>
  </si>
  <si>
    <t>Oil Import Fraction[EastEu,Africa]</t>
  </si>
  <si>
    <t>Oil Import Fraction[EastEu,AsiaPacific]</t>
  </si>
  <si>
    <t>Oil Import Fraction[EastEu,LAC]</t>
  </si>
  <si>
    <t>Oil Import Fraction[EastEu,WestEu]</t>
  </si>
  <si>
    <t>Oil Import Fraction[EastEu,World]</t>
  </si>
  <si>
    <t>Oil Import Fraction[LAC,Africa]</t>
  </si>
  <si>
    <t>Oil Import Fraction[LAC,AsiaPacific]</t>
  </si>
  <si>
    <t>Oil Import Fraction[LAC,EastEu]</t>
  </si>
  <si>
    <t>Oil Import Fraction[LAC,WestEu]</t>
  </si>
  <si>
    <t>Oil Import Fraction[LAC,World]</t>
  </si>
  <si>
    <t>Oil Import Fraction[WestEu,Africa]</t>
  </si>
  <si>
    <t>Oil Import Fraction[WestEu,AsiaPacific]</t>
  </si>
  <si>
    <t>Oil Import Fraction[WestEu,EastEu]</t>
  </si>
  <si>
    <t>Oil Import Fraction[WestEu,LAC]</t>
  </si>
  <si>
    <t>Oil Import Fraction[WestEu,World]</t>
  </si>
  <si>
    <t>GDP per Capita[Africa]</t>
  </si>
  <si>
    <t>GDP per Capita[AsiaPacific]</t>
  </si>
  <si>
    <t>GDP per Capita[EastEu]</t>
  </si>
  <si>
    <t>GDP per Capita[LAC]</t>
  </si>
  <si>
    <t>GDP per Capita[WestEu]</t>
  </si>
  <si>
    <t>GDP per Capita[World]</t>
  </si>
  <si>
    <t>GDP per Capita Data[Africa]</t>
  </si>
  <si>
    <t>Gross Domestic Product[Africa]</t>
  </si>
  <si>
    <t>Gross Domestic Product[AsiaPacific]</t>
  </si>
  <si>
    <t>Gross Domestic Product[EastEu]</t>
  </si>
  <si>
    <t>Gross Domestic Product[LAC]</t>
  </si>
  <si>
    <t>Gross Domestic Product[WestEu]</t>
  </si>
  <si>
    <t>Gross Domestic Product[World]</t>
  </si>
  <si>
    <t>Gross World Product[LAC]</t>
  </si>
  <si>
    <t>GWP per Capita[LAC]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</si>
</sst>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_(* #,##0.00_);_(* \(#,##0.00\);_(* &quot;-&quot;??_);_(@_)"/>
    <numFmt numFmtId="165" formatCode="0.0"/>
    <numFmt numFmtId="166" formatCode="#\ ###\ ###\ ##0;\-#\ ###\ ###\ ##0;0"/>
    <numFmt numFmtId="167" formatCode="0.000"/>
    <numFmt numFmtId="168" formatCode="0.00000E+00"/>
    <numFmt numFmtId="169" formatCode="0.0000000"/>
    <numFmt numFmtId="170" formatCode="0.00000"/>
    <numFmt numFmtId="171" formatCode="0.0000"/>
    <numFmt numFmtId="172" formatCode="0.0000E+00"/>
    <numFmt numFmtId="173" formatCode="0.00000000"/>
  </numFmts>
  <fonts count="78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b/>
      <sz val="12"/>
      <color indexed="12"/>
      <name val="Arial"/>
      <family val="2"/>
    </font>
    <font>
      <sz val="11"/>
      <name val="Calibri"/>
      <family val="2"/>
    </font>
    <font>
      <sz val="9"/>
      <name val="等线"/>
      <charset val="134"/>
    </font>
    <font>
      <sz val="9"/>
      <color indexed="81"/>
      <name val="宋体"/>
      <charset val="134"/>
    </font>
    <font>
      <b/>
      <sz val="9"/>
      <color indexed="81"/>
      <name val="宋体"/>
      <charset val="134"/>
    </font>
    <font>
      <sz val="9"/>
      <name val="等线"/>
      <charset val="134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7"/>
      <color rgb="FF000000"/>
      <name val="Arial"/>
      <family val="2"/>
    </font>
    <font>
      <sz val="9"/>
      <color theme="1"/>
      <name val="Arial"/>
      <family val="2"/>
    </font>
    <font>
      <b/>
      <sz val="11"/>
      <name val="Calibri"/>
      <family val="2"/>
    </font>
    <font>
      <sz val="12"/>
      <color rgb="FF000000"/>
      <name val="Arial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sz val="18"/>
      <color theme="3"/>
      <name val="Calibri Light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57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11"/>
      <color rgb="FF000000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</fills>
  <borders count="2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/>
      <right/>
      <top style="thin">
        <color rgb="FFD9D9D9"/>
      </top>
      <bottom/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/>
      <bottom/>
      <diagonal/>
    </border>
  </borders>
  <cellStyleXfs count="187">
    <xf numFmtId="0" fontId="0" fillId="0" borderId="0"/>
    <xf numFmtId="0" fontId="37" fillId="4" borderId="0" applyNumberFormat="0" applyBorder="0" applyAlignment="0" applyProtection="0"/>
    <xf numFmtId="0" fontId="37" fillId="5" borderId="0" applyNumberFormat="0" applyBorder="0" applyAlignment="0" applyProtection="0"/>
    <xf numFmtId="0" fontId="37" fillId="6" borderId="0" applyNumberFormat="0" applyBorder="0" applyAlignment="0" applyProtection="0"/>
    <xf numFmtId="0" fontId="37" fillId="7" borderId="0" applyNumberFormat="0" applyBorder="0" applyAlignment="0" applyProtection="0"/>
    <xf numFmtId="0" fontId="37" fillId="8" borderId="0" applyNumberFormat="0" applyBorder="0" applyAlignment="0" applyProtection="0"/>
    <xf numFmtId="0" fontId="37" fillId="9" borderId="0" applyNumberFormat="0" applyBorder="0" applyAlignment="0" applyProtection="0"/>
    <xf numFmtId="164" fontId="30" fillId="0" borderId="0" applyFont="0" applyFill="0" applyBorder="0" applyAlignment="0" applyProtection="0"/>
    <xf numFmtId="0" fontId="30" fillId="2" borderId="0" applyNumberFormat="0" applyFont="0" applyBorder="0" applyAlignment="0"/>
    <xf numFmtId="0" fontId="30" fillId="3" borderId="0" applyNumberFormat="0" applyFont="0" applyBorder="0" applyAlignment="0"/>
    <xf numFmtId="0" fontId="38" fillId="10" borderId="0" applyNumberFormat="0" applyBorder="0" applyAlignment="0" applyProtection="0"/>
    <xf numFmtId="0" fontId="30" fillId="0" borderId="0"/>
    <xf numFmtId="0" fontId="37" fillId="0" borderId="0"/>
    <xf numFmtId="0" fontId="37" fillId="0" borderId="0"/>
    <xf numFmtId="0" fontId="27" fillId="0" borderId="0" applyFill="0" applyProtection="0"/>
    <xf numFmtId="0" fontId="32" fillId="0" borderId="0"/>
    <xf numFmtId="0" fontId="37" fillId="0" borderId="0"/>
    <xf numFmtId="0" fontId="31" fillId="2" borderId="0">
      <alignment horizontal="left" vertical="center" indent="1"/>
    </xf>
    <xf numFmtId="0" fontId="46" fillId="0" borderId="0" applyNumberFormat="0" applyFill="0" applyBorder="0" applyAlignment="0" applyProtection="0"/>
    <xf numFmtId="0" fontId="47" fillId="0" borderId="13" applyNumberFormat="0" applyFill="0" applyAlignment="0" applyProtection="0"/>
    <xf numFmtId="0" fontId="48" fillId="0" borderId="14" applyNumberFormat="0" applyFill="0" applyAlignment="0" applyProtection="0"/>
    <xf numFmtId="0" fontId="49" fillId="0" borderId="15" applyNumberFormat="0" applyFill="0" applyAlignment="0" applyProtection="0"/>
    <xf numFmtId="0" fontId="49" fillId="0" borderId="0" applyNumberFormat="0" applyFill="0" applyBorder="0" applyAlignment="0" applyProtection="0"/>
    <xf numFmtId="0" fontId="50" fillId="16" borderId="0" applyNumberFormat="0" applyBorder="0" applyAlignment="0" applyProtection="0"/>
    <xf numFmtId="0" fontId="51" fillId="17" borderId="0" applyNumberFormat="0" applyBorder="0" applyAlignment="0" applyProtection="0"/>
    <xf numFmtId="0" fontId="52" fillId="18" borderId="16" applyNumberFormat="0" applyAlignment="0" applyProtection="0"/>
    <xf numFmtId="0" fontId="53" fillId="19" borderId="17" applyNumberFormat="0" applyAlignment="0" applyProtection="0"/>
    <xf numFmtId="0" fontId="54" fillId="19" borderId="16" applyNumberFormat="0" applyAlignment="0" applyProtection="0"/>
    <xf numFmtId="0" fontId="55" fillId="0" borderId="18" applyNumberFormat="0" applyFill="0" applyAlignment="0" applyProtection="0"/>
    <xf numFmtId="0" fontId="56" fillId="20" borderId="19" applyNumberFormat="0" applyAlignment="0" applyProtection="0"/>
    <xf numFmtId="0" fontId="44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43" fillId="0" borderId="21" applyNumberFormat="0" applyFill="0" applyAlignment="0" applyProtection="0"/>
    <xf numFmtId="0" fontId="58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58" fillId="25" borderId="0" applyNumberFormat="0" applyBorder="0" applyAlignment="0" applyProtection="0"/>
    <xf numFmtId="0" fontId="14" fillId="26" borderId="0" applyNumberFormat="0" applyBorder="0" applyAlignment="0" applyProtection="0"/>
    <xf numFmtId="0" fontId="14" fillId="27" borderId="0" applyNumberFormat="0" applyBorder="0" applyAlignment="0" applyProtection="0"/>
    <xf numFmtId="0" fontId="58" fillId="28" borderId="0" applyNumberFormat="0" applyBorder="0" applyAlignment="0" applyProtection="0"/>
    <xf numFmtId="0" fontId="14" fillId="29" borderId="0" applyNumberFormat="0" applyBorder="0" applyAlignment="0" applyProtection="0"/>
    <xf numFmtId="0" fontId="14" fillId="30" borderId="0" applyNumberFormat="0" applyBorder="0" applyAlignment="0" applyProtection="0"/>
    <xf numFmtId="0" fontId="58" fillId="31" borderId="0" applyNumberFormat="0" applyBorder="0" applyAlignment="0" applyProtection="0"/>
    <xf numFmtId="0" fontId="14" fillId="32" borderId="0" applyNumberFormat="0" applyBorder="0" applyAlignment="0" applyProtection="0"/>
    <xf numFmtId="0" fontId="14" fillId="33" borderId="0" applyNumberFormat="0" applyBorder="0" applyAlignment="0" applyProtection="0"/>
    <xf numFmtId="0" fontId="58" fillId="34" borderId="0" applyNumberFormat="0" applyBorder="0" applyAlignment="0" applyProtection="0"/>
    <xf numFmtId="0" fontId="14" fillId="35" borderId="0" applyNumberFormat="0" applyBorder="0" applyAlignment="0" applyProtection="0"/>
    <xf numFmtId="0" fontId="14" fillId="36" borderId="0" applyNumberFormat="0" applyBorder="0" applyAlignment="0" applyProtection="0"/>
    <xf numFmtId="0" fontId="58" fillId="37" borderId="0" applyNumberFormat="0" applyBorder="0" applyAlignment="0" applyProtection="0"/>
    <xf numFmtId="0" fontId="14" fillId="38" borderId="0" applyNumberFormat="0" applyBorder="0" applyAlignment="0" applyProtection="0"/>
    <xf numFmtId="0" fontId="14" fillId="39" borderId="0" applyNumberFormat="0" applyBorder="0" applyAlignment="0" applyProtection="0"/>
    <xf numFmtId="0" fontId="14" fillId="0" borderId="0"/>
    <xf numFmtId="0" fontId="59" fillId="10" borderId="0" applyNumberFormat="0" applyBorder="0" applyAlignment="0" applyProtection="0"/>
    <xf numFmtId="0" fontId="14" fillId="21" borderId="20" applyNumberFormat="0" applyFont="0" applyAlignment="0" applyProtection="0"/>
    <xf numFmtId="0" fontId="58" fillId="4" borderId="0" applyNumberFormat="0" applyBorder="0" applyAlignment="0" applyProtection="0"/>
    <xf numFmtId="0" fontId="58" fillId="5" borderId="0" applyNumberFormat="0" applyBorder="0" applyAlignment="0" applyProtection="0"/>
    <xf numFmtId="0" fontId="58" fillId="6" borderId="0" applyNumberFormat="0" applyBorder="0" applyAlignment="0" applyProtection="0"/>
    <xf numFmtId="0" fontId="58" fillId="7" borderId="0" applyNumberFormat="0" applyBorder="0" applyAlignment="0" applyProtection="0"/>
    <xf numFmtId="0" fontId="58" fillId="8" borderId="0" applyNumberFormat="0" applyBorder="0" applyAlignment="0" applyProtection="0"/>
    <xf numFmtId="0" fontId="58" fillId="9" borderId="0" applyNumberFormat="0" applyBorder="0" applyAlignment="0" applyProtection="0"/>
    <xf numFmtId="0" fontId="60" fillId="0" borderId="0">
      <alignment vertical="center"/>
    </xf>
    <xf numFmtId="0" fontId="61" fillId="0" borderId="0" applyNumberFormat="0" applyFill="0" applyBorder="0" applyAlignment="0" applyProtection="0">
      <alignment vertical="center"/>
    </xf>
    <xf numFmtId="0" fontId="62" fillId="0" borderId="13" applyNumberFormat="0" applyFill="0" applyAlignment="0" applyProtection="0">
      <alignment vertical="center"/>
    </xf>
    <xf numFmtId="0" fontId="63" fillId="0" borderId="14" applyNumberFormat="0" applyFill="0" applyAlignment="0" applyProtection="0">
      <alignment vertical="center"/>
    </xf>
    <xf numFmtId="0" fontId="64" fillId="0" borderId="15" applyNumberFormat="0" applyFill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5" fillId="16" borderId="0" applyNumberFormat="0" applyBorder="0" applyAlignment="0" applyProtection="0">
      <alignment vertical="center"/>
    </xf>
    <xf numFmtId="0" fontId="66" fillId="17" borderId="0" applyNumberFormat="0" applyBorder="0" applyAlignment="0" applyProtection="0">
      <alignment vertical="center"/>
    </xf>
    <xf numFmtId="0" fontId="67" fillId="10" borderId="0" applyNumberFormat="0" applyBorder="0" applyAlignment="0" applyProtection="0">
      <alignment vertical="center"/>
    </xf>
    <xf numFmtId="0" fontId="68" fillId="18" borderId="16" applyNumberFormat="0" applyAlignment="0" applyProtection="0">
      <alignment vertical="center"/>
    </xf>
    <xf numFmtId="0" fontId="69" fillId="19" borderId="17" applyNumberFormat="0" applyAlignment="0" applyProtection="0">
      <alignment vertical="center"/>
    </xf>
    <xf numFmtId="0" fontId="70" fillId="19" borderId="16" applyNumberFormat="0" applyAlignment="0" applyProtection="0">
      <alignment vertical="center"/>
    </xf>
    <xf numFmtId="0" fontId="71" fillId="0" borderId="18" applyNumberFormat="0" applyFill="0" applyAlignment="0" applyProtection="0">
      <alignment vertical="center"/>
    </xf>
    <xf numFmtId="0" fontId="72" fillId="20" borderId="19" applyNumberFormat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60" fillId="21" borderId="20" applyNumberFormat="0" applyFont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5" fillId="0" borderId="21" applyNumberFormat="0" applyFill="0" applyAlignment="0" applyProtection="0">
      <alignment vertical="center"/>
    </xf>
    <xf numFmtId="0" fontId="76" fillId="22" borderId="0" applyNumberFormat="0" applyBorder="0" applyAlignment="0" applyProtection="0">
      <alignment vertical="center"/>
    </xf>
    <xf numFmtId="0" fontId="60" fillId="23" borderId="0" applyNumberFormat="0" applyBorder="0" applyAlignment="0" applyProtection="0">
      <alignment vertical="center"/>
    </xf>
    <xf numFmtId="0" fontId="60" fillId="24" borderId="0" applyNumberFormat="0" applyBorder="0" applyAlignment="0" applyProtection="0">
      <alignment vertical="center"/>
    </xf>
    <xf numFmtId="0" fontId="60" fillId="4" borderId="0" applyNumberFormat="0" applyBorder="0" applyAlignment="0" applyProtection="0">
      <alignment vertical="center"/>
    </xf>
    <xf numFmtId="0" fontId="76" fillId="25" borderId="0" applyNumberFormat="0" applyBorder="0" applyAlignment="0" applyProtection="0">
      <alignment vertical="center"/>
    </xf>
    <xf numFmtId="0" fontId="60" fillId="26" borderId="0" applyNumberFormat="0" applyBorder="0" applyAlignment="0" applyProtection="0">
      <alignment vertical="center"/>
    </xf>
    <xf numFmtId="0" fontId="60" fillId="27" borderId="0" applyNumberFormat="0" applyBorder="0" applyAlignment="0" applyProtection="0">
      <alignment vertical="center"/>
    </xf>
    <xf numFmtId="0" fontId="60" fillId="5" borderId="0" applyNumberFormat="0" applyBorder="0" applyAlignment="0" applyProtection="0">
      <alignment vertical="center"/>
    </xf>
    <xf numFmtId="0" fontId="76" fillId="28" borderId="0" applyNumberFormat="0" applyBorder="0" applyAlignment="0" applyProtection="0">
      <alignment vertical="center"/>
    </xf>
    <xf numFmtId="0" fontId="60" fillId="29" borderId="0" applyNumberFormat="0" applyBorder="0" applyAlignment="0" applyProtection="0">
      <alignment vertical="center"/>
    </xf>
    <xf numFmtId="0" fontId="60" fillId="30" borderId="0" applyNumberFormat="0" applyBorder="0" applyAlignment="0" applyProtection="0">
      <alignment vertical="center"/>
    </xf>
    <xf numFmtId="0" fontId="60" fillId="6" borderId="0" applyNumberFormat="0" applyBorder="0" applyAlignment="0" applyProtection="0">
      <alignment vertical="center"/>
    </xf>
    <xf numFmtId="0" fontId="76" fillId="31" borderId="0" applyNumberFormat="0" applyBorder="0" applyAlignment="0" applyProtection="0">
      <alignment vertical="center"/>
    </xf>
    <xf numFmtId="0" fontId="60" fillId="32" borderId="0" applyNumberFormat="0" applyBorder="0" applyAlignment="0" applyProtection="0">
      <alignment vertical="center"/>
    </xf>
    <xf numFmtId="0" fontId="60" fillId="33" borderId="0" applyNumberFormat="0" applyBorder="0" applyAlignment="0" applyProtection="0">
      <alignment vertical="center"/>
    </xf>
    <xf numFmtId="0" fontId="60" fillId="7" borderId="0" applyNumberFormat="0" applyBorder="0" applyAlignment="0" applyProtection="0">
      <alignment vertical="center"/>
    </xf>
    <xf numFmtId="0" fontId="76" fillId="34" borderId="0" applyNumberFormat="0" applyBorder="0" applyAlignment="0" applyProtection="0">
      <alignment vertical="center"/>
    </xf>
    <xf numFmtId="0" fontId="60" fillId="35" borderId="0" applyNumberFormat="0" applyBorder="0" applyAlignment="0" applyProtection="0">
      <alignment vertical="center"/>
    </xf>
    <xf numFmtId="0" fontId="60" fillId="36" borderId="0" applyNumberFormat="0" applyBorder="0" applyAlignment="0" applyProtection="0">
      <alignment vertical="center"/>
    </xf>
    <xf numFmtId="0" fontId="60" fillId="8" borderId="0" applyNumberFormat="0" applyBorder="0" applyAlignment="0" applyProtection="0">
      <alignment vertical="center"/>
    </xf>
    <xf numFmtId="0" fontId="76" fillId="37" borderId="0" applyNumberFormat="0" applyBorder="0" applyAlignment="0" applyProtection="0">
      <alignment vertical="center"/>
    </xf>
    <xf numFmtId="0" fontId="60" fillId="38" borderId="0" applyNumberFormat="0" applyBorder="0" applyAlignment="0" applyProtection="0">
      <alignment vertical="center"/>
    </xf>
    <xf numFmtId="0" fontId="60" fillId="39" borderId="0" applyNumberFormat="0" applyBorder="0" applyAlignment="0" applyProtection="0">
      <alignment vertical="center"/>
    </xf>
    <xf numFmtId="0" fontId="60" fillId="9" borderId="0" applyNumberFormat="0" applyBorder="0" applyAlignment="0" applyProtection="0">
      <alignment vertical="center"/>
    </xf>
    <xf numFmtId="0" fontId="14" fillId="0" borderId="0"/>
    <xf numFmtId="0" fontId="46" fillId="0" borderId="0" applyNumberFormat="0" applyFill="0" applyBorder="0" applyAlignment="0" applyProtection="0"/>
    <xf numFmtId="0" fontId="47" fillId="0" borderId="13" applyNumberFormat="0" applyFill="0" applyAlignment="0" applyProtection="0"/>
    <xf numFmtId="0" fontId="48" fillId="0" borderId="14" applyNumberFormat="0" applyFill="0" applyAlignment="0" applyProtection="0"/>
    <xf numFmtId="0" fontId="49" fillId="0" borderId="15" applyNumberFormat="0" applyFill="0" applyAlignment="0" applyProtection="0"/>
    <xf numFmtId="0" fontId="49" fillId="0" borderId="0" applyNumberFormat="0" applyFill="0" applyBorder="0" applyAlignment="0" applyProtection="0"/>
    <xf numFmtId="0" fontId="50" fillId="16" borderId="0" applyNumberFormat="0" applyBorder="0" applyAlignment="0" applyProtection="0"/>
    <xf numFmtId="0" fontId="51" fillId="17" borderId="0" applyNumberFormat="0" applyBorder="0" applyAlignment="0" applyProtection="0"/>
    <xf numFmtId="0" fontId="59" fillId="10" borderId="0" applyNumberFormat="0" applyBorder="0" applyAlignment="0" applyProtection="0"/>
    <xf numFmtId="0" fontId="52" fillId="18" borderId="16" applyNumberFormat="0" applyAlignment="0" applyProtection="0"/>
    <xf numFmtId="0" fontId="53" fillId="19" borderId="17" applyNumberFormat="0" applyAlignment="0" applyProtection="0"/>
    <xf numFmtId="0" fontId="54" fillId="19" borderId="16" applyNumberFormat="0" applyAlignment="0" applyProtection="0"/>
    <xf numFmtId="0" fontId="55" fillId="0" borderId="18" applyNumberFormat="0" applyFill="0" applyAlignment="0" applyProtection="0"/>
    <xf numFmtId="0" fontId="56" fillId="20" borderId="19" applyNumberFormat="0" applyAlignment="0" applyProtection="0"/>
    <xf numFmtId="0" fontId="44" fillId="0" borderId="0" applyNumberFormat="0" applyFill="0" applyBorder="0" applyAlignment="0" applyProtection="0"/>
    <xf numFmtId="0" fontId="14" fillId="21" borderId="20" applyNumberFormat="0" applyFont="0" applyAlignment="0" applyProtection="0"/>
    <xf numFmtId="0" fontId="57" fillId="0" borderId="0" applyNumberFormat="0" applyFill="0" applyBorder="0" applyAlignment="0" applyProtection="0"/>
    <xf numFmtId="0" fontId="43" fillId="0" borderId="21" applyNumberFormat="0" applyFill="0" applyAlignment="0" applyProtection="0"/>
    <xf numFmtId="0" fontId="58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58" fillId="4" borderId="0" applyNumberFormat="0" applyBorder="0" applyAlignment="0" applyProtection="0"/>
    <xf numFmtId="0" fontId="58" fillId="25" borderId="0" applyNumberFormat="0" applyBorder="0" applyAlignment="0" applyProtection="0"/>
    <xf numFmtId="0" fontId="14" fillId="26" borderId="0" applyNumberFormat="0" applyBorder="0" applyAlignment="0" applyProtection="0"/>
    <xf numFmtId="0" fontId="14" fillId="27" borderId="0" applyNumberFormat="0" applyBorder="0" applyAlignment="0" applyProtection="0"/>
    <xf numFmtId="0" fontId="58" fillId="5" borderId="0" applyNumberFormat="0" applyBorder="0" applyAlignment="0" applyProtection="0"/>
    <xf numFmtId="0" fontId="58" fillId="28" borderId="0" applyNumberFormat="0" applyBorder="0" applyAlignment="0" applyProtection="0"/>
    <xf numFmtId="0" fontId="14" fillId="29" borderId="0" applyNumberFormat="0" applyBorder="0" applyAlignment="0" applyProtection="0"/>
    <xf numFmtId="0" fontId="14" fillId="30" borderId="0" applyNumberFormat="0" applyBorder="0" applyAlignment="0" applyProtection="0"/>
    <xf numFmtId="0" fontId="58" fillId="6" borderId="0" applyNumberFormat="0" applyBorder="0" applyAlignment="0" applyProtection="0"/>
    <xf numFmtId="0" fontId="58" fillId="31" borderId="0" applyNumberFormat="0" applyBorder="0" applyAlignment="0" applyProtection="0"/>
    <xf numFmtId="0" fontId="14" fillId="32" borderId="0" applyNumberFormat="0" applyBorder="0" applyAlignment="0" applyProtection="0"/>
    <xf numFmtId="0" fontId="14" fillId="33" borderId="0" applyNumberFormat="0" applyBorder="0" applyAlignment="0" applyProtection="0"/>
    <xf numFmtId="0" fontId="58" fillId="7" borderId="0" applyNumberFormat="0" applyBorder="0" applyAlignment="0" applyProtection="0"/>
    <xf numFmtId="0" fontId="58" fillId="34" borderId="0" applyNumberFormat="0" applyBorder="0" applyAlignment="0" applyProtection="0"/>
    <xf numFmtId="0" fontId="14" fillId="35" borderId="0" applyNumberFormat="0" applyBorder="0" applyAlignment="0" applyProtection="0"/>
    <xf numFmtId="0" fontId="14" fillId="36" borderId="0" applyNumberFormat="0" applyBorder="0" applyAlignment="0" applyProtection="0"/>
    <xf numFmtId="0" fontId="58" fillId="8" borderId="0" applyNumberFormat="0" applyBorder="0" applyAlignment="0" applyProtection="0"/>
    <xf numFmtId="0" fontId="58" fillId="37" borderId="0" applyNumberFormat="0" applyBorder="0" applyAlignment="0" applyProtection="0"/>
    <xf numFmtId="0" fontId="14" fillId="38" borderId="0" applyNumberFormat="0" applyBorder="0" applyAlignment="0" applyProtection="0"/>
    <xf numFmtId="0" fontId="14" fillId="39" borderId="0" applyNumberFormat="0" applyBorder="0" applyAlignment="0" applyProtection="0"/>
    <xf numFmtId="0" fontId="58" fillId="9" borderId="0" applyNumberFormat="0" applyBorder="0" applyAlignment="0" applyProtection="0"/>
    <xf numFmtId="0" fontId="13" fillId="0" borderId="0"/>
    <xf numFmtId="0" fontId="13" fillId="21" borderId="20" applyNumberFormat="0" applyFont="0" applyAlignment="0" applyProtection="0"/>
    <xf numFmtId="0" fontId="13" fillId="23" borderId="0" applyNumberFormat="0" applyBorder="0" applyAlignment="0" applyProtection="0"/>
    <xf numFmtId="0" fontId="13" fillId="24" borderId="0" applyNumberFormat="0" applyBorder="0" applyAlignment="0" applyProtection="0"/>
    <xf numFmtId="0" fontId="13" fillId="26" borderId="0" applyNumberFormat="0" applyBorder="0" applyAlignment="0" applyProtection="0"/>
    <xf numFmtId="0" fontId="13" fillId="27" borderId="0" applyNumberFormat="0" applyBorder="0" applyAlignment="0" applyProtection="0"/>
    <xf numFmtId="0" fontId="13" fillId="29" borderId="0" applyNumberFormat="0" applyBorder="0" applyAlignment="0" applyProtection="0"/>
    <xf numFmtId="0" fontId="13" fillId="30" borderId="0" applyNumberFormat="0" applyBorder="0" applyAlignment="0" applyProtection="0"/>
    <xf numFmtId="0" fontId="13" fillId="32" borderId="0" applyNumberFormat="0" applyBorder="0" applyAlignment="0" applyProtection="0"/>
    <xf numFmtId="0" fontId="13" fillId="33" borderId="0" applyNumberFormat="0" applyBorder="0" applyAlignment="0" applyProtection="0"/>
    <xf numFmtId="0" fontId="13" fillId="35" borderId="0" applyNumberFormat="0" applyBorder="0" applyAlignment="0" applyProtection="0"/>
    <xf numFmtId="0" fontId="13" fillId="36" borderId="0" applyNumberFormat="0" applyBorder="0" applyAlignment="0" applyProtection="0"/>
    <xf numFmtId="0" fontId="13" fillId="38" borderId="0" applyNumberFormat="0" applyBorder="0" applyAlignment="0" applyProtection="0"/>
    <xf numFmtId="0" fontId="13" fillId="39" borderId="0" applyNumberFormat="0" applyBorder="0" applyAlignment="0" applyProtection="0"/>
    <xf numFmtId="0" fontId="13" fillId="0" borderId="0"/>
    <xf numFmtId="0" fontId="13" fillId="21" borderId="20" applyNumberFormat="0" applyFont="0" applyAlignment="0" applyProtection="0"/>
    <xf numFmtId="0" fontId="13" fillId="23" borderId="0" applyNumberFormat="0" applyBorder="0" applyAlignment="0" applyProtection="0"/>
    <xf numFmtId="0" fontId="13" fillId="24" borderId="0" applyNumberFormat="0" applyBorder="0" applyAlignment="0" applyProtection="0"/>
    <xf numFmtId="0" fontId="13" fillId="26" borderId="0" applyNumberFormat="0" applyBorder="0" applyAlignment="0" applyProtection="0"/>
    <xf numFmtId="0" fontId="13" fillId="27" borderId="0" applyNumberFormat="0" applyBorder="0" applyAlignment="0" applyProtection="0"/>
    <xf numFmtId="0" fontId="13" fillId="29" borderId="0" applyNumberFormat="0" applyBorder="0" applyAlignment="0" applyProtection="0"/>
    <xf numFmtId="0" fontId="13" fillId="30" borderId="0" applyNumberFormat="0" applyBorder="0" applyAlignment="0" applyProtection="0"/>
    <xf numFmtId="0" fontId="13" fillId="32" borderId="0" applyNumberFormat="0" applyBorder="0" applyAlignment="0" applyProtection="0"/>
    <xf numFmtId="0" fontId="13" fillId="33" borderId="0" applyNumberFormat="0" applyBorder="0" applyAlignment="0" applyProtection="0"/>
    <xf numFmtId="0" fontId="13" fillId="35" borderId="0" applyNumberFormat="0" applyBorder="0" applyAlignment="0" applyProtection="0"/>
    <xf numFmtId="0" fontId="13" fillId="36" borderId="0" applyNumberFormat="0" applyBorder="0" applyAlignment="0" applyProtection="0"/>
    <xf numFmtId="0" fontId="13" fillId="38" borderId="0" applyNumberFormat="0" applyBorder="0" applyAlignment="0" applyProtection="0"/>
    <xf numFmtId="0" fontId="13" fillId="39" borderId="0" applyNumberFormat="0" applyBorder="0" applyAlignment="0" applyProtection="0"/>
    <xf numFmtId="0" fontId="38" fillId="10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59" fillId="10" borderId="0" applyNumberFormat="0" applyBorder="0" applyAlignment="0" applyProtection="0"/>
    <xf numFmtId="0" fontId="58" fillId="4" borderId="0" applyNumberFormat="0" applyBorder="0" applyAlignment="0" applyProtection="0"/>
    <xf numFmtId="0" fontId="58" fillId="5" borderId="0" applyNumberFormat="0" applyBorder="0" applyAlignment="0" applyProtection="0"/>
    <xf numFmtId="0" fontId="58" fillId="6" borderId="0" applyNumberFormat="0" applyBorder="0" applyAlignment="0" applyProtection="0"/>
    <xf numFmtId="0" fontId="58" fillId="7" borderId="0" applyNumberFormat="0" applyBorder="0" applyAlignment="0" applyProtection="0"/>
    <xf numFmtId="0" fontId="58" fillId="8" borderId="0" applyNumberFormat="0" applyBorder="0" applyAlignment="0" applyProtection="0"/>
    <xf numFmtId="0" fontId="58" fillId="9" borderId="0" applyNumberFormat="0" applyBorder="0" applyAlignment="0" applyProtection="0"/>
    <xf numFmtId="0" fontId="4" fillId="0" borderId="0"/>
  </cellStyleXfs>
  <cellXfs count="149">
    <xf numFmtId="0" fontId="0" fillId="0" borderId="0" xfId="0"/>
    <xf numFmtId="0" fontId="0" fillId="0" borderId="1" xfId="0" applyBorder="1"/>
    <xf numFmtId="165" fontId="0" fillId="0" borderId="0" xfId="0" applyNumberFormat="1"/>
    <xf numFmtId="11" fontId="0" fillId="0" borderId="0" xfId="0" applyNumberFormat="1"/>
    <xf numFmtId="2" fontId="0" fillId="0" borderId="0" xfId="0" applyNumberFormat="1"/>
    <xf numFmtId="0" fontId="0" fillId="0" borderId="2" xfId="0" applyBorder="1"/>
    <xf numFmtId="0" fontId="0" fillId="0" borderId="3" xfId="0" applyBorder="1"/>
    <xf numFmtId="0" fontId="0" fillId="0" borderId="4" xfId="0" applyBorder="1"/>
    <xf numFmtId="11" fontId="0" fillId="0" borderId="4" xfId="0" applyNumberFormat="1" applyBorder="1"/>
    <xf numFmtId="0" fontId="0" fillId="11" borderId="4" xfId="0" applyFill="1" applyBorder="1"/>
    <xf numFmtId="11" fontId="0" fillId="11" borderId="4" xfId="0" applyNumberFormat="1" applyFill="1" applyBorder="1"/>
    <xf numFmtId="11" fontId="0" fillId="11" borderId="0" xfId="0" applyNumberFormat="1" applyFill="1"/>
    <xf numFmtId="0" fontId="0" fillId="11" borderId="0" xfId="0" applyFill="1"/>
    <xf numFmtId="0" fontId="39" fillId="0" borderId="0" xfId="15" applyFont="1" applyAlignment="1">
      <alignment horizontal="center" vertical="center" wrapText="1"/>
    </xf>
    <xf numFmtId="0" fontId="32" fillId="0" borderId="0" xfId="15"/>
    <xf numFmtId="0" fontId="37" fillId="0" borderId="0" xfId="12"/>
    <xf numFmtId="0" fontId="37" fillId="0" borderId="0" xfId="16"/>
    <xf numFmtId="0" fontId="32" fillId="0" borderId="1" xfId="15" applyBorder="1"/>
    <xf numFmtId="0" fontId="37" fillId="0" borderId="1" xfId="16" applyBorder="1"/>
    <xf numFmtId="0" fontId="30" fillId="0" borderId="0" xfId="11"/>
    <xf numFmtId="0" fontId="0" fillId="12" borderId="0" xfId="0" applyFill="1"/>
    <xf numFmtId="0" fontId="37" fillId="0" borderId="0" xfId="13"/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0" fillId="12" borderId="0" xfId="0" applyFill="1" applyAlignment="1">
      <alignment wrapText="1"/>
    </xf>
    <xf numFmtId="0" fontId="37" fillId="11" borderId="0" xfId="13" applyFill="1"/>
    <xf numFmtId="0" fontId="0" fillId="11" borderId="2" xfId="0" applyFill="1" applyBorder="1"/>
    <xf numFmtId="166" fontId="40" fillId="0" borderId="0" xfId="0" applyNumberFormat="1" applyFont="1" applyAlignment="1">
      <alignment horizontal="right"/>
    </xf>
    <xf numFmtId="0" fontId="0" fillId="13" borderId="1" xfId="0" applyFill="1" applyBorder="1"/>
    <xf numFmtId="0" fontId="0" fillId="13" borderId="0" xfId="0" applyFill="1"/>
    <xf numFmtId="2" fontId="0" fillId="13" borderId="0" xfId="0" applyNumberFormat="1" applyFill="1"/>
    <xf numFmtId="11" fontId="0" fillId="13" borderId="4" xfId="0" applyNumberFormat="1" applyFill="1" applyBorder="1"/>
    <xf numFmtId="0" fontId="0" fillId="13" borderId="3" xfId="0" applyFill="1" applyBorder="1"/>
    <xf numFmtId="0" fontId="0" fillId="13" borderId="2" xfId="0" applyFill="1" applyBorder="1"/>
    <xf numFmtId="0" fontId="37" fillId="13" borderId="0" xfId="13" applyFill="1"/>
    <xf numFmtId="0" fontId="39" fillId="13" borderId="0" xfId="15" applyFont="1" applyFill="1" applyAlignment="1">
      <alignment horizontal="center" vertical="center" wrapText="1"/>
    </xf>
    <xf numFmtId="0" fontId="39" fillId="13" borderId="1" xfId="15" applyFont="1" applyFill="1" applyBorder="1" applyAlignment="1">
      <alignment horizontal="center" vertical="center" wrapText="1"/>
    </xf>
    <xf numFmtId="11" fontId="0" fillId="0" borderId="1" xfId="0" applyNumberFormat="1" applyBorder="1"/>
    <xf numFmtId="0" fontId="41" fillId="0" borderId="5" xfId="0" applyFont="1" applyBorder="1" applyAlignment="1">
      <alignment horizontal="center" vertical="top"/>
    </xf>
    <xf numFmtId="0" fontId="41" fillId="11" borderId="5" xfId="0" applyFont="1" applyFill="1" applyBorder="1" applyAlignment="1">
      <alignment horizontal="center" vertical="top"/>
    </xf>
    <xf numFmtId="1" fontId="42" fillId="0" borderId="0" xfId="0" applyNumberFormat="1" applyFont="1" applyAlignment="1">
      <alignment horizontal="right"/>
    </xf>
    <xf numFmtId="1" fontId="0" fillId="0" borderId="6" xfId="0" applyNumberFormat="1" applyBorder="1"/>
    <xf numFmtId="0" fontId="0" fillId="0" borderId="7" xfId="0" applyBorder="1"/>
    <xf numFmtId="1" fontId="0" fillId="0" borderId="0" xfId="0" applyNumberFormat="1"/>
    <xf numFmtId="1" fontId="0" fillId="14" borderId="8" xfId="0" applyNumberFormat="1" applyFill="1" applyBorder="1"/>
    <xf numFmtId="0" fontId="43" fillId="0" borderId="0" xfId="0" applyFont="1"/>
    <xf numFmtId="0" fontId="26" fillId="0" borderId="0" xfId="0" applyFont="1"/>
    <xf numFmtId="0" fontId="43" fillId="0" borderId="0" xfId="0" applyFont="1" applyAlignment="1">
      <alignment horizontal="left"/>
    </xf>
    <xf numFmtId="0" fontId="0" fillId="0" borderId="1" xfId="0" applyBorder="1" applyAlignment="1">
      <alignment horizontal="left"/>
    </xf>
    <xf numFmtId="0" fontId="0" fillId="13" borderId="1" xfId="0" applyFill="1" applyBorder="1" applyAlignment="1">
      <alignment horizontal="left"/>
    </xf>
    <xf numFmtId="2" fontId="44" fillId="0" borderId="0" xfId="0" applyNumberFormat="1" applyFont="1" applyAlignment="1">
      <alignment horizontal="right"/>
    </xf>
    <xf numFmtId="0" fontId="25" fillId="0" borderId="0" xfId="0" applyFont="1" applyAlignment="1">
      <alignment horizontal="right"/>
    </xf>
    <xf numFmtId="0" fontId="25" fillId="0" borderId="0" xfId="0" applyFont="1" applyAlignment="1">
      <alignment horizontal="left"/>
    </xf>
    <xf numFmtId="0" fontId="25" fillId="0" borderId="0" xfId="0" applyFont="1"/>
    <xf numFmtId="0" fontId="24" fillId="0" borderId="0" xfId="0" applyFont="1"/>
    <xf numFmtId="2" fontId="25" fillId="0" borderId="0" xfId="0" applyNumberFormat="1" applyFont="1" applyAlignment="1">
      <alignment horizontal="right"/>
    </xf>
    <xf numFmtId="2" fontId="25" fillId="0" borderId="0" xfId="0" applyNumberFormat="1" applyFont="1"/>
    <xf numFmtId="2" fontId="45" fillId="0" borderId="0" xfId="0" applyNumberFormat="1" applyFont="1" applyAlignment="1">
      <alignment horizontal="right"/>
    </xf>
    <xf numFmtId="165" fontId="25" fillId="0" borderId="0" xfId="0" applyNumberFormat="1" applyFont="1" applyAlignment="1">
      <alignment horizontal="right"/>
    </xf>
    <xf numFmtId="165" fontId="45" fillId="0" borderId="0" xfId="0" applyNumberFormat="1" applyFont="1" applyAlignment="1">
      <alignment horizontal="right"/>
    </xf>
    <xf numFmtId="167" fontId="25" fillId="0" borderId="0" xfId="0" applyNumberFormat="1" applyFont="1" applyAlignment="1">
      <alignment horizontal="right"/>
    </xf>
    <xf numFmtId="1" fontId="43" fillId="0" borderId="0" xfId="0" applyNumberFormat="1" applyFont="1" applyAlignment="1">
      <alignment horizontal="left"/>
    </xf>
    <xf numFmtId="0" fontId="23" fillId="0" borderId="0" xfId="0" applyFont="1"/>
    <xf numFmtId="168" fontId="25" fillId="0" borderId="0" xfId="0" applyNumberFormat="1" applyFont="1" applyAlignment="1">
      <alignment horizontal="right"/>
    </xf>
    <xf numFmtId="11" fontId="0" fillId="11" borderId="2" xfId="0" applyNumberFormat="1" applyFill="1" applyBorder="1"/>
    <xf numFmtId="11" fontId="0" fillId="13" borderId="2" xfId="0" applyNumberFormat="1" applyFill="1" applyBorder="1"/>
    <xf numFmtId="11" fontId="0" fillId="13" borderId="0" xfId="0" applyNumberFormat="1" applyFill="1"/>
    <xf numFmtId="168" fontId="44" fillId="0" borderId="0" xfId="0" applyNumberFormat="1" applyFont="1" applyAlignment="1">
      <alignment horizontal="right"/>
    </xf>
    <xf numFmtId="0" fontId="22" fillId="0" borderId="0" xfId="0" applyFont="1"/>
    <xf numFmtId="0" fontId="21" fillId="0" borderId="0" xfId="0" applyFont="1"/>
    <xf numFmtId="167" fontId="45" fillId="0" borderId="0" xfId="0" applyNumberFormat="1" applyFont="1" applyAlignment="1">
      <alignment horizontal="right"/>
    </xf>
    <xf numFmtId="0" fontId="20" fillId="0" borderId="0" xfId="0" applyFont="1"/>
    <xf numFmtId="1" fontId="25" fillId="0" borderId="0" xfId="0" applyNumberFormat="1" applyFont="1" applyAlignment="1">
      <alignment horizontal="right"/>
    </xf>
    <xf numFmtId="0" fontId="19" fillId="0" borderId="0" xfId="0" applyFont="1" applyAlignment="1">
      <alignment horizontal="left"/>
    </xf>
    <xf numFmtId="169" fontId="25" fillId="0" borderId="0" xfId="0" applyNumberFormat="1" applyFont="1" applyAlignment="1">
      <alignment horizontal="right"/>
    </xf>
    <xf numFmtId="0" fontId="18" fillId="12" borderId="0" xfId="0" applyFont="1" applyFill="1"/>
    <xf numFmtId="0" fontId="18" fillId="0" borderId="0" xfId="0" applyFont="1"/>
    <xf numFmtId="0" fontId="18" fillId="0" borderId="0" xfId="0" applyFont="1" applyAlignment="1">
      <alignment horizontal="left"/>
    </xf>
    <xf numFmtId="1" fontId="45" fillId="0" borderId="0" xfId="0" applyNumberFormat="1" applyFont="1" applyAlignment="1">
      <alignment horizontal="right"/>
    </xf>
    <xf numFmtId="170" fontId="0" fillId="0" borderId="0" xfId="0" applyNumberFormat="1"/>
    <xf numFmtId="0" fontId="17" fillId="0" borderId="0" xfId="0" applyFont="1"/>
    <xf numFmtId="168" fontId="0" fillId="0" borderId="0" xfId="0" applyNumberFormat="1"/>
    <xf numFmtId="168" fontId="44" fillId="0" borderId="0" xfId="0" applyNumberFormat="1" applyFont="1"/>
    <xf numFmtId="0" fontId="25" fillId="15" borderId="0" xfId="0" applyFont="1" applyFill="1"/>
    <xf numFmtId="1" fontId="44" fillId="15" borderId="0" xfId="0" applyNumberFormat="1" applyFont="1" applyFill="1" applyAlignment="1">
      <alignment horizontal="right"/>
    </xf>
    <xf numFmtId="0" fontId="0" fillId="15" borderId="0" xfId="0" applyFill="1"/>
    <xf numFmtId="1" fontId="0" fillId="15" borderId="0" xfId="0" applyNumberFormat="1" applyFill="1"/>
    <xf numFmtId="0" fontId="25" fillId="15" borderId="0" xfId="0" applyFont="1" applyFill="1" applyAlignment="1">
      <alignment horizontal="right"/>
    </xf>
    <xf numFmtId="0" fontId="17" fillId="15" borderId="0" xfId="0" applyFont="1" applyFill="1"/>
    <xf numFmtId="1" fontId="44" fillId="15" borderId="0" xfId="0" applyNumberFormat="1" applyFont="1" applyFill="1"/>
    <xf numFmtId="171" fontId="25" fillId="0" borderId="0" xfId="0" applyNumberFormat="1" applyFont="1" applyAlignment="1">
      <alignment horizontal="right"/>
    </xf>
    <xf numFmtId="171" fontId="0" fillId="0" borderId="0" xfId="0" applyNumberFormat="1"/>
    <xf numFmtId="2" fontId="44" fillId="15" borderId="0" xfId="0" applyNumberFormat="1" applyFont="1" applyFill="1" applyAlignment="1">
      <alignment horizontal="right"/>
    </xf>
    <xf numFmtId="0" fontId="16" fillId="0" borderId="0" xfId="0" applyFont="1" applyAlignment="1">
      <alignment horizontal="left"/>
    </xf>
    <xf numFmtId="0" fontId="15" fillId="15" borderId="0" xfId="0" applyFont="1" applyFill="1"/>
    <xf numFmtId="2" fontId="0" fillId="15" borderId="0" xfId="0" applyNumberFormat="1" applyFill="1"/>
    <xf numFmtId="11" fontId="0" fillId="15" borderId="0" xfId="0" applyNumberFormat="1" applyFill="1"/>
    <xf numFmtId="172" fontId="0" fillId="15" borderId="0" xfId="0" applyNumberFormat="1" applyFill="1"/>
    <xf numFmtId="167" fontId="45" fillId="0" borderId="0" xfId="0" applyNumberFormat="1" applyFont="1"/>
    <xf numFmtId="168" fontId="0" fillId="15" borderId="0" xfId="0" applyNumberFormat="1" applyFill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14" fillId="15" borderId="0" xfId="0" applyFont="1" applyFill="1"/>
    <xf numFmtId="0" fontId="14" fillId="0" borderId="0" xfId="51"/>
    <xf numFmtId="0" fontId="14" fillId="0" borderId="22" xfId="51" applyBorder="1"/>
    <xf numFmtId="0" fontId="13" fillId="0" borderId="0" xfId="144"/>
    <xf numFmtId="0" fontId="12" fillId="0" borderId="0" xfId="0" applyFont="1" applyAlignment="1">
      <alignment horizontal="left"/>
    </xf>
    <xf numFmtId="0" fontId="12" fillId="15" borderId="0" xfId="0" applyFont="1" applyFill="1" applyAlignment="1">
      <alignment horizontal="left"/>
    </xf>
    <xf numFmtId="165" fontId="25" fillId="15" borderId="0" xfId="0" applyNumberFormat="1" applyFont="1" applyFill="1" applyAlignment="1">
      <alignment horizontal="right"/>
    </xf>
    <xf numFmtId="171" fontId="25" fillId="15" borderId="0" xfId="0" applyNumberFormat="1" applyFont="1" applyFill="1" applyAlignment="1">
      <alignment horizontal="right"/>
    </xf>
    <xf numFmtId="0" fontId="11" fillId="0" borderId="0" xfId="0" applyFont="1" applyAlignment="1">
      <alignment horizontal="left"/>
    </xf>
    <xf numFmtId="0" fontId="11" fillId="15" borderId="0" xfId="0" applyFont="1" applyFill="1" applyAlignment="1">
      <alignment horizontal="left"/>
    </xf>
    <xf numFmtId="11" fontId="25" fillId="0" borderId="0" xfId="0" applyNumberFormat="1" applyFont="1" applyAlignment="1">
      <alignment horizontal="right"/>
    </xf>
    <xf numFmtId="0" fontId="10" fillId="0" borderId="0" xfId="0" applyFont="1"/>
    <xf numFmtId="0" fontId="10" fillId="15" borderId="0" xfId="0" applyFont="1" applyFill="1" applyAlignment="1">
      <alignment horizontal="left"/>
    </xf>
    <xf numFmtId="0" fontId="9" fillId="0" borderId="0" xfId="0" applyFont="1"/>
    <xf numFmtId="0" fontId="9" fillId="0" borderId="0" xfId="0" applyFont="1" applyAlignment="1">
      <alignment horizontal="left"/>
    </xf>
    <xf numFmtId="0" fontId="9" fillId="0" borderId="0" xfId="0" applyFont="1" applyAlignment="1">
      <alignment horizontal="right"/>
    </xf>
    <xf numFmtId="0" fontId="8" fillId="15" borderId="0" xfId="0" applyFont="1" applyFill="1" applyAlignment="1">
      <alignment horizontal="left"/>
    </xf>
    <xf numFmtId="0" fontId="7" fillId="0" borderId="0" xfId="0" applyFont="1" applyAlignment="1">
      <alignment horizontal="left"/>
    </xf>
    <xf numFmtId="2" fontId="25" fillId="15" borderId="0" xfId="0" applyNumberFormat="1" applyFont="1" applyFill="1" applyAlignment="1">
      <alignment horizontal="right"/>
    </xf>
    <xf numFmtId="0" fontId="6" fillId="0" borderId="0" xfId="0" applyFont="1"/>
    <xf numFmtId="165" fontId="6" fillId="0" borderId="0" xfId="0" applyNumberFormat="1" applyFont="1"/>
    <xf numFmtId="171" fontId="6" fillId="0" borderId="0" xfId="0" applyNumberFormat="1" applyFont="1"/>
    <xf numFmtId="173" fontId="6" fillId="0" borderId="0" xfId="0" applyNumberFormat="1" applyFont="1"/>
    <xf numFmtId="0" fontId="5" fillId="0" borderId="0" xfId="0" applyFont="1" applyAlignment="1">
      <alignment horizontal="left"/>
    </xf>
    <xf numFmtId="0" fontId="5" fillId="15" borderId="0" xfId="0" applyFont="1" applyFill="1" applyAlignment="1">
      <alignment horizontal="left"/>
    </xf>
    <xf numFmtId="0" fontId="4" fillId="0" borderId="0" xfId="0" applyFont="1"/>
    <xf numFmtId="2" fontId="77" fillId="0" borderId="0" xfId="186" applyNumberFormat="1" applyFont="1" applyAlignment="1">
      <alignment vertical="center"/>
    </xf>
    <xf numFmtId="2" fontId="45" fillId="0" borderId="0" xfId="186" applyNumberFormat="1" applyFont="1" applyAlignment="1">
      <alignment vertical="center"/>
    </xf>
    <xf numFmtId="2" fontId="45" fillId="0" borderId="2" xfId="186" applyNumberFormat="1" applyFont="1" applyBorder="1" applyAlignment="1">
      <alignment vertical="center"/>
    </xf>
    <xf numFmtId="0" fontId="4" fillId="15" borderId="0" xfId="0" applyFont="1" applyFill="1"/>
    <xf numFmtId="2" fontId="4" fillId="15" borderId="0" xfId="0" applyNumberFormat="1" applyFont="1" applyFill="1"/>
    <xf numFmtId="2" fontId="77" fillId="15" borderId="0" xfId="186" applyNumberFormat="1" applyFont="1" applyFill="1" applyAlignment="1">
      <alignment vertical="center"/>
    </xf>
    <xf numFmtId="2" fontId="45" fillId="15" borderId="0" xfId="186" applyNumberFormat="1" applyFont="1" applyFill="1" applyAlignment="1">
      <alignment vertical="center"/>
    </xf>
    <xf numFmtId="1" fontId="4" fillId="15" borderId="0" xfId="0" applyNumberFormat="1" applyFont="1" applyFill="1"/>
    <xf numFmtId="170" fontId="6" fillId="0" borderId="0" xfId="0" applyNumberFormat="1" applyFont="1"/>
    <xf numFmtId="0" fontId="6" fillId="15" borderId="0" xfId="0" applyFont="1" applyFill="1"/>
    <xf numFmtId="171" fontId="6" fillId="15" borderId="0" xfId="0" applyNumberFormat="1" applyFont="1" applyFill="1"/>
    <xf numFmtId="173" fontId="6" fillId="15" borderId="0" xfId="0" applyNumberFormat="1" applyFont="1" applyFill="1"/>
    <xf numFmtId="165" fontId="6" fillId="15" borderId="0" xfId="0" applyNumberFormat="1" applyFont="1" applyFill="1"/>
    <xf numFmtId="1" fontId="25" fillId="15" borderId="0" xfId="0" applyNumberFormat="1" applyFont="1" applyFill="1" applyAlignment="1">
      <alignment horizontal="right"/>
    </xf>
    <xf numFmtId="171" fontId="45" fillId="15" borderId="0" xfId="0" applyNumberFormat="1" applyFont="1" applyFill="1" applyAlignment="1">
      <alignment horizontal="right"/>
    </xf>
    <xf numFmtId="171" fontId="44" fillId="0" borderId="0" xfId="0" applyNumberFormat="1" applyFont="1"/>
    <xf numFmtId="0" fontId="3" fillId="0" borderId="0" xfId="0" applyFont="1"/>
    <xf numFmtId="0" fontId="2" fillId="0" borderId="0" xfId="0" applyFont="1"/>
    <xf numFmtId="0" fontId="1" fillId="0" borderId="0" xfId="144" applyFont="1"/>
  </cellXfs>
  <cellStyles count="187">
    <cellStyle name="20% - Accent1" xfId="34" builtinId="30" customBuiltin="1"/>
    <cellStyle name="20% - Accent1 2" xfId="146" xr:uid="{FC0DB1E1-42D2-48D8-8DC0-F711D5DFB2F5}"/>
    <cellStyle name="20% - Accent2" xfId="37" builtinId="34" customBuiltin="1"/>
    <cellStyle name="20% - Accent2 2" xfId="148" xr:uid="{2B49E47E-6E33-4553-B620-0EF4E9EA4758}"/>
    <cellStyle name="20% - Accent3" xfId="40" builtinId="38" customBuiltin="1"/>
    <cellStyle name="20% - Accent3 2" xfId="150" xr:uid="{5BE462FB-1C71-4515-86A9-543A6C7776D2}"/>
    <cellStyle name="20% - Accent4" xfId="43" builtinId="42" customBuiltin="1"/>
    <cellStyle name="20% - Accent4 2" xfId="152" xr:uid="{DEABBF33-5A60-4FD5-A651-BDAF7A5557D5}"/>
    <cellStyle name="20% - Accent5" xfId="46" builtinId="46" customBuiltin="1"/>
    <cellStyle name="20% - Accent5 2" xfId="154" xr:uid="{B97237E3-731D-4E76-90F1-8BBC3D721815}"/>
    <cellStyle name="20% - Accent6" xfId="49" builtinId="50" customBuiltin="1"/>
    <cellStyle name="20% - Accent6 2" xfId="156" xr:uid="{406F6066-0624-4FB3-916B-9D1A0A56F539}"/>
    <cellStyle name="20% - 着色 1 2" xfId="121" xr:uid="{79438D4E-1176-4C02-8ED7-B6E1B68A092E}"/>
    <cellStyle name="20% - 着色 1 2 2" xfId="160" xr:uid="{1BDBBAE0-1A49-4797-93FD-CD8E7CCABE6E}"/>
    <cellStyle name="20% - 着色 1 3" xfId="79" xr:uid="{C4AFC70B-D533-4831-8EB8-A2509E5A0DE2}"/>
    <cellStyle name="20% - 着色 2 2" xfId="125" xr:uid="{CD91C95C-6EBA-428C-B869-43B0CB5E983C}"/>
    <cellStyle name="20% - 着色 2 2 2" xfId="162" xr:uid="{BC2EDA8C-CBB2-487F-82AF-AD8861C664E7}"/>
    <cellStyle name="20% - 着色 2 3" xfId="83" xr:uid="{589AA5DF-B4EA-45B8-AD02-ACB00E11E840}"/>
    <cellStyle name="20% - 着色 3 2" xfId="129" xr:uid="{C8B395C2-6EE1-4189-9125-173FBCD900D8}"/>
    <cellStyle name="20% - 着色 3 2 2" xfId="164" xr:uid="{5A5267A1-1301-404C-A80E-B594614A2F13}"/>
    <cellStyle name="20% - 着色 3 3" xfId="87" xr:uid="{901ACF4D-0144-4DCC-AF3E-C97DFD62B23E}"/>
    <cellStyle name="20% - 着色 4 2" xfId="133" xr:uid="{CFE0885B-BC30-4DC9-9CF8-7D920CED1A85}"/>
    <cellStyle name="20% - 着色 4 2 2" xfId="166" xr:uid="{E5CEF3BC-11EB-4935-8B4D-ECD190569339}"/>
    <cellStyle name="20% - 着色 4 3" xfId="91" xr:uid="{92C445A3-0977-47C3-BB6A-C108D3087BD2}"/>
    <cellStyle name="20% - 着色 5 2" xfId="137" xr:uid="{C9FE464E-17F7-48ED-8A49-66FDCBA4CC45}"/>
    <cellStyle name="20% - 着色 5 2 2" xfId="168" xr:uid="{4A9A8B25-9AA6-4AC8-88BB-83E9C1EBFCF7}"/>
    <cellStyle name="20% - 着色 5 3" xfId="95" xr:uid="{1CB08490-1634-458D-BA3D-B3DA68C39081}"/>
    <cellStyle name="20% - 着色 6 2" xfId="141" xr:uid="{D76FADDB-2923-4F4D-A1D2-A5E9220710F9}"/>
    <cellStyle name="20% - 着色 6 2 2" xfId="170" xr:uid="{8BCBDFF4-E25C-48B6-A647-81E434E23338}"/>
    <cellStyle name="20% - 着色 6 3" xfId="99" xr:uid="{C1B931DA-50A1-484F-B549-8C96A5D34470}"/>
    <cellStyle name="40% - Accent1" xfId="35" builtinId="31" customBuiltin="1"/>
    <cellStyle name="40% - Accent1 2" xfId="147" xr:uid="{278B574B-E6D7-4125-804E-FEDBCDAA6BA6}"/>
    <cellStyle name="40% - Accent2" xfId="38" builtinId="35" customBuiltin="1"/>
    <cellStyle name="40% - Accent2 2" xfId="149" xr:uid="{ACE8B4CD-FFBC-4C38-B243-B9D0E751AA2D}"/>
    <cellStyle name="40% - Accent3" xfId="41" builtinId="39" customBuiltin="1"/>
    <cellStyle name="40% - Accent3 2" xfId="151" xr:uid="{73BB12ED-8D71-4803-BCB3-A1EFB138297D}"/>
    <cellStyle name="40% - Accent4" xfId="44" builtinId="43" customBuiltin="1"/>
    <cellStyle name="40% - Accent4 2" xfId="153" xr:uid="{08E8930B-BB13-4063-9603-570956CFB796}"/>
    <cellStyle name="40% - Accent5" xfId="47" builtinId="47" customBuiltin="1"/>
    <cellStyle name="40% - Accent5 2" xfId="155" xr:uid="{8F9A26D3-E30C-40FD-B210-3EC693FEEF33}"/>
    <cellStyle name="40% - Accent6" xfId="50" builtinId="51" customBuiltin="1"/>
    <cellStyle name="40% - Accent6 2" xfId="157" xr:uid="{2D37D772-A243-4E64-B9B6-2C467D07C555}"/>
    <cellStyle name="40% - 着色 1 2" xfId="122" xr:uid="{61936F79-1457-40CC-9715-58850A3D8F71}"/>
    <cellStyle name="40% - 着色 1 2 2" xfId="161" xr:uid="{338913F5-04FE-4326-9CEA-F8294940D8C1}"/>
    <cellStyle name="40% - 着色 1 3" xfId="80" xr:uid="{781A5970-D956-4F8E-AE99-C339EBBC1289}"/>
    <cellStyle name="40% - 着色 2 2" xfId="126" xr:uid="{5B4FBF65-1C36-4428-BAC0-F901CCBCBE40}"/>
    <cellStyle name="40% - 着色 2 2 2" xfId="163" xr:uid="{D49A4834-080A-48F2-8898-C143D2965344}"/>
    <cellStyle name="40% - 着色 2 3" xfId="84" xr:uid="{BA5C5082-4597-44A8-8B00-1BA35FF59AE3}"/>
    <cellStyle name="40% - 着色 3 2" xfId="130" xr:uid="{4D8B8A12-0DEE-4486-88C3-153C6FF8A435}"/>
    <cellStyle name="40% - 着色 3 2 2" xfId="165" xr:uid="{C19F53BF-884C-4B62-AC8E-0CA6EFFA184F}"/>
    <cellStyle name="40% - 着色 3 3" xfId="88" xr:uid="{AA2FF247-F30E-40C7-9D3F-D2F26F2BA161}"/>
    <cellStyle name="40% - 着色 4 2" xfId="134" xr:uid="{8C78EE91-5292-4F9D-B952-8EC640149CB7}"/>
    <cellStyle name="40% - 着色 4 2 2" xfId="167" xr:uid="{E789773C-5B66-4274-896A-0780CD451403}"/>
    <cellStyle name="40% - 着色 4 3" xfId="92" xr:uid="{DFE00019-29D9-4718-8463-85C5BF8E6E28}"/>
    <cellStyle name="40% - 着色 5 2" xfId="138" xr:uid="{DA6D2003-C319-48B6-BD67-6B1200E86CBB}"/>
    <cellStyle name="40% - 着色 5 2 2" xfId="169" xr:uid="{52D2C696-4C76-474A-966A-9E11EBAF4C95}"/>
    <cellStyle name="40% - 着色 5 3" xfId="96" xr:uid="{C726E13F-7FD2-4908-BB72-77951E8CFE95}"/>
    <cellStyle name="40% - 着色 6 2" xfId="142" xr:uid="{5274251F-1F9F-475A-80D8-FD75F502A8EF}"/>
    <cellStyle name="40% - 着色 6 2 2" xfId="171" xr:uid="{509DCA71-381B-47C2-88BF-B6B05E71B577}"/>
    <cellStyle name="40% - 着色 6 3" xfId="100" xr:uid="{6B13DE1C-1961-4298-8AD4-B9BE4E993648}"/>
    <cellStyle name="60% - Accent1 2" xfId="1" xr:uid="{00000000-0005-0000-0000-000000000000}"/>
    <cellStyle name="60% - Accent1 2 2" xfId="180" xr:uid="{AD516891-714A-405C-ABD9-D697B3217B84}"/>
    <cellStyle name="60% - Accent1 3" xfId="54" xr:uid="{F9DAB22D-3E22-4357-B508-E3D7551AB47B}"/>
    <cellStyle name="60% - Accent1 3 2" xfId="173" xr:uid="{881B5EB0-818C-493B-805B-3E9BC3C1A623}"/>
    <cellStyle name="60% - Accent2 2" xfId="2" xr:uid="{00000000-0005-0000-0000-000001000000}"/>
    <cellStyle name="60% - Accent2 2 2" xfId="181" xr:uid="{63130C4B-B8F4-4BDF-A52D-B1C33B55DE33}"/>
    <cellStyle name="60% - Accent2 3" xfId="55" xr:uid="{39C69C34-CFB5-4937-94A9-3127C5779AA9}"/>
    <cellStyle name="60% - Accent2 3 2" xfId="174" xr:uid="{AB7E7E0F-28E3-4F83-8794-AE308D5C0829}"/>
    <cellStyle name="60% - Accent3 2" xfId="3" xr:uid="{00000000-0005-0000-0000-000002000000}"/>
    <cellStyle name="60% - Accent3 2 2" xfId="182" xr:uid="{46F4C6A2-C298-4B9E-8D14-FB8543DE06A0}"/>
    <cellStyle name="60% - Accent3 3" xfId="56" xr:uid="{EFE20B23-A47F-4871-8142-860E5A103AF1}"/>
    <cellStyle name="60% - Accent3 3 2" xfId="175" xr:uid="{071491C3-32A2-44AF-9EAE-7E7E2E832F10}"/>
    <cellStyle name="60% - Accent4 2" xfId="4" xr:uid="{00000000-0005-0000-0000-000003000000}"/>
    <cellStyle name="60% - Accent4 2 2" xfId="183" xr:uid="{02784D5E-92FE-47E2-986C-FFE4785C80E6}"/>
    <cellStyle name="60% - Accent4 3" xfId="57" xr:uid="{8C475EB9-3E77-42F1-B877-4D6FFDC9F695}"/>
    <cellStyle name="60% - Accent4 3 2" xfId="176" xr:uid="{22031E72-8323-4057-B3A4-06093995F924}"/>
    <cellStyle name="60% - Accent5 2" xfId="5" xr:uid="{00000000-0005-0000-0000-000004000000}"/>
    <cellStyle name="60% - Accent5 2 2" xfId="184" xr:uid="{0BA20BDF-9DB9-4554-A9FD-FEBB20522811}"/>
    <cellStyle name="60% - Accent5 3" xfId="58" xr:uid="{1B76C9B4-0589-4EC3-8FFF-5C182AA23AD8}"/>
    <cellStyle name="60% - Accent5 3 2" xfId="177" xr:uid="{D6A3FF28-44B1-41C2-97FA-2B13C21DBCA0}"/>
    <cellStyle name="60% - Accent6 2" xfId="6" xr:uid="{00000000-0005-0000-0000-000005000000}"/>
    <cellStyle name="60% - Accent6 2 2" xfId="185" xr:uid="{D0CF564B-42AB-4C27-93FF-266BE57E4FA1}"/>
    <cellStyle name="60% - Accent6 3" xfId="59" xr:uid="{1BC25F49-7CCE-41E2-935C-FFE12EB3BC36}"/>
    <cellStyle name="60% - Accent6 3 2" xfId="178" xr:uid="{ACD86427-74AC-4722-809A-8C99EA4CBA00}"/>
    <cellStyle name="60% - 着色 1 2" xfId="123" xr:uid="{FE98383C-6595-4AEA-ABB7-51DFEBE6614E}"/>
    <cellStyle name="60% - 着色 1 3" xfId="81" xr:uid="{F7F270ED-D65B-4A8E-842E-BB527456FB39}"/>
    <cellStyle name="60% - 着色 2 2" xfId="127" xr:uid="{42695551-FF73-4445-A21D-8E47A3D253DB}"/>
    <cellStyle name="60% - 着色 2 3" xfId="85" xr:uid="{83E58643-F65A-43DD-849C-C0C6C39AB73C}"/>
    <cellStyle name="60% - 着色 3 2" xfId="131" xr:uid="{BBFA6C46-277B-4E50-920E-58B710008929}"/>
    <cellStyle name="60% - 着色 3 3" xfId="89" xr:uid="{57A87A38-5224-402B-9089-44D983E8229A}"/>
    <cellStyle name="60% - 着色 4 2" xfId="135" xr:uid="{70A2BDAB-E0FE-49E0-9CF9-663EAB19C847}"/>
    <cellStyle name="60% - 着色 4 3" xfId="93" xr:uid="{20978DBD-922D-4483-85D7-8381C0415579}"/>
    <cellStyle name="60% - 着色 5 2" xfId="139" xr:uid="{D5F3B191-F607-4AA1-99B4-F4D97CE7DBF0}"/>
    <cellStyle name="60% - 着色 5 3" xfId="97" xr:uid="{AC65B7B3-CF16-4297-ACDB-E4B7313DA194}"/>
    <cellStyle name="60% - 着色 6 2" xfId="143" xr:uid="{D76E57CE-A763-4ABE-9B73-76EAB40A5120}"/>
    <cellStyle name="60% - 着色 6 3" xfId="101" xr:uid="{35A78503-1562-41F3-918A-60E3FF2D433D}"/>
    <cellStyle name="Accent1" xfId="33" builtinId="29" customBuiltin="1"/>
    <cellStyle name="Accent2" xfId="36" builtinId="33" customBuiltin="1"/>
    <cellStyle name="Accent3" xfId="39" builtinId="37" customBuiltin="1"/>
    <cellStyle name="Accent4" xfId="42" builtinId="41" customBuiltin="1"/>
    <cellStyle name="Accent5" xfId="45" builtinId="45" customBuiltin="1"/>
    <cellStyle name="Accent6" xfId="48" builtinId="49" customBuiltin="1"/>
    <cellStyle name="Bad" xfId="24" builtinId="27" customBuiltin="1"/>
    <cellStyle name="Calculation" xfId="27" builtinId="22" customBuiltin="1"/>
    <cellStyle name="Check Cell" xfId="29" builtinId="23" customBuiltin="1"/>
    <cellStyle name="Comma 2" xfId="7" xr:uid="{00000000-0005-0000-0000-000006000000}"/>
    <cellStyle name="Cover" xfId="8" xr:uid="{00000000-0005-0000-0000-000007000000}"/>
    <cellStyle name="Explanatory Text" xfId="31" builtinId="53" customBuiltin="1"/>
    <cellStyle name="Good" xfId="23" builtinId="26" customBuiltin="1"/>
    <cellStyle name="Heading 1" xfId="19" builtinId="16" customBuiltin="1"/>
    <cellStyle name="Heading 2" xfId="20" builtinId="17" customBuiltin="1"/>
    <cellStyle name="Heading 3" xfId="21" builtinId="18" customBuiltin="1"/>
    <cellStyle name="Heading 4" xfId="22" builtinId="19" customBuiltin="1"/>
    <cellStyle name="Input" xfId="25" builtinId="20" customBuiltin="1"/>
    <cellStyle name="Linked Cell" xfId="28" builtinId="24" customBuiltin="1"/>
    <cellStyle name="Menu" xfId="9" xr:uid="{00000000-0005-0000-0000-000008000000}"/>
    <cellStyle name="Neutral 2" xfId="10" xr:uid="{00000000-0005-0000-0000-000009000000}"/>
    <cellStyle name="Neutral 2 2" xfId="179" xr:uid="{9D2C6F29-CC51-4392-B0E6-C2BE4B98EE62}"/>
    <cellStyle name="Neutral 3" xfId="52" xr:uid="{668423E5-6808-4960-8059-B7182B55CA48}"/>
    <cellStyle name="Neutral 3 2" xfId="172" xr:uid="{F195E136-3D88-4FAB-AFE2-4F266752178F}"/>
    <cellStyle name="Normal" xfId="0" builtinId="0"/>
    <cellStyle name="Normal 18" xfId="186" xr:uid="{7C3EF570-02E1-4860-B0E4-1BE0F36B7F01}"/>
    <cellStyle name="Normal 2" xfId="11" xr:uid="{00000000-0005-0000-0000-00000B000000}"/>
    <cellStyle name="Normal 2 2" xfId="12" xr:uid="{00000000-0005-0000-0000-00000C000000}"/>
    <cellStyle name="Normal 2 3" xfId="13" xr:uid="{00000000-0005-0000-0000-00000D000000}"/>
    <cellStyle name="Normal 3" xfId="14" xr:uid="{00000000-0005-0000-0000-00000E000000}"/>
    <cellStyle name="Normal 4" xfId="15" xr:uid="{00000000-0005-0000-0000-00000F000000}"/>
    <cellStyle name="Normal 4 2" xfId="16" xr:uid="{00000000-0005-0000-0000-000010000000}"/>
    <cellStyle name="Normal 5" xfId="51" xr:uid="{134C9D4F-2484-4B73-BF3D-53AA044B0914}"/>
    <cellStyle name="Normal 6" xfId="144" xr:uid="{E7F508BC-84BF-426E-BEF8-3C438E535E1B}"/>
    <cellStyle name="Note 2" xfId="53" xr:uid="{6AC46B6D-51F6-4D37-BBF9-B13E670FA147}"/>
    <cellStyle name="Note 3" xfId="145" xr:uid="{9C5C21F4-6B2A-4A70-BA74-16A1A8A7C22C}"/>
    <cellStyle name="Output" xfId="26" builtinId="21" customBuiltin="1"/>
    <cellStyle name="Title" xfId="18" builtinId="15" customBuiltin="1"/>
    <cellStyle name="Total" xfId="32" builtinId="25" customBuiltin="1"/>
    <cellStyle name="Warning Text" xfId="30" builtinId="11" customBuiltin="1"/>
    <cellStyle name="Year" xfId="17" xr:uid="{00000000-0005-0000-0000-000011000000}"/>
    <cellStyle name="好 2" xfId="108" xr:uid="{DE219C4F-F6B7-41F1-A733-4DA0F2B3B835}"/>
    <cellStyle name="好 3" xfId="66" xr:uid="{8826669B-5B64-43E3-ACA2-D2757F1EEDE4}"/>
    <cellStyle name="差 2" xfId="109" xr:uid="{74DEC959-9B33-4DDF-A220-317E68E0F1D2}"/>
    <cellStyle name="差 3" xfId="67" xr:uid="{F8C1C9F3-0943-4405-9236-64BDA0BF9F3E}"/>
    <cellStyle name="常规 2" xfId="102" xr:uid="{50FE5099-ABB1-4416-84FB-2A7E4DB8EF5C}"/>
    <cellStyle name="常规 2 2" xfId="158" xr:uid="{6BC52D70-75F3-4FD6-A2AB-358E0BC30F51}"/>
    <cellStyle name="常规 3" xfId="60" xr:uid="{4B26B5B0-4331-4FE7-9AB5-F8E155DEBE06}"/>
    <cellStyle name="标题 1 2" xfId="104" xr:uid="{62EFAABA-68EC-4700-A245-1F9C9D21E567}"/>
    <cellStyle name="标题 1 3" xfId="62" xr:uid="{C42F5BCC-EA28-477B-82CB-990906CCA5BB}"/>
    <cellStyle name="标题 2 2" xfId="105" xr:uid="{8CEAA4C1-5853-4AA6-B9FA-025315C61545}"/>
    <cellStyle name="标题 2 3" xfId="63" xr:uid="{DCC69940-0446-4297-8893-E3FD01369E23}"/>
    <cellStyle name="标题 3 2" xfId="106" xr:uid="{79BB99A6-33BB-4A40-BA0B-661732890FBC}"/>
    <cellStyle name="标题 3 3" xfId="64" xr:uid="{2B5A7C41-71CB-4C5A-8586-600BD2BCDB28}"/>
    <cellStyle name="标题 4 2" xfId="107" xr:uid="{EFBF292D-18EF-40E5-9CF8-97E87A65C998}"/>
    <cellStyle name="标题 4 3" xfId="65" xr:uid="{33BE8ABD-259D-455C-832C-3D2B40B7E3CD}"/>
    <cellStyle name="标题 5" xfId="103" xr:uid="{910AC324-B783-47F2-A632-69E001DD6214}"/>
    <cellStyle name="标题 6" xfId="61" xr:uid="{054F98E3-748E-4626-A27A-D9C1F1970AB0}"/>
    <cellStyle name="检查单元格 2" xfId="115" xr:uid="{B50B807B-B01A-42D4-8C2D-65FC57726F46}"/>
    <cellStyle name="检查单元格 3" xfId="73" xr:uid="{B69D92AF-F3BA-4A49-A72E-507BC870957E}"/>
    <cellStyle name="汇总 2" xfId="119" xr:uid="{28D1E2F5-73C4-44E3-93F4-1E493050F14D}"/>
    <cellStyle name="汇总 3" xfId="77" xr:uid="{803F3275-E489-4558-836A-D0077D855960}"/>
    <cellStyle name="注释 2" xfId="117" xr:uid="{981AFC27-02BF-4FE0-80BC-51283616F154}"/>
    <cellStyle name="注释 2 2" xfId="159" xr:uid="{9F38A39B-E5A0-48A8-9C36-539AC10C5A9A}"/>
    <cellStyle name="注释 3" xfId="75" xr:uid="{625008FF-DBEE-45BA-9C73-79D91A3CB125}"/>
    <cellStyle name="着色 1 2" xfId="120" xr:uid="{350A1A11-F3DE-4BCC-84E2-15A2CCDD3F3D}"/>
    <cellStyle name="着色 1 3" xfId="78" xr:uid="{9D1972CD-DBAC-45D4-909D-47CCCAEB3443}"/>
    <cellStyle name="着色 2 2" xfId="124" xr:uid="{38C0D8FD-8031-4630-B511-452703CB75EC}"/>
    <cellStyle name="着色 2 3" xfId="82" xr:uid="{3E7432DC-2602-42EB-9E5C-700C20AF7C1C}"/>
    <cellStyle name="着色 3 2" xfId="128" xr:uid="{47D3ED1C-239F-4C4C-AED8-7D2815D0B021}"/>
    <cellStyle name="着色 3 3" xfId="86" xr:uid="{3200E899-430F-4C87-8174-69128BE50E28}"/>
    <cellStyle name="着色 4 2" xfId="132" xr:uid="{1C5F7B36-9E92-40CC-9904-54A8421ACE1B}"/>
    <cellStyle name="着色 4 3" xfId="90" xr:uid="{5B153824-4EA0-4729-9780-0CA406F45183}"/>
    <cellStyle name="着色 5 2" xfId="136" xr:uid="{CAAEF31B-3EE0-4523-B1C0-0314F22FFABB}"/>
    <cellStyle name="着色 5 3" xfId="94" xr:uid="{1DCF5BE4-65D9-4FE2-8F0D-33DAB036C589}"/>
    <cellStyle name="着色 6 2" xfId="140" xr:uid="{5681121F-8D50-4691-A207-36693BADDF17}"/>
    <cellStyle name="着色 6 3" xfId="98" xr:uid="{A9948098-8EB8-4C0F-8A50-C199508CA986}"/>
    <cellStyle name="解释性文本 2" xfId="118" xr:uid="{24ABEA24-C144-496C-8BC7-E42E429DBCFE}"/>
    <cellStyle name="解释性文本 3" xfId="76" xr:uid="{ABFE777B-5196-4CC7-AE00-282E4DEAFC58}"/>
    <cellStyle name="警告文本 2" xfId="116" xr:uid="{82AA6D3D-BA15-4FAE-99EA-BAE88796BE29}"/>
    <cellStyle name="警告文本 3" xfId="74" xr:uid="{5A6E739A-FE78-477B-9F21-A17E1AFB8DFE}"/>
    <cellStyle name="计算 2" xfId="113" xr:uid="{B729E19B-7483-412A-94DA-B18018434AC5}"/>
    <cellStyle name="计算 3" xfId="71" xr:uid="{3ED2C7F1-EE43-4096-9DEB-9F0A0ECA1F6A}"/>
    <cellStyle name="输入 2" xfId="111" xr:uid="{6A401847-033F-4B6B-9B7C-48C1557EED5A}"/>
    <cellStyle name="输入 3" xfId="69" xr:uid="{59C148E9-80D2-44E5-8064-5AF694C5C9FE}"/>
    <cellStyle name="输出 2" xfId="112" xr:uid="{0ABCC85C-7C1E-4E04-8AA0-C8D0DF5F4D49}"/>
    <cellStyle name="输出 3" xfId="70" xr:uid="{571AB4DD-19E8-4EBB-9637-C4FAF427AE1F}"/>
    <cellStyle name="适中 2" xfId="110" xr:uid="{F102734B-5761-4918-BFB3-FDB0BEB48C8D}"/>
    <cellStyle name="适中 3" xfId="68" xr:uid="{1385F5A6-0FA4-4830-9503-2EE8C5F354A4}"/>
    <cellStyle name="链接单元格 2" xfId="114" xr:uid="{A2F3DF7C-A21C-42D1-99F1-C4708392D3E9}"/>
    <cellStyle name="链接单元格 3" xfId="72" xr:uid="{96D6DE8D-C80B-42DE-B7A8-669CD65D877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Eker, S. (Sibel)" id="{3CB48326-92FD-44CD-94F2-54943C660DA1}" userId="S::sibel.eker@ru.nl::ef18982c-3414-4eb5-8f8b-4a5f36472722" providerId="AD"/>
  <person displayName="Quanliang Ye" id="{DD3F3A34-35D4-48C7-9C29-CB7A208AF4F8}" userId="S::VN73VS@plan.aau.dk::236a8e3c-f5d6-4f68-b6e1-457c0651a758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36" dT="2023-09-29T09:42:41.68" personId="{3CB48326-92FD-44CD-94F2-54943C660DA1}" id="{5BA574DC-CBA0-4430-AB21-1F67F1DD1B60}">
    <text>Land Use Harmonization dataset - global total. The data is for 5 yr total, so assumed to be the same in  a 5-year interval</text>
  </threadedComment>
  <threadedComment ref="A48" dT="2023-10-13T09:20:37.98" personId="{3CB48326-92FD-44CD-94F2-54943C660DA1}" id="{05627381-9B61-461A-BBD1-F4BB38012ED2}">
    <text>Land-use change emissions from the Global Carbon Budget 2020, using the average of three methods/models : H&amp;N, BLUE, OSCAR</text>
  </threadedComment>
  <threadedComment ref="A49" dT="2023-10-13T09:06:42.92" personId="{3CB48326-92FD-44CD-94F2-54943C660DA1}" id="{164D3271-176F-44EB-97E4-7983EBB81964}">
    <text>Global Carbon Project 2020 dataset, total fossil fuel C emissions, in TonC/year</text>
  </threadedComment>
  <threadedComment ref="A53" dT="2023-10-13T09:25:36.12" personId="{3CB48326-92FD-44CD-94F2-54943C660DA1}" id="{AC388569-931B-4244-83AF-664FBC0E8D65}">
    <text>Global Carbon Budget 2020, average of multiple models</text>
  </threadedComment>
  <threadedComment ref="A54" dT="2023-10-13T09:35:34.49" personId="{3CB48326-92FD-44CD-94F2-54943C660DA1}" id="{39C4D65B-7514-4189-8AAA-78EDB8C99788}">
    <text>Global Carbon Budget 2020, average value of multiple models</text>
  </threadedComment>
  <threadedComment ref="A56" dT="2023-10-13T09:47:17.73" personId="{3CB48326-92FD-44CD-94F2-54943C660DA1}" id="{F47C0A0E-BC3D-4873-BAA9-8ADC4BABA3CD}">
    <text xml:space="preserve">NASA GISS. (2023). GISS Surface Temperature Analysis (GISTEMP), version 4. NASA Goddard Institute for Space Studies.
</text>
    <extLst>
      <x:ext xmlns:xltc2="http://schemas.microsoft.com/office/spreadsheetml/2020/threadedcomments2" uri="{F7C98A9C-CBB3-438F-8F68-D28B6AF4A901}">
        <xltc2:checksum>902615149</xltc2:checksum>
        <xltc2:hyperlink startIndex="19" length="55" url="https://data.giss.nasa.gov/gistemp/"/>
      </x:ext>
    </extLst>
  </threadedComment>
  <threadedComment ref="A213" dT="2023-09-29T09:37:43.06" personId="{3CB48326-92FD-44CD-94F2-54943C660DA1}" id="{C02EF4E6-E669-4F24-A9C6-F72E122CC410}">
    <text xml:space="preserve">All demographic indicators below are from Wittgenstein Center SSP2 projections updated in 2023. </text>
  </threadedComment>
  <threadedComment ref="A541" dT="2023-10-13T14:18:05.95" personId="{3CB48326-92FD-44CD-94F2-54943C660DA1}" id="{A07CC22C-9825-4729-9F1F-0162A90A1FB4}">
    <text>Global average of empirical yogl estimates for mthe PNAS paper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829" dT="2024-08-22T07:06:20.91" personId="{DD3F3A34-35D4-48C7-9C29-CB7A208AF4F8}" id="{42B2DCB4-BAAA-41A2-ADC1-CDA395D9F3EA}">
    <text>Data source: BP</text>
  </threadedComment>
  <threadedComment ref="A1835" dT="2024-08-22T07:06:20.91" personId="{DD3F3A34-35D4-48C7-9C29-CB7A208AF4F8}" id="{8EA18375-7109-473D-BCBE-BAD1C8338F3D}">
    <text>1 billion barrels = 136.4 Mtoe</text>
  </threadedComment>
  <threadedComment ref="A1841" dT="2024-08-22T07:06:20.91" personId="{DD3F3A34-35D4-48C7-9C29-CB7A208AF4F8}" id="{60D4BC17-CF1E-4C79-B3E1-7299EE32C7D5}">
    <text>Data source: BP</text>
  </threadedComment>
  <threadedComment ref="A1847" dT="2024-08-22T07:06:24.91" personId="{DD3F3A34-35D4-48C7-9C29-CB7A208AF4F8}" id="{EA8B88F6-C8FC-4D78-B639-93551514B1FA}">
    <text xml:space="preserve">Data source: BP
</text>
  </threadedComment>
  <threadedComment ref="A1853" dT="2024-08-22T07:39:42.47" personId="{DD3F3A34-35D4-48C7-9C29-CB7A208AF4F8}" id="{767ACABE-B224-41B3-BDC3-C0DE31DEA0A5}">
    <text>Use Oil consumption from BP.
At the global level, Oil consumption = oil production in BP statistics</text>
  </threadedComment>
  <threadedComment ref="A1860" dT="2024-08-22T07:39:42.47" personId="{DD3F3A34-35D4-48C7-9C29-CB7A208AF4F8}" id="{14703A29-0C57-42FC-A281-470A296076E5}">
    <text>Use Oil consumption from BP.
At the global level, Oil consumption = oil production in BP statistics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A2" dT="2023-09-29T09:37:43.06" personId="{3CB48326-92FD-44CD-94F2-54943C660DA1}" id="{A2ECF51F-9981-4D7E-AC45-2B8E90DAB82D}">
    <text xml:space="preserve">All demographic indicators below are from Wittgenstein Center SSP2 projections updated in 2023. 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T544"/>
  <sheetViews>
    <sheetView zoomScale="90" zoomScaleNormal="90" workbookViewId="0">
      <pane xSplit="51" ySplit="1" topLeftCell="BP508" activePane="bottomRight" state="frozen"/>
      <selection pane="topRight" activeCell="AZ1" sqref="AZ1"/>
      <selection pane="bottomLeft" activeCell="A2" sqref="A2"/>
      <selection pane="bottomRight" activeCell="A119" sqref="A119"/>
    </sheetView>
  </sheetViews>
  <sheetFormatPr defaultRowHeight="15"/>
  <cols>
    <col min="1" max="1" width="81.28515625" customWidth="1"/>
    <col min="2" max="50" width="9.28515625" hidden="1" customWidth="1"/>
    <col min="51" max="51" width="0.42578125" customWidth="1"/>
    <col min="52" max="61" width="9.28515625" customWidth="1"/>
    <col min="62" max="62" width="7.7109375" customWidth="1"/>
    <col min="63" max="63" width="9.28515625" style="29" customWidth="1"/>
    <col min="64" max="69" width="9.28515625" customWidth="1"/>
    <col min="70" max="70" width="13.7109375" customWidth="1"/>
    <col min="71" max="71" width="9.5703125" customWidth="1"/>
    <col min="72" max="90" width="9.28515625" customWidth="1"/>
    <col min="91" max="91" width="12.85546875" customWidth="1"/>
    <col min="92" max="92" width="9.28515625" customWidth="1"/>
    <col min="93" max="101" width="8.7109375" customWidth="1"/>
    <col min="137" max="137" width="10.28515625" bestFit="1" customWidth="1"/>
    <col min="138" max="138" width="11.140625" bestFit="1" customWidth="1"/>
    <col min="187" max="187" width="12.85546875" bestFit="1" customWidth="1"/>
  </cols>
  <sheetData>
    <row r="1" spans="1:202" s="48" customFormat="1" ht="15.75" thickBot="1">
      <c r="A1" s="48" t="s">
        <v>0</v>
      </c>
      <c r="B1" s="1">
        <v>1900</v>
      </c>
      <c r="C1" s="1">
        <v>1901</v>
      </c>
      <c r="D1" s="1">
        <v>1902</v>
      </c>
      <c r="E1" s="1">
        <v>1903</v>
      </c>
      <c r="F1" s="1">
        <v>1904</v>
      </c>
      <c r="G1" s="1">
        <v>1905</v>
      </c>
      <c r="H1" s="1">
        <v>1906</v>
      </c>
      <c r="I1" s="1">
        <v>1907</v>
      </c>
      <c r="J1" s="1">
        <v>1908</v>
      </c>
      <c r="K1" s="1">
        <v>1909</v>
      </c>
      <c r="L1" s="1">
        <v>1910</v>
      </c>
      <c r="M1" s="1">
        <v>1911</v>
      </c>
      <c r="N1" s="1">
        <v>1912</v>
      </c>
      <c r="O1" s="1">
        <v>1913</v>
      </c>
      <c r="P1" s="1">
        <v>1914</v>
      </c>
      <c r="Q1" s="1">
        <v>1915</v>
      </c>
      <c r="R1" s="1">
        <v>1916</v>
      </c>
      <c r="S1" s="1">
        <v>1917</v>
      </c>
      <c r="T1" s="1">
        <v>1918</v>
      </c>
      <c r="U1" s="1">
        <v>1919</v>
      </c>
      <c r="V1" s="1">
        <v>1920</v>
      </c>
      <c r="W1" s="1">
        <v>1921</v>
      </c>
      <c r="X1" s="1">
        <v>1922</v>
      </c>
      <c r="Y1" s="1">
        <v>1923</v>
      </c>
      <c r="Z1" s="1">
        <v>1924</v>
      </c>
      <c r="AA1" s="1">
        <v>1925</v>
      </c>
      <c r="AB1" s="1">
        <v>1926</v>
      </c>
      <c r="AC1" s="1">
        <v>1927</v>
      </c>
      <c r="AD1" s="1">
        <v>1928</v>
      </c>
      <c r="AE1" s="1">
        <v>1929</v>
      </c>
      <c r="AF1" s="1">
        <v>1930</v>
      </c>
      <c r="AG1" s="1">
        <v>1931</v>
      </c>
      <c r="AH1" s="1">
        <v>1932</v>
      </c>
      <c r="AI1" s="1">
        <v>1933</v>
      </c>
      <c r="AJ1" s="1">
        <v>1934</v>
      </c>
      <c r="AK1" s="1">
        <v>1935</v>
      </c>
      <c r="AL1" s="1">
        <v>1936</v>
      </c>
      <c r="AM1" s="1">
        <v>1937</v>
      </c>
      <c r="AN1" s="1">
        <v>1938</v>
      </c>
      <c r="AO1" s="1">
        <v>1939</v>
      </c>
      <c r="AP1" s="1">
        <v>1940</v>
      </c>
      <c r="AQ1" s="1">
        <v>1941</v>
      </c>
      <c r="AR1" s="1">
        <v>1942</v>
      </c>
      <c r="AS1" s="1">
        <v>1943</v>
      </c>
      <c r="AT1" s="1">
        <v>1944</v>
      </c>
      <c r="AU1" s="1">
        <v>1945</v>
      </c>
      <c r="AV1" s="1">
        <v>1946</v>
      </c>
      <c r="AW1" s="1">
        <v>1947</v>
      </c>
      <c r="AX1" s="1">
        <v>1948</v>
      </c>
      <c r="AY1" s="48">
        <v>1949</v>
      </c>
      <c r="AZ1" s="48">
        <v>1950</v>
      </c>
      <c r="BA1" s="48">
        <v>1951</v>
      </c>
      <c r="BB1" s="48">
        <v>1952</v>
      </c>
      <c r="BC1" s="48">
        <v>1953</v>
      </c>
      <c r="BD1" s="48">
        <v>1954</v>
      </c>
      <c r="BE1" s="48">
        <v>1955</v>
      </c>
      <c r="BF1" s="48">
        <v>1956</v>
      </c>
      <c r="BG1" s="48">
        <v>1957</v>
      </c>
      <c r="BH1" s="48">
        <v>1958</v>
      </c>
      <c r="BI1" s="48">
        <v>1959</v>
      </c>
      <c r="BJ1" s="48">
        <v>1960</v>
      </c>
      <c r="BK1" s="49">
        <v>1961</v>
      </c>
      <c r="BL1" s="48">
        <v>1962</v>
      </c>
      <c r="BM1" s="48">
        <v>1963</v>
      </c>
      <c r="BN1" s="48">
        <v>1964</v>
      </c>
      <c r="BO1" s="48">
        <v>1965</v>
      </c>
      <c r="BP1" s="48">
        <v>1966</v>
      </c>
      <c r="BQ1" s="48">
        <v>1967</v>
      </c>
      <c r="BR1" s="48">
        <v>1968</v>
      </c>
      <c r="BS1" s="48">
        <v>1969</v>
      </c>
      <c r="BT1" s="48">
        <v>1970</v>
      </c>
      <c r="BU1" s="48">
        <v>1971</v>
      </c>
      <c r="BV1" s="48">
        <v>1972</v>
      </c>
      <c r="BW1" s="48">
        <v>1973</v>
      </c>
      <c r="BX1" s="48">
        <v>1974</v>
      </c>
      <c r="BY1" s="48">
        <v>1975</v>
      </c>
      <c r="BZ1" s="48">
        <v>1976</v>
      </c>
      <c r="CA1" s="48">
        <v>1977</v>
      </c>
      <c r="CB1" s="48">
        <v>1978</v>
      </c>
      <c r="CC1" s="48">
        <v>1979</v>
      </c>
      <c r="CD1" s="48">
        <v>1980</v>
      </c>
      <c r="CE1" s="48">
        <v>1981</v>
      </c>
      <c r="CF1" s="48">
        <v>1982</v>
      </c>
      <c r="CG1" s="48">
        <v>1983</v>
      </c>
      <c r="CH1" s="48">
        <v>1984</v>
      </c>
      <c r="CI1" s="48">
        <v>1985</v>
      </c>
      <c r="CJ1" s="48">
        <v>1986</v>
      </c>
      <c r="CK1" s="48">
        <v>1987</v>
      </c>
      <c r="CL1" s="48">
        <v>1988</v>
      </c>
      <c r="CM1" s="48">
        <v>1989</v>
      </c>
      <c r="CN1" s="48">
        <v>1990</v>
      </c>
      <c r="CO1" s="48">
        <v>1991</v>
      </c>
      <c r="CP1" s="48">
        <v>1992</v>
      </c>
      <c r="CQ1" s="48">
        <v>1993</v>
      </c>
      <c r="CR1" s="48">
        <v>1994</v>
      </c>
      <c r="CS1" s="48">
        <v>1995</v>
      </c>
      <c r="CT1" s="48">
        <v>1996</v>
      </c>
      <c r="CU1" s="48">
        <v>1997</v>
      </c>
      <c r="CV1" s="48">
        <v>1998</v>
      </c>
      <c r="CW1" s="48">
        <v>1999</v>
      </c>
      <c r="CX1" s="48">
        <v>2000</v>
      </c>
      <c r="CY1" s="48">
        <v>2001</v>
      </c>
      <c r="CZ1" s="48">
        <v>2002</v>
      </c>
      <c r="DA1" s="48">
        <v>2003</v>
      </c>
      <c r="DB1" s="48">
        <v>2004</v>
      </c>
      <c r="DC1" s="48">
        <v>2005</v>
      </c>
      <c r="DD1" s="48">
        <v>2006</v>
      </c>
      <c r="DE1" s="48">
        <v>2007</v>
      </c>
      <c r="DF1" s="48">
        <v>2008</v>
      </c>
      <c r="DG1" s="48">
        <v>2009</v>
      </c>
      <c r="DH1" s="48">
        <v>2010</v>
      </c>
      <c r="DI1" s="48">
        <v>2011</v>
      </c>
      <c r="DJ1" s="48">
        <v>2012</v>
      </c>
      <c r="DK1" s="48">
        <v>2013</v>
      </c>
      <c r="DL1" s="48">
        <v>2014</v>
      </c>
      <c r="DM1" s="48">
        <v>2015</v>
      </c>
      <c r="DN1" s="48">
        <v>2016</v>
      </c>
      <c r="DO1" s="48">
        <v>2017</v>
      </c>
      <c r="DP1" s="48">
        <v>2018</v>
      </c>
      <c r="DQ1" s="48">
        <v>2019</v>
      </c>
      <c r="DR1" s="48">
        <v>2020</v>
      </c>
      <c r="DS1" s="48">
        <v>2021</v>
      </c>
      <c r="DT1" s="48">
        <v>2022</v>
      </c>
      <c r="DU1" s="48">
        <v>2023</v>
      </c>
      <c r="DV1" s="48">
        <v>2024</v>
      </c>
      <c r="DW1" s="48">
        <v>2025</v>
      </c>
      <c r="DX1" s="48">
        <v>2026</v>
      </c>
      <c r="DY1" s="48">
        <v>2027</v>
      </c>
      <c r="DZ1" s="48">
        <v>2028</v>
      </c>
      <c r="EA1" s="48">
        <v>2029</v>
      </c>
      <c r="EB1" s="48">
        <v>2030</v>
      </c>
      <c r="EC1" s="48">
        <v>2031</v>
      </c>
      <c r="ED1" s="48">
        <v>2032</v>
      </c>
      <c r="EE1" s="48">
        <v>2033</v>
      </c>
      <c r="EF1" s="48">
        <v>2034</v>
      </c>
      <c r="EG1" s="48">
        <v>2035</v>
      </c>
      <c r="EH1" s="48">
        <v>2036</v>
      </c>
      <c r="EI1" s="48">
        <v>2037</v>
      </c>
      <c r="EJ1" s="48">
        <v>2038</v>
      </c>
      <c r="EK1" s="48">
        <v>2039</v>
      </c>
      <c r="EL1" s="48">
        <v>2040</v>
      </c>
      <c r="EM1" s="48">
        <v>2041</v>
      </c>
      <c r="EN1" s="48">
        <v>2042</v>
      </c>
      <c r="EO1" s="48">
        <v>2043</v>
      </c>
      <c r="EP1" s="48">
        <v>2044</v>
      </c>
      <c r="EQ1" s="48">
        <v>2045</v>
      </c>
      <c r="ER1" s="48">
        <v>2046</v>
      </c>
      <c r="ES1" s="48">
        <v>2047</v>
      </c>
      <c r="ET1" s="48">
        <v>2048</v>
      </c>
      <c r="EU1" s="48">
        <v>2049</v>
      </c>
      <c r="EV1" s="48">
        <v>2050</v>
      </c>
      <c r="EW1" s="48">
        <v>2051</v>
      </c>
      <c r="EX1" s="48">
        <v>2052</v>
      </c>
      <c r="EY1" s="48">
        <v>2053</v>
      </c>
      <c r="EZ1" s="48">
        <v>2054</v>
      </c>
      <c r="FA1" s="48">
        <v>2055</v>
      </c>
      <c r="FB1" s="48">
        <v>2056</v>
      </c>
      <c r="FC1" s="48">
        <v>2057</v>
      </c>
      <c r="FD1" s="48">
        <v>2058</v>
      </c>
      <c r="FE1" s="48">
        <v>2059</v>
      </c>
      <c r="FF1" s="48">
        <v>2060</v>
      </c>
      <c r="FG1" s="48">
        <v>2061</v>
      </c>
      <c r="FH1" s="48">
        <v>2062</v>
      </c>
      <c r="FI1" s="48">
        <v>2063</v>
      </c>
      <c r="FJ1" s="48">
        <v>2064</v>
      </c>
      <c r="FK1" s="48">
        <v>2065</v>
      </c>
      <c r="FL1" s="48">
        <v>2066</v>
      </c>
      <c r="FM1" s="48">
        <v>2067</v>
      </c>
      <c r="FN1" s="48">
        <v>2068</v>
      </c>
      <c r="FO1" s="48">
        <v>2069</v>
      </c>
      <c r="FP1" s="48">
        <v>2070</v>
      </c>
      <c r="FQ1" s="48">
        <v>2071</v>
      </c>
      <c r="FR1" s="48">
        <v>2072</v>
      </c>
      <c r="FS1" s="48">
        <v>2073</v>
      </c>
      <c r="FT1" s="48">
        <v>2074</v>
      </c>
      <c r="FU1" s="48">
        <v>2075</v>
      </c>
      <c r="FV1" s="48">
        <v>2076</v>
      </c>
      <c r="FW1" s="48">
        <v>2077</v>
      </c>
      <c r="FX1" s="48">
        <v>2078</v>
      </c>
      <c r="FY1" s="48">
        <v>2079</v>
      </c>
      <c r="FZ1" s="48">
        <v>2080</v>
      </c>
      <c r="GA1" s="48">
        <v>2081</v>
      </c>
      <c r="GB1" s="48">
        <v>2082</v>
      </c>
      <c r="GC1" s="48">
        <v>2083</v>
      </c>
      <c r="GD1" s="48">
        <v>2084</v>
      </c>
      <c r="GE1" s="48">
        <v>2085</v>
      </c>
      <c r="GF1" s="48">
        <v>2086</v>
      </c>
      <c r="GG1" s="48">
        <v>2087</v>
      </c>
      <c r="GH1" s="48">
        <v>2088</v>
      </c>
      <c r="GI1" s="48">
        <v>2089</v>
      </c>
      <c r="GJ1" s="48">
        <v>2090</v>
      </c>
      <c r="GK1" s="48">
        <v>2091</v>
      </c>
      <c r="GL1" s="48">
        <v>2092</v>
      </c>
      <c r="GM1" s="48">
        <v>2093</v>
      </c>
      <c r="GN1" s="48">
        <v>2094</v>
      </c>
      <c r="GO1" s="48">
        <v>2095</v>
      </c>
      <c r="GP1" s="48">
        <v>2096</v>
      </c>
      <c r="GQ1" s="48">
        <v>2097</v>
      </c>
      <c r="GR1" s="48">
        <v>2098</v>
      </c>
      <c r="GS1" s="48">
        <v>2099</v>
      </c>
      <c r="GT1" s="48">
        <v>2100</v>
      </c>
    </row>
    <row r="2" spans="1:202">
      <c r="A2" t="s">
        <v>138</v>
      </c>
      <c r="BK2" s="29">
        <v>338</v>
      </c>
      <c r="BL2">
        <v>343</v>
      </c>
      <c r="BM2">
        <v>351</v>
      </c>
      <c r="BN2">
        <v>351</v>
      </c>
      <c r="BO2">
        <v>355</v>
      </c>
      <c r="BP2">
        <v>359</v>
      </c>
      <c r="BQ2">
        <v>364</v>
      </c>
      <c r="BR2">
        <v>369</v>
      </c>
      <c r="BS2">
        <v>366</v>
      </c>
      <c r="BT2">
        <v>366</v>
      </c>
      <c r="BU2">
        <v>369</v>
      </c>
      <c r="BV2">
        <v>371</v>
      </c>
      <c r="BW2">
        <v>365</v>
      </c>
      <c r="BX2">
        <v>370</v>
      </c>
      <c r="BY2">
        <v>369</v>
      </c>
      <c r="BZ2">
        <v>373</v>
      </c>
      <c r="CA2">
        <v>372</v>
      </c>
      <c r="CB2">
        <v>378</v>
      </c>
      <c r="CC2">
        <v>386</v>
      </c>
      <c r="CD2">
        <v>389</v>
      </c>
      <c r="CE2">
        <v>388</v>
      </c>
      <c r="CF2">
        <v>386</v>
      </c>
      <c r="CG2">
        <v>392</v>
      </c>
      <c r="CH2">
        <v>397</v>
      </c>
      <c r="CI2">
        <v>407</v>
      </c>
      <c r="CJ2">
        <v>405</v>
      </c>
      <c r="CK2">
        <v>408</v>
      </c>
      <c r="CL2">
        <v>411</v>
      </c>
      <c r="CM2">
        <v>413</v>
      </c>
      <c r="CN2">
        <v>414</v>
      </c>
      <c r="CO2">
        <v>410</v>
      </c>
      <c r="CP2">
        <v>410</v>
      </c>
      <c r="CQ2">
        <v>412</v>
      </c>
      <c r="CR2">
        <v>421</v>
      </c>
      <c r="CS2">
        <v>428</v>
      </c>
      <c r="CT2">
        <v>427</v>
      </c>
      <c r="CU2">
        <v>430</v>
      </c>
      <c r="CV2">
        <v>439</v>
      </c>
      <c r="CW2">
        <v>445</v>
      </c>
      <c r="CX2">
        <v>450</v>
      </c>
      <c r="CY2">
        <v>448</v>
      </c>
      <c r="CZ2">
        <v>455</v>
      </c>
      <c r="DA2">
        <v>461</v>
      </c>
      <c r="DB2">
        <v>464</v>
      </c>
      <c r="DC2">
        <v>470</v>
      </c>
      <c r="DD2">
        <v>479</v>
      </c>
      <c r="DE2">
        <v>488</v>
      </c>
      <c r="DF2">
        <v>494</v>
      </c>
      <c r="DG2">
        <v>497</v>
      </c>
      <c r="DH2">
        <v>504</v>
      </c>
      <c r="DI2">
        <v>507</v>
      </c>
      <c r="DJ2">
        <v>513</v>
      </c>
      <c r="DK2">
        <v>514</v>
      </c>
    </row>
    <row r="3" spans="1:202">
      <c r="A3" t="s">
        <v>419</v>
      </c>
      <c r="BK3" s="29">
        <v>2196</v>
      </c>
      <c r="BL3">
        <v>2243</v>
      </c>
      <c r="BM3">
        <v>2254</v>
      </c>
      <c r="BN3">
        <v>2287</v>
      </c>
      <c r="BO3">
        <v>2310</v>
      </c>
      <c r="BP3">
        <v>2327</v>
      </c>
      <c r="BQ3">
        <v>2330</v>
      </c>
      <c r="BR3">
        <v>2334</v>
      </c>
      <c r="BS3">
        <v>2343</v>
      </c>
      <c r="BT3">
        <v>2389</v>
      </c>
      <c r="BU3">
        <v>2365</v>
      </c>
      <c r="BV3">
        <v>2352</v>
      </c>
      <c r="BW3">
        <v>2389</v>
      </c>
      <c r="BX3">
        <v>2381</v>
      </c>
      <c r="BY3">
        <v>2396</v>
      </c>
      <c r="BZ3">
        <v>2389</v>
      </c>
      <c r="CA3">
        <v>2418</v>
      </c>
      <c r="CB3">
        <v>2477</v>
      </c>
      <c r="CC3">
        <v>2476</v>
      </c>
      <c r="CD3">
        <v>2490</v>
      </c>
      <c r="CE3">
        <v>2501</v>
      </c>
      <c r="CF3">
        <v>2531</v>
      </c>
      <c r="CG3">
        <v>2575</v>
      </c>
      <c r="CH3">
        <v>2584</v>
      </c>
      <c r="CI3">
        <v>2587</v>
      </c>
      <c r="CJ3">
        <v>2589</v>
      </c>
      <c r="CK3">
        <v>2607</v>
      </c>
      <c r="CL3">
        <v>2624</v>
      </c>
      <c r="CM3">
        <v>2635</v>
      </c>
      <c r="CN3">
        <v>2621</v>
      </c>
      <c r="CO3">
        <v>2601</v>
      </c>
      <c r="CP3">
        <v>2610</v>
      </c>
      <c r="CQ3">
        <v>2616</v>
      </c>
      <c r="CR3">
        <v>2639</v>
      </c>
      <c r="CS3">
        <v>2663</v>
      </c>
      <c r="CT3">
        <v>2673</v>
      </c>
      <c r="CU3">
        <v>2687</v>
      </c>
      <c r="CV3">
        <v>2701</v>
      </c>
      <c r="CW3">
        <v>2715</v>
      </c>
      <c r="CX3">
        <v>2727</v>
      </c>
      <c r="CY3">
        <v>2725</v>
      </c>
      <c r="CZ3">
        <v>2728</v>
      </c>
      <c r="DA3">
        <v>2735</v>
      </c>
      <c r="DB3">
        <v>2747</v>
      </c>
      <c r="DC3">
        <v>2761</v>
      </c>
      <c r="DD3">
        <v>2779</v>
      </c>
      <c r="DE3">
        <v>2807</v>
      </c>
      <c r="DF3">
        <v>2825</v>
      </c>
      <c r="DG3">
        <v>2825</v>
      </c>
      <c r="DH3">
        <v>2858</v>
      </c>
      <c r="DI3">
        <v>2872</v>
      </c>
      <c r="DJ3">
        <v>2881</v>
      </c>
      <c r="DK3">
        <v>2892</v>
      </c>
      <c r="DL3">
        <v>2911</v>
      </c>
      <c r="DM3">
        <v>2915</v>
      </c>
      <c r="DN3">
        <v>2928</v>
      </c>
      <c r="DO3">
        <v>2949</v>
      </c>
      <c r="DP3">
        <v>2961</v>
      </c>
      <c r="DQ3">
        <v>2970</v>
      </c>
      <c r="DR3">
        <v>2982</v>
      </c>
      <c r="EB3" s="2"/>
      <c r="EL3" s="2"/>
      <c r="EV3" s="2"/>
    </row>
    <row r="4" spans="1:202">
      <c r="A4" t="s">
        <v>122</v>
      </c>
      <c r="C4" s="3"/>
      <c r="D4" s="3"/>
      <c r="E4" s="3"/>
      <c r="BK4" s="29">
        <v>2.6115059609596099</v>
      </c>
      <c r="BL4">
        <v>2.6220312925531002</v>
      </c>
      <c r="BM4">
        <v>2.6460769520476002</v>
      </c>
      <c r="BN4">
        <v>2.7749290634060499</v>
      </c>
      <c r="BO4">
        <v>2.8378321999209799</v>
      </c>
      <c r="BP4">
        <v>2.9751351028416</v>
      </c>
      <c r="BQ4">
        <v>3.02866714752837</v>
      </c>
      <c r="BR4">
        <v>3.09023671132304</v>
      </c>
      <c r="BS4">
        <v>3.0877696322572401</v>
      </c>
      <c r="BT4">
        <v>3.23825973087785</v>
      </c>
      <c r="BU4">
        <v>3.2686836202939999</v>
      </c>
      <c r="BV4">
        <v>3.2334968810975502</v>
      </c>
      <c r="BW4">
        <v>3.3851743835459098</v>
      </c>
      <c r="BX4">
        <v>3.3443923649961498</v>
      </c>
      <c r="BY4">
        <v>3.3835312676465699</v>
      </c>
      <c r="BZ4">
        <v>3.5282033781283002</v>
      </c>
      <c r="CA4">
        <v>3.57584042433683</v>
      </c>
      <c r="CB4">
        <v>3.7518615622520501</v>
      </c>
      <c r="CC4">
        <v>3.73400570476772</v>
      </c>
      <c r="CD4">
        <v>3.6347394656990102</v>
      </c>
      <c r="CE4">
        <v>3.7806038965304798</v>
      </c>
      <c r="CF4">
        <v>4.0104339835631198</v>
      </c>
      <c r="CG4">
        <v>3.9792231547433001</v>
      </c>
      <c r="CH4">
        <v>4.1632566996120097</v>
      </c>
      <c r="CI4">
        <v>4.1395276976580497</v>
      </c>
      <c r="CJ4">
        <v>4.1930393904621397</v>
      </c>
      <c r="CK4">
        <v>4.3024814856375402</v>
      </c>
      <c r="CL4">
        <v>4.1973893550571502</v>
      </c>
      <c r="CM4">
        <v>4.3628825595082104</v>
      </c>
      <c r="CN4">
        <v>4.4864269146353104</v>
      </c>
      <c r="CO4">
        <v>4.4373495521010096</v>
      </c>
      <c r="CP4">
        <v>4.5587365027961999</v>
      </c>
      <c r="CQ4">
        <v>4.5490810672534803</v>
      </c>
      <c r="CR4">
        <v>4.6042392920239301</v>
      </c>
      <c r="CS4">
        <v>4.6829323650914301</v>
      </c>
      <c r="CT4">
        <v>4.8927716764849603</v>
      </c>
      <c r="CU4">
        <v>4.9506571674111397</v>
      </c>
      <c r="CV4">
        <v>5.0305313815473403</v>
      </c>
      <c r="CW4">
        <v>5.1453826083574103</v>
      </c>
      <c r="CX4">
        <v>5.1840813611582597</v>
      </c>
      <c r="CY4">
        <v>5.2372822555530796</v>
      </c>
      <c r="CZ4">
        <v>5.3533984657158298</v>
      </c>
      <c r="DA4">
        <v>5.33861456344418</v>
      </c>
      <c r="DB4">
        <v>5.5094067320440603</v>
      </c>
      <c r="DC4">
        <v>5.40838967072954</v>
      </c>
      <c r="DD4">
        <v>5.5690062205109703</v>
      </c>
      <c r="DE4">
        <v>5.7632489885798002</v>
      </c>
      <c r="DF4">
        <v>5.9355149450759299</v>
      </c>
      <c r="DG4">
        <v>5.9566183097496799</v>
      </c>
      <c r="DH4">
        <v>5.9666016865327904</v>
      </c>
      <c r="DI4">
        <v>6.1550401864413304</v>
      </c>
      <c r="DJ4">
        <v>6.1249816264176902</v>
      </c>
      <c r="DK4">
        <v>6.2789472799586203</v>
      </c>
      <c r="DL4">
        <v>6.3458688082498096</v>
      </c>
      <c r="DM4">
        <v>6.39170805982444</v>
      </c>
      <c r="DN4">
        <v>6.4440523257159796</v>
      </c>
    </row>
    <row r="5" spans="1:202">
      <c r="A5" t="s">
        <v>161</v>
      </c>
      <c r="C5" s="3"/>
      <c r="D5" s="3"/>
      <c r="E5" s="3"/>
      <c r="BK5" s="29">
        <v>9.117885757447107E-2</v>
      </c>
      <c r="BL5">
        <v>9.2548718761770329E-2</v>
      </c>
      <c r="BM5">
        <v>9.5656901994368063E-2</v>
      </c>
      <c r="BN5">
        <v>9.655887496411697E-2</v>
      </c>
      <c r="BO5">
        <v>9.6518484528874349E-2</v>
      </c>
      <c r="BP5">
        <v>9.9750482134836477E-2</v>
      </c>
      <c r="BQ5">
        <v>0.10269994971635807</v>
      </c>
      <c r="BR5">
        <v>0.10638430676335781</v>
      </c>
      <c r="BS5">
        <v>0.10837087737030093</v>
      </c>
      <c r="BT5">
        <v>0.1095973559248446</v>
      </c>
      <c r="BU5">
        <v>0.11059329557698283</v>
      </c>
      <c r="BV5">
        <v>0.11188215641573362</v>
      </c>
      <c r="BW5">
        <v>0.11204039035100129</v>
      </c>
      <c r="BX5">
        <v>0.11621475711006002</v>
      </c>
      <c r="BY5">
        <v>0.11795813105457768</v>
      </c>
      <c r="BZ5">
        <v>0.12240638353550666</v>
      </c>
      <c r="CA5">
        <v>0.12421240162950656</v>
      </c>
      <c r="CB5">
        <v>0.12678019677437394</v>
      </c>
      <c r="CC5">
        <v>0.12922081246142383</v>
      </c>
      <c r="CD5">
        <v>0.13049811888447219</v>
      </c>
      <c r="CE5">
        <v>0.13181304176670683</v>
      </c>
      <c r="CF5">
        <v>0.13341478209484267</v>
      </c>
      <c r="CG5">
        <v>0.1365362926658894</v>
      </c>
      <c r="CH5">
        <v>0.1396392904415755</v>
      </c>
      <c r="CI5">
        <v>0.14406560396488491</v>
      </c>
      <c r="CJ5">
        <v>0.14586482220438995</v>
      </c>
      <c r="CK5">
        <v>0.14762359887739482</v>
      </c>
      <c r="CL5">
        <v>0.14805567594901181</v>
      </c>
      <c r="CM5">
        <v>0.15027485109095662</v>
      </c>
      <c r="CN5">
        <v>0.15140116937214015</v>
      </c>
      <c r="CO5">
        <v>0.15041723482463107</v>
      </c>
      <c r="CP5">
        <v>0.14718091471849254</v>
      </c>
      <c r="CQ5">
        <v>0.14744557950120493</v>
      </c>
      <c r="CR5">
        <v>0.15063068309715838</v>
      </c>
      <c r="CS5">
        <v>0.15503628534509009</v>
      </c>
      <c r="CT5">
        <v>0.157463064886464</v>
      </c>
      <c r="CU5">
        <v>0.15874001962556097</v>
      </c>
      <c r="CV5">
        <v>0.16182118216399966</v>
      </c>
      <c r="CW5">
        <v>0.16630692010761527</v>
      </c>
      <c r="CX5">
        <v>0.16754764616296458</v>
      </c>
      <c r="CY5">
        <v>0.16993676664987101</v>
      </c>
      <c r="CZ5">
        <v>0.1753798629408059</v>
      </c>
      <c r="DA5">
        <v>0.17993592028708533</v>
      </c>
      <c r="DB5">
        <v>0.18389867066129581</v>
      </c>
      <c r="DC5">
        <v>0.18975527616760463</v>
      </c>
      <c r="DD5">
        <v>0.19512488998689148</v>
      </c>
      <c r="DE5">
        <v>0.20142348523510004</v>
      </c>
      <c r="DF5">
        <v>0.20445773060580802</v>
      </c>
      <c r="DG5">
        <v>0.21119002429640182</v>
      </c>
      <c r="DH5">
        <v>0.21624079517117914</v>
      </c>
      <c r="DI5">
        <v>0.22138523715469927</v>
      </c>
      <c r="DJ5">
        <v>0.22542051371539626</v>
      </c>
      <c r="DK5">
        <v>0.22649477946369162</v>
      </c>
    </row>
    <row r="6" spans="1:202">
      <c r="A6" t="s">
        <v>132</v>
      </c>
      <c r="C6" s="3"/>
      <c r="D6" s="3"/>
      <c r="E6" s="3"/>
      <c r="BK6" s="29">
        <v>0.1118251688522653</v>
      </c>
      <c r="BL6">
        <v>0.11245707210049419</v>
      </c>
      <c r="BM6">
        <v>0.11154492127151741</v>
      </c>
      <c r="BN6">
        <v>0.11301755916969897</v>
      </c>
      <c r="BO6">
        <v>0.1176100586818014</v>
      </c>
      <c r="BP6">
        <v>0.12007533973727691</v>
      </c>
      <c r="BQ6">
        <v>0.1224313633578506</v>
      </c>
      <c r="BR6">
        <v>0.12516775414193129</v>
      </c>
      <c r="BS6">
        <v>0.12523712190342348</v>
      </c>
      <c r="BT6">
        <v>0.12527273387428403</v>
      </c>
      <c r="BU6">
        <v>0.12576680234542556</v>
      </c>
      <c r="BV6">
        <v>0.12850703101284061</v>
      </c>
      <c r="BW6">
        <v>0.13014714591692492</v>
      </c>
      <c r="BX6">
        <v>0.13238386289783544</v>
      </c>
      <c r="BY6">
        <v>0.13348456738257952</v>
      </c>
      <c r="BZ6">
        <v>0.13639913140179516</v>
      </c>
      <c r="CA6">
        <v>0.14031502357565551</v>
      </c>
      <c r="CB6">
        <v>0.14238689547974429</v>
      </c>
      <c r="CC6">
        <v>0.14425598628595254</v>
      </c>
      <c r="CD6">
        <v>0.14568900873247395</v>
      </c>
      <c r="CE6">
        <v>0.14677318087295355</v>
      </c>
      <c r="CF6">
        <v>0.15026643766845307</v>
      </c>
      <c r="CG6">
        <v>0.15571943974196945</v>
      </c>
      <c r="CH6">
        <v>0.15670288717884306</v>
      </c>
      <c r="CI6">
        <v>0.15847090910405234</v>
      </c>
      <c r="CJ6">
        <v>0.16068212712597818</v>
      </c>
      <c r="CK6">
        <v>0.16003849335679363</v>
      </c>
      <c r="CL6">
        <v>0.16151481982092103</v>
      </c>
      <c r="CM6">
        <v>0.1634139249436326</v>
      </c>
      <c r="CN6">
        <v>0.16423894486714924</v>
      </c>
      <c r="CO6">
        <v>0.16139013126673393</v>
      </c>
      <c r="CP6">
        <v>0.15724819597012049</v>
      </c>
      <c r="CQ6">
        <v>0.15653998908322628</v>
      </c>
      <c r="CR6">
        <v>0.15720127572306941</v>
      </c>
      <c r="CS6">
        <v>0.15932594854257354</v>
      </c>
      <c r="CT6">
        <v>0.16089659441327547</v>
      </c>
      <c r="CU6">
        <v>0.16165137957786871</v>
      </c>
      <c r="CV6">
        <v>0.16406456515239848</v>
      </c>
      <c r="CW6">
        <v>0.16766218924771237</v>
      </c>
      <c r="CX6">
        <v>0.16984957339934731</v>
      </c>
      <c r="CY6">
        <v>0.17288622169039197</v>
      </c>
      <c r="CZ6">
        <v>0.17758965676100205</v>
      </c>
      <c r="DA6">
        <v>0.18230681240797886</v>
      </c>
      <c r="DB6">
        <v>0.18562263784073535</v>
      </c>
      <c r="DC6">
        <v>0.19217640948374068</v>
      </c>
      <c r="DD6">
        <v>0.19801236020517787</v>
      </c>
      <c r="DE6">
        <v>0.20332322840555342</v>
      </c>
      <c r="DF6">
        <v>0.20818661213961534</v>
      </c>
      <c r="DG6">
        <v>0.21330078520433091</v>
      </c>
      <c r="DH6">
        <v>0.21807896571133437</v>
      </c>
      <c r="DI6">
        <v>0.22370755977130788</v>
      </c>
      <c r="DJ6">
        <v>0.22934768700231456</v>
      </c>
      <c r="DK6">
        <v>0.23231142849194789</v>
      </c>
      <c r="DL6">
        <v>0.23960269797087691</v>
      </c>
      <c r="DM6" t="e">
        <v>#DIV/0!</v>
      </c>
      <c r="DN6" t="e">
        <v>#DIV/0!</v>
      </c>
    </row>
    <row r="7" spans="1:202">
      <c r="A7" t="s">
        <v>158</v>
      </c>
      <c r="BK7" s="30">
        <v>0.6371</v>
      </c>
      <c r="BL7" s="4">
        <v>0.66639999999999999</v>
      </c>
      <c r="BM7" s="4">
        <v>0.61339999999999995</v>
      </c>
      <c r="BN7" s="4">
        <v>0.64219999999999999</v>
      </c>
      <c r="BO7" s="4">
        <v>0.66059999999999997</v>
      </c>
      <c r="BP7" s="4">
        <v>0.62429999999999997</v>
      </c>
      <c r="BQ7" s="4">
        <v>0.60399999999999998</v>
      </c>
      <c r="BR7" s="4">
        <v>0.65500000000000003</v>
      </c>
      <c r="BS7" s="4">
        <v>0.65659999999999996</v>
      </c>
      <c r="BT7" s="4">
        <v>0.68130000000000002</v>
      </c>
      <c r="BU7" s="4">
        <v>0.67190000000000005</v>
      </c>
      <c r="BV7" s="4">
        <v>0.66590000000000005</v>
      </c>
      <c r="BW7" s="4">
        <v>0.66930000000000001</v>
      </c>
      <c r="BX7" s="4">
        <v>0.66910000000000003</v>
      </c>
      <c r="BY7" s="4">
        <v>0.6401</v>
      </c>
      <c r="BZ7" s="4">
        <v>0.70709999999999995</v>
      </c>
      <c r="CA7" s="4">
        <v>0.68230000000000002</v>
      </c>
      <c r="CB7" s="4">
        <v>0.71389999999999998</v>
      </c>
      <c r="CC7" s="4">
        <v>0.67290000000000005</v>
      </c>
      <c r="CD7" s="4">
        <v>0.66569999999999996</v>
      </c>
      <c r="CE7" s="4">
        <v>0.66549999999999998</v>
      </c>
      <c r="CF7" s="4">
        <v>0.70799999999999996</v>
      </c>
      <c r="CG7" s="4">
        <v>0.74670000000000003</v>
      </c>
      <c r="CH7" s="4">
        <v>0.75239999999999996</v>
      </c>
      <c r="CI7" s="4">
        <v>0.7571</v>
      </c>
      <c r="CJ7" s="4">
        <v>0.75829999999999997</v>
      </c>
      <c r="CK7" s="4">
        <v>0.79120000000000001</v>
      </c>
      <c r="CL7" s="4">
        <v>0.81269999999999998</v>
      </c>
      <c r="CM7" s="4">
        <v>0.80730000000000002</v>
      </c>
      <c r="CN7" s="4">
        <v>0.85980000000000001</v>
      </c>
      <c r="CO7" s="4">
        <v>0.7974</v>
      </c>
      <c r="CP7" s="4">
        <v>0.7712</v>
      </c>
      <c r="CQ7" s="4">
        <v>0.82189999999999996</v>
      </c>
      <c r="CR7" s="4">
        <v>0.82079999999999997</v>
      </c>
      <c r="CS7" s="4">
        <v>0.80159999999999998</v>
      </c>
      <c r="CT7" s="4">
        <v>0.78249999999999997</v>
      </c>
      <c r="CU7" s="4">
        <v>0.80959999999999999</v>
      </c>
      <c r="CV7" s="4">
        <v>0.8105</v>
      </c>
      <c r="CW7" s="4">
        <v>0.85119999999999996</v>
      </c>
      <c r="CX7" s="4">
        <v>0.84589999999999999</v>
      </c>
      <c r="CY7" s="4">
        <v>0.82969999999999999</v>
      </c>
      <c r="CZ7" s="4">
        <v>0.82530000000000003</v>
      </c>
      <c r="DA7" s="4">
        <v>0.8175</v>
      </c>
      <c r="DB7" s="4">
        <v>0.85589999999999999</v>
      </c>
      <c r="DC7" s="4">
        <v>0.85560000000000003</v>
      </c>
      <c r="DD7" s="4">
        <v>0.85050000000000003</v>
      </c>
      <c r="DE7" s="4">
        <v>0.81540000000000001</v>
      </c>
      <c r="DF7" s="4">
        <v>0.86070000000000002</v>
      </c>
      <c r="DG7" s="4">
        <v>0.92849999999999999</v>
      </c>
      <c r="DH7" s="4">
        <v>0.90429999999999999</v>
      </c>
      <c r="DI7" s="4">
        <v>0.87690000000000001</v>
      </c>
      <c r="DJ7" s="4">
        <v>0.93810000000000004</v>
      </c>
      <c r="DK7" s="4">
        <v>0.97450000000000003</v>
      </c>
      <c r="DL7" s="4">
        <v>0.94359999999999999</v>
      </c>
      <c r="DM7" s="4">
        <v>0.95050000000000001</v>
      </c>
      <c r="DN7" s="4">
        <v>0.9929</v>
      </c>
    </row>
    <row r="8" spans="1:202">
      <c r="A8" t="s">
        <v>157</v>
      </c>
      <c r="BK8" s="30">
        <v>1.3532</v>
      </c>
      <c r="BL8" s="4">
        <v>1.4275</v>
      </c>
      <c r="BM8" s="4">
        <v>1.4400999999999999</v>
      </c>
      <c r="BN8" s="4">
        <v>1.4938</v>
      </c>
      <c r="BO8" s="4">
        <v>1.4966999999999999</v>
      </c>
      <c r="BP8" s="4">
        <v>1.6102000000000001</v>
      </c>
      <c r="BQ8" s="4">
        <v>1.6533</v>
      </c>
      <c r="BR8" s="4">
        <v>1.6963999999999999</v>
      </c>
      <c r="BS8" s="4">
        <v>1.7088000000000001</v>
      </c>
      <c r="BT8" s="4">
        <v>1.7655000000000001</v>
      </c>
      <c r="BU8" s="4">
        <v>1.8922000000000001</v>
      </c>
      <c r="BV8" s="4">
        <v>1.8582000000000001</v>
      </c>
      <c r="BW8" s="4">
        <v>1.9403999999999999</v>
      </c>
      <c r="BX8" s="4">
        <v>1.8926000000000001</v>
      </c>
      <c r="BY8" s="4">
        <v>1.9126000000000001</v>
      </c>
      <c r="BZ8" s="4">
        <v>2.0259</v>
      </c>
      <c r="CA8" s="4">
        <v>2.0253000000000001</v>
      </c>
      <c r="CB8" s="4">
        <v>2.2126000000000001</v>
      </c>
      <c r="CC8" s="4">
        <v>2.1760999999999999</v>
      </c>
      <c r="CD8" s="4">
        <v>2.1610999999999998</v>
      </c>
      <c r="CE8" s="4">
        <v>2.2467999999999999</v>
      </c>
      <c r="CF8" s="4">
        <v>2.3693</v>
      </c>
      <c r="CG8" s="4">
        <v>2.3086000000000002</v>
      </c>
      <c r="CH8" s="4">
        <v>2.4990999999999999</v>
      </c>
      <c r="CI8" s="4">
        <v>2.5287999999999999</v>
      </c>
      <c r="CJ8" s="4">
        <v>2.5567000000000002</v>
      </c>
      <c r="CK8" s="4">
        <v>2.5396999999999998</v>
      </c>
      <c r="CL8" s="4">
        <v>2.4599000000000002</v>
      </c>
      <c r="CM8" s="4">
        <v>2.6292</v>
      </c>
      <c r="CN8" s="4">
        <v>2.7578999999999998</v>
      </c>
      <c r="CO8" s="4">
        <v>2.6840999999999999</v>
      </c>
      <c r="CP8" s="4">
        <v>2.7844000000000002</v>
      </c>
      <c r="CQ8" s="4">
        <v>2.7406000000000001</v>
      </c>
      <c r="CR8" s="4">
        <v>2.8104</v>
      </c>
      <c r="CS8" s="4">
        <v>2.7709000000000001</v>
      </c>
      <c r="CT8" s="4">
        <v>2.9447000000000001</v>
      </c>
      <c r="CU8" s="4">
        <v>2.9897</v>
      </c>
      <c r="CV8" s="4">
        <v>3.0640000000000001</v>
      </c>
      <c r="CW8" s="4">
        <v>3.1073</v>
      </c>
      <c r="CX8" s="4">
        <v>3.0623</v>
      </c>
      <c r="CY8" s="4">
        <v>3.13</v>
      </c>
      <c r="CZ8" s="4">
        <v>3.1038000000000001</v>
      </c>
      <c r="DA8" s="4">
        <v>3.0931999999999999</v>
      </c>
      <c r="DB8" s="4">
        <v>3.3772000000000002</v>
      </c>
      <c r="DC8" s="4">
        <v>3.2671999999999999</v>
      </c>
      <c r="DD8" s="4">
        <v>3.3062</v>
      </c>
      <c r="DE8" s="4">
        <v>3.3757000000000001</v>
      </c>
      <c r="DF8" s="4">
        <v>3.5388000000000002</v>
      </c>
      <c r="DG8" s="4">
        <v>3.5594000000000001</v>
      </c>
      <c r="DH8" s="4">
        <v>3.5554000000000001</v>
      </c>
      <c r="DI8" s="4">
        <v>3.665</v>
      </c>
      <c r="DJ8" s="4">
        <v>3.6253000000000002</v>
      </c>
      <c r="DK8" s="4">
        <v>3.8321000000000001</v>
      </c>
      <c r="DL8" s="4">
        <v>3.9062999999999999</v>
      </c>
      <c r="DM8" s="4">
        <v>3.9232</v>
      </c>
      <c r="DN8" s="4">
        <v>3.9668000000000001</v>
      </c>
    </row>
    <row r="9" spans="1:202">
      <c r="A9" t="s">
        <v>159</v>
      </c>
      <c r="BK9" s="30">
        <v>8.936491835</v>
      </c>
      <c r="BL9" s="4">
        <v>8.9413184510000008</v>
      </c>
      <c r="BM9" s="4">
        <v>9.1540176080000002</v>
      </c>
      <c r="BN9" s="4">
        <v>9.3414843489999999</v>
      </c>
      <c r="BO9" s="4">
        <v>9.5654112839999996</v>
      </c>
      <c r="BP9" s="4">
        <v>9.918205318</v>
      </c>
      <c r="BQ9" s="4">
        <v>10.286014590000001</v>
      </c>
      <c r="BR9" s="4">
        <v>10.47125876</v>
      </c>
      <c r="BS9" s="4">
        <v>10.424341160000001</v>
      </c>
      <c r="BT9" s="4">
        <v>10.60763347</v>
      </c>
      <c r="BU9" s="4">
        <v>10.47045606</v>
      </c>
      <c r="BV9" s="4">
        <v>10.2007273</v>
      </c>
      <c r="BW9" s="4">
        <v>11.04130563</v>
      </c>
      <c r="BX9" s="4">
        <v>10.73196898</v>
      </c>
      <c r="BY9" s="4">
        <v>10.78166156</v>
      </c>
      <c r="BZ9" s="4">
        <v>10.933977090000001</v>
      </c>
      <c r="CA9" s="4">
        <v>11.033775009999999</v>
      </c>
      <c r="CB9" s="4">
        <v>11.315385470000001</v>
      </c>
      <c r="CC9" s="4">
        <v>11.55155394</v>
      </c>
      <c r="CD9" s="4">
        <v>11.163123239999999</v>
      </c>
      <c r="CE9" s="4">
        <v>11.34334617</v>
      </c>
      <c r="CF9" s="4">
        <v>11.591733339999999</v>
      </c>
      <c r="CG9" s="4">
        <v>11.71409564</v>
      </c>
      <c r="CH9" s="4">
        <v>11.99781246</v>
      </c>
      <c r="CI9" s="4">
        <v>11.545237820000001</v>
      </c>
      <c r="CJ9" s="4">
        <v>11.728428579999999</v>
      </c>
      <c r="CK9" s="4">
        <v>11.74842932</v>
      </c>
      <c r="CL9" s="4">
        <v>11.53265689</v>
      </c>
      <c r="CM9" s="4">
        <v>11.709066079999999</v>
      </c>
      <c r="CN9" s="4">
        <v>11.76394627</v>
      </c>
      <c r="CO9" s="4">
        <v>11.56825903</v>
      </c>
      <c r="CP9" s="4">
        <v>11.840109719999999</v>
      </c>
      <c r="CQ9" s="4">
        <v>12.217899879999999</v>
      </c>
      <c r="CR9" s="4">
        <v>11.96084767</v>
      </c>
      <c r="CS9" s="4">
        <v>12.154040220000001</v>
      </c>
      <c r="CT9" s="4">
        <v>12.5267579</v>
      </c>
      <c r="CU9" s="4">
        <v>12.57394367</v>
      </c>
      <c r="CV9" s="4">
        <v>12.49358324</v>
      </c>
      <c r="CW9" s="4">
        <v>12.76623433</v>
      </c>
      <c r="CX9" s="4">
        <v>13.19071522</v>
      </c>
      <c r="CY9" s="4">
        <v>13.201852880000001</v>
      </c>
      <c r="CZ9" s="4">
        <v>13.44901263</v>
      </c>
      <c r="DA9" s="4">
        <v>13.39629103</v>
      </c>
      <c r="DB9" s="4">
        <v>13.755817589999999</v>
      </c>
      <c r="DC9" s="4">
        <v>13.731808579999999</v>
      </c>
      <c r="DD9" s="4">
        <v>13.905323900000001</v>
      </c>
      <c r="DE9" s="4">
        <v>14.036919510000001</v>
      </c>
      <c r="DF9" s="4">
        <v>14.525022959999999</v>
      </c>
      <c r="DG9" s="4">
        <v>14.53110777</v>
      </c>
      <c r="DH9" s="4">
        <v>14.589676239999999</v>
      </c>
      <c r="DI9" s="4">
        <v>14.81830003</v>
      </c>
      <c r="DJ9" s="4">
        <v>14.626984950000001</v>
      </c>
      <c r="DK9" s="4">
        <v>14.732004760000001</v>
      </c>
      <c r="DL9" s="4">
        <v>15.078200300000001</v>
      </c>
      <c r="DM9" s="4">
        <v>15.105566079999999</v>
      </c>
      <c r="DN9" s="4">
        <v>15.151674870000001</v>
      </c>
    </row>
    <row r="10" spans="1:202">
      <c r="A10" t="s">
        <v>160</v>
      </c>
      <c r="BK10" s="30">
        <v>5.6575810657033614</v>
      </c>
      <c r="BL10" s="4">
        <v>5.3937497458217125</v>
      </c>
      <c r="BM10" s="4">
        <v>5.4602939201719387</v>
      </c>
      <c r="BN10" s="4">
        <v>5.9174917154999047</v>
      </c>
      <c r="BO10" s="4">
        <v>6.0895601029123041</v>
      </c>
      <c r="BP10" s="4">
        <v>6.3274012901423653</v>
      </c>
      <c r="BQ10" s="4">
        <v>6.3147155762611433</v>
      </c>
      <c r="BR10" s="4">
        <v>6.3357607121781259</v>
      </c>
      <c r="BS10" s="4">
        <v>6.2771248919151681</v>
      </c>
      <c r="BT10" s="4">
        <v>6.5847628964593703</v>
      </c>
      <c r="BU10" s="4">
        <v>6.3657257995110514</v>
      </c>
      <c r="BV10" s="4">
        <v>6.28964376160119</v>
      </c>
      <c r="BW10" s="4">
        <v>6.4149830992746431</v>
      </c>
      <c r="BX10" s="4">
        <v>6.5324949284983145</v>
      </c>
      <c r="BY10" s="4">
        <v>6.7144415382554197</v>
      </c>
      <c r="BZ10" s="4">
        <v>7.2894949642782363</v>
      </c>
      <c r="CA10" s="4">
        <v>7.2320575921760648</v>
      </c>
      <c r="CB10" s="4">
        <v>7.0820297635434288</v>
      </c>
      <c r="CC10" s="4">
        <v>6.8433460016378476</v>
      </c>
      <c r="CD10" s="4">
        <v>6.6792858866967695</v>
      </c>
      <c r="CE10" s="4">
        <v>7.1082138815987932</v>
      </c>
      <c r="CF10" s="4">
        <v>7.6452170661221928</v>
      </c>
      <c r="CG10" s="4">
        <v>7.6316286624597662</v>
      </c>
      <c r="CH10" s="4">
        <v>7.6951694322166446</v>
      </c>
      <c r="CI10" s="4">
        <v>7.5657134251903493</v>
      </c>
      <c r="CJ10" s="4">
        <v>7.6405435710712055</v>
      </c>
      <c r="CK10" s="4">
        <v>8.0424001343970524</v>
      </c>
      <c r="CL10" s="4">
        <v>7.6441388789166123</v>
      </c>
      <c r="CM10" s="4">
        <v>7.8884010174513381</v>
      </c>
      <c r="CN10" s="4">
        <v>7.9955588834450779</v>
      </c>
      <c r="CO10" s="4">
        <v>7.9483353083963344</v>
      </c>
      <c r="CP10" s="4">
        <v>7.9950721767088178</v>
      </c>
      <c r="CQ10" s="4">
        <v>7.6165759370429482</v>
      </c>
      <c r="CR10" s="4">
        <v>7.6432610186182988</v>
      </c>
      <c r="CS10" s="4">
        <v>7.7771021671761549</v>
      </c>
      <c r="CT10" s="4">
        <v>8.1567207120421177</v>
      </c>
      <c r="CU10" s="4">
        <v>8.2068571118288691</v>
      </c>
      <c r="CV10" s="4">
        <v>8.043473006397198</v>
      </c>
      <c r="CW10" s="4">
        <v>7.9730508562945044</v>
      </c>
      <c r="CX10" s="4">
        <v>7.9452980635863124</v>
      </c>
      <c r="CY10" s="4">
        <v>8.0081064082905371</v>
      </c>
      <c r="CZ10" s="4">
        <v>8.4016589974295393</v>
      </c>
      <c r="DA10" s="4">
        <v>8.2301325478901823</v>
      </c>
      <c r="DB10" s="4">
        <v>7.9662895076454605</v>
      </c>
      <c r="DC10" s="4">
        <v>7.8276225744172914</v>
      </c>
      <c r="DD10" s="4">
        <v>8.2352709750901276</v>
      </c>
      <c r="DE10" s="4">
        <v>8.9527001584983967</v>
      </c>
      <c r="DF10" s="4">
        <v>9.0441184124964185</v>
      </c>
      <c r="DG10" s="4">
        <v>8.7756161339089598</v>
      </c>
      <c r="DH10" s="4">
        <v>8.7577770748137276</v>
      </c>
      <c r="DI10" s="4">
        <v>9.0629646168839351</v>
      </c>
      <c r="DJ10" s="4">
        <v>8.9736845017827687</v>
      </c>
      <c r="DK10" s="4">
        <v>9.0604562740523313</v>
      </c>
      <c r="DL10" s="4">
        <v>8.9371766819001941</v>
      </c>
      <c r="DM10" s="4">
        <v>8.943412764639481</v>
      </c>
      <c r="DN10" s="4">
        <v>9.0405016782474892</v>
      </c>
    </row>
    <row r="11" spans="1:202">
      <c r="A11" t="s">
        <v>162</v>
      </c>
      <c r="BK11" s="29">
        <v>34593000</v>
      </c>
      <c r="BL11">
        <v>36270000</v>
      </c>
      <c r="BM11">
        <v>37931000</v>
      </c>
      <c r="BN11">
        <v>38384000</v>
      </c>
      <c r="BO11">
        <v>39040000</v>
      </c>
      <c r="BP11">
        <v>40849000</v>
      </c>
      <c r="BQ11">
        <v>42758000</v>
      </c>
      <c r="BR11">
        <v>44662000</v>
      </c>
      <c r="BS11">
        <v>45612000</v>
      </c>
      <c r="BT11">
        <v>46231000</v>
      </c>
      <c r="BU11">
        <v>46104000</v>
      </c>
      <c r="BV11">
        <v>46642000</v>
      </c>
      <c r="BW11">
        <v>46771000</v>
      </c>
      <c r="BX11">
        <v>49585000</v>
      </c>
      <c r="BY11">
        <v>51692000</v>
      </c>
      <c r="BZ11">
        <v>54101000</v>
      </c>
      <c r="CA11">
        <v>54520000</v>
      </c>
      <c r="CB11">
        <v>55184000</v>
      </c>
      <c r="CC11">
        <v>53996000</v>
      </c>
      <c r="CD11">
        <v>54075000</v>
      </c>
      <c r="CE11">
        <v>54810000</v>
      </c>
      <c r="CF11">
        <v>55005000</v>
      </c>
      <c r="CG11">
        <v>56527000</v>
      </c>
      <c r="CH11">
        <v>58004000</v>
      </c>
      <c r="CI11">
        <v>59118000</v>
      </c>
      <c r="CJ11">
        <v>60988000</v>
      </c>
      <c r="CK11">
        <v>61230000</v>
      </c>
      <c r="CL11">
        <v>62100000</v>
      </c>
      <c r="CM11">
        <v>62656000</v>
      </c>
      <c r="CN11">
        <v>64527000</v>
      </c>
      <c r="CO11">
        <v>65376000</v>
      </c>
      <c r="CP11">
        <v>64634000</v>
      </c>
      <c r="CQ11">
        <v>64262000</v>
      </c>
      <c r="CR11">
        <v>64956000</v>
      </c>
      <c r="CS11">
        <v>65731000</v>
      </c>
      <c r="CT11">
        <v>66165000</v>
      </c>
      <c r="CU11">
        <v>67263000</v>
      </c>
      <c r="CV11">
        <v>67521000</v>
      </c>
      <c r="CW11">
        <v>68876000</v>
      </c>
      <c r="CX11">
        <v>69887000</v>
      </c>
      <c r="CY11">
        <v>68966000</v>
      </c>
      <c r="CZ11">
        <v>70674000</v>
      </c>
      <c r="DA11">
        <v>71233000</v>
      </c>
      <c r="DB11">
        <v>72652000</v>
      </c>
      <c r="DC11">
        <v>74345000</v>
      </c>
      <c r="DD11">
        <v>76320000</v>
      </c>
      <c r="DE11">
        <v>78339000</v>
      </c>
      <c r="DF11">
        <v>78603000</v>
      </c>
      <c r="DG11">
        <v>78798000</v>
      </c>
      <c r="DH11">
        <v>79452000</v>
      </c>
      <c r="DI11">
        <v>79253000</v>
      </c>
      <c r="DJ11">
        <v>79712000</v>
      </c>
      <c r="DK11">
        <v>81180000</v>
      </c>
      <c r="DL11" s="4"/>
      <c r="DM11" s="4"/>
      <c r="DN11" s="4"/>
    </row>
    <row r="12" spans="1:202">
      <c r="A12" t="s">
        <v>163</v>
      </c>
      <c r="BK12" s="29">
        <v>38303000</v>
      </c>
      <c r="BL12">
        <v>40002000</v>
      </c>
      <c r="BM12">
        <v>42448000</v>
      </c>
      <c r="BN12">
        <v>43823000</v>
      </c>
      <c r="BO12">
        <v>47667000</v>
      </c>
      <c r="BP12">
        <v>49626000</v>
      </c>
      <c r="BQ12">
        <v>51926000</v>
      </c>
      <c r="BR12">
        <v>53067000</v>
      </c>
      <c r="BS12">
        <v>53728000</v>
      </c>
      <c r="BT12">
        <v>57226000</v>
      </c>
      <c r="BU12">
        <v>61631000</v>
      </c>
      <c r="BV12">
        <v>63974000</v>
      </c>
      <c r="BW12">
        <v>64905000</v>
      </c>
      <c r="BX12">
        <v>67525000</v>
      </c>
      <c r="BY12">
        <v>67324000</v>
      </c>
      <c r="BZ12">
        <v>67482000</v>
      </c>
      <c r="CA12">
        <v>71164000</v>
      </c>
      <c r="CB12">
        <v>75293000</v>
      </c>
      <c r="CC12">
        <v>81809000</v>
      </c>
      <c r="CD12">
        <v>86183000</v>
      </c>
      <c r="CE12">
        <v>88653000</v>
      </c>
      <c r="CF12">
        <v>90108000</v>
      </c>
      <c r="CG12">
        <v>93867000</v>
      </c>
      <c r="CH12">
        <v>97056000</v>
      </c>
      <c r="CI12">
        <v>101831000</v>
      </c>
      <c r="CJ12">
        <v>105614000</v>
      </c>
      <c r="CK12">
        <v>111834000</v>
      </c>
      <c r="CL12">
        <v>117741000</v>
      </c>
      <c r="CM12">
        <v>120551000</v>
      </c>
      <c r="CN12">
        <v>125164000</v>
      </c>
      <c r="CO12">
        <v>128481000</v>
      </c>
      <c r="CP12">
        <v>132937000</v>
      </c>
      <c r="CQ12">
        <v>138788000</v>
      </c>
      <c r="CR12">
        <v>145682000</v>
      </c>
      <c r="CS12">
        <v>152829000</v>
      </c>
      <c r="CT12">
        <v>156585000</v>
      </c>
      <c r="CU12">
        <v>161472000</v>
      </c>
      <c r="CV12">
        <v>169706000</v>
      </c>
      <c r="CW12">
        <v>175959000</v>
      </c>
      <c r="CX12">
        <v>181877000</v>
      </c>
      <c r="CY12">
        <v>185971000</v>
      </c>
      <c r="CZ12">
        <v>191986000</v>
      </c>
      <c r="DA12">
        <v>198423000</v>
      </c>
      <c r="DB12">
        <v>203956000</v>
      </c>
      <c r="DC12">
        <v>210581000</v>
      </c>
      <c r="DD12">
        <v>217566000</v>
      </c>
      <c r="DE12">
        <v>227596000</v>
      </c>
      <c r="DF12">
        <v>237279000</v>
      </c>
      <c r="DG12">
        <v>244073000</v>
      </c>
      <c r="DH12">
        <v>253821000</v>
      </c>
      <c r="DI12">
        <v>260365000</v>
      </c>
      <c r="DJ12">
        <v>268711000</v>
      </c>
      <c r="DK12">
        <v>273921000</v>
      </c>
      <c r="DL12" s="4"/>
      <c r="DM12" s="4"/>
      <c r="DN12" s="4"/>
    </row>
    <row r="13" spans="1:202">
      <c r="A13" t="s">
        <v>164</v>
      </c>
      <c r="BK13" s="29">
        <v>342267000</v>
      </c>
      <c r="BL13">
        <v>344826000</v>
      </c>
      <c r="BM13">
        <v>342028000</v>
      </c>
      <c r="BN13">
        <v>347151000</v>
      </c>
      <c r="BO13">
        <v>362342000</v>
      </c>
      <c r="BP13">
        <v>370929000</v>
      </c>
      <c r="BQ13">
        <v>379251000</v>
      </c>
      <c r="BR13">
        <v>387405000</v>
      </c>
      <c r="BS13">
        <v>388467000</v>
      </c>
      <c r="BT13">
        <v>389284000</v>
      </c>
      <c r="BU13">
        <v>392342000</v>
      </c>
      <c r="BV13">
        <v>402516000</v>
      </c>
      <c r="BW13">
        <v>409551000</v>
      </c>
      <c r="BX13">
        <v>417737000</v>
      </c>
      <c r="BY13">
        <v>421757000</v>
      </c>
      <c r="BZ13">
        <v>430392000</v>
      </c>
      <c r="CA13">
        <v>442978000</v>
      </c>
      <c r="CB13">
        <v>449104000</v>
      </c>
      <c r="CC13">
        <v>456006000</v>
      </c>
      <c r="CD13">
        <v>462060000</v>
      </c>
      <c r="CE13">
        <v>465817000</v>
      </c>
      <c r="CF13">
        <v>475906000</v>
      </c>
      <c r="CG13">
        <v>494386000</v>
      </c>
      <c r="CH13">
        <v>499444000</v>
      </c>
      <c r="CI13">
        <v>507636000</v>
      </c>
      <c r="CJ13">
        <v>517135000</v>
      </c>
      <c r="CK13">
        <v>516680000</v>
      </c>
      <c r="CL13">
        <v>523791000</v>
      </c>
      <c r="CM13">
        <v>531684000</v>
      </c>
      <c r="CN13">
        <v>538179000</v>
      </c>
      <c r="CO13">
        <v>529178000</v>
      </c>
      <c r="CP13">
        <v>522126000</v>
      </c>
      <c r="CQ13">
        <v>523942000</v>
      </c>
      <c r="CR13">
        <v>528027000</v>
      </c>
      <c r="CS13">
        <v>535306000</v>
      </c>
      <c r="CT13">
        <v>542070000</v>
      </c>
      <c r="CU13">
        <v>546000000</v>
      </c>
      <c r="CV13">
        <v>554571000</v>
      </c>
      <c r="CW13">
        <v>565823000</v>
      </c>
      <c r="CX13">
        <v>574243000</v>
      </c>
      <c r="CY13">
        <v>584067000</v>
      </c>
      <c r="CZ13">
        <v>598619000</v>
      </c>
      <c r="DA13">
        <v>610190000</v>
      </c>
      <c r="DB13">
        <v>623357000</v>
      </c>
      <c r="DC13">
        <v>642295000</v>
      </c>
      <c r="DD13">
        <v>661780000</v>
      </c>
      <c r="DE13">
        <v>677988000</v>
      </c>
      <c r="DF13">
        <v>692467000</v>
      </c>
      <c r="DG13">
        <v>699516000</v>
      </c>
      <c r="DH13">
        <v>714854000</v>
      </c>
      <c r="DI13">
        <v>732053000</v>
      </c>
      <c r="DJ13">
        <v>747371000</v>
      </c>
      <c r="DK13">
        <v>753036000</v>
      </c>
      <c r="DL13" s="4"/>
      <c r="DM13" s="4"/>
      <c r="DN13" s="4"/>
    </row>
    <row r="14" spans="1:202">
      <c r="A14" t="s">
        <v>165</v>
      </c>
      <c r="BK14" s="29">
        <v>15068000</v>
      </c>
      <c r="BL14">
        <v>15427000</v>
      </c>
      <c r="BM14">
        <v>15617000</v>
      </c>
      <c r="BN14">
        <v>16297000</v>
      </c>
      <c r="BO14">
        <v>16796000</v>
      </c>
      <c r="BP14">
        <v>17250000</v>
      </c>
      <c r="BQ14">
        <v>18068000</v>
      </c>
      <c r="BR14">
        <v>18554000</v>
      </c>
      <c r="BS14">
        <v>19351000</v>
      </c>
      <c r="BT14">
        <v>20290000</v>
      </c>
      <c r="BU14">
        <v>20991000</v>
      </c>
      <c r="BV14">
        <v>21641000</v>
      </c>
      <c r="BW14">
        <v>21871000</v>
      </c>
      <c r="BX14">
        <v>22440000</v>
      </c>
      <c r="BY14">
        <v>23125000</v>
      </c>
      <c r="BZ14">
        <v>23525000</v>
      </c>
      <c r="CA14">
        <v>24626000</v>
      </c>
      <c r="CB14">
        <v>25676000</v>
      </c>
      <c r="CC14">
        <v>26407000</v>
      </c>
      <c r="CD14">
        <v>27244000</v>
      </c>
      <c r="CE14">
        <v>27845000</v>
      </c>
      <c r="CF14">
        <v>28585000</v>
      </c>
      <c r="CG14">
        <v>29129000</v>
      </c>
      <c r="CH14">
        <v>30601000</v>
      </c>
      <c r="CI14">
        <v>32338000</v>
      </c>
      <c r="CJ14">
        <v>33427000</v>
      </c>
      <c r="CK14">
        <v>34325000</v>
      </c>
      <c r="CL14">
        <v>35839000</v>
      </c>
      <c r="CM14">
        <v>36132000</v>
      </c>
      <c r="CN14">
        <v>37188000</v>
      </c>
      <c r="CO14">
        <v>38803000</v>
      </c>
      <c r="CP14">
        <v>39408000</v>
      </c>
      <c r="CQ14">
        <v>40882000</v>
      </c>
      <c r="CR14">
        <v>44411000</v>
      </c>
      <c r="CS14">
        <v>46426000</v>
      </c>
      <c r="CT14">
        <v>49499000</v>
      </c>
      <c r="CU14">
        <v>49637000</v>
      </c>
      <c r="CV14">
        <v>51298000</v>
      </c>
      <c r="CW14">
        <v>53298000</v>
      </c>
      <c r="CX14">
        <v>54796000</v>
      </c>
      <c r="CY14">
        <v>55943000</v>
      </c>
      <c r="CZ14">
        <v>57371000</v>
      </c>
      <c r="DA14">
        <v>58359000</v>
      </c>
      <c r="DB14">
        <v>59606000</v>
      </c>
      <c r="DC14">
        <v>60833000</v>
      </c>
      <c r="DD14">
        <v>62094000</v>
      </c>
      <c r="DE14">
        <v>63954000</v>
      </c>
      <c r="DF14">
        <v>66459000</v>
      </c>
      <c r="DG14">
        <v>67795000</v>
      </c>
      <c r="DH14">
        <v>69147000</v>
      </c>
      <c r="DI14">
        <v>70401000</v>
      </c>
      <c r="DJ14">
        <v>72033000</v>
      </c>
      <c r="DK14">
        <v>73785000</v>
      </c>
      <c r="DL14" s="4"/>
      <c r="DM14" s="4"/>
      <c r="DN14" s="4"/>
    </row>
    <row r="15" spans="1:202">
      <c r="A15" t="s">
        <v>166</v>
      </c>
      <c r="BK15" s="29">
        <v>40316000</v>
      </c>
      <c r="BL15">
        <v>45550000</v>
      </c>
      <c r="BM15">
        <v>44166000</v>
      </c>
      <c r="BN15">
        <v>46193000</v>
      </c>
      <c r="BO15">
        <v>44643000</v>
      </c>
      <c r="BP15">
        <v>40470000</v>
      </c>
      <c r="BQ15">
        <v>39345000</v>
      </c>
      <c r="BR15">
        <v>41668000</v>
      </c>
      <c r="BS15">
        <v>41057000</v>
      </c>
      <c r="BT15">
        <v>43294000</v>
      </c>
      <c r="BU15">
        <v>42047000</v>
      </c>
      <c r="BV15">
        <v>40939000</v>
      </c>
      <c r="BW15">
        <v>41636000</v>
      </c>
      <c r="BX15">
        <v>42399000</v>
      </c>
      <c r="BY15">
        <v>39690000</v>
      </c>
      <c r="BZ15">
        <v>43846000</v>
      </c>
      <c r="CA15">
        <v>41709000</v>
      </c>
      <c r="CB15">
        <v>43543000</v>
      </c>
      <c r="CC15">
        <v>40381000</v>
      </c>
      <c r="CD15">
        <v>40044000</v>
      </c>
      <c r="CE15">
        <v>40913000</v>
      </c>
      <c r="CF15">
        <v>44837000</v>
      </c>
      <c r="CG15">
        <v>47057000</v>
      </c>
      <c r="CH15">
        <v>49257000</v>
      </c>
      <c r="CI15">
        <v>49742000</v>
      </c>
      <c r="CJ15">
        <v>51557000</v>
      </c>
      <c r="CK15">
        <v>53315000</v>
      </c>
      <c r="CL15">
        <v>54679000</v>
      </c>
      <c r="CM15">
        <v>55146000</v>
      </c>
      <c r="CN15">
        <v>58384000</v>
      </c>
      <c r="CO15">
        <v>54507000</v>
      </c>
      <c r="CP15">
        <v>51018000</v>
      </c>
      <c r="CQ15">
        <v>54709000</v>
      </c>
      <c r="CR15">
        <v>56246000</v>
      </c>
      <c r="CS15">
        <v>55368000</v>
      </c>
      <c r="CT15">
        <v>53277000</v>
      </c>
      <c r="CU15">
        <v>54497000</v>
      </c>
      <c r="CV15">
        <v>55518000</v>
      </c>
      <c r="CW15">
        <v>57011000</v>
      </c>
      <c r="CX15">
        <v>54926000</v>
      </c>
      <c r="CY15">
        <v>55126000</v>
      </c>
      <c r="CZ15">
        <v>57437000</v>
      </c>
      <c r="DA15">
        <v>58580000</v>
      </c>
      <c r="DB15">
        <v>59126000</v>
      </c>
      <c r="DC15">
        <v>60513000</v>
      </c>
      <c r="DD15">
        <v>60195000</v>
      </c>
      <c r="DE15">
        <v>61113000</v>
      </c>
      <c r="DF15">
        <v>62575000</v>
      </c>
      <c r="DG15">
        <v>63765000</v>
      </c>
      <c r="DH15">
        <v>70239000</v>
      </c>
      <c r="DI15">
        <v>68939000</v>
      </c>
      <c r="DJ15">
        <v>71174000</v>
      </c>
      <c r="DK15">
        <v>73197000</v>
      </c>
      <c r="DL15" s="4"/>
      <c r="DM15" s="4"/>
      <c r="DN15" s="4"/>
    </row>
    <row r="16" spans="1:202">
      <c r="A16" t="s">
        <v>167</v>
      </c>
      <c r="BK16" s="29">
        <v>803000000</v>
      </c>
      <c r="BL16">
        <v>854785000</v>
      </c>
      <c r="BM16">
        <v>864050000</v>
      </c>
      <c r="BN16">
        <v>910914000</v>
      </c>
      <c r="BO16">
        <v>911276000</v>
      </c>
      <c r="BP16">
        <v>989566000</v>
      </c>
      <c r="BQ16">
        <v>1028935000</v>
      </c>
      <c r="BR16">
        <v>1062284000</v>
      </c>
      <c r="BS16">
        <v>1069761000</v>
      </c>
      <c r="BT16">
        <v>1085172000</v>
      </c>
      <c r="BU16">
        <v>1191735000</v>
      </c>
      <c r="BV16">
        <v>1152361000</v>
      </c>
      <c r="BW16">
        <v>1243495000</v>
      </c>
      <c r="BX16">
        <v>1212515000</v>
      </c>
      <c r="BY16">
        <v>1237447000</v>
      </c>
      <c r="BZ16">
        <v>1343659000</v>
      </c>
      <c r="CA16">
        <v>1330432000</v>
      </c>
      <c r="CB16">
        <v>1449843000</v>
      </c>
      <c r="CC16">
        <v>1409374000</v>
      </c>
      <c r="CD16">
        <v>1412446000</v>
      </c>
      <c r="CE16">
        <v>1490727000</v>
      </c>
      <c r="CF16">
        <v>1547757000</v>
      </c>
      <c r="CG16">
        <v>1472953000</v>
      </c>
      <c r="CH16">
        <v>1628250000</v>
      </c>
      <c r="CI16">
        <v>1660583000</v>
      </c>
      <c r="CJ16">
        <v>1672387000</v>
      </c>
      <c r="CK16">
        <v>1613175000</v>
      </c>
      <c r="CL16">
        <v>1557802000</v>
      </c>
      <c r="CM16">
        <v>1695975000</v>
      </c>
      <c r="CN16">
        <v>1774038000</v>
      </c>
      <c r="CO16">
        <v>1711513000</v>
      </c>
      <c r="CP16">
        <v>1791283000</v>
      </c>
      <c r="CQ16">
        <v>1719813000</v>
      </c>
      <c r="CR16">
        <v>1769249000</v>
      </c>
      <c r="CS16">
        <v>1707035000</v>
      </c>
      <c r="CT16">
        <v>1874382000</v>
      </c>
      <c r="CU16">
        <v>1896764000</v>
      </c>
      <c r="CV16">
        <v>1883535000</v>
      </c>
      <c r="CW16">
        <v>1875839000</v>
      </c>
      <c r="CX16">
        <v>1854573000</v>
      </c>
      <c r="CY16">
        <v>1900778000</v>
      </c>
      <c r="CZ16">
        <v>1833793000</v>
      </c>
      <c r="DA16">
        <v>1887461000</v>
      </c>
      <c r="DB16">
        <v>2069611000</v>
      </c>
      <c r="DC16">
        <v>2048422000</v>
      </c>
      <c r="DD16">
        <v>2012975000</v>
      </c>
      <c r="DE16">
        <v>2129062000</v>
      </c>
      <c r="DF16">
        <v>2292544000</v>
      </c>
      <c r="DG16">
        <v>2261594000</v>
      </c>
      <c r="DH16">
        <v>2235107000</v>
      </c>
      <c r="DI16">
        <v>2338481000</v>
      </c>
      <c r="DJ16">
        <v>2310051000</v>
      </c>
      <c r="DK16">
        <v>2523348000</v>
      </c>
      <c r="DL16" s="4"/>
      <c r="DM16" s="4"/>
      <c r="DN16" s="4"/>
    </row>
    <row r="17" spans="1:118">
      <c r="A17" t="s">
        <v>168</v>
      </c>
      <c r="BK17" s="29">
        <v>835581000</v>
      </c>
      <c r="BL17">
        <v>844248000</v>
      </c>
      <c r="BM17">
        <v>856873000</v>
      </c>
      <c r="BN17">
        <v>884808000</v>
      </c>
      <c r="BO17">
        <v>897354000</v>
      </c>
      <c r="BP17">
        <v>933232000</v>
      </c>
      <c r="BQ17">
        <v>969919000</v>
      </c>
      <c r="BR17">
        <v>994009000</v>
      </c>
      <c r="BS17">
        <v>988908000</v>
      </c>
      <c r="BT17">
        <v>1030177000</v>
      </c>
      <c r="BU17">
        <v>1013558000</v>
      </c>
      <c r="BV17">
        <v>993726000</v>
      </c>
      <c r="BW17">
        <v>1097145000</v>
      </c>
      <c r="BX17">
        <v>1068469000</v>
      </c>
      <c r="BY17">
        <v>1075702000</v>
      </c>
      <c r="BZ17">
        <v>1079577000</v>
      </c>
      <c r="CA17">
        <v>1106842000</v>
      </c>
      <c r="CB17">
        <v>1159043000</v>
      </c>
      <c r="CC17">
        <v>1173719000</v>
      </c>
      <c r="CD17">
        <v>1123541000</v>
      </c>
      <c r="CE17">
        <v>1150835000</v>
      </c>
      <c r="CF17">
        <v>1193277000</v>
      </c>
      <c r="CG17">
        <v>1203827000</v>
      </c>
      <c r="CH17">
        <v>1258845000</v>
      </c>
      <c r="CI17">
        <v>1252319000</v>
      </c>
      <c r="CJ17">
        <v>1295808000</v>
      </c>
      <c r="CK17">
        <v>1316885000</v>
      </c>
      <c r="CL17">
        <v>1315256000</v>
      </c>
      <c r="CM17">
        <v>1355805000</v>
      </c>
      <c r="CN17">
        <v>1358058000</v>
      </c>
      <c r="CO17">
        <v>1366314000</v>
      </c>
      <c r="CP17">
        <v>1437371000</v>
      </c>
      <c r="CQ17">
        <v>1515822000</v>
      </c>
      <c r="CR17">
        <v>1505955000</v>
      </c>
      <c r="CS17">
        <v>1577689000</v>
      </c>
      <c r="CT17">
        <v>1661253000</v>
      </c>
      <c r="CU17">
        <v>1668172000</v>
      </c>
      <c r="CV17">
        <v>1708606000</v>
      </c>
      <c r="CW17">
        <v>1810607000</v>
      </c>
      <c r="CX17">
        <v>1925985000</v>
      </c>
      <c r="CY17">
        <v>1944388000</v>
      </c>
      <c r="CZ17">
        <v>1991822000</v>
      </c>
      <c r="DA17">
        <v>2037852000</v>
      </c>
      <c r="DB17">
        <v>2110026000</v>
      </c>
      <c r="DC17">
        <v>2134535000</v>
      </c>
      <c r="DD17">
        <v>2169180000</v>
      </c>
      <c r="DE17">
        <v>2220493000</v>
      </c>
      <c r="DF17">
        <v>2288973000</v>
      </c>
      <c r="DG17">
        <v>2326329000</v>
      </c>
      <c r="DH17">
        <v>2378142000</v>
      </c>
      <c r="DI17">
        <v>2504973000</v>
      </c>
      <c r="DJ17">
        <v>2543390000</v>
      </c>
      <c r="DK17">
        <v>2603052000</v>
      </c>
      <c r="DL17" s="4"/>
      <c r="DM17" s="4"/>
      <c r="DN17" s="4"/>
    </row>
    <row r="18" spans="1:118">
      <c r="A18" t="s">
        <v>169</v>
      </c>
      <c r="BK18" s="29">
        <v>699934000</v>
      </c>
      <c r="BL18">
        <v>681282000</v>
      </c>
      <c r="BM18">
        <v>707874000</v>
      </c>
      <c r="BN18">
        <v>800601000</v>
      </c>
      <c r="BO18">
        <v>838094000</v>
      </c>
      <c r="BP18">
        <v>858102000</v>
      </c>
      <c r="BQ18">
        <v>870621000</v>
      </c>
      <c r="BR18">
        <v>880531000</v>
      </c>
      <c r="BS18">
        <v>878666000</v>
      </c>
      <c r="BT18">
        <v>965458000</v>
      </c>
      <c r="BU18">
        <v>951134000</v>
      </c>
      <c r="BV18">
        <v>950822000</v>
      </c>
      <c r="BW18">
        <v>1007412000</v>
      </c>
      <c r="BX18">
        <v>1033192000</v>
      </c>
      <c r="BY18">
        <v>1071943000</v>
      </c>
      <c r="BZ18">
        <v>1138172000</v>
      </c>
      <c r="CA18">
        <v>1201868000</v>
      </c>
      <c r="CB18">
        <v>1242262000</v>
      </c>
      <c r="CC18">
        <v>1233055000</v>
      </c>
      <c r="CD18">
        <v>1194532000</v>
      </c>
      <c r="CE18">
        <v>1295179000</v>
      </c>
      <c r="CF18">
        <v>1414552000</v>
      </c>
      <c r="CG18">
        <v>1377196000</v>
      </c>
      <c r="CH18">
        <v>1447916000</v>
      </c>
      <c r="CI18">
        <v>1459191000</v>
      </c>
      <c r="CJ18">
        <v>1456961000</v>
      </c>
      <c r="CK18">
        <v>1538908000</v>
      </c>
      <c r="CL18">
        <v>1530029000</v>
      </c>
      <c r="CM18">
        <v>1591734000</v>
      </c>
      <c r="CN18">
        <v>1633707000</v>
      </c>
      <c r="CO18">
        <v>1650690000</v>
      </c>
      <c r="CP18">
        <v>1678960000</v>
      </c>
      <c r="CQ18">
        <v>1591702000</v>
      </c>
      <c r="CR18">
        <v>1659017000</v>
      </c>
      <c r="CS18">
        <v>1754111000</v>
      </c>
      <c r="CT18">
        <v>1809361000</v>
      </c>
      <c r="CU18">
        <v>1857869000</v>
      </c>
      <c r="CV18">
        <v>1895440000</v>
      </c>
      <c r="CW18">
        <v>1909316000</v>
      </c>
      <c r="CX18">
        <v>1874893000</v>
      </c>
      <c r="CY18">
        <v>1878834000</v>
      </c>
      <c r="CZ18">
        <v>1979667000</v>
      </c>
      <c r="DA18">
        <v>2022013000</v>
      </c>
      <c r="DB18">
        <v>2037824000</v>
      </c>
      <c r="DC18">
        <v>2035984000</v>
      </c>
      <c r="DD18">
        <v>2147597000</v>
      </c>
      <c r="DE18">
        <v>2338167000</v>
      </c>
      <c r="DF18">
        <v>2454734000</v>
      </c>
      <c r="DG18">
        <v>2411939000</v>
      </c>
      <c r="DH18">
        <v>2463891000</v>
      </c>
      <c r="DI18">
        <v>2638062000</v>
      </c>
      <c r="DJ18">
        <v>2647341000</v>
      </c>
      <c r="DK18">
        <v>2730586000</v>
      </c>
      <c r="DL18" s="4"/>
      <c r="DM18" s="4"/>
      <c r="DN18" s="4"/>
    </row>
    <row r="19" spans="1:118">
      <c r="A19" t="s">
        <v>174</v>
      </c>
      <c r="BK19" s="29">
        <v>28771000</v>
      </c>
      <c r="BL19">
        <v>29751000</v>
      </c>
      <c r="BM19">
        <v>29232000</v>
      </c>
      <c r="BN19">
        <v>28781000</v>
      </c>
      <c r="BO19">
        <v>29960000</v>
      </c>
      <c r="BP19">
        <v>26530000</v>
      </c>
      <c r="BQ19">
        <v>25728000</v>
      </c>
      <c r="BR19">
        <v>27349000</v>
      </c>
      <c r="BS19">
        <v>26374000</v>
      </c>
      <c r="BT19">
        <v>27745000</v>
      </c>
      <c r="BU19">
        <v>28239000</v>
      </c>
      <c r="BV19">
        <v>27606000</v>
      </c>
      <c r="BW19">
        <v>26792000</v>
      </c>
      <c r="BX19">
        <v>26341000</v>
      </c>
      <c r="BY19">
        <v>27182000</v>
      </c>
      <c r="BZ19">
        <v>28604000</v>
      </c>
      <c r="CA19">
        <v>28344000</v>
      </c>
      <c r="CB19">
        <v>28467000</v>
      </c>
      <c r="CC19">
        <v>28756000</v>
      </c>
      <c r="CD19">
        <v>27372000</v>
      </c>
      <c r="CE19">
        <v>28873000</v>
      </c>
      <c r="CF19">
        <v>29048000</v>
      </c>
      <c r="CG19">
        <v>30549000</v>
      </c>
      <c r="CH19">
        <v>30326000</v>
      </c>
      <c r="CI19">
        <v>30034000</v>
      </c>
      <c r="CJ19">
        <v>31128000</v>
      </c>
      <c r="CK19">
        <v>30044000</v>
      </c>
      <c r="CL19">
        <v>30613000</v>
      </c>
      <c r="CM19">
        <v>32171000</v>
      </c>
      <c r="CN19">
        <v>31901000</v>
      </c>
      <c r="CO19">
        <v>33165000</v>
      </c>
      <c r="CP19">
        <v>30799000</v>
      </c>
      <c r="CQ19">
        <v>31874000</v>
      </c>
      <c r="CR19">
        <v>33382000</v>
      </c>
      <c r="CS19">
        <v>34320000</v>
      </c>
      <c r="CT19">
        <v>33973000</v>
      </c>
      <c r="CU19">
        <v>34530000</v>
      </c>
      <c r="CV19">
        <v>34002000</v>
      </c>
      <c r="CW19">
        <v>35653000</v>
      </c>
      <c r="CX19">
        <v>35214000</v>
      </c>
      <c r="CY19">
        <v>36224000</v>
      </c>
      <c r="CZ19">
        <v>37452000</v>
      </c>
      <c r="DA19">
        <v>37445000</v>
      </c>
      <c r="DB19">
        <v>37244000</v>
      </c>
      <c r="DC19">
        <v>37777000</v>
      </c>
      <c r="DD19">
        <v>39845000</v>
      </c>
      <c r="DE19">
        <v>43014000</v>
      </c>
      <c r="DF19">
        <v>40958000</v>
      </c>
      <c r="DG19">
        <v>43815000</v>
      </c>
      <c r="DH19">
        <v>46110000</v>
      </c>
      <c r="DI19">
        <v>47541000</v>
      </c>
      <c r="DJ19">
        <v>47711000</v>
      </c>
      <c r="DK19">
        <v>50467000</v>
      </c>
      <c r="DL19" s="4"/>
      <c r="DM19" s="4"/>
      <c r="DN19" s="4"/>
    </row>
    <row r="20" spans="1:118">
      <c r="A20" t="s">
        <v>175</v>
      </c>
      <c r="BK20" s="29">
        <v>411026000</v>
      </c>
      <c r="BL20">
        <v>429458000</v>
      </c>
      <c r="BM20">
        <v>439957000</v>
      </c>
      <c r="BN20">
        <v>457676000</v>
      </c>
      <c r="BO20">
        <v>466549000</v>
      </c>
      <c r="BP20">
        <v>479913000</v>
      </c>
      <c r="BQ20">
        <v>490073000</v>
      </c>
      <c r="BR20">
        <v>496193000</v>
      </c>
      <c r="BS20">
        <v>507831000</v>
      </c>
      <c r="BT20">
        <v>530935000</v>
      </c>
      <c r="BU20">
        <v>532554000</v>
      </c>
      <c r="BV20">
        <v>543443000</v>
      </c>
      <c r="BW20">
        <v>566658000</v>
      </c>
      <c r="BX20">
        <v>571391000</v>
      </c>
      <c r="BY20">
        <v>590738000</v>
      </c>
      <c r="BZ20">
        <v>593048000</v>
      </c>
      <c r="CA20">
        <v>612641000</v>
      </c>
      <c r="CB20">
        <v>641359000</v>
      </c>
      <c r="CC20">
        <v>653571000</v>
      </c>
      <c r="CD20">
        <v>669083000</v>
      </c>
      <c r="CE20">
        <v>687434000</v>
      </c>
      <c r="CF20">
        <v>710050000</v>
      </c>
      <c r="CG20">
        <v>744297000</v>
      </c>
      <c r="CH20">
        <v>754566000</v>
      </c>
      <c r="CI20">
        <v>767279000</v>
      </c>
      <c r="CJ20">
        <v>780192000</v>
      </c>
      <c r="CK20">
        <v>799977000</v>
      </c>
      <c r="CL20">
        <v>821503000</v>
      </c>
      <c r="CM20">
        <v>839795000</v>
      </c>
      <c r="CN20">
        <v>841435000</v>
      </c>
      <c r="CO20">
        <v>856501000</v>
      </c>
      <c r="CP20">
        <v>873047000</v>
      </c>
      <c r="CQ20">
        <v>885590000</v>
      </c>
      <c r="CR20">
        <v>898494000</v>
      </c>
      <c r="CS20">
        <v>915055000</v>
      </c>
      <c r="CT20">
        <v>930572000</v>
      </c>
      <c r="CU20">
        <v>937282000</v>
      </c>
      <c r="CV20">
        <v>952183000</v>
      </c>
      <c r="CW20">
        <v>963499000</v>
      </c>
      <c r="CX20">
        <v>970863000</v>
      </c>
      <c r="CY20">
        <v>977519000</v>
      </c>
      <c r="CZ20">
        <v>979830000</v>
      </c>
      <c r="DA20">
        <v>988767000</v>
      </c>
      <c r="DB20">
        <v>1000720000</v>
      </c>
      <c r="DC20">
        <v>1012771000</v>
      </c>
      <c r="DD20">
        <v>1029429000</v>
      </c>
      <c r="DE20">
        <v>1043366000</v>
      </c>
      <c r="DF20">
        <v>1056852000</v>
      </c>
      <c r="DG20">
        <v>1064355000</v>
      </c>
      <c r="DH20">
        <v>1087348000</v>
      </c>
      <c r="DI20">
        <v>1100178000</v>
      </c>
      <c r="DJ20">
        <v>1106064000</v>
      </c>
      <c r="DK20">
        <v>1123601000</v>
      </c>
      <c r="DL20" s="4"/>
      <c r="DM20" s="4"/>
      <c r="DN20" s="4"/>
    </row>
    <row r="21" spans="1:118">
      <c r="A21" t="s">
        <v>176</v>
      </c>
      <c r="BK21" s="29">
        <v>587733000</v>
      </c>
      <c r="BL21">
        <v>604506000</v>
      </c>
      <c r="BM21">
        <v>599038000</v>
      </c>
      <c r="BN21">
        <v>609572000</v>
      </c>
      <c r="BO21">
        <v>637725000</v>
      </c>
      <c r="BP21">
        <v>657837000</v>
      </c>
      <c r="BQ21">
        <v>672839000</v>
      </c>
      <c r="BR21">
        <v>690563000</v>
      </c>
      <c r="BS21">
        <v>705993000</v>
      </c>
      <c r="BT21">
        <v>719822000</v>
      </c>
      <c r="BU21">
        <v>723548000</v>
      </c>
      <c r="BV21">
        <v>713677000</v>
      </c>
      <c r="BW21">
        <v>764362000</v>
      </c>
      <c r="BX21">
        <v>771735000</v>
      </c>
      <c r="BY21">
        <v>783042000</v>
      </c>
      <c r="BZ21">
        <v>782863000</v>
      </c>
      <c r="CA21">
        <v>800909000</v>
      </c>
      <c r="CB21">
        <v>829393000</v>
      </c>
      <c r="CC21">
        <v>846273000</v>
      </c>
      <c r="CD21">
        <v>841626000</v>
      </c>
      <c r="CE21">
        <v>844557000</v>
      </c>
      <c r="CF21">
        <v>884904000</v>
      </c>
      <c r="CG21">
        <v>890605000</v>
      </c>
      <c r="CH21">
        <v>917531000</v>
      </c>
      <c r="CI21">
        <v>921664000</v>
      </c>
      <c r="CJ21">
        <v>955348000</v>
      </c>
      <c r="CK21">
        <v>978231000</v>
      </c>
      <c r="CL21">
        <v>985187000</v>
      </c>
      <c r="CM21">
        <v>1005844000</v>
      </c>
      <c r="CN21">
        <v>1027706000</v>
      </c>
      <c r="CO21">
        <v>1029131000</v>
      </c>
      <c r="CP21">
        <v>1090926000</v>
      </c>
      <c r="CQ21">
        <v>1134104000</v>
      </c>
      <c r="CR21">
        <v>1158263000</v>
      </c>
      <c r="CS21">
        <v>1207933000</v>
      </c>
      <c r="CT21">
        <v>1253274000</v>
      </c>
      <c r="CU21">
        <v>1294222000</v>
      </c>
      <c r="CV21">
        <v>1323290000</v>
      </c>
      <c r="CW21">
        <v>1405203000</v>
      </c>
      <c r="CX21">
        <v>1486097000</v>
      </c>
      <c r="CY21">
        <v>1511885000</v>
      </c>
      <c r="CZ21">
        <v>1552784000</v>
      </c>
      <c r="DA21">
        <v>1588363000</v>
      </c>
      <c r="DB21">
        <v>1637555000</v>
      </c>
      <c r="DC21">
        <v>1670510000</v>
      </c>
      <c r="DD21">
        <v>1704110000</v>
      </c>
      <c r="DE21">
        <v>1743753000</v>
      </c>
      <c r="DF21">
        <v>1806237000</v>
      </c>
      <c r="DG21">
        <v>1839083000</v>
      </c>
      <c r="DH21">
        <v>1883412000</v>
      </c>
      <c r="DI21">
        <v>1944290000</v>
      </c>
      <c r="DJ21">
        <v>2002310000</v>
      </c>
      <c r="DK21">
        <v>2040192000</v>
      </c>
      <c r="DL21" s="4"/>
      <c r="DM21" s="4"/>
      <c r="DN21" s="4"/>
    </row>
    <row r="22" spans="1:118">
      <c r="A22" t="s">
        <v>177</v>
      </c>
      <c r="BK22" s="29">
        <v>630018000</v>
      </c>
      <c r="BL22">
        <v>607864000</v>
      </c>
      <c r="BM22">
        <v>633249000</v>
      </c>
      <c r="BN22">
        <v>722863000</v>
      </c>
      <c r="BO22">
        <v>755403000</v>
      </c>
      <c r="BP22">
        <v>771559000</v>
      </c>
      <c r="BQ22">
        <v>784122000</v>
      </c>
      <c r="BR22">
        <v>779568000</v>
      </c>
      <c r="BS22">
        <v>790245000</v>
      </c>
      <c r="BT22">
        <v>874688000</v>
      </c>
      <c r="BU22">
        <v>866970000</v>
      </c>
      <c r="BV22">
        <v>868554000</v>
      </c>
      <c r="BW22">
        <v>920245000</v>
      </c>
      <c r="BX22">
        <v>951147000</v>
      </c>
      <c r="BY22">
        <v>975978000</v>
      </c>
      <c r="BZ22">
        <v>1059187000</v>
      </c>
      <c r="CA22">
        <v>1095555000</v>
      </c>
      <c r="CB22">
        <v>1117435000</v>
      </c>
      <c r="CC22">
        <v>1081233000</v>
      </c>
      <c r="CD22">
        <v>1058780000</v>
      </c>
      <c r="CE22">
        <v>1147808000</v>
      </c>
      <c r="CF22">
        <v>1236106000</v>
      </c>
      <c r="CG22">
        <v>1202544000</v>
      </c>
      <c r="CH22">
        <v>1229817000</v>
      </c>
      <c r="CI22">
        <v>1195240000</v>
      </c>
      <c r="CJ22">
        <v>1216878000</v>
      </c>
      <c r="CK22">
        <v>1238363000</v>
      </c>
      <c r="CL22">
        <v>1261024000</v>
      </c>
      <c r="CM22">
        <v>1317324000</v>
      </c>
      <c r="CN22">
        <v>1340834000</v>
      </c>
      <c r="CO22">
        <v>1371355000</v>
      </c>
      <c r="CP22">
        <v>1376463000</v>
      </c>
      <c r="CQ22">
        <v>1336302000</v>
      </c>
      <c r="CR22">
        <v>1341194000</v>
      </c>
      <c r="CS22">
        <v>1446675000</v>
      </c>
      <c r="CT22">
        <v>1509704000</v>
      </c>
      <c r="CU22">
        <v>1541420000</v>
      </c>
      <c r="CV22">
        <v>1592669000</v>
      </c>
      <c r="CW22">
        <v>1611055000</v>
      </c>
      <c r="CX22">
        <v>1571577000</v>
      </c>
      <c r="CY22">
        <v>1603126000</v>
      </c>
      <c r="CZ22">
        <v>1708388000</v>
      </c>
      <c r="DA22">
        <v>1727839000</v>
      </c>
      <c r="DB22">
        <v>1717475000</v>
      </c>
      <c r="DC22">
        <v>1716765000</v>
      </c>
      <c r="DD22">
        <v>1798483000</v>
      </c>
      <c r="DE22">
        <v>1925178000</v>
      </c>
      <c r="DF22">
        <v>1896809000</v>
      </c>
      <c r="DG22">
        <v>1872680000</v>
      </c>
      <c r="DH22">
        <v>1910139000</v>
      </c>
      <c r="DI22">
        <v>2029731000</v>
      </c>
      <c r="DJ22">
        <v>2102904000</v>
      </c>
      <c r="DK22">
        <v>2125757000</v>
      </c>
      <c r="DL22" s="4"/>
      <c r="DM22" s="4"/>
      <c r="DN22" s="4"/>
    </row>
    <row r="23" spans="1:118">
      <c r="A23" t="s">
        <v>170</v>
      </c>
      <c r="BK23" s="29">
        <v>5831000</v>
      </c>
      <c r="BL23">
        <v>8616000</v>
      </c>
      <c r="BM23">
        <v>9180000</v>
      </c>
      <c r="BN23">
        <v>11703000</v>
      </c>
      <c r="BO23">
        <v>8440000</v>
      </c>
      <c r="BP23">
        <v>8517000</v>
      </c>
      <c r="BQ23">
        <v>8380000</v>
      </c>
      <c r="BR23">
        <v>9148000</v>
      </c>
      <c r="BS23">
        <v>9474000</v>
      </c>
      <c r="BT23">
        <v>9544000</v>
      </c>
      <c r="BU23">
        <v>8573000</v>
      </c>
      <c r="BV23">
        <v>8610000</v>
      </c>
      <c r="BW23">
        <v>9123000</v>
      </c>
      <c r="BX23">
        <v>9675000</v>
      </c>
      <c r="BY23">
        <v>7783000</v>
      </c>
      <c r="BZ23">
        <v>9410000</v>
      </c>
      <c r="CA23">
        <v>8367000</v>
      </c>
      <c r="CB23">
        <v>8934000</v>
      </c>
      <c r="CC23">
        <v>7463000</v>
      </c>
      <c r="CD23">
        <v>7474000</v>
      </c>
      <c r="CE23">
        <v>7023000</v>
      </c>
      <c r="CF23">
        <v>9246000</v>
      </c>
      <c r="CG23">
        <v>11587000</v>
      </c>
      <c r="CH23">
        <v>12296000</v>
      </c>
      <c r="CI23">
        <v>13152000</v>
      </c>
      <c r="CJ23">
        <v>12766000</v>
      </c>
      <c r="CK23">
        <v>16338000</v>
      </c>
      <c r="CL23">
        <v>16348000</v>
      </c>
      <c r="CM23">
        <v>16848000</v>
      </c>
      <c r="CN23">
        <v>17811000</v>
      </c>
      <c r="CO23">
        <v>13166000</v>
      </c>
      <c r="CP23">
        <v>14304000</v>
      </c>
      <c r="CQ23">
        <v>15539000</v>
      </c>
      <c r="CR23">
        <v>15300000</v>
      </c>
      <c r="CS23">
        <v>13367000</v>
      </c>
      <c r="CT23">
        <v>13965000</v>
      </c>
      <c r="CU23">
        <v>13940000</v>
      </c>
      <c r="CV23">
        <v>14517000</v>
      </c>
      <c r="CW23">
        <v>13539000</v>
      </c>
      <c r="CX23">
        <v>12967000</v>
      </c>
      <c r="CY23">
        <v>13589000</v>
      </c>
      <c r="CZ23">
        <v>13012000</v>
      </c>
      <c r="DA23">
        <v>13855000</v>
      </c>
      <c r="DB23">
        <v>14788000</v>
      </c>
      <c r="DC23">
        <v>15009000</v>
      </c>
      <c r="DD23">
        <v>12782000</v>
      </c>
      <c r="DE23">
        <v>11905000</v>
      </c>
      <c r="DF23">
        <v>12327000</v>
      </c>
      <c r="DG23">
        <v>11926000</v>
      </c>
      <c r="DH23">
        <v>13360000</v>
      </c>
      <c r="DI23">
        <v>13072000</v>
      </c>
      <c r="DJ23">
        <v>12780000</v>
      </c>
      <c r="DK23">
        <v>13191000</v>
      </c>
      <c r="DL23" s="4"/>
      <c r="DM23" s="4"/>
      <c r="DN23" s="4"/>
    </row>
    <row r="24" spans="1:118">
      <c r="A24" t="s">
        <v>171</v>
      </c>
      <c r="BK24" s="29">
        <v>289169000</v>
      </c>
      <c r="BL24">
        <v>302537000</v>
      </c>
      <c r="BM24">
        <v>310569000</v>
      </c>
      <c r="BN24">
        <v>324437000</v>
      </c>
      <c r="BO24">
        <v>360874000</v>
      </c>
      <c r="BP24">
        <v>376605000</v>
      </c>
      <c r="BQ24">
        <v>390737000</v>
      </c>
      <c r="BR24">
        <v>412502000</v>
      </c>
      <c r="BS24">
        <v>439890000</v>
      </c>
      <c r="BT24">
        <v>456030000</v>
      </c>
      <c r="BU24">
        <v>484065000</v>
      </c>
      <c r="BV24">
        <v>503643000</v>
      </c>
      <c r="BW24">
        <v>515910000</v>
      </c>
      <c r="BX24">
        <v>489711000</v>
      </c>
      <c r="BY24">
        <v>497769000</v>
      </c>
      <c r="BZ24">
        <v>517365000</v>
      </c>
      <c r="CA24">
        <v>548903000</v>
      </c>
      <c r="CB24">
        <v>579852000</v>
      </c>
      <c r="CC24">
        <v>600680000</v>
      </c>
      <c r="CD24">
        <v>594020000</v>
      </c>
      <c r="CE24">
        <v>601061000</v>
      </c>
      <c r="CF24">
        <v>616256000</v>
      </c>
      <c r="CG24">
        <v>607157000</v>
      </c>
      <c r="CH24">
        <v>636623000</v>
      </c>
      <c r="CI24">
        <v>631350000</v>
      </c>
      <c r="CJ24">
        <v>658580000</v>
      </c>
      <c r="CK24">
        <v>655469000</v>
      </c>
      <c r="CL24">
        <v>617466000</v>
      </c>
      <c r="CM24">
        <v>635839000</v>
      </c>
      <c r="CN24">
        <v>654603000</v>
      </c>
      <c r="CO24">
        <v>642564000</v>
      </c>
      <c r="CP24">
        <v>661221000</v>
      </c>
      <c r="CQ24">
        <v>650463000</v>
      </c>
      <c r="CR24">
        <v>664244000</v>
      </c>
      <c r="CS24">
        <v>645462000</v>
      </c>
      <c r="CT24">
        <v>674382000</v>
      </c>
      <c r="CU24">
        <v>681465000</v>
      </c>
      <c r="CV24">
        <v>676135000</v>
      </c>
      <c r="CW24">
        <v>676883000</v>
      </c>
      <c r="CX24">
        <v>698891000</v>
      </c>
      <c r="CY24">
        <v>723054000</v>
      </c>
      <c r="CZ24">
        <v>713899000</v>
      </c>
      <c r="DA24">
        <v>716065000</v>
      </c>
      <c r="DB24">
        <v>757630000</v>
      </c>
      <c r="DC24">
        <v>752183000</v>
      </c>
      <c r="DD24">
        <v>736850000</v>
      </c>
      <c r="DE24">
        <v>754416000</v>
      </c>
      <c r="DF24">
        <v>811819000</v>
      </c>
      <c r="DG24">
        <v>764443000</v>
      </c>
      <c r="DH24">
        <v>758551000</v>
      </c>
      <c r="DI24">
        <v>801903000</v>
      </c>
      <c r="DJ24">
        <v>795698000</v>
      </c>
      <c r="DK24">
        <v>873548000</v>
      </c>
      <c r="DL24" s="4"/>
      <c r="DM24" s="4"/>
      <c r="DN24" s="4"/>
    </row>
    <row r="25" spans="1:118">
      <c r="A25" t="s">
        <v>172</v>
      </c>
      <c r="BK25" s="29">
        <v>107551000</v>
      </c>
      <c r="BL25">
        <v>109911000</v>
      </c>
      <c r="BM25">
        <v>120510000</v>
      </c>
      <c r="BN25">
        <v>129449000</v>
      </c>
      <c r="BO25">
        <v>128166000</v>
      </c>
      <c r="BP25">
        <v>136360000</v>
      </c>
      <c r="BQ25">
        <v>143175000</v>
      </c>
      <c r="BR25">
        <v>149946000</v>
      </c>
      <c r="BS25">
        <v>145828000</v>
      </c>
      <c r="BT25">
        <v>157808000</v>
      </c>
      <c r="BU25">
        <v>147398000</v>
      </c>
      <c r="BV25">
        <v>147252000</v>
      </c>
      <c r="BW25">
        <v>161466000</v>
      </c>
      <c r="BX25">
        <v>155673000</v>
      </c>
      <c r="BY25">
        <v>153179000</v>
      </c>
      <c r="BZ25">
        <v>151112000</v>
      </c>
      <c r="CA25">
        <v>158606000</v>
      </c>
      <c r="CB25">
        <v>167349000</v>
      </c>
      <c r="CC25">
        <v>163997000</v>
      </c>
      <c r="CD25">
        <v>142152000</v>
      </c>
      <c r="CE25">
        <v>148612000</v>
      </c>
      <c r="CF25">
        <v>154160000</v>
      </c>
      <c r="CG25">
        <v>153276000</v>
      </c>
      <c r="CH25">
        <v>165568000</v>
      </c>
      <c r="CI25">
        <v>172532000</v>
      </c>
      <c r="CJ25">
        <v>169193000</v>
      </c>
      <c r="CK25">
        <v>173730000</v>
      </c>
      <c r="CL25">
        <v>171057000</v>
      </c>
      <c r="CM25">
        <v>174414000</v>
      </c>
      <c r="CN25">
        <v>168843000</v>
      </c>
      <c r="CO25">
        <v>158767000</v>
      </c>
      <c r="CP25">
        <v>159247000</v>
      </c>
      <c r="CQ25">
        <v>176794000</v>
      </c>
      <c r="CR25">
        <v>162671000</v>
      </c>
      <c r="CS25">
        <v>164638000</v>
      </c>
      <c r="CT25">
        <v>183909000</v>
      </c>
      <c r="CU25">
        <v>162999000</v>
      </c>
      <c r="CV25">
        <v>172978000</v>
      </c>
      <c r="CW25">
        <v>182499000</v>
      </c>
      <c r="CX25">
        <v>197302000</v>
      </c>
      <c r="CY25">
        <v>196682000</v>
      </c>
      <c r="CZ25">
        <v>198996000</v>
      </c>
      <c r="DA25">
        <v>205162000</v>
      </c>
      <c r="DB25">
        <v>216921000</v>
      </c>
      <c r="DC25">
        <v>206918000</v>
      </c>
      <c r="DD25">
        <v>201428000</v>
      </c>
      <c r="DE25">
        <v>206760000</v>
      </c>
      <c r="DF25">
        <v>193527000</v>
      </c>
      <c r="DG25">
        <v>197560000</v>
      </c>
      <c r="DH25">
        <v>206569000</v>
      </c>
      <c r="DI25">
        <v>228492000</v>
      </c>
      <c r="DJ25">
        <v>222326000</v>
      </c>
      <c r="DK25">
        <v>229448000</v>
      </c>
      <c r="DL25" s="4"/>
      <c r="DM25" s="4"/>
      <c r="DN25" s="4"/>
    </row>
    <row r="26" spans="1:118">
      <c r="A26" t="s">
        <v>173</v>
      </c>
      <c r="BK26" s="29">
        <v>23565000</v>
      </c>
      <c r="BL26">
        <v>27797000</v>
      </c>
      <c r="BM26">
        <v>29987000</v>
      </c>
      <c r="BN26">
        <v>29144000</v>
      </c>
      <c r="BO26">
        <v>24835000</v>
      </c>
      <c r="BP26">
        <v>31635000</v>
      </c>
      <c r="BQ26">
        <v>26569000</v>
      </c>
      <c r="BR26">
        <v>41221000</v>
      </c>
      <c r="BS26">
        <v>33344000</v>
      </c>
      <c r="BT26">
        <v>29957000</v>
      </c>
      <c r="BU26">
        <v>29483000</v>
      </c>
      <c r="BV26">
        <v>27542000</v>
      </c>
      <c r="BW26">
        <v>28117000</v>
      </c>
      <c r="BX26">
        <v>32619000</v>
      </c>
      <c r="BY26">
        <v>31505000</v>
      </c>
      <c r="BZ26">
        <v>34488000</v>
      </c>
      <c r="CA26">
        <v>28791000</v>
      </c>
      <c r="CB26">
        <v>34743000</v>
      </c>
      <c r="CC26">
        <v>32934000</v>
      </c>
      <c r="CD26">
        <v>38456000</v>
      </c>
      <c r="CE26">
        <v>31047000</v>
      </c>
      <c r="CF26">
        <v>30780000</v>
      </c>
      <c r="CG26">
        <v>26626000</v>
      </c>
      <c r="CH26">
        <v>32990000</v>
      </c>
      <c r="CI26">
        <v>37517000</v>
      </c>
      <c r="CJ26">
        <v>32930000</v>
      </c>
      <c r="CK26">
        <v>45188000</v>
      </c>
      <c r="CL26">
        <v>47763000</v>
      </c>
      <c r="CM26">
        <v>46194000</v>
      </c>
      <c r="CN26">
        <v>49691000</v>
      </c>
      <c r="CO26">
        <v>52901000</v>
      </c>
      <c r="CP26">
        <v>50015000</v>
      </c>
      <c r="CQ26">
        <v>48111000</v>
      </c>
      <c r="CR26">
        <v>50253000</v>
      </c>
      <c r="CS26">
        <v>50598000</v>
      </c>
      <c r="CT26">
        <v>45552000</v>
      </c>
      <c r="CU26">
        <v>45213000</v>
      </c>
      <c r="CV26">
        <v>38357000</v>
      </c>
      <c r="CW26">
        <v>41205000</v>
      </c>
      <c r="CX26">
        <v>45126000</v>
      </c>
      <c r="CY26">
        <v>43903000</v>
      </c>
      <c r="CZ26">
        <v>43250000</v>
      </c>
      <c r="DA26">
        <v>40078000</v>
      </c>
      <c r="DB26">
        <v>49742000</v>
      </c>
      <c r="DC26">
        <v>46530000</v>
      </c>
      <c r="DD26">
        <v>55581000</v>
      </c>
      <c r="DE26">
        <v>55339000</v>
      </c>
      <c r="DF26">
        <v>63735000</v>
      </c>
      <c r="DG26">
        <v>65368000</v>
      </c>
      <c r="DH26">
        <v>71236000</v>
      </c>
      <c r="DI26">
        <v>82023000</v>
      </c>
      <c r="DJ26">
        <v>75026000</v>
      </c>
      <c r="DK26">
        <v>79218000</v>
      </c>
      <c r="DL26" s="4"/>
      <c r="DM26" s="4"/>
      <c r="DN26" s="4"/>
    </row>
    <row r="27" spans="1:118">
      <c r="A27" t="s">
        <v>153</v>
      </c>
      <c r="BK27" s="29">
        <v>64011449</v>
      </c>
      <c r="BL27">
        <v>69167254</v>
      </c>
      <c r="BM27">
        <v>72835737</v>
      </c>
      <c r="BN27">
        <v>72879372</v>
      </c>
      <c r="BO27">
        <v>68486377</v>
      </c>
      <c r="BP27">
        <v>65619476</v>
      </c>
      <c r="BQ27">
        <v>66233984</v>
      </c>
      <c r="BR27">
        <v>64511305</v>
      </c>
      <c r="BS27">
        <v>63538979</v>
      </c>
      <c r="BT27">
        <v>64382344</v>
      </c>
      <c r="BU27">
        <v>63513489</v>
      </c>
      <c r="BV27">
        <v>62473059</v>
      </c>
      <c r="BW27">
        <v>63077209</v>
      </c>
      <c r="BX27">
        <v>64333358</v>
      </c>
      <c r="BY27">
        <v>63036868</v>
      </c>
      <c r="BZ27">
        <v>63134246</v>
      </c>
      <c r="CA27">
        <v>62243565</v>
      </c>
      <c r="CB27">
        <v>61956984</v>
      </c>
      <c r="CC27">
        <v>60896475</v>
      </c>
      <c r="CD27">
        <v>61282501</v>
      </c>
      <c r="CE27">
        <v>62562979</v>
      </c>
      <c r="CF27">
        <v>64296183</v>
      </c>
      <c r="CG27">
        <v>64013853</v>
      </c>
      <c r="CH27">
        <v>66286918</v>
      </c>
      <c r="CI27">
        <v>66666424</v>
      </c>
      <c r="CJ27">
        <v>68937365</v>
      </c>
      <c r="CK27">
        <v>68339111</v>
      </c>
      <c r="CL27">
        <v>68372449</v>
      </c>
      <c r="CM27">
        <v>69039546</v>
      </c>
      <c r="CN27">
        <v>68836396</v>
      </c>
      <c r="CO27">
        <v>70838851</v>
      </c>
      <c r="CP27">
        <v>69011876</v>
      </c>
      <c r="CQ27">
        <v>67969430</v>
      </c>
      <c r="CR27">
        <v>69725438</v>
      </c>
      <c r="CS27">
        <v>70801519</v>
      </c>
      <c r="CT27">
        <v>69738474</v>
      </c>
      <c r="CU27">
        <v>68912265</v>
      </c>
      <c r="CV27">
        <v>69958900</v>
      </c>
      <c r="CW27">
        <v>68254224</v>
      </c>
      <c r="CX27">
        <v>66293432</v>
      </c>
      <c r="CY27">
        <v>67768859</v>
      </c>
      <c r="CZ27">
        <v>71839572</v>
      </c>
      <c r="DA27">
        <v>72459511</v>
      </c>
      <c r="DB27">
        <v>70850738</v>
      </c>
      <c r="DC27">
        <v>71545583</v>
      </c>
      <c r="DD27">
        <v>73368415</v>
      </c>
      <c r="DE27">
        <v>75615934</v>
      </c>
      <c r="DF27">
        <v>73407424</v>
      </c>
      <c r="DG27">
        <v>69620198</v>
      </c>
      <c r="DH27">
        <v>78950161</v>
      </c>
      <c r="DI27">
        <v>79600021</v>
      </c>
      <c r="DJ27">
        <v>79340182</v>
      </c>
      <c r="DK27">
        <v>80012707</v>
      </c>
      <c r="DL27">
        <v>82740604</v>
      </c>
      <c r="DM27">
        <v>81615915</v>
      </c>
      <c r="DN27">
        <v>82382029</v>
      </c>
    </row>
    <row r="28" spans="1:118">
      <c r="A28" t="s">
        <v>154</v>
      </c>
      <c r="BK28" s="29">
        <v>647997350</v>
      </c>
      <c r="BL28">
        <v>653839707</v>
      </c>
      <c r="BM28">
        <v>659234590</v>
      </c>
      <c r="BN28">
        <v>670231996</v>
      </c>
      <c r="BO28">
        <v>667195256</v>
      </c>
      <c r="BP28">
        <v>669679038</v>
      </c>
      <c r="BQ28">
        <v>679891019</v>
      </c>
      <c r="BR28">
        <v>684205776</v>
      </c>
      <c r="BS28">
        <v>685280485</v>
      </c>
      <c r="BT28">
        <v>675465050</v>
      </c>
      <c r="BU28">
        <v>686871628</v>
      </c>
      <c r="BV28">
        <v>677271966</v>
      </c>
      <c r="BW28">
        <v>699336463</v>
      </c>
      <c r="BX28">
        <v>700900537</v>
      </c>
      <c r="BY28">
        <v>710956023</v>
      </c>
      <c r="BZ28">
        <v>722486986</v>
      </c>
      <c r="CA28">
        <v>719087171</v>
      </c>
      <c r="CB28">
        <v>714994525</v>
      </c>
      <c r="CC28">
        <v>706551009</v>
      </c>
      <c r="CD28">
        <v>717196316</v>
      </c>
      <c r="CE28">
        <v>726548735</v>
      </c>
      <c r="CF28">
        <v>714356819</v>
      </c>
      <c r="CG28">
        <v>704734235</v>
      </c>
      <c r="CH28">
        <v>714978435</v>
      </c>
      <c r="CI28">
        <v>720194103</v>
      </c>
      <c r="CJ28">
        <v>717353955</v>
      </c>
      <c r="CK28">
        <v>697529638</v>
      </c>
      <c r="CL28">
        <v>702304484</v>
      </c>
      <c r="CM28">
        <v>711768455</v>
      </c>
      <c r="CN28">
        <v>707687938</v>
      </c>
      <c r="CO28">
        <v>704266262</v>
      </c>
      <c r="CP28">
        <v>708747010</v>
      </c>
      <c r="CQ28">
        <v>694763248</v>
      </c>
      <c r="CR28">
        <v>695196906</v>
      </c>
      <c r="CS28">
        <v>685428487</v>
      </c>
      <c r="CT28">
        <v>700007601</v>
      </c>
      <c r="CU28">
        <v>700955747</v>
      </c>
      <c r="CV28">
        <v>680585275</v>
      </c>
      <c r="CW28">
        <v>670193693</v>
      </c>
      <c r="CX28">
        <v>672240733</v>
      </c>
      <c r="CY28">
        <v>672463517</v>
      </c>
      <c r="CZ28">
        <v>661618592</v>
      </c>
      <c r="DA28">
        <v>670407305</v>
      </c>
      <c r="DB28">
        <v>676909434</v>
      </c>
      <c r="DC28">
        <v>693625403</v>
      </c>
      <c r="DD28">
        <v>682227218</v>
      </c>
      <c r="DE28">
        <v>695584785</v>
      </c>
      <c r="DF28">
        <v>712565498</v>
      </c>
      <c r="DG28">
        <v>700195768</v>
      </c>
      <c r="DH28">
        <v>693740399</v>
      </c>
      <c r="DI28">
        <v>706179279</v>
      </c>
      <c r="DJ28">
        <v>706711851</v>
      </c>
      <c r="DK28">
        <v>722317347</v>
      </c>
      <c r="DL28">
        <v>722867266</v>
      </c>
      <c r="DM28">
        <v>712565699</v>
      </c>
      <c r="DN28">
        <v>718130478</v>
      </c>
    </row>
    <row r="29" spans="1:118">
      <c r="A29" t="s">
        <v>155</v>
      </c>
      <c r="BK29" s="29">
        <v>98239989</v>
      </c>
      <c r="BL29">
        <v>99341222</v>
      </c>
      <c r="BM29">
        <v>98395743</v>
      </c>
      <c r="BN29">
        <v>99543403</v>
      </c>
      <c r="BO29">
        <v>98854400</v>
      </c>
      <c r="BP29">
        <v>99274151</v>
      </c>
      <c r="BQ29">
        <v>99694963</v>
      </c>
      <c r="BR29">
        <v>100193073</v>
      </c>
      <c r="BS29">
        <v>100514990</v>
      </c>
      <c r="BT29">
        <v>102780665</v>
      </c>
      <c r="BU29">
        <v>102845596</v>
      </c>
      <c r="BV29">
        <v>104007391</v>
      </c>
      <c r="BW29">
        <v>105787488</v>
      </c>
      <c r="BX29">
        <v>106433482</v>
      </c>
      <c r="BY29">
        <v>106853467</v>
      </c>
      <c r="BZ29">
        <v>105861999</v>
      </c>
      <c r="CA29">
        <v>107542390</v>
      </c>
      <c r="CB29">
        <v>109422817</v>
      </c>
      <c r="CC29">
        <v>108676766</v>
      </c>
      <c r="CD29">
        <v>108640861</v>
      </c>
      <c r="CE29">
        <v>109443719</v>
      </c>
      <c r="CF29">
        <v>110790527</v>
      </c>
      <c r="CG29">
        <v>110937669</v>
      </c>
      <c r="CH29">
        <v>112525731</v>
      </c>
      <c r="CI29">
        <v>116861067</v>
      </c>
      <c r="CJ29">
        <v>119032758</v>
      </c>
      <c r="CK29">
        <v>120988803</v>
      </c>
      <c r="CL29">
        <v>123360826</v>
      </c>
      <c r="CM29">
        <v>125574442</v>
      </c>
      <c r="CN29">
        <v>125123537</v>
      </c>
      <c r="CO29">
        <v>128496159</v>
      </c>
      <c r="CP29">
        <v>131827406</v>
      </c>
      <c r="CQ29">
        <v>134336260</v>
      </c>
      <c r="CR29">
        <v>136517523</v>
      </c>
      <c r="CS29">
        <v>140366236</v>
      </c>
      <c r="CT29">
        <v>143181016</v>
      </c>
      <c r="CU29">
        <v>144321748</v>
      </c>
      <c r="CV29">
        <v>147725541</v>
      </c>
      <c r="CW29">
        <v>152507410</v>
      </c>
      <c r="CX29">
        <v>156169309</v>
      </c>
      <c r="CY29">
        <v>157398941</v>
      </c>
      <c r="CZ29">
        <v>158296114</v>
      </c>
      <c r="DA29">
        <v>162246465</v>
      </c>
      <c r="DB29">
        <v>163499675</v>
      </c>
      <c r="DC29">
        <v>165644176</v>
      </c>
      <c r="DD29">
        <v>166471274</v>
      </c>
      <c r="DE29">
        <v>169259969</v>
      </c>
      <c r="DF29">
        <v>169231671</v>
      </c>
      <c r="DG29">
        <v>172179787</v>
      </c>
      <c r="DH29">
        <v>175144928</v>
      </c>
      <c r="DI29">
        <v>180472899</v>
      </c>
      <c r="DJ29">
        <v>185095983</v>
      </c>
      <c r="DK29">
        <v>188752531</v>
      </c>
      <c r="DL29">
        <v>189200797</v>
      </c>
      <c r="DM29">
        <v>191766010</v>
      </c>
      <c r="DN29">
        <v>193617653</v>
      </c>
    </row>
    <row r="30" spans="1:118">
      <c r="A30" t="s">
        <v>156</v>
      </c>
      <c r="BK30" s="29">
        <v>131419095</v>
      </c>
      <c r="BL30">
        <v>134228910</v>
      </c>
      <c r="BM30">
        <v>137854643</v>
      </c>
      <c r="BN30">
        <v>142861746</v>
      </c>
      <c r="BO30">
        <v>145117758</v>
      </c>
      <c r="BP30">
        <v>142710503</v>
      </c>
      <c r="BQ30">
        <v>144719547</v>
      </c>
      <c r="BR30">
        <v>145805375</v>
      </c>
      <c r="BS30">
        <v>146935860</v>
      </c>
      <c r="BT30">
        <v>153408584</v>
      </c>
      <c r="BU30">
        <v>156527555</v>
      </c>
      <c r="BV30">
        <v>158347820</v>
      </c>
      <c r="BW30">
        <v>164257038</v>
      </c>
      <c r="BX30">
        <v>165605414</v>
      </c>
      <c r="BY30">
        <v>166772844</v>
      </c>
      <c r="BZ30">
        <v>162675780</v>
      </c>
      <c r="CA30">
        <v>173195377</v>
      </c>
      <c r="CB30">
        <v>182829987</v>
      </c>
      <c r="CC30">
        <v>188260719</v>
      </c>
      <c r="CD30">
        <v>187450070</v>
      </c>
      <c r="CE30">
        <v>190756504</v>
      </c>
      <c r="CF30">
        <v>193437688</v>
      </c>
      <c r="CG30">
        <v>188451006</v>
      </c>
      <c r="CH30">
        <v>197594187</v>
      </c>
      <c r="CI30">
        <v>202563136</v>
      </c>
      <c r="CJ30">
        <v>200480036</v>
      </c>
      <c r="CK30">
        <v>201009487</v>
      </c>
      <c r="CL30">
        <v>211338820</v>
      </c>
      <c r="CM30">
        <v>212961106</v>
      </c>
      <c r="CN30">
        <v>215761335</v>
      </c>
      <c r="CO30">
        <v>219663746</v>
      </c>
      <c r="CP30">
        <v>221319250</v>
      </c>
      <c r="CQ30">
        <v>222136715</v>
      </c>
      <c r="CR30">
        <v>231259824</v>
      </c>
      <c r="CS30">
        <v>240120324</v>
      </c>
      <c r="CT30">
        <v>236848592</v>
      </c>
      <c r="CU30">
        <v>241772186</v>
      </c>
      <c r="CV30">
        <v>250554680</v>
      </c>
      <c r="CW30">
        <v>257868056</v>
      </c>
      <c r="CX30">
        <v>254883969</v>
      </c>
      <c r="CY30">
        <v>253932199</v>
      </c>
      <c r="CZ30">
        <v>254645713</v>
      </c>
      <c r="DA30">
        <v>266787252</v>
      </c>
      <c r="DB30">
        <v>279780021</v>
      </c>
      <c r="DC30">
        <v>286600205</v>
      </c>
      <c r="DD30">
        <v>288510813</v>
      </c>
      <c r="DE30">
        <v>285665159</v>
      </c>
      <c r="DF30">
        <v>297440074</v>
      </c>
      <c r="DG30">
        <v>301626509</v>
      </c>
      <c r="DH30">
        <v>309762516</v>
      </c>
      <c r="DI30">
        <v>321483933</v>
      </c>
      <c r="DJ30">
        <v>326649982</v>
      </c>
      <c r="DK30">
        <v>336253484</v>
      </c>
      <c r="DL30">
        <v>346819042</v>
      </c>
    </row>
    <row r="31" spans="1:118">
      <c r="A31" t="s">
        <v>109</v>
      </c>
      <c r="BK31" s="29">
        <v>4457982610</v>
      </c>
      <c r="BL31">
        <v>4469148500</v>
      </c>
      <c r="BM31">
        <v>4480710510</v>
      </c>
      <c r="BN31">
        <v>4490030170</v>
      </c>
      <c r="BO31">
        <v>4505415730.000001</v>
      </c>
      <c r="BP31">
        <v>4511845090</v>
      </c>
      <c r="BQ31">
        <v>4526101269.999999</v>
      </c>
      <c r="BR31">
        <v>4535992050</v>
      </c>
      <c r="BS31">
        <v>4561351130</v>
      </c>
      <c r="BT31">
        <v>4565825570</v>
      </c>
      <c r="BU31">
        <v>4576486559.999999</v>
      </c>
      <c r="BV31">
        <v>4587514500</v>
      </c>
      <c r="BW31">
        <v>4608486900</v>
      </c>
      <c r="BX31">
        <v>4617369000</v>
      </c>
      <c r="BY31">
        <v>4623117600</v>
      </c>
      <c r="BZ31">
        <v>4622694600</v>
      </c>
      <c r="CA31">
        <v>4622064800</v>
      </c>
      <c r="CB31">
        <v>4626665900</v>
      </c>
      <c r="CC31">
        <v>4637612800</v>
      </c>
      <c r="CD31">
        <v>4649713300</v>
      </c>
      <c r="CE31">
        <v>4651242500</v>
      </c>
      <c r="CF31">
        <v>4670004440.000001</v>
      </c>
      <c r="CG31">
        <v>4678081840</v>
      </c>
      <c r="CH31">
        <v>4707067559.999999</v>
      </c>
      <c r="CI31">
        <v>4738020400</v>
      </c>
      <c r="CJ31">
        <v>4763752600</v>
      </c>
      <c r="CK31">
        <v>4780078700</v>
      </c>
      <c r="CL31">
        <v>4800673400</v>
      </c>
      <c r="CM31">
        <v>4815425600</v>
      </c>
      <c r="CN31">
        <v>4831296500</v>
      </c>
      <c r="CO31">
        <v>4840746900</v>
      </c>
      <c r="CP31">
        <v>4882230180</v>
      </c>
      <c r="CQ31">
        <v>4913005600</v>
      </c>
      <c r="CR31">
        <v>4929041900</v>
      </c>
      <c r="CS31">
        <v>4929021900</v>
      </c>
      <c r="CT31">
        <v>4932980860</v>
      </c>
      <c r="CU31">
        <v>4946720120</v>
      </c>
      <c r="CV31">
        <v>4953605519.999999</v>
      </c>
      <c r="CW31">
        <v>4950130990</v>
      </c>
      <c r="CX31">
        <v>4954547600</v>
      </c>
      <c r="CY31">
        <v>4952448309.999999</v>
      </c>
      <c r="CZ31">
        <v>4940639260</v>
      </c>
      <c r="DA31">
        <v>4928316640</v>
      </c>
      <c r="DB31">
        <v>4938995360</v>
      </c>
      <c r="DC31">
        <v>4940412120</v>
      </c>
      <c r="DD31">
        <v>4924546650</v>
      </c>
      <c r="DE31">
        <v>4922923590</v>
      </c>
      <c r="DF31">
        <v>4919975519.999999</v>
      </c>
      <c r="DG31">
        <v>4873236640</v>
      </c>
      <c r="DH31">
        <v>4869441830</v>
      </c>
      <c r="DI31">
        <v>4880222660</v>
      </c>
      <c r="DJ31">
        <v>4889717050</v>
      </c>
      <c r="DK31">
        <v>4886231150</v>
      </c>
      <c r="DL31">
        <v>4900105170</v>
      </c>
    </row>
    <row r="32" spans="1:118">
      <c r="A32" t="s">
        <v>123</v>
      </c>
      <c r="BK32" s="29">
        <v>1291647410</v>
      </c>
      <c r="BL32">
        <v>1295565100</v>
      </c>
      <c r="BM32">
        <v>1305470710</v>
      </c>
      <c r="BN32">
        <v>1308728270</v>
      </c>
      <c r="BO32">
        <v>1314999730</v>
      </c>
      <c r="BP32">
        <v>1313244290</v>
      </c>
      <c r="BQ32">
        <v>1318158869.9999998</v>
      </c>
      <c r="BR32">
        <v>1328424650</v>
      </c>
      <c r="BS32">
        <v>1345310530.0000002</v>
      </c>
      <c r="BT32">
        <v>1342620870</v>
      </c>
      <c r="BU32">
        <v>1339667660</v>
      </c>
      <c r="BV32">
        <v>1338134500</v>
      </c>
      <c r="BW32">
        <v>1345349900</v>
      </c>
      <c r="BX32">
        <v>1345397200</v>
      </c>
      <c r="BY32">
        <v>1344796900</v>
      </c>
      <c r="BZ32">
        <v>1347286500</v>
      </c>
      <c r="CA32">
        <v>1343433800</v>
      </c>
      <c r="CB32">
        <v>1348218400</v>
      </c>
      <c r="CC32">
        <v>1350581200</v>
      </c>
      <c r="CD32">
        <v>1350951099.9999998</v>
      </c>
      <c r="CE32">
        <v>1348421000</v>
      </c>
      <c r="CF32">
        <v>1361854140</v>
      </c>
      <c r="CG32">
        <v>1363820640.0000002</v>
      </c>
      <c r="CH32">
        <v>1380969659.9999998</v>
      </c>
      <c r="CI32">
        <v>1394535900</v>
      </c>
      <c r="CJ32">
        <v>1401885400</v>
      </c>
      <c r="CK32">
        <v>1404554000</v>
      </c>
      <c r="CL32">
        <v>1404741200</v>
      </c>
      <c r="CM32">
        <v>1406752600</v>
      </c>
      <c r="CN32">
        <v>1408952000</v>
      </c>
      <c r="CO32">
        <v>1411525000</v>
      </c>
      <c r="CP32">
        <v>1409954480</v>
      </c>
      <c r="CQ32">
        <v>1407930700</v>
      </c>
      <c r="CR32">
        <v>1405883500</v>
      </c>
      <c r="CS32">
        <v>1404412500</v>
      </c>
      <c r="CT32">
        <v>1396589160</v>
      </c>
      <c r="CU32">
        <v>1401720620</v>
      </c>
      <c r="CV32">
        <v>1404410520</v>
      </c>
      <c r="CW32">
        <v>1404349500</v>
      </c>
      <c r="CX32">
        <v>1399704000</v>
      </c>
      <c r="CY32">
        <v>1396931410</v>
      </c>
      <c r="CZ32">
        <v>1392260160</v>
      </c>
      <c r="DA32">
        <v>1397939610</v>
      </c>
      <c r="DB32">
        <v>1400943470</v>
      </c>
      <c r="DC32">
        <v>1405844900</v>
      </c>
      <c r="DD32">
        <v>1394805550</v>
      </c>
      <c r="DE32">
        <v>1393260270</v>
      </c>
      <c r="DF32">
        <v>1396065850</v>
      </c>
      <c r="DG32">
        <v>1392770430</v>
      </c>
      <c r="DH32">
        <v>1388256110</v>
      </c>
      <c r="DI32">
        <v>1395596410</v>
      </c>
      <c r="DJ32">
        <v>1407518920</v>
      </c>
      <c r="DK32">
        <v>1409128290</v>
      </c>
      <c r="DL32">
        <v>1417152640</v>
      </c>
    </row>
    <row r="33" spans="1:124">
      <c r="A33" t="s">
        <v>133</v>
      </c>
      <c r="BK33" s="29">
        <v>88452300</v>
      </c>
      <c r="BL33">
        <v>89289700</v>
      </c>
      <c r="BM33">
        <v>88663100</v>
      </c>
      <c r="BN33">
        <v>88963200</v>
      </c>
      <c r="BO33">
        <v>88534400</v>
      </c>
      <c r="BP33">
        <v>88329800</v>
      </c>
      <c r="BQ33">
        <v>89433200</v>
      </c>
      <c r="BR33">
        <v>91128700</v>
      </c>
      <c r="BS33">
        <v>92708300</v>
      </c>
      <c r="BT33">
        <v>94466100</v>
      </c>
      <c r="BU33">
        <v>96066900</v>
      </c>
      <c r="BV33">
        <v>95844300</v>
      </c>
      <c r="BW33">
        <v>96151400</v>
      </c>
      <c r="BX33">
        <v>96214500</v>
      </c>
      <c r="BY33">
        <v>96420400</v>
      </c>
      <c r="BZ33">
        <v>96815300</v>
      </c>
      <c r="CA33">
        <v>97913500</v>
      </c>
      <c r="CB33">
        <v>98897300</v>
      </c>
      <c r="CC33">
        <v>99992900</v>
      </c>
      <c r="CD33">
        <v>101409400</v>
      </c>
      <c r="CE33">
        <v>101815000</v>
      </c>
      <c r="CF33">
        <v>102361100</v>
      </c>
      <c r="CG33">
        <v>103540600</v>
      </c>
      <c r="CH33">
        <v>104001000</v>
      </c>
      <c r="CI33">
        <v>106427100</v>
      </c>
      <c r="CJ33">
        <v>109587800</v>
      </c>
      <c r="CK33">
        <v>112650000</v>
      </c>
      <c r="CL33">
        <v>115346000</v>
      </c>
      <c r="CM33">
        <v>116965600</v>
      </c>
      <c r="CN33">
        <v>119435300</v>
      </c>
      <c r="CO33">
        <v>120714200</v>
      </c>
      <c r="CP33">
        <v>122622200</v>
      </c>
      <c r="CQ33">
        <v>125871400</v>
      </c>
      <c r="CR33">
        <v>128754000</v>
      </c>
      <c r="CS33">
        <v>130976800</v>
      </c>
      <c r="CT33">
        <v>132150100</v>
      </c>
      <c r="CU33">
        <v>133122500</v>
      </c>
      <c r="CV33">
        <v>134102000</v>
      </c>
      <c r="CW33">
        <v>136413990</v>
      </c>
      <c r="CX33">
        <v>137748500</v>
      </c>
      <c r="CY33">
        <v>139556500</v>
      </c>
      <c r="CZ33">
        <v>140669000</v>
      </c>
      <c r="DA33">
        <v>142840630</v>
      </c>
      <c r="DB33">
        <v>145763690</v>
      </c>
      <c r="DC33">
        <v>148371720</v>
      </c>
      <c r="DD33">
        <v>148996250</v>
      </c>
      <c r="DE33">
        <v>152509050</v>
      </c>
      <c r="DF33">
        <v>154103390</v>
      </c>
      <c r="DG33">
        <v>156430800</v>
      </c>
      <c r="DH33">
        <v>159209580</v>
      </c>
      <c r="DI33">
        <v>162081280</v>
      </c>
      <c r="DJ33">
        <v>163932460</v>
      </c>
      <c r="DK33">
        <v>164719620</v>
      </c>
      <c r="DL33">
        <v>164771000</v>
      </c>
      <c r="DM33">
        <v>164831110</v>
      </c>
    </row>
    <row r="34" spans="1:124">
      <c r="A34" t="s">
        <v>134</v>
      </c>
      <c r="BK34" s="29">
        <v>3077882900</v>
      </c>
      <c r="BL34">
        <v>3084293700</v>
      </c>
      <c r="BM34">
        <v>3086576700</v>
      </c>
      <c r="BN34">
        <v>3092338700</v>
      </c>
      <c r="BO34">
        <v>3101881600</v>
      </c>
      <c r="BP34">
        <v>3110271000</v>
      </c>
      <c r="BQ34">
        <v>3118509200</v>
      </c>
      <c r="BR34">
        <v>3116438700</v>
      </c>
      <c r="BS34">
        <v>3123332300</v>
      </c>
      <c r="BT34">
        <v>3128738600</v>
      </c>
      <c r="BU34">
        <v>3140752000</v>
      </c>
      <c r="BV34">
        <v>3153535700</v>
      </c>
      <c r="BW34">
        <v>3166985600</v>
      </c>
      <c r="BX34">
        <v>3175757300</v>
      </c>
      <c r="BY34">
        <v>3181900300</v>
      </c>
      <c r="BZ34">
        <v>3178592800</v>
      </c>
      <c r="CA34">
        <v>3180717500</v>
      </c>
      <c r="CB34">
        <v>3179550200</v>
      </c>
      <c r="CC34">
        <v>3187039700</v>
      </c>
      <c r="CD34">
        <v>3197353800</v>
      </c>
      <c r="CE34">
        <v>3201008500</v>
      </c>
      <c r="CF34">
        <v>3205791200</v>
      </c>
      <c r="CG34">
        <v>3210722600</v>
      </c>
      <c r="CH34">
        <v>3222099900</v>
      </c>
      <c r="CI34">
        <v>3237060400</v>
      </c>
      <c r="CJ34">
        <v>3252282400</v>
      </c>
      <c r="CK34">
        <v>3262878700</v>
      </c>
      <c r="CL34">
        <v>3280590200</v>
      </c>
      <c r="CM34">
        <v>3291711400</v>
      </c>
      <c r="CN34">
        <v>3302914200</v>
      </c>
      <c r="CO34">
        <v>3308512700</v>
      </c>
      <c r="CP34">
        <v>3349658500</v>
      </c>
      <c r="CQ34">
        <v>3379208500</v>
      </c>
      <c r="CR34">
        <v>3394409400</v>
      </c>
      <c r="CS34">
        <v>3393637600</v>
      </c>
      <c r="CT34">
        <v>3404246600</v>
      </c>
      <c r="CU34">
        <v>3411882000</v>
      </c>
      <c r="CV34">
        <v>3415098500</v>
      </c>
      <c r="CW34">
        <v>3409373000</v>
      </c>
      <c r="CX34">
        <v>3417100600</v>
      </c>
      <c r="CY34">
        <v>3415966100</v>
      </c>
      <c r="CZ34">
        <v>3407714900</v>
      </c>
      <c r="DA34">
        <v>3387541000</v>
      </c>
      <c r="DB34">
        <v>3392292800</v>
      </c>
      <c r="DC34">
        <v>3386199300</v>
      </c>
      <c r="DD34">
        <v>3380748850</v>
      </c>
      <c r="DE34">
        <v>3377157070</v>
      </c>
      <c r="DF34">
        <v>3369808780</v>
      </c>
      <c r="DG34">
        <v>3324037840</v>
      </c>
      <c r="DH34">
        <v>3321978440</v>
      </c>
      <c r="DI34">
        <v>3319785090</v>
      </c>
      <c r="DJ34">
        <v>3315559190</v>
      </c>
      <c r="DK34">
        <v>3309641530</v>
      </c>
      <c r="DL34">
        <v>3315397790</v>
      </c>
      <c r="DM34">
        <v>3275479620</v>
      </c>
    </row>
    <row r="35" spans="1:124">
      <c r="A35" t="s">
        <v>110</v>
      </c>
      <c r="CN35">
        <v>4128269490</v>
      </c>
      <c r="CO35">
        <v>4121002750</v>
      </c>
      <c r="CP35">
        <v>4113736050</v>
      </c>
      <c r="CQ35">
        <v>4106469340</v>
      </c>
      <c r="CR35">
        <v>4099202590</v>
      </c>
      <c r="CS35">
        <v>4091935870</v>
      </c>
      <c r="CT35">
        <v>4084669130</v>
      </c>
      <c r="CU35">
        <v>4077402420</v>
      </c>
      <c r="CV35">
        <v>4070135670</v>
      </c>
      <c r="CW35">
        <v>4062868970</v>
      </c>
      <c r="CX35">
        <v>4055602230</v>
      </c>
      <c r="CY35">
        <v>4051030330</v>
      </c>
      <c r="CZ35">
        <v>4046458410</v>
      </c>
      <c r="DA35">
        <v>4041886520</v>
      </c>
      <c r="DB35">
        <v>4037314600</v>
      </c>
      <c r="DC35">
        <v>4032742700</v>
      </c>
      <c r="DD35">
        <v>4029328760</v>
      </c>
      <c r="DE35">
        <v>4025914770</v>
      </c>
      <c r="DF35">
        <v>4022500870</v>
      </c>
      <c r="DG35">
        <v>4019086910</v>
      </c>
      <c r="DH35">
        <v>4015672970</v>
      </c>
      <c r="DI35">
        <v>4012365100</v>
      </c>
      <c r="DJ35">
        <v>4009057230</v>
      </c>
      <c r="DK35">
        <v>4005749380</v>
      </c>
      <c r="DL35">
        <v>4002441510</v>
      </c>
    </row>
    <row r="36" spans="1:124">
      <c r="A36" t="s">
        <v>633</v>
      </c>
      <c r="B36">
        <v>5627263.729255192</v>
      </c>
      <c r="C36">
        <v>5640019.3470175341</v>
      </c>
      <c r="D36">
        <v>5640019.3470172882</v>
      </c>
      <c r="E36">
        <v>5640019.3470177716</v>
      </c>
      <c r="F36">
        <v>5640019.3470172882</v>
      </c>
      <c r="G36">
        <v>5640019.3470175341</v>
      </c>
      <c r="H36">
        <v>5643208.605887793</v>
      </c>
      <c r="I36">
        <v>5643208.6058880314</v>
      </c>
      <c r="J36">
        <v>5643208.6058877856</v>
      </c>
      <c r="K36">
        <v>5643208.6058880314</v>
      </c>
      <c r="L36">
        <v>5643208.605887793</v>
      </c>
      <c r="M36">
        <v>3585191.5992339919</v>
      </c>
      <c r="N36">
        <v>3585191.599234045</v>
      </c>
      <c r="O36">
        <v>3585191.5992336939</v>
      </c>
      <c r="P36">
        <v>3585191.599234045</v>
      </c>
      <c r="Q36">
        <v>3585191.5992339919</v>
      </c>
      <c r="R36">
        <v>3707066.609451808</v>
      </c>
      <c r="S36">
        <v>3707066.6094515771</v>
      </c>
      <c r="T36">
        <v>3707066.6094518681</v>
      </c>
      <c r="U36">
        <v>3707066.6094515771</v>
      </c>
      <c r="V36">
        <v>3707066.609451808</v>
      </c>
      <c r="W36">
        <v>4237977.1140529811</v>
      </c>
      <c r="X36">
        <v>4237977.1140532196</v>
      </c>
      <c r="Y36">
        <v>4237977.1140528619</v>
      </c>
      <c r="Z36">
        <v>4237977.1140532196</v>
      </c>
      <c r="AA36">
        <v>4237977.1140529811</v>
      </c>
      <c r="AB36">
        <v>4595017.8751237541</v>
      </c>
      <c r="AC36">
        <v>4595017.8751239926</v>
      </c>
      <c r="AD36">
        <v>4595017.8751234636</v>
      </c>
      <c r="AE36">
        <v>4595017.8751239926</v>
      </c>
      <c r="AF36">
        <v>4595017.8751237541</v>
      </c>
      <c r="AG36">
        <v>7347924.976563707</v>
      </c>
      <c r="AH36">
        <v>7347924.9765642434</v>
      </c>
      <c r="AI36">
        <v>7347924.9765636399</v>
      </c>
      <c r="AJ36">
        <v>7347924.9765642434</v>
      </c>
      <c r="AK36">
        <v>7347924.976563707</v>
      </c>
      <c r="AL36">
        <v>8040827.0993269756</v>
      </c>
      <c r="AM36">
        <v>8040827.0993270352</v>
      </c>
      <c r="AN36">
        <v>8040827.0993267968</v>
      </c>
      <c r="AO36">
        <v>8040827.0993270352</v>
      </c>
      <c r="AP36">
        <v>8040827.0993269756</v>
      </c>
      <c r="AQ36">
        <v>5668557.6888158536</v>
      </c>
      <c r="AR36">
        <v>5668557.6888158536</v>
      </c>
      <c r="AS36">
        <v>5668557.6888156245</v>
      </c>
      <c r="AT36">
        <v>5668557.6888158536</v>
      </c>
      <c r="AU36">
        <v>5668557.6888158536</v>
      </c>
      <c r="AV36">
        <v>5814608.3835766464</v>
      </c>
      <c r="AW36">
        <v>5814608.3835766464</v>
      </c>
      <c r="AX36">
        <v>5814608.3835763484</v>
      </c>
      <c r="AY36">
        <v>5814608.3835766464</v>
      </c>
      <c r="AZ36">
        <v>5814608.3835766464</v>
      </c>
      <c r="BA36">
        <v>7481293.2833856791</v>
      </c>
      <c r="BB36">
        <v>7481293.2833854407</v>
      </c>
      <c r="BC36">
        <v>7481293.2833853886</v>
      </c>
      <c r="BD36">
        <v>7481293.2833854407</v>
      </c>
      <c r="BE36">
        <v>7481293.2833856791</v>
      </c>
      <c r="BF36">
        <v>8716351.7849917412</v>
      </c>
      <c r="BG36">
        <v>8716351.7849917412</v>
      </c>
      <c r="BH36">
        <v>8716351.7849912047</v>
      </c>
      <c r="BI36">
        <v>8716351.7849917412</v>
      </c>
      <c r="BJ36">
        <v>8716351.7849917412</v>
      </c>
      <c r="BK36">
        <v>6898790.7467804179</v>
      </c>
      <c r="BL36">
        <v>6898790.7467805967</v>
      </c>
      <c r="BM36">
        <v>6898790.7467801794</v>
      </c>
      <c r="BN36">
        <v>6898790.7467805967</v>
      </c>
      <c r="BO36">
        <v>6898790.7467804179</v>
      </c>
      <c r="BP36">
        <v>6444401.1816302976</v>
      </c>
      <c r="BQ36">
        <v>6444401.1816302976</v>
      </c>
      <c r="BR36">
        <v>6444401.1816308051</v>
      </c>
      <c r="BS36">
        <v>6444401.1816302976</v>
      </c>
      <c r="BT36">
        <v>6444401.1816302976</v>
      </c>
      <c r="BU36">
        <v>5991175.1453481764</v>
      </c>
      <c r="BV36">
        <v>5991175.1453481764</v>
      </c>
      <c r="BW36">
        <v>5991175.1453486457</v>
      </c>
      <c r="BX36">
        <v>5991175.1453481764</v>
      </c>
      <c r="BY36">
        <v>5991175.1453481764</v>
      </c>
      <c r="BZ36">
        <v>5877868.7488096431</v>
      </c>
      <c r="CA36">
        <v>5877868.7488096133</v>
      </c>
      <c r="CB36">
        <v>5877868.7488096505</v>
      </c>
      <c r="CC36">
        <v>5877868.7488096133</v>
      </c>
      <c r="CD36">
        <v>5877868.7488096431</v>
      </c>
      <c r="CE36">
        <v>6251013.2320790216</v>
      </c>
      <c r="CF36">
        <v>6251013.2320790216</v>
      </c>
      <c r="CG36">
        <v>6251013.2320787832</v>
      </c>
      <c r="CH36">
        <v>6251013.2320790216</v>
      </c>
      <c r="CI36">
        <v>6251013.2320790216</v>
      </c>
      <c r="CJ36">
        <v>6364810.7805761993</v>
      </c>
      <c r="CK36">
        <v>6364810.7805761918</v>
      </c>
      <c r="CL36">
        <v>6364810.7805762291</v>
      </c>
      <c r="CM36">
        <v>6364810.7805761918</v>
      </c>
      <c r="CN36">
        <v>6364810.7805761993</v>
      </c>
      <c r="CO36">
        <v>2523580.7703557392</v>
      </c>
      <c r="CP36">
        <v>2523580.7703555082</v>
      </c>
      <c r="CQ36">
        <v>2523580.770355769</v>
      </c>
      <c r="CR36">
        <v>2523580.7703555082</v>
      </c>
      <c r="CS36">
        <v>2523580.7703557392</v>
      </c>
      <c r="CT36">
        <v>1867217.990182318</v>
      </c>
      <c r="CU36">
        <v>1867217.9901820789</v>
      </c>
      <c r="CV36">
        <v>1867217.990182318</v>
      </c>
      <c r="CW36">
        <v>1867217.9901820789</v>
      </c>
      <c r="CX36">
        <v>1867217.990182318</v>
      </c>
      <c r="CY36">
        <v>2036937.6254843101</v>
      </c>
      <c r="CZ36">
        <v>2036937.6254843031</v>
      </c>
      <c r="DA36">
        <v>2036937.6254843399</v>
      </c>
      <c r="DB36">
        <v>2036937.6254843031</v>
      </c>
      <c r="DC36">
        <v>2036937.6254843101</v>
      </c>
      <c r="DD36">
        <v>1679667.913494393</v>
      </c>
      <c r="DE36">
        <v>1679667.913494393</v>
      </c>
      <c r="DF36">
        <v>1679667.9134944449</v>
      </c>
      <c r="DG36">
        <v>1679667.913494393</v>
      </c>
      <c r="DH36">
        <v>1679667.913494393</v>
      </c>
      <c r="DI36">
        <v>5628618.3135259151</v>
      </c>
      <c r="DJ36">
        <v>5628618.3135259151</v>
      </c>
      <c r="DK36">
        <v>5628618.3135261536</v>
      </c>
      <c r="DL36">
        <v>5628618.3135259151</v>
      </c>
      <c r="DM36">
        <v>5628618.3135259151</v>
      </c>
    </row>
    <row r="37" spans="1:124" s="1" customFormat="1" ht="15.75" thickBot="1">
      <c r="A37" s="1" t="s">
        <v>111</v>
      </c>
      <c r="BK37" s="28"/>
      <c r="CN37" s="1">
        <v>4110687680</v>
      </c>
      <c r="CO37" s="1">
        <v>4108200060</v>
      </c>
      <c r="CP37" s="1">
        <v>4029331270</v>
      </c>
      <c r="CQ37" s="1">
        <v>4005242360</v>
      </c>
      <c r="CR37" s="1">
        <v>3995128290</v>
      </c>
      <c r="CS37" s="1">
        <v>4001980110</v>
      </c>
      <c r="CT37" s="1">
        <v>4005124690</v>
      </c>
      <c r="CU37" s="1">
        <v>4005558930</v>
      </c>
      <c r="CV37" s="1">
        <v>4003344670</v>
      </c>
      <c r="CW37" s="1">
        <v>4014725380</v>
      </c>
      <c r="CX37" s="1">
        <v>4015741720</v>
      </c>
      <c r="CY37" s="1">
        <v>4022284420</v>
      </c>
      <c r="CZ37" s="1">
        <v>4038800180</v>
      </c>
      <c r="DA37" s="1">
        <v>4055734680</v>
      </c>
      <c r="DB37" s="1">
        <v>4049628710</v>
      </c>
      <c r="DC37" s="1">
        <v>4052978380</v>
      </c>
      <c r="DD37" s="1">
        <v>4071640830</v>
      </c>
      <c r="DE37" s="1">
        <v>4076862080</v>
      </c>
      <c r="DF37" s="1">
        <v>4081838670</v>
      </c>
      <c r="DG37" s="1">
        <v>4131800030</v>
      </c>
      <c r="DH37" s="1">
        <v>4139268990</v>
      </c>
      <c r="DI37" s="1">
        <v>4131973220</v>
      </c>
      <c r="DJ37" s="1">
        <v>4125423750</v>
      </c>
      <c r="DK37" s="1">
        <v>4132054020</v>
      </c>
      <c r="DL37" s="1">
        <v>4121360480</v>
      </c>
    </row>
    <row r="38" spans="1:124">
      <c r="A38" t="s">
        <v>112</v>
      </c>
      <c r="BU38">
        <v>1435.203892</v>
      </c>
      <c r="BV38">
        <v>1460.8057390000001</v>
      </c>
      <c r="BW38">
        <v>1474.0019629999999</v>
      </c>
      <c r="BX38">
        <v>1476.1743899999999</v>
      </c>
      <c r="BY38">
        <v>1575.8250220000002</v>
      </c>
      <c r="BZ38">
        <v>1599.5383430000002</v>
      </c>
      <c r="CA38">
        <v>1660.5738670000001</v>
      </c>
      <c r="CB38">
        <v>1684.0761610000002</v>
      </c>
      <c r="CC38">
        <v>1777.128739</v>
      </c>
      <c r="CD38">
        <v>1799.6549029999999</v>
      </c>
      <c r="CE38">
        <v>1802.162167</v>
      </c>
      <c r="CF38">
        <v>1863.6583069999999</v>
      </c>
      <c r="CG38">
        <v>1859.0244150000001</v>
      </c>
      <c r="CH38">
        <v>1945.014443</v>
      </c>
      <c r="CI38">
        <v>1999.78151</v>
      </c>
      <c r="CJ38">
        <v>2047.521246</v>
      </c>
      <c r="CK38">
        <v>2098.2211069999998</v>
      </c>
      <c r="CL38">
        <v>2136.5209610000002</v>
      </c>
      <c r="CM38">
        <v>2176.4349500000003</v>
      </c>
      <c r="CN38">
        <v>2224.4481230000001</v>
      </c>
      <c r="CO38">
        <v>2160.0592499999998</v>
      </c>
      <c r="CP38">
        <v>2144.3865900000001</v>
      </c>
      <c r="CQ38">
        <v>2083.476791</v>
      </c>
      <c r="CR38">
        <v>2132.7820580000002</v>
      </c>
      <c r="CS38">
        <v>2219.6842889999998</v>
      </c>
      <c r="CT38">
        <v>2234.9181880000001</v>
      </c>
      <c r="CU38">
        <v>2251.262714</v>
      </c>
      <c r="CV38">
        <v>2235.1215350000002</v>
      </c>
      <c r="CW38">
        <v>2222.298628</v>
      </c>
      <c r="CX38">
        <v>2277.8649610000002</v>
      </c>
      <c r="CY38">
        <v>2394.1932540000003</v>
      </c>
      <c r="CZ38">
        <v>2416.5709959999999</v>
      </c>
      <c r="DA38">
        <v>2590.6675770000002</v>
      </c>
      <c r="DB38">
        <v>2804.4284190000003</v>
      </c>
      <c r="DC38">
        <v>2997.331772</v>
      </c>
      <c r="DD38">
        <v>3176.7563100000002</v>
      </c>
      <c r="DE38">
        <v>3326.2938480000003</v>
      </c>
      <c r="DF38">
        <v>3390.8121060000003</v>
      </c>
      <c r="DG38">
        <v>3432.2576889999996</v>
      </c>
      <c r="DH38">
        <v>3663.3407340000003</v>
      </c>
      <c r="DI38">
        <v>3877.7138560000003</v>
      </c>
      <c r="DJ38">
        <v>3884.415015</v>
      </c>
      <c r="DK38">
        <v>3939.3582249999999</v>
      </c>
      <c r="DL38">
        <v>3974.3099750000001</v>
      </c>
      <c r="DM38">
        <v>3871.53494</v>
      </c>
      <c r="DN38">
        <v>3689.8544900000002</v>
      </c>
    </row>
    <row r="39" spans="1:124">
      <c r="A39" t="s">
        <v>113</v>
      </c>
      <c r="BU39">
        <v>2552.3880199999999</v>
      </c>
      <c r="BV39">
        <v>2696.9593730000001</v>
      </c>
      <c r="BW39">
        <v>2938.3853979999999</v>
      </c>
      <c r="BX39">
        <v>2941.2606549999996</v>
      </c>
      <c r="BY39">
        <v>2800.6067880000001</v>
      </c>
      <c r="BZ39">
        <v>3031.1191609999996</v>
      </c>
      <c r="CA39">
        <v>3135.185688</v>
      </c>
      <c r="CB39">
        <v>3172.6252280000003</v>
      </c>
      <c r="CC39">
        <v>3296.9859079999997</v>
      </c>
      <c r="CD39">
        <v>3173.5607769999997</v>
      </c>
      <c r="CE39">
        <v>2999.8750789999999</v>
      </c>
      <c r="CF39">
        <v>2865.251045</v>
      </c>
      <c r="CG39">
        <v>2840.931525</v>
      </c>
      <c r="CH39">
        <v>2920.6264539999997</v>
      </c>
      <c r="CI39">
        <v>2867.793549</v>
      </c>
      <c r="CJ39">
        <v>2984.8970340000001</v>
      </c>
      <c r="CK39">
        <v>3018.9944180000002</v>
      </c>
      <c r="CL39">
        <v>3158.9416000000001</v>
      </c>
      <c r="CM39">
        <v>3194.2674849999999</v>
      </c>
      <c r="CN39">
        <v>3241.3570279999999</v>
      </c>
      <c r="CO39">
        <v>3243.4982810000001</v>
      </c>
      <c r="CP39">
        <v>3282.8470660000003</v>
      </c>
      <c r="CQ39">
        <v>3309.0534720000001</v>
      </c>
      <c r="CR39">
        <v>3339.3509549999999</v>
      </c>
      <c r="CS39">
        <v>3396.518376</v>
      </c>
      <c r="CT39">
        <v>3486.0490460000001</v>
      </c>
      <c r="CU39">
        <v>3586.1987510000004</v>
      </c>
      <c r="CV39">
        <v>3642.896792</v>
      </c>
      <c r="CW39">
        <v>3573.1081370000002</v>
      </c>
      <c r="CX39">
        <v>3702.6589759999997</v>
      </c>
      <c r="CY39">
        <v>3702.687085</v>
      </c>
      <c r="CZ39">
        <v>3676.4992179999999</v>
      </c>
      <c r="DA39">
        <v>3820.4169730000003</v>
      </c>
      <c r="DB39">
        <v>3997.0127419999999</v>
      </c>
      <c r="DC39">
        <v>4044.6127230000002</v>
      </c>
      <c r="DD39">
        <v>4077.1481009999998</v>
      </c>
      <c r="DE39">
        <v>4051.0786029999999</v>
      </c>
      <c r="DF39">
        <v>4084.7703379999998</v>
      </c>
      <c r="DG39">
        <v>3996.0253110000003</v>
      </c>
      <c r="DH39">
        <v>4082.1335629999999</v>
      </c>
      <c r="DI39">
        <v>4129.6826039999996</v>
      </c>
      <c r="DJ39">
        <v>4214.4125960000001</v>
      </c>
      <c r="DK39">
        <v>4228.0906640000003</v>
      </c>
      <c r="DL39">
        <v>4318.9289950000002</v>
      </c>
      <c r="DM39">
        <v>4416.2622630000005</v>
      </c>
      <c r="DN39">
        <v>4421.5638930000005</v>
      </c>
    </row>
    <row r="40" spans="1:124">
      <c r="A40" t="s">
        <v>114</v>
      </c>
      <c r="BU40">
        <v>902.91961000000003</v>
      </c>
      <c r="BV40">
        <v>947.26005500000008</v>
      </c>
      <c r="BW40">
        <v>990.980726</v>
      </c>
      <c r="BX40">
        <v>1010.504349</v>
      </c>
      <c r="BY40">
        <v>1013.1065309999999</v>
      </c>
      <c r="BZ40">
        <v>1056.9584639999998</v>
      </c>
      <c r="CA40">
        <v>1101.139737</v>
      </c>
      <c r="CB40">
        <v>1138.7587559999999</v>
      </c>
      <c r="CC40">
        <v>1216.3137549999999</v>
      </c>
      <c r="CD40">
        <v>1240.2586229999999</v>
      </c>
      <c r="CE40">
        <v>1262.464156</v>
      </c>
      <c r="CF40">
        <v>1263.561952</v>
      </c>
      <c r="CG40">
        <v>1269.356581</v>
      </c>
      <c r="CH40">
        <v>1371.581312</v>
      </c>
      <c r="CI40">
        <v>1416.774001</v>
      </c>
      <c r="CJ40">
        <v>1454.1494809999999</v>
      </c>
      <c r="CK40">
        <v>1527.1336450000001</v>
      </c>
      <c r="CL40">
        <v>1594.1005660000001</v>
      </c>
      <c r="CM40">
        <v>1652.1038780000001</v>
      </c>
      <c r="CN40">
        <v>1688.286298</v>
      </c>
      <c r="CO40">
        <v>1722.4994040000001</v>
      </c>
      <c r="CP40">
        <v>1725.0510139999999</v>
      </c>
      <c r="CQ40">
        <v>1761.9672930000002</v>
      </c>
      <c r="CR40">
        <v>1780.994815</v>
      </c>
      <c r="CS40">
        <v>1811.498411</v>
      </c>
      <c r="CT40">
        <v>1887.7024669999998</v>
      </c>
      <c r="CU40">
        <v>1890.541011</v>
      </c>
      <c r="CV40">
        <v>1932.4734250000001</v>
      </c>
      <c r="CW40">
        <v>1993.2760900000001</v>
      </c>
      <c r="CX40">
        <v>2064.2470749999998</v>
      </c>
      <c r="CY40">
        <v>2105.1094479999997</v>
      </c>
      <c r="CZ40">
        <v>2156.4764580000001</v>
      </c>
      <c r="DA40">
        <v>2240.6995299999999</v>
      </c>
      <c r="DB40">
        <v>2302.4197530000001</v>
      </c>
      <c r="DC40">
        <v>2370.4839530000004</v>
      </c>
      <c r="DD40">
        <v>2447.041221</v>
      </c>
      <c r="DE40">
        <v>2511.2144240000002</v>
      </c>
      <c r="DF40">
        <v>2612.9873010000001</v>
      </c>
      <c r="DG40">
        <v>2536.4633879999997</v>
      </c>
      <c r="DH40">
        <v>2714.8143639999998</v>
      </c>
      <c r="DI40">
        <v>2788.0930860000003</v>
      </c>
      <c r="DJ40">
        <v>2836.7615559999999</v>
      </c>
      <c r="DK40">
        <v>2895.8422059999998</v>
      </c>
      <c r="DL40">
        <v>2934.6956749999999</v>
      </c>
      <c r="DM40">
        <v>2975.7079219999996</v>
      </c>
      <c r="DN40">
        <v>2997.6247779999999</v>
      </c>
    </row>
    <row r="41" spans="1:124">
      <c r="A41" t="s">
        <v>115</v>
      </c>
      <c r="CX41">
        <v>11.49199484281332</v>
      </c>
      <c r="CY41">
        <v>11.480214963189718</v>
      </c>
      <c r="CZ41">
        <v>12.577429064831399</v>
      </c>
      <c r="DA41">
        <v>13.44334480014108</v>
      </c>
      <c r="DB41">
        <v>14.644832332582318</v>
      </c>
      <c r="DC41">
        <v>16.831384353577199</v>
      </c>
      <c r="DD41">
        <v>17.935425626329199</v>
      </c>
      <c r="DE41">
        <v>19.831306967998678</v>
      </c>
      <c r="DF41">
        <v>21.370730871948478</v>
      </c>
      <c r="DG41">
        <v>23.104849530874322</v>
      </c>
      <c r="DH41">
        <v>28.506001724365436</v>
      </c>
      <c r="DI41">
        <v>31.105356840870837</v>
      </c>
      <c r="DJ41">
        <v>33.745193470710475</v>
      </c>
      <c r="DK41">
        <v>36.453396394628399</v>
      </c>
      <c r="DL41">
        <v>38.752312990018318</v>
      </c>
      <c r="DM41">
        <v>41.010954434928721</v>
      </c>
    </row>
    <row r="42" spans="1:124">
      <c r="A42" t="s">
        <v>116</v>
      </c>
      <c r="CX42">
        <v>0.1152622528134</v>
      </c>
      <c r="CY42">
        <v>0.14214961309296001</v>
      </c>
      <c r="CZ42">
        <v>0.1761392949558</v>
      </c>
      <c r="DA42">
        <v>0.21583834913255998</v>
      </c>
      <c r="DB42">
        <v>0.27869303529935996</v>
      </c>
      <c r="DC42">
        <v>0.38632846094039996</v>
      </c>
      <c r="DD42">
        <v>0.52627687024968006</v>
      </c>
      <c r="DE42">
        <v>0.70168529676168001</v>
      </c>
      <c r="DF42">
        <v>1.10624247653568</v>
      </c>
      <c r="DG42">
        <v>1.81572656951532</v>
      </c>
      <c r="DH42">
        <v>2.9326483237827596</v>
      </c>
      <c r="DI42">
        <v>5.6918658650779195</v>
      </c>
      <c r="DJ42">
        <v>8.8127601046267188</v>
      </c>
      <c r="DK42">
        <v>12.088959589256881</v>
      </c>
      <c r="DL42">
        <v>16.880722272759836</v>
      </c>
      <c r="DM42">
        <v>21.8050730904204</v>
      </c>
    </row>
    <row r="43" spans="1:124">
      <c r="A43" t="s">
        <v>117</v>
      </c>
      <c r="CX43">
        <v>2.7082459161793202</v>
      </c>
      <c r="CY43">
        <v>3.2975494416414</v>
      </c>
      <c r="CZ43">
        <v>4.5361049018617203</v>
      </c>
      <c r="DA43">
        <v>5.4709028383864799</v>
      </c>
      <c r="DB43">
        <v>7.2323043863967591</v>
      </c>
      <c r="DC43">
        <v>8.9205417039565198</v>
      </c>
      <c r="DD43">
        <v>11.29821152377896</v>
      </c>
      <c r="DE43">
        <v>14.654428205326798</v>
      </c>
      <c r="DF43">
        <v>18.776749788118078</v>
      </c>
      <c r="DG43">
        <v>23.450877045978359</v>
      </c>
      <c r="DH43">
        <v>29.711934656635439</v>
      </c>
      <c r="DI43">
        <v>37.542029240894635</v>
      </c>
      <c r="DJ43">
        <v>45.464625974782074</v>
      </c>
      <c r="DK43">
        <v>55.024419613495198</v>
      </c>
      <c r="DL43">
        <v>61.590103191528122</v>
      </c>
      <c r="DM43">
        <v>71.004178859452068</v>
      </c>
    </row>
    <row r="44" spans="1:124">
      <c r="A44" t="s">
        <v>431</v>
      </c>
      <c r="BO44">
        <v>43307.87</v>
      </c>
      <c r="BP44">
        <v>45623.360000000001</v>
      </c>
      <c r="BQ44">
        <v>47341.25</v>
      </c>
      <c r="BR44">
        <v>50203.39</v>
      </c>
      <c r="BS44">
        <v>53570.32</v>
      </c>
      <c r="BT44">
        <v>56984.88</v>
      </c>
      <c r="BU44">
        <v>59321.214999999997</v>
      </c>
      <c r="BV44">
        <v>62498.726999999999</v>
      </c>
      <c r="BW44">
        <v>66152.34</v>
      </c>
      <c r="BX44">
        <v>66572.55</v>
      </c>
      <c r="BY44">
        <v>66886.820000000007</v>
      </c>
      <c r="BZ44">
        <v>70454.33</v>
      </c>
      <c r="CA44">
        <v>73046.03</v>
      </c>
      <c r="CB44">
        <v>76009.5</v>
      </c>
      <c r="CC44">
        <v>78627.850000000006</v>
      </c>
      <c r="CD44">
        <v>77946.87</v>
      </c>
      <c r="CE44">
        <v>77624.554999999993</v>
      </c>
      <c r="CF44">
        <v>77205.679999999993</v>
      </c>
      <c r="CG44">
        <v>78453.69</v>
      </c>
      <c r="CH44">
        <v>82178.64</v>
      </c>
      <c r="CI44">
        <v>84306.375</v>
      </c>
      <c r="CJ44">
        <v>86197.39</v>
      </c>
      <c r="CK44">
        <v>89201.516000000003</v>
      </c>
      <c r="CL44">
        <v>92560.12</v>
      </c>
      <c r="CM44">
        <v>94387.016000000003</v>
      </c>
      <c r="CN44">
        <v>95604.479999999996</v>
      </c>
      <c r="CO44">
        <v>96274.6</v>
      </c>
      <c r="CP44">
        <v>96821.88</v>
      </c>
      <c r="CQ44">
        <v>97590.49</v>
      </c>
      <c r="CR44">
        <v>98825.79</v>
      </c>
      <c r="CS44">
        <v>101077.875</v>
      </c>
      <c r="CT44">
        <v>103972.08</v>
      </c>
      <c r="CU44">
        <v>105047.64</v>
      </c>
      <c r="CV44">
        <v>105711.15</v>
      </c>
      <c r="CW44">
        <v>107538.664</v>
      </c>
      <c r="CX44">
        <v>110356.54</v>
      </c>
      <c r="CY44">
        <v>111457.32</v>
      </c>
      <c r="CZ44">
        <v>113842.336</v>
      </c>
      <c r="DA44">
        <v>117889.01</v>
      </c>
      <c r="DB44">
        <v>123741.63</v>
      </c>
      <c r="DC44">
        <v>127801.19</v>
      </c>
      <c r="DD44">
        <v>131415.6</v>
      </c>
      <c r="DE44">
        <v>135446.25</v>
      </c>
      <c r="DF44">
        <v>137036.10999999999</v>
      </c>
      <c r="DG44">
        <v>134829.01999999999</v>
      </c>
      <c r="DH44">
        <v>141325.54999999999</v>
      </c>
      <c r="DI44">
        <v>144578.9</v>
      </c>
      <c r="DJ44">
        <v>146655.70000000001</v>
      </c>
      <c r="DK44">
        <v>149220.31</v>
      </c>
      <c r="DL44">
        <v>150798.39999999999</v>
      </c>
      <c r="DM44">
        <v>152054.06</v>
      </c>
      <c r="DN44">
        <v>153884.57999999999</v>
      </c>
      <c r="DO44">
        <v>157110.16</v>
      </c>
      <c r="DP44">
        <v>161402.73000000001</v>
      </c>
      <c r="DQ44">
        <v>163163.34</v>
      </c>
      <c r="DR44">
        <v>157357.79999999999</v>
      </c>
      <c r="DS44">
        <v>165946.16</v>
      </c>
      <c r="DT44">
        <v>167787.67</v>
      </c>
    </row>
    <row r="45" spans="1:124">
      <c r="A45" t="s">
        <v>432</v>
      </c>
      <c r="BO45">
        <f>0.0859845*BO$44</f>
        <v>3723.8055480150006</v>
      </c>
      <c r="BP45">
        <f t="shared" ref="BP45:DT45" si="0">0.0859845*BP$44</f>
        <v>3922.9017979200003</v>
      </c>
      <c r="BQ45">
        <f t="shared" si="0"/>
        <v>4070.6137106250003</v>
      </c>
      <c r="BR45">
        <f t="shared" si="0"/>
        <v>4316.713387455</v>
      </c>
      <c r="BS45">
        <f t="shared" si="0"/>
        <v>4606.2171800400001</v>
      </c>
      <c r="BT45">
        <f t="shared" si="0"/>
        <v>4899.8164143599997</v>
      </c>
      <c r="BU45">
        <f t="shared" si="0"/>
        <v>5100.7050111674998</v>
      </c>
      <c r="BV45">
        <f t="shared" si="0"/>
        <v>5373.9217917315</v>
      </c>
      <c r="BW45">
        <f t="shared" si="0"/>
        <v>5688.0758787300001</v>
      </c>
      <c r="BX45">
        <f t="shared" si="0"/>
        <v>5724.2074254750005</v>
      </c>
      <c r="BY45">
        <f t="shared" si="0"/>
        <v>5751.2297742900009</v>
      </c>
      <c r="BZ45">
        <f t="shared" si="0"/>
        <v>6057.9803378850002</v>
      </c>
      <c r="CA45">
        <f t="shared" si="0"/>
        <v>6280.8263665350005</v>
      </c>
      <c r="CB45">
        <f t="shared" si="0"/>
        <v>6535.6388527500003</v>
      </c>
      <c r="CC45">
        <f t="shared" si="0"/>
        <v>6760.7763683250005</v>
      </c>
      <c r="CD45">
        <f t="shared" si="0"/>
        <v>6702.2226435149996</v>
      </c>
      <c r="CE45">
        <f t="shared" si="0"/>
        <v>6674.5085493975002</v>
      </c>
      <c r="CF45">
        <f t="shared" si="0"/>
        <v>6638.4917919600002</v>
      </c>
      <c r="CG45">
        <f t="shared" si="0"/>
        <v>6745.8013078050008</v>
      </c>
      <c r="CH45">
        <f t="shared" si="0"/>
        <v>7066.0892710800008</v>
      </c>
      <c r="CI45">
        <f t="shared" si="0"/>
        <v>7249.0415011875002</v>
      </c>
      <c r="CJ45">
        <f t="shared" si="0"/>
        <v>7411.639480455</v>
      </c>
      <c r="CK45">
        <f t="shared" si="0"/>
        <v>7669.9477525020011</v>
      </c>
      <c r="CL45">
        <f t="shared" si="0"/>
        <v>7958.7356381400004</v>
      </c>
      <c r="CM45">
        <f t="shared" si="0"/>
        <v>8115.820377252001</v>
      </c>
      <c r="CN45">
        <f t="shared" si="0"/>
        <v>8220.5034105600007</v>
      </c>
      <c r="CO45">
        <f t="shared" si="0"/>
        <v>8278.123343700001</v>
      </c>
      <c r="CP45">
        <f t="shared" si="0"/>
        <v>8325.1809408600002</v>
      </c>
      <c r="CQ45">
        <f t="shared" si="0"/>
        <v>8391.2694874050012</v>
      </c>
      <c r="CR45">
        <f t="shared" si="0"/>
        <v>8497.4861402549996</v>
      </c>
      <c r="CS45">
        <f t="shared" si="0"/>
        <v>8691.1305429375006</v>
      </c>
      <c r="CT45">
        <f t="shared" si="0"/>
        <v>8939.9873127600003</v>
      </c>
      <c r="CU45">
        <f t="shared" si="0"/>
        <v>9032.4688015800002</v>
      </c>
      <c r="CV45">
        <f t="shared" si="0"/>
        <v>9089.5203771750002</v>
      </c>
      <c r="CW45">
        <f t="shared" si="0"/>
        <v>9246.6582547080016</v>
      </c>
      <c r="CX45">
        <f t="shared" si="0"/>
        <v>9488.9519136300005</v>
      </c>
      <c r="CY45">
        <f t="shared" si="0"/>
        <v>9583.6019315400008</v>
      </c>
      <c r="CZ45">
        <f t="shared" si="0"/>
        <v>9788.6763397920004</v>
      </c>
      <c r="DA45">
        <f t="shared" si="0"/>
        <v>10136.627580345001</v>
      </c>
      <c r="DB45">
        <f t="shared" si="0"/>
        <v>10639.862184735</v>
      </c>
      <c r="DC45">
        <f t="shared" si="0"/>
        <v>10988.921421555</v>
      </c>
      <c r="DD45">
        <f t="shared" si="0"/>
        <v>11299.704658200002</v>
      </c>
      <c r="DE45">
        <f t="shared" si="0"/>
        <v>11646.278083125</v>
      </c>
      <c r="DF45">
        <f t="shared" si="0"/>
        <v>11782.981400294999</v>
      </c>
      <c r="DG45">
        <f t="shared" si="0"/>
        <v>11593.20587019</v>
      </c>
      <c r="DH45">
        <f t="shared" si="0"/>
        <v>12151.806753974999</v>
      </c>
      <c r="DI45">
        <f t="shared" si="0"/>
        <v>12431.544427050001</v>
      </c>
      <c r="DJ45">
        <f t="shared" si="0"/>
        <v>12610.117036650001</v>
      </c>
      <c r="DK45">
        <f t="shared" si="0"/>
        <v>12830.633745195</v>
      </c>
      <c r="DL45">
        <f t="shared" si="0"/>
        <v>12966.3250248</v>
      </c>
      <c r="DM45">
        <f t="shared" si="0"/>
        <v>13074.292322070001</v>
      </c>
      <c r="DN45">
        <f t="shared" si="0"/>
        <v>13231.68866901</v>
      </c>
      <c r="DO45">
        <f t="shared" si="0"/>
        <v>13509.038552520002</v>
      </c>
      <c r="DP45">
        <f t="shared" si="0"/>
        <v>13878.133037685002</v>
      </c>
      <c r="DQ45">
        <f t="shared" si="0"/>
        <v>14029.51820823</v>
      </c>
      <c r="DR45">
        <f t="shared" si="0"/>
        <v>13530.3317541</v>
      </c>
      <c r="DS45">
        <f t="shared" si="0"/>
        <v>14268.797594520001</v>
      </c>
      <c r="DT45">
        <f t="shared" si="0"/>
        <v>14427.138911115002</v>
      </c>
    </row>
    <row r="46" spans="1:124">
      <c r="A46" t="s">
        <v>434</v>
      </c>
      <c r="BO46" s="12">
        <f>BO$45/BO$213</f>
        <v>1.1158767125888437E-6</v>
      </c>
      <c r="BP46" s="12">
        <f t="shared" ref="BP46:DR46" si="1">BP$45/BP$213</f>
        <v>1.151621119085908E-6</v>
      </c>
      <c r="BQ46" s="12">
        <f t="shared" si="1"/>
        <v>1.1712485746291519E-6</v>
      </c>
      <c r="BR46" s="12">
        <f t="shared" si="1"/>
        <v>1.2170689736685662E-6</v>
      </c>
      <c r="BS46" s="12">
        <f t="shared" si="1"/>
        <v>1.2722053976421758E-6</v>
      </c>
      <c r="BT46" s="12">
        <f t="shared" si="1"/>
        <v>1.3259266190709657E-6</v>
      </c>
      <c r="BU46" s="12">
        <f t="shared" si="1"/>
        <v>1.3529136241728435E-6</v>
      </c>
      <c r="BV46" s="12">
        <f t="shared" si="1"/>
        <v>1.3977113379009425E-6</v>
      </c>
      <c r="BW46" s="12">
        <f t="shared" si="1"/>
        <v>1.4509466741682534E-6</v>
      </c>
      <c r="BX46" s="12">
        <f t="shared" si="1"/>
        <v>1.4326574800189892E-6</v>
      </c>
      <c r="BY46" s="12">
        <f t="shared" si="1"/>
        <v>1.4132739862173215E-6</v>
      </c>
      <c r="BZ46" s="12">
        <f t="shared" si="1"/>
        <v>1.4623951075804917E-6</v>
      </c>
      <c r="CA46" s="12">
        <f t="shared" si="1"/>
        <v>1.4898399733103719E-6</v>
      </c>
      <c r="CB46" s="12">
        <f t="shared" si="1"/>
        <v>1.5235805032914852E-6</v>
      </c>
      <c r="CC46" s="12">
        <f t="shared" si="1"/>
        <v>1.5486537689359436E-6</v>
      </c>
      <c r="CD46" s="12">
        <f t="shared" si="1"/>
        <v>1.5081482940386923E-6</v>
      </c>
      <c r="CE46" s="12">
        <f t="shared" si="1"/>
        <v>1.4751508969188089E-6</v>
      </c>
      <c r="CF46" s="12">
        <f t="shared" si="1"/>
        <v>1.4406496507009256E-6</v>
      </c>
      <c r="CG46" s="12">
        <f t="shared" si="1"/>
        <v>1.4377595372122905E-6</v>
      </c>
      <c r="CH46" s="12">
        <f t="shared" si="1"/>
        <v>1.4795502110192405E-6</v>
      </c>
      <c r="CI46" s="12">
        <f t="shared" si="1"/>
        <v>1.4910413756377127E-6</v>
      </c>
      <c r="CJ46" s="12">
        <f t="shared" si="1"/>
        <v>1.4972817459856988E-6</v>
      </c>
      <c r="CK46" s="12">
        <f t="shared" si="1"/>
        <v>1.5215178216765071E-6</v>
      </c>
      <c r="CL46" s="12">
        <f t="shared" si="1"/>
        <v>1.5507170250010608E-6</v>
      </c>
      <c r="CM46" s="12">
        <f t="shared" si="1"/>
        <v>1.5536523321065641E-6</v>
      </c>
      <c r="CN46" s="12">
        <f t="shared" si="1"/>
        <v>1.5463189378038524E-6</v>
      </c>
      <c r="CO46" s="12">
        <f t="shared" si="1"/>
        <v>1.5312147376227406E-6</v>
      </c>
      <c r="CP46" s="12">
        <f t="shared" si="1"/>
        <v>1.5156848210274431E-6</v>
      </c>
      <c r="CQ46" s="12">
        <f t="shared" si="1"/>
        <v>1.5045037209867082E-6</v>
      </c>
      <c r="CR46" s="12">
        <f t="shared" si="1"/>
        <v>1.5011295630635807E-6</v>
      </c>
      <c r="CS46" s="12">
        <f t="shared" si="1"/>
        <v>1.5132854683745497E-6</v>
      </c>
      <c r="CT46" s="12">
        <f t="shared" si="1"/>
        <v>1.5347234884989818E-6</v>
      </c>
      <c r="CU46" s="12">
        <f t="shared" si="1"/>
        <v>1.5292470089121647E-6</v>
      </c>
      <c r="CV46" s="12">
        <f t="shared" si="1"/>
        <v>1.518130281166339E-6</v>
      </c>
      <c r="CW46" s="12">
        <f t="shared" si="1"/>
        <v>1.5239001877197172E-6</v>
      </c>
      <c r="CX46" s="12">
        <f t="shared" si="1"/>
        <v>1.5431952857126929E-6</v>
      </c>
      <c r="CY46" s="12">
        <f t="shared" si="1"/>
        <v>1.5381144445062807E-6</v>
      </c>
      <c r="CZ46" s="12">
        <f t="shared" si="1"/>
        <v>1.5507041576989252E-6</v>
      </c>
      <c r="DA46" s="12">
        <f t="shared" si="1"/>
        <v>1.5853595102218989E-6</v>
      </c>
      <c r="DB46" s="12">
        <f t="shared" si="1"/>
        <v>1.6430312717411594E-6</v>
      </c>
      <c r="DC46" s="12">
        <f t="shared" si="1"/>
        <v>1.6756063305037631E-6</v>
      </c>
      <c r="DD46" s="12">
        <f t="shared" si="1"/>
        <v>1.7013998657361067E-6</v>
      </c>
      <c r="DE46" s="12">
        <f t="shared" si="1"/>
        <v>1.7315443324024122E-6</v>
      </c>
      <c r="DF46" s="12">
        <f t="shared" si="1"/>
        <v>1.72984117084117E-6</v>
      </c>
      <c r="DG46" s="12">
        <f t="shared" si="1"/>
        <v>1.6805873818532082E-6</v>
      </c>
      <c r="DH46" s="12">
        <f t="shared" si="1"/>
        <v>1.7395501254224347E-6</v>
      </c>
      <c r="DI46" s="12">
        <f t="shared" si="1"/>
        <v>1.7575744361362219E-6</v>
      </c>
      <c r="DJ46" s="12">
        <f t="shared" si="1"/>
        <v>1.7607719806433395E-6</v>
      </c>
      <c r="DK46" s="12">
        <f t="shared" si="1"/>
        <v>1.7695977548295742E-6</v>
      </c>
      <c r="DL46" s="12">
        <f t="shared" si="1"/>
        <v>1.7667667686047099E-6</v>
      </c>
      <c r="DM46" s="12">
        <f t="shared" si="1"/>
        <v>1.7604686742713864E-6</v>
      </c>
      <c r="DN46" s="12">
        <f t="shared" si="1"/>
        <v>1.761061295368906E-6</v>
      </c>
      <c r="DO46" s="12">
        <f t="shared" si="1"/>
        <v>1.777546610455971E-6</v>
      </c>
      <c r="DP46" s="12">
        <f t="shared" si="1"/>
        <v>1.8061572925503669E-6</v>
      </c>
      <c r="DQ46" s="12">
        <f t="shared" si="1"/>
        <v>1.8067748464109052E-6</v>
      </c>
      <c r="DR46" s="12">
        <f t="shared" si="1"/>
        <v>1.7255978911200906E-6</v>
      </c>
      <c r="DS46" s="12"/>
      <c r="DT46" s="12"/>
    </row>
    <row r="47" spans="1:124">
      <c r="A47" t="s">
        <v>433</v>
      </c>
      <c r="BO47">
        <f>0.0036*BO$44</f>
        <v>155.908332</v>
      </c>
      <c r="BP47">
        <f t="shared" ref="BP47:DT47" si="2">0.0036*BP$44</f>
        <v>164.24409599999998</v>
      </c>
      <c r="BQ47">
        <f t="shared" si="2"/>
        <v>170.42849999999999</v>
      </c>
      <c r="BR47">
        <f t="shared" si="2"/>
        <v>180.732204</v>
      </c>
      <c r="BS47">
        <f t="shared" si="2"/>
        <v>192.85315199999999</v>
      </c>
      <c r="BT47">
        <f t="shared" si="2"/>
        <v>205.145568</v>
      </c>
      <c r="BU47">
        <f t="shared" si="2"/>
        <v>213.55637399999998</v>
      </c>
      <c r="BV47">
        <f t="shared" si="2"/>
        <v>224.99541719999999</v>
      </c>
      <c r="BW47">
        <f t="shared" si="2"/>
        <v>238.14842399999998</v>
      </c>
      <c r="BX47">
        <f t="shared" si="2"/>
        <v>239.66118</v>
      </c>
      <c r="BY47">
        <f t="shared" si="2"/>
        <v>240.79255200000003</v>
      </c>
      <c r="BZ47">
        <f t="shared" si="2"/>
        <v>253.63558800000001</v>
      </c>
      <c r="CA47">
        <f t="shared" si="2"/>
        <v>262.96570800000001</v>
      </c>
      <c r="CB47">
        <f t="shared" si="2"/>
        <v>273.63419999999996</v>
      </c>
      <c r="CC47">
        <f t="shared" si="2"/>
        <v>283.06026000000003</v>
      </c>
      <c r="CD47">
        <f t="shared" si="2"/>
        <v>280.60873199999997</v>
      </c>
      <c r="CE47">
        <f t="shared" si="2"/>
        <v>279.44839799999994</v>
      </c>
      <c r="CF47">
        <f t="shared" si="2"/>
        <v>277.94044799999995</v>
      </c>
      <c r="CG47">
        <f t="shared" si="2"/>
        <v>282.43328400000001</v>
      </c>
      <c r="CH47">
        <f t="shared" si="2"/>
        <v>295.84310399999998</v>
      </c>
      <c r="CI47">
        <f t="shared" si="2"/>
        <v>303.50295</v>
      </c>
      <c r="CJ47">
        <f t="shared" si="2"/>
        <v>310.31060400000001</v>
      </c>
      <c r="CK47">
        <f t="shared" si="2"/>
        <v>321.1254576</v>
      </c>
      <c r="CL47">
        <f t="shared" si="2"/>
        <v>333.216432</v>
      </c>
      <c r="CM47">
        <f t="shared" si="2"/>
        <v>339.7932576</v>
      </c>
      <c r="CN47">
        <f t="shared" si="2"/>
        <v>344.17612799999995</v>
      </c>
      <c r="CO47">
        <f t="shared" si="2"/>
        <v>346.58856000000003</v>
      </c>
      <c r="CP47">
        <f t="shared" si="2"/>
        <v>348.55876799999999</v>
      </c>
      <c r="CQ47">
        <f t="shared" si="2"/>
        <v>351.32576399999999</v>
      </c>
      <c r="CR47">
        <f t="shared" si="2"/>
        <v>355.77284399999996</v>
      </c>
      <c r="CS47">
        <f t="shared" si="2"/>
        <v>363.88034999999996</v>
      </c>
      <c r="CT47">
        <f t="shared" si="2"/>
        <v>374.299488</v>
      </c>
      <c r="CU47">
        <f t="shared" si="2"/>
        <v>378.17150399999997</v>
      </c>
      <c r="CV47">
        <f t="shared" si="2"/>
        <v>380.56013999999999</v>
      </c>
      <c r="CW47">
        <f t="shared" si="2"/>
        <v>387.13919040000002</v>
      </c>
      <c r="CX47">
        <f t="shared" si="2"/>
        <v>397.28354399999995</v>
      </c>
      <c r="CY47">
        <f t="shared" si="2"/>
        <v>401.246352</v>
      </c>
      <c r="CZ47">
        <f t="shared" si="2"/>
        <v>409.83240959999995</v>
      </c>
      <c r="DA47">
        <f t="shared" si="2"/>
        <v>424.40043599999996</v>
      </c>
      <c r="DB47">
        <f t="shared" si="2"/>
        <v>445.46986800000002</v>
      </c>
      <c r="DC47">
        <f t="shared" si="2"/>
        <v>460.08428399999997</v>
      </c>
      <c r="DD47">
        <f t="shared" si="2"/>
        <v>473.09616</v>
      </c>
      <c r="DE47">
        <f t="shared" si="2"/>
        <v>487.60649999999998</v>
      </c>
      <c r="DF47">
        <f t="shared" si="2"/>
        <v>493.32999599999994</v>
      </c>
      <c r="DG47">
        <f t="shared" si="2"/>
        <v>485.38447199999996</v>
      </c>
      <c r="DH47">
        <f t="shared" si="2"/>
        <v>508.77197999999993</v>
      </c>
      <c r="DI47">
        <f t="shared" si="2"/>
        <v>520.48403999999994</v>
      </c>
      <c r="DJ47">
        <f t="shared" si="2"/>
        <v>527.96051999999997</v>
      </c>
      <c r="DK47">
        <f t="shared" si="2"/>
        <v>537.19311600000003</v>
      </c>
      <c r="DL47">
        <f t="shared" si="2"/>
        <v>542.87423999999999</v>
      </c>
      <c r="DM47">
        <f t="shared" si="2"/>
        <v>547.39461599999993</v>
      </c>
      <c r="DN47">
        <f t="shared" si="2"/>
        <v>553.98448799999994</v>
      </c>
      <c r="DO47">
        <f t="shared" si="2"/>
        <v>565.59657600000003</v>
      </c>
      <c r="DP47">
        <f t="shared" si="2"/>
        <v>581.04982800000005</v>
      </c>
      <c r="DQ47">
        <f t="shared" si="2"/>
        <v>587.38802399999997</v>
      </c>
      <c r="DR47">
        <f t="shared" si="2"/>
        <v>566.48807999999997</v>
      </c>
      <c r="DS47">
        <f t="shared" si="2"/>
        <v>597.40617599999996</v>
      </c>
      <c r="DT47">
        <f t="shared" si="2"/>
        <v>604.03561200000001</v>
      </c>
    </row>
    <row r="48" spans="1:124">
      <c r="A48" t="s">
        <v>637</v>
      </c>
      <c r="BI48">
        <v>1804199873.0239868</v>
      </c>
      <c r="BJ48">
        <v>1659440633.4330235</v>
      </c>
      <c r="BK48">
        <v>1593636133.8857002</v>
      </c>
      <c r="BL48">
        <v>1555921639.40938</v>
      </c>
      <c r="BM48">
        <v>1511242954.9967432</v>
      </c>
      <c r="BN48">
        <v>1467467758.4762568</v>
      </c>
      <c r="BO48">
        <v>1422180236.5976968</v>
      </c>
      <c r="BP48">
        <v>1391845416.0995467</v>
      </c>
      <c r="BQ48">
        <v>1373365760.3403699</v>
      </c>
      <c r="BR48">
        <v>1366835055.4962132</v>
      </c>
      <c r="BS48">
        <v>1372703770.6502266</v>
      </c>
      <c r="BT48">
        <v>1358377563.9368668</v>
      </c>
      <c r="BU48">
        <v>1335889895.2992735</v>
      </c>
      <c r="BV48">
        <v>1306329238.98824</v>
      </c>
      <c r="BW48">
        <v>1297837641.4337134</v>
      </c>
      <c r="BX48">
        <v>1268565411.2752266</v>
      </c>
      <c r="BY48">
        <v>1253118085.8027134</v>
      </c>
      <c r="BZ48">
        <v>1234982203.8523335</v>
      </c>
      <c r="CA48">
        <v>1220524071.7798867</v>
      </c>
      <c r="CB48">
        <v>1192783329.9585967</v>
      </c>
      <c r="CC48">
        <v>1163015712.44049</v>
      </c>
      <c r="CD48">
        <v>1197153403.1422901</v>
      </c>
      <c r="CE48">
        <v>1212405741.2498267</v>
      </c>
      <c r="CF48">
        <v>1213704888.16728</v>
      </c>
      <c r="CG48">
        <v>1244570106.8722501</v>
      </c>
      <c r="CH48">
        <v>1278482365.0339031</v>
      </c>
      <c r="CI48">
        <v>1295351351.3627765</v>
      </c>
      <c r="CJ48">
        <v>1319052646.6668665</v>
      </c>
      <c r="CK48">
        <v>1340116786.5907066</v>
      </c>
      <c r="CL48">
        <v>1369619480.0550964</v>
      </c>
      <c r="CM48">
        <v>1391440638.3861234</v>
      </c>
      <c r="CN48">
        <v>1358959263.8217432</v>
      </c>
      <c r="CO48">
        <v>1347430454.2852368</v>
      </c>
      <c r="CP48">
        <v>1349533766.0917065</v>
      </c>
      <c r="CQ48">
        <v>1351104199.4013734</v>
      </c>
      <c r="CR48">
        <v>1344760509.2826934</v>
      </c>
      <c r="CS48">
        <v>1335150002.4347832</v>
      </c>
      <c r="CT48">
        <v>1318196594.5096066</v>
      </c>
      <c r="CU48">
        <v>1788437726.5599566</v>
      </c>
      <c r="CV48">
        <v>1246432499.7151666</v>
      </c>
      <c r="CW48">
        <v>1230205622.5255299</v>
      </c>
      <c r="CX48">
        <v>1378145241.1066668</v>
      </c>
      <c r="CY48">
        <v>1333316102.4347932</v>
      </c>
      <c r="CZ48">
        <v>1500889178.3701568</v>
      </c>
      <c r="DA48">
        <v>1545985228.2867398</v>
      </c>
      <c r="DB48">
        <v>1513606542.1498601</v>
      </c>
      <c r="DC48">
        <v>1417488458.0942767</v>
      </c>
      <c r="DD48">
        <v>1495637471.6695132</v>
      </c>
      <c r="DE48">
        <v>1311681389.2262766</v>
      </c>
      <c r="DF48">
        <v>1357326508.4737134</v>
      </c>
      <c r="DG48">
        <v>1600747193.8120501</v>
      </c>
      <c r="DH48">
        <v>1456661972.4426267</v>
      </c>
      <c r="DI48">
        <v>1381410749.0336101</v>
      </c>
      <c r="DJ48">
        <v>1485661285.0392635</v>
      </c>
      <c r="DK48">
        <v>1533382252.2735569</v>
      </c>
      <c r="DL48">
        <v>1649026487.6403799</v>
      </c>
      <c r="DM48">
        <v>1704915669.8455799</v>
      </c>
      <c r="DN48">
        <v>1555204769.8059065</v>
      </c>
      <c r="DO48">
        <v>1521109412.5722234</v>
      </c>
      <c r="DP48">
        <v>1553636945.7346566</v>
      </c>
      <c r="DQ48">
        <v>1802636945.7346568</v>
      </c>
    </row>
    <row r="49" spans="1:124">
      <c r="A49" t="s">
        <v>635</v>
      </c>
      <c r="BI49">
        <v>2415000000</v>
      </c>
      <c r="BJ49">
        <v>2548000000</v>
      </c>
      <c r="BK49">
        <v>2553000000</v>
      </c>
      <c r="BL49">
        <v>2644000000</v>
      </c>
      <c r="BM49">
        <v>2794000000</v>
      </c>
      <c r="BN49">
        <v>2939000000</v>
      </c>
      <c r="BO49">
        <v>3076000000</v>
      </c>
      <c r="BP49">
        <v>3219000000</v>
      </c>
      <c r="BQ49">
        <v>3322000000</v>
      </c>
      <c r="BR49">
        <v>3503000000</v>
      </c>
      <c r="BS49">
        <v>3737000000</v>
      </c>
      <c r="BT49">
        <v>4047000000</v>
      </c>
      <c r="BU49">
        <v>4210000000</v>
      </c>
      <c r="BV49">
        <v>4406000000</v>
      </c>
      <c r="BW49">
        <v>4640000000</v>
      </c>
      <c r="BX49">
        <v>4620000000</v>
      </c>
      <c r="BY49">
        <v>4613000000</v>
      </c>
      <c r="BZ49">
        <v>4858000000</v>
      </c>
      <c r="CA49">
        <v>4991000000</v>
      </c>
      <c r="CB49">
        <v>5174000000</v>
      </c>
      <c r="CC49">
        <v>5312000000</v>
      </c>
      <c r="CD49">
        <v>5286000000</v>
      </c>
      <c r="CE49">
        <v>5142000000</v>
      </c>
      <c r="CF49">
        <v>5104000000</v>
      </c>
      <c r="CG49">
        <v>5152000000</v>
      </c>
      <c r="CH49">
        <v>5302000000</v>
      </c>
      <c r="CI49">
        <v>5490000000</v>
      </c>
      <c r="CJ49">
        <v>5568000000</v>
      </c>
      <c r="CK49">
        <v>5749000000</v>
      </c>
      <c r="CL49">
        <v>5968000000</v>
      </c>
      <c r="CM49">
        <v>6057000000</v>
      </c>
      <c r="CN49">
        <v>6195000000</v>
      </c>
      <c r="CO49">
        <v>6324000000</v>
      </c>
      <c r="CP49">
        <v>6126000000</v>
      </c>
      <c r="CQ49">
        <v>6191000000</v>
      </c>
      <c r="CR49">
        <v>6235000000</v>
      </c>
      <c r="CS49">
        <v>6368000000</v>
      </c>
      <c r="CT49">
        <v>6564000000</v>
      </c>
      <c r="CU49">
        <v>6602000000</v>
      </c>
      <c r="CV49">
        <v>6581000000</v>
      </c>
      <c r="CW49">
        <v>6668000000</v>
      </c>
      <c r="CX49">
        <v>6856000000</v>
      </c>
      <c r="CY49">
        <v>6914000000</v>
      </c>
      <c r="CZ49">
        <v>7072000000</v>
      </c>
      <c r="DA49">
        <v>7417000000</v>
      </c>
      <c r="DB49">
        <v>7770000000</v>
      </c>
      <c r="DC49">
        <v>8027000000</v>
      </c>
      <c r="DD49">
        <v>8290000000</v>
      </c>
      <c r="DE49">
        <v>8541000000</v>
      </c>
      <c r="DF49">
        <v>8719000000</v>
      </c>
      <c r="DG49">
        <v>8587000000</v>
      </c>
      <c r="DH49">
        <v>9043000000</v>
      </c>
      <c r="DI49">
        <v>9337000000</v>
      </c>
      <c r="DJ49">
        <v>9487000000</v>
      </c>
      <c r="DK49">
        <v>9549000000</v>
      </c>
      <c r="DL49">
        <v>9619000000</v>
      </c>
      <c r="DM49">
        <v>9610000000</v>
      </c>
      <c r="DN49">
        <v>9613000000</v>
      </c>
      <c r="DO49">
        <v>9742000000</v>
      </c>
      <c r="DP49">
        <v>9940000000</v>
      </c>
      <c r="DQ49">
        <v>9945622215.9236813</v>
      </c>
    </row>
    <row r="50" spans="1:124" s="1" customFormat="1" ht="15.75" thickBot="1">
      <c r="A50" s="1" t="s">
        <v>185</v>
      </c>
      <c r="B50" s="37">
        <v>2000000000</v>
      </c>
      <c r="AZ50" s="37">
        <v>5000000000</v>
      </c>
      <c r="BK50" s="28"/>
      <c r="BL50" s="37">
        <v>10000000000</v>
      </c>
      <c r="BY50" s="37">
        <v>16000000000</v>
      </c>
      <c r="CK50" s="37">
        <v>20000000000</v>
      </c>
      <c r="CX50" s="37">
        <v>25000000000</v>
      </c>
      <c r="DH50" s="37">
        <v>32000000000</v>
      </c>
    </row>
    <row r="51" spans="1:124" s="7" customFormat="1" ht="15.75" thickBot="1">
      <c r="A51" s="7" t="s">
        <v>118</v>
      </c>
      <c r="B51" s="8">
        <f>B50/3.67</f>
        <v>544959128.06539512</v>
      </c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>
        <f>AZ50/3.67</f>
        <v>1362397820.1634877</v>
      </c>
      <c r="BA51" s="8"/>
      <c r="BB51" s="8"/>
      <c r="BC51" s="8"/>
      <c r="BD51" s="8"/>
      <c r="BE51" s="8"/>
      <c r="BF51" s="8"/>
      <c r="BG51" s="8"/>
      <c r="BH51" s="8"/>
      <c r="BI51" s="8"/>
      <c r="BJ51" s="8"/>
      <c r="BK51" s="31"/>
      <c r="BL51" s="8">
        <f>BL50/3.67</f>
        <v>2724795640.3269753</v>
      </c>
      <c r="BM51" s="8"/>
      <c r="BN51" s="8"/>
      <c r="BO51" s="8"/>
      <c r="BP51" s="8"/>
      <c r="BQ51" s="8"/>
      <c r="BR51" s="8"/>
      <c r="BS51" s="8"/>
      <c r="BT51" s="8"/>
      <c r="BU51" s="8"/>
      <c r="BV51" s="8"/>
      <c r="BW51" s="8"/>
      <c r="BX51" s="8"/>
      <c r="BY51" s="8">
        <f>BY50/3.67</f>
        <v>4359673024.5231609</v>
      </c>
      <c r="BZ51" s="8"/>
      <c r="CA51" s="8"/>
      <c r="CB51" s="8"/>
      <c r="CC51" s="8"/>
      <c r="CD51" s="8"/>
      <c r="CE51" s="8"/>
      <c r="CF51" s="8"/>
      <c r="CG51" s="8"/>
      <c r="CH51" s="8"/>
      <c r="CI51" s="8"/>
      <c r="CJ51" s="8"/>
      <c r="CK51" s="8">
        <f>CK50/3.67</f>
        <v>5449591280.6539507</v>
      </c>
      <c r="CL51" s="8"/>
      <c r="CM51" s="8"/>
      <c r="CN51" s="8"/>
      <c r="CO51" s="8"/>
      <c r="CP51" s="8"/>
      <c r="CQ51" s="8"/>
      <c r="CR51" s="8"/>
      <c r="CS51" s="8"/>
      <c r="CT51" s="8"/>
      <c r="CU51" s="8"/>
      <c r="CV51" s="8"/>
      <c r="CW51" s="8"/>
      <c r="CX51" s="8">
        <f>CX50/3.67</f>
        <v>6811989100.8174391</v>
      </c>
      <c r="CY51" s="8"/>
      <c r="CZ51" s="8"/>
      <c r="DA51" s="8"/>
      <c r="DB51" s="8"/>
      <c r="DC51" s="8"/>
      <c r="DD51" s="8"/>
      <c r="DE51" s="8"/>
      <c r="DF51" s="8"/>
      <c r="DG51" s="8"/>
      <c r="DH51" s="8">
        <f>DH50/3.67</f>
        <v>8719346049.0463219</v>
      </c>
    </row>
    <row r="52" spans="1:124" s="9" customFormat="1" ht="15.75" thickBot="1">
      <c r="A52" s="9" t="s">
        <v>179</v>
      </c>
      <c r="B52" s="11">
        <v>901810000000</v>
      </c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1">
        <v>905430000000</v>
      </c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1">
        <v>907690000000</v>
      </c>
      <c r="BD52" s="10"/>
      <c r="BE52" s="10"/>
      <c r="BF52" s="10"/>
      <c r="BG52" s="10"/>
      <c r="BH52" s="10"/>
      <c r="BI52" s="10"/>
      <c r="BJ52" s="10"/>
      <c r="BK52" s="31"/>
      <c r="BL52" s="10"/>
      <c r="BM52" s="10"/>
      <c r="BN52" s="10"/>
      <c r="BO52" s="10"/>
      <c r="BP52" s="10"/>
      <c r="BQ52" s="10"/>
      <c r="BR52" s="10"/>
      <c r="BS52" s="10"/>
      <c r="BT52" s="10"/>
      <c r="BU52" s="10"/>
      <c r="BV52" s="10"/>
      <c r="BW52" s="10"/>
      <c r="BX52" s="10"/>
      <c r="BY52" s="11">
        <v>911190000000</v>
      </c>
      <c r="CB52" s="10"/>
      <c r="CC52" s="10"/>
      <c r="CD52" s="10"/>
      <c r="CE52" s="10"/>
      <c r="CF52" s="10"/>
      <c r="CG52" s="10"/>
      <c r="CH52" s="10"/>
      <c r="CI52" s="10"/>
      <c r="CJ52" s="10"/>
      <c r="CK52" s="10"/>
      <c r="CL52" s="10"/>
      <c r="CM52" s="10"/>
      <c r="CN52" s="10"/>
      <c r="CO52" s="10"/>
      <c r="CP52" s="10"/>
      <c r="CQ52" s="10"/>
      <c r="CR52" s="10"/>
      <c r="CS52" s="10"/>
      <c r="CT52" s="10"/>
      <c r="CU52" s="10"/>
      <c r="CV52" s="10"/>
      <c r="CW52" s="10"/>
      <c r="CX52" s="11">
        <v>919680000000</v>
      </c>
      <c r="CZ52" s="10"/>
      <c r="DA52" s="10"/>
      <c r="DB52" s="10"/>
      <c r="DC52" s="10"/>
      <c r="DD52" s="10"/>
      <c r="DE52" s="10"/>
      <c r="DF52" s="10"/>
      <c r="DG52" s="10"/>
      <c r="DH52" s="11">
        <v>925000000000</v>
      </c>
    </row>
    <row r="53" spans="1:124" s="7" customFormat="1" ht="15.75" thickBot="1">
      <c r="A53" s="7" t="s">
        <v>638</v>
      </c>
      <c r="B53" s="3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3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3"/>
      <c r="BD53" s="8"/>
      <c r="BE53" s="8"/>
      <c r="BF53" s="8"/>
      <c r="BG53" s="8"/>
      <c r="BH53" s="8"/>
      <c r="BI53">
        <v>861367760.02847195</v>
      </c>
      <c r="BJ53">
        <v>839096498.67894506</v>
      </c>
      <c r="BK53">
        <v>716515778.81586039</v>
      </c>
      <c r="BL53">
        <v>768401967.05109918</v>
      </c>
      <c r="BM53">
        <v>917364745.17766762</v>
      </c>
      <c r="BN53">
        <v>1111325552.5543563</v>
      </c>
      <c r="BO53">
        <v>1230950689.3908973</v>
      </c>
      <c r="BP53">
        <v>1188125640.6512232</v>
      </c>
      <c r="BQ53">
        <v>994841574.31723857</v>
      </c>
      <c r="BR53">
        <v>1067597545.0682718</v>
      </c>
      <c r="BS53">
        <v>1108396499.5285947</v>
      </c>
      <c r="BT53">
        <v>1032788169.3546896</v>
      </c>
      <c r="BU53">
        <v>1097282056.9079397</v>
      </c>
      <c r="BV53">
        <v>1333599815.1029456</v>
      </c>
      <c r="BW53">
        <v>1300810504.1228921</v>
      </c>
      <c r="BX53">
        <v>1213921315.5453064</v>
      </c>
      <c r="BY53">
        <v>1175959156.1024992</v>
      </c>
      <c r="BZ53">
        <v>1282040229.4813852</v>
      </c>
      <c r="CA53">
        <v>1390384030.1462686</v>
      </c>
      <c r="CB53">
        <v>1446760821.1209464</v>
      </c>
      <c r="CC53">
        <v>1321533678.5386856</v>
      </c>
      <c r="CD53">
        <v>1633583312.6806324</v>
      </c>
      <c r="CE53">
        <v>1616951749.6686165</v>
      </c>
      <c r="CF53">
        <v>1709340676.9060585</v>
      </c>
      <c r="CG53">
        <v>1865454775.9591961</v>
      </c>
      <c r="CH53">
        <v>1731134394.2300656</v>
      </c>
      <c r="CI53">
        <v>1628534954.799948</v>
      </c>
      <c r="CJ53">
        <v>1700763996.8018486</v>
      </c>
      <c r="CK53">
        <v>1807215862.0246444</v>
      </c>
      <c r="CL53">
        <v>1707611607.57359</v>
      </c>
      <c r="CM53">
        <v>1665375332.7251632</v>
      </c>
      <c r="CN53">
        <v>1792678234.9487059</v>
      </c>
      <c r="CO53">
        <v>1904276459.8253901</v>
      </c>
      <c r="CP53">
        <v>2131007410.7327447</v>
      </c>
      <c r="CQ53">
        <v>2069316403.9606154</v>
      </c>
      <c r="CR53">
        <v>1929657339.3514745</v>
      </c>
      <c r="CS53">
        <v>1924104886.0052364</v>
      </c>
      <c r="CT53">
        <v>1879020701.1574423</v>
      </c>
      <c r="CU53">
        <v>1985708988.2402298</v>
      </c>
      <c r="CV53">
        <v>2100004107.7418547</v>
      </c>
      <c r="CW53">
        <v>1908352322.1544785</v>
      </c>
      <c r="CX53">
        <v>1866525916.351568</v>
      </c>
      <c r="CY53">
        <v>1771031412.8621798</v>
      </c>
      <c r="CZ53">
        <v>2159155361.8491044</v>
      </c>
      <c r="DA53">
        <v>2235326499.2022066</v>
      </c>
      <c r="DB53">
        <v>2136799229.1905079</v>
      </c>
      <c r="DC53">
        <v>2207872222.2984333</v>
      </c>
      <c r="DD53">
        <v>2262164692.6612329</v>
      </c>
      <c r="DE53">
        <v>2299543840.9123869</v>
      </c>
      <c r="DF53">
        <v>2215285584.3355136</v>
      </c>
      <c r="DG53">
        <v>2283345282.4044476</v>
      </c>
      <c r="DH53">
        <v>2273449116.37993</v>
      </c>
      <c r="DI53">
        <v>2385945310.9854913</v>
      </c>
      <c r="DJ53">
        <v>2440502398.5942369</v>
      </c>
      <c r="DK53">
        <v>2477865726.0688844</v>
      </c>
      <c r="DL53">
        <v>2564000039.2749038</v>
      </c>
      <c r="DM53">
        <v>2607821039.7626209</v>
      </c>
      <c r="DN53">
        <v>2683506604.4567957</v>
      </c>
      <c r="DO53">
        <v>2519991389.973299</v>
      </c>
      <c r="DP53">
        <v>2561090661.7026005</v>
      </c>
      <c r="DQ53">
        <v>2625990564.6281962</v>
      </c>
    </row>
    <row r="54" spans="1:124" s="7" customFormat="1" ht="15.75" thickBot="1">
      <c r="A54" s="7" t="s">
        <v>640</v>
      </c>
      <c r="B54" s="3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3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3"/>
      <c r="BD54" s="8"/>
      <c r="BE54" s="8"/>
      <c r="BF54" s="8"/>
      <c r="BG54" s="8"/>
      <c r="BH54" s="8"/>
      <c r="BI54">
        <v>677444847.2352941</v>
      </c>
      <c r="BJ54">
        <v>1258398987.0588236</v>
      </c>
      <c r="BK54">
        <v>660306208.41176474</v>
      </c>
      <c r="BL54">
        <v>1408220922</v>
      </c>
      <c r="BM54">
        <v>1023822621.3529413</v>
      </c>
      <c r="BN54">
        <v>1529523498.2941177</v>
      </c>
      <c r="BO54">
        <v>480777095.11764711</v>
      </c>
      <c r="BP54">
        <v>1434329463.7647059</v>
      </c>
      <c r="BQ54">
        <v>1640822129.5882351</v>
      </c>
      <c r="BR54">
        <v>2367404223.9411764</v>
      </c>
      <c r="BS54">
        <v>748211123.1764704</v>
      </c>
      <c r="BT54">
        <v>723909317</v>
      </c>
      <c r="BU54">
        <v>2285129484.1176472</v>
      </c>
      <c r="BV54">
        <v>1321762657.8823528</v>
      </c>
      <c r="BW54">
        <v>1795608630.0588238</v>
      </c>
      <c r="BX54">
        <v>3547957630.7058825</v>
      </c>
      <c r="BY54">
        <v>2407023057.9411769</v>
      </c>
      <c r="BZ54">
        <v>2869446111</v>
      </c>
      <c r="CA54">
        <v>1582221573.5294116</v>
      </c>
      <c r="CB54">
        <v>2551675547.7058825</v>
      </c>
      <c r="CC54">
        <v>1618457512</v>
      </c>
      <c r="CD54">
        <v>780913096.82352936</v>
      </c>
      <c r="CE54">
        <v>2258690189.2941179</v>
      </c>
      <c r="CF54">
        <v>1786388242.1176472</v>
      </c>
      <c r="CG54">
        <v>673823700.11764705</v>
      </c>
      <c r="CH54">
        <v>2835898103.7647061</v>
      </c>
      <c r="CI54">
        <v>2706800257.2352934</v>
      </c>
      <c r="CJ54">
        <v>2348568690.8823524</v>
      </c>
      <c r="CK54">
        <v>824022371.94117653</v>
      </c>
      <c r="CL54">
        <v>2196890911.9999995</v>
      </c>
      <c r="CM54">
        <v>3511832387.3529406</v>
      </c>
      <c r="CN54">
        <v>2622000591.0588241</v>
      </c>
      <c r="CO54">
        <v>2213559349.7058825</v>
      </c>
      <c r="CP54">
        <v>2290566308.1176472</v>
      </c>
      <c r="CQ54">
        <v>3101570932.7058825</v>
      </c>
      <c r="CR54">
        <v>1789830620.8235297</v>
      </c>
      <c r="CS54">
        <v>2021369281.4705882</v>
      </c>
      <c r="CT54">
        <v>3074548945.8235292</v>
      </c>
      <c r="CU54">
        <v>3263701138.5882354</v>
      </c>
      <c r="CV54">
        <v>1941488753.1176474</v>
      </c>
      <c r="CW54">
        <v>3538724444.8235288</v>
      </c>
      <c r="CX54">
        <v>3756663335.2352934</v>
      </c>
      <c r="CY54">
        <v>2675943456.5294118</v>
      </c>
      <c r="CZ54">
        <v>1613606505.1176472</v>
      </c>
      <c r="DA54">
        <v>2556661948.5294118</v>
      </c>
      <c r="DB54">
        <v>3601666568.8235288</v>
      </c>
      <c r="DC54">
        <v>2200952692.0588236</v>
      </c>
      <c r="DD54">
        <v>3217960056.1764703</v>
      </c>
      <c r="DE54">
        <v>2994577001.2941179</v>
      </c>
      <c r="DF54">
        <v>3632270669.5882359</v>
      </c>
      <c r="DG54">
        <v>3034522485.5294113</v>
      </c>
      <c r="DH54">
        <v>3299776429.7647066</v>
      </c>
      <c r="DI54">
        <v>4076728145.647059</v>
      </c>
      <c r="DJ54">
        <v>2824434011.7058821</v>
      </c>
      <c r="DK54">
        <v>3644909950.8823533</v>
      </c>
      <c r="DL54">
        <v>3834119221.0588241</v>
      </c>
      <c r="DM54">
        <v>2641501733.7647061</v>
      </c>
      <c r="DN54">
        <v>3183232239.7647066</v>
      </c>
      <c r="DO54">
        <v>3830033323.7647057</v>
      </c>
      <c r="DP54">
        <v>3776393861.5882349</v>
      </c>
      <c r="DQ54">
        <v>3136742772.8823538</v>
      </c>
    </row>
    <row r="55" spans="1:124" s="6" customFormat="1">
      <c r="A55" s="6" t="s">
        <v>178</v>
      </c>
      <c r="B55" s="6">
        <v>295.8</v>
      </c>
      <c r="G55" s="6">
        <v>297.60000000000002</v>
      </c>
      <c r="L55" s="6">
        <v>299.7</v>
      </c>
      <c r="Q55" s="6">
        <v>301.39999999999998</v>
      </c>
      <c r="V55" s="6">
        <v>303</v>
      </c>
      <c r="AA55" s="6">
        <v>305</v>
      </c>
      <c r="AF55" s="6">
        <v>307.2</v>
      </c>
      <c r="AK55" s="6">
        <v>309.39999999999998</v>
      </c>
      <c r="AP55" s="6">
        <v>310.39999999999998</v>
      </c>
      <c r="AU55" s="6">
        <v>310.10000000000002</v>
      </c>
      <c r="AZ55" s="6">
        <v>310.7</v>
      </c>
      <c r="BE55" s="6">
        <v>313</v>
      </c>
      <c r="BJ55" s="6">
        <v>316.89999999999998</v>
      </c>
      <c r="BK55" s="32"/>
      <c r="BO55" s="6">
        <v>320</v>
      </c>
      <c r="BT55" s="6">
        <v>325</v>
      </c>
      <c r="BY55" s="6">
        <v>331.3</v>
      </c>
      <c r="CB55" s="6">
        <v>334.6</v>
      </c>
      <c r="CC55" s="6">
        <v>336.7</v>
      </c>
      <c r="CD55" s="6">
        <v>338.7</v>
      </c>
      <c r="CE55" s="6">
        <v>339.7</v>
      </c>
      <c r="CF55" s="6">
        <v>340.9</v>
      </c>
      <c r="CG55" s="6">
        <v>342.5</v>
      </c>
      <c r="CH55" s="6">
        <v>344.1</v>
      </c>
      <c r="CI55" s="6">
        <v>345.5</v>
      </c>
      <c r="CJ55" s="6">
        <v>346.9</v>
      </c>
      <c r="CK55" s="6">
        <v>348.5</v>
      </c>
      <c r="CL55" s="6">
        <v>350.9</v>
      </c>
      <c r="CM55" s="6">
        <v>352.6</v>
      </c>
      <c r="CN55" s="6">
        <v>353.7</v>
      </c>
      <c r="CO55" s="6">
        <v>355.1</v>
      </c>
      <c r="CP55" s="6">
        <v>355.9</v>
      </c>
      <c r="CQ55" s="6">
        <v>356.6</v>
      </c>
      <c r="CR55" s="6">
        <v>358.2</v>
      </c>
      <c r="CS55" s="6">
        <v>360.2</v>
      </c>
      <c r="CT55" s="6">
        <v>362</v>
      </c>
      <c r="CU55" s="6">
        <v>363.2</v>
      </c>
      <c r="CV55" s="6">
        <v>365.7</v>
      </c>
      <c r="CW55" s="6">
        <v>367.8</v>
      </c>
      <c r="CX55" s="6">
        <v>368.9</v>
      </c>
      <c r="CY55" s="6">
        <v>370.4</v>
      </c>
      <c r="CZ55" s="6">
        <v>372.5</v>
      </c>
      <c r="DA55" s="6">
        <v>375.1</v>
      </c>
      <c r="DB55" s="6">
        <v>376.6</v>
      </c>
      <c r="DC55" s="6">
        <v>379</v>
      </c>
      <c r="DD55" s="6">
        <v>381.2</v>
      </c>
      <c r="DE55" s="6">
        <v>382.9</v>
      </c>
      <c r="DF55" s="6">
        <v>385</v>
      </c>
      <c r="DG55" s="6">
        <v>386.4</v>
      </c>
      <c r="DH55" s="6">
        <v>388.7</v>
      </c>
      <c r="DI55" s="6">
        <v>390.6</v>
      </c>
      <c r="DJ55" s="6">
        <v>392.6</v>
      </c>
      <c r="DK55" s="6">
        <v>395.5</v>
      </c>
      <c r="DL55" s="6">
        <v>397.5</v>
      </c>
      <c r="DM55" s="6">
        <v>399.6</v>
      </c>
      <c r="DN55" s="6">
        <v>402.9</v>
      </c>
    </row>
    <row r="56" spans="1:124">
      <c r="A56" t="s">
        <v>648</v>
      </c>
      <c r="CN56">
        <v>0.74</v>
      </c>
      <c r="CO56">
        <v>0.69</v>
      </c>
      <c r="CP56">
        <v>0.51</v>
      </c>
      <c r="CQ56">
        <v>0.52</v>
      </c>
      <c r="CR56">
        <v>0.61</v>
      </c>
      <c r="CS56">
        <v>0.74</v>
      </c>
      <c r="CT56">
        <v>0.62</v>
      </c>
      <c r="CU56">
        <v>0.75</v>
      </c>
      <c r="CV56">
        <v>0.9</v>
      </c>
      <c r="CW56">
        <v>0.67</v>
      </c>
      <c r="CX56">
        <v>0.68</v>
      </c>
      <c r="CY56">
        <v>0.83</v>
      </c>
      <c r="CZ56">
        <v>0.92</v>
      </c>
      <c r="DA56">
        <v>0.91</v>
      </c>
      <c r="DB56">
        <v>0.82</v>
      </c>
      <c r="DC56">
        <v>0.97</v>
      </c>
      <c r="DD56">
        <v>0.93</v>
      </c>
      <c r="DE56">
        <v>0.96</v>
      </c>
      <c r="DF56">
        <v>0.83</v>
      </c>
      <c r="DG56">
        <v>0.95</v>
      </c>
      <c r="DH56">
        <v>1.02</v>
      </c>
      <c r="DI56">
        <v>0.9</v>
      </c>
      <c r="DJ56">
        <v>0.94</v>
      </c>
      <c r="DK56">
        <v>0.97</v>
      </c>
      <c r="DL56">
        <v>1.04</v>
      </c>
      <c r="DM56">
        <v>1.19</v>
      </c>
      <c r="DN56">
        <v>1.31</v>
      </c>
      <c r="DO56">
        <v>1.21</v>
      </c>
      <c r="DP56">
        <v>1.1399999999999999</v>
      </c>
      <c r="DQ56">
        <v>1.27</v>
      </c>
      <c r="DR56">
        <v>1.31</v>
      </c>
      <c r="DS56">
        <v>1.1399999999999999</v>
      </c>
      <c r="DT56">
        <v>1.19</v>
      </c>
    </row>
    <row r="57" spans="1:124">
      <c r="A57" t="s">
        <v>119</v>
      </c>
      <c r="BK57" s="29">
        <v>2.4141448942323975E-2</v>
      </c>
      <c r="BL57">
        <v>2.6228423411529068E-2</v>
      </c>
      <c r="BM57">
        <v>2.8869211473921158E-2</v>
      </c>
      <c r="BN57">
        <v>3.2003358497023987E-2</v>
      </c>
      <c r="BO57">
        <v>3.5743657529115992E-2</v>
      </c>
      <c r="BP57">
        <v>3.9847346299902817E-2</v>
      </c>
      <c r="BQ57">
        <v>4.2693943257385965E-2</v>
      </c>
      <c r="BR57">
        <v>4.502310311691371E-2</v>
      </c>
      <c r="BS57">
        <v>4.7187618460103782E-2</v>
      </c>
      <c r="BT57">
        <v>5.1621125180334786E-2</v>
      </c>
      <c r="BU57">
        <v>5.4722751163523646E-2</v>
      </c>
      <c r="BV57">
        <v>5.8809260205158746E-2</v>
      </c>
      <c r="BW57">
        <v>6.3533954995648345E-2</v>
      </c>
      <c r="BX57">
        <v>6.0907960860926424E-2</v>
      </c>
      <c r="BY57">
        <v>6.7964984154856398E-2</v>
      </c>
      <c r="BZ57">
        <v>7.0834748214281082E-2</v>
      </c>
      <c r="CA57">
        <v>7.4888096458493147E-2</v>
      </c>
      <c r="CB57">
        <v>8.066512072524748E-2</v>
      </c>
      <c r="CC57">
        <v>8.3276814455880185E-2</v>
      </c>
      <c r="CD57">
        <v>8.6398093905841591E-2</v>
      </c>
      <c r="CE57">
        <v>8.5394175854573609E-2</v>
      </c>
      <c r="CF57">
        <v>8.4525792167434319E-2</v>
      </c>
      <c r="CG57">
        <v>9.2170404460222857E-2</v>
      </c>
      <c r="CH57">
        <v>9.5032500569201497E-2</v>
      </c>
      <c r="CI57">
        <v>9.2855551441881137E-2</v>
      </c>
      <c r="CJ57">
        <v>9.5169762093249566E-2</v>
      </c>
      <c r="CK57">
        <v>9.9302483208192779E-2</v>
      </c>
      <c r="CL57">
        <v>0.10333533322721651</v>
      </c>
      <c r="CM57">
        <v>0.10173267140220675</v>
      </c>
      <c r="CN57">
        <v>9.782398548708543E-2</v>
      </c>
      <c r="CO57">
        <v>9.5362391739430757E-2</v>
      </c>
      <c r="CP57">
        <v>8.8895848609240213E-2</v>
      </c>
      <c r="CQ57">
        <v>8.5572606663097836E-2</v>
      </c>
      <c r="CR57">
        <v>8.6810962643775247E-2</v>
      </c>
      <c r="CS57">
        <v>9.2338468932738782E-2</v>
      </c>
      <c r="CT57">
        <v>9.6362841596164192E-2</v>
      </c>
      <c r="CU57">
        <v>9.7871072196968889E-2</v>
      </c>
      <c r="CV57">
        <v>9.8380849496912059E-2</v>
      </c>
      <c r="CW57">
        <v>9.9904973797477051E-2</v>
      </c>
      <c r="CX57">
        <v>9.6382663763195653E-2</v>
      </c>
      <c r="CY57">
        <v>9.8666977500348418E-2</v>
      </c>
      <c r="CZ57">
        <v>0.10147679583103204</v>
      </c>
      <c r="DA57">
        <v>0.1087186491553809</v>
      </c>
      <c r="DB57">
        <v>0.11310159645485196</v>
      </c>
      <c r="DC57">
        <v>0.11229742484394971</v>
      </c>
      <c r="DD57">
        <v>0.1162796290852155</v>
      </c>
      <c r="DE57">
        <v>0.12281344461218291</v>
      </c>
      <c r="DF57">
        <v>0.11847730821579798</v>
      </c>
      <c r="DG57">
        <v>0.11803375305720699</v>
      </c>
      <c r="DH57">
        <v>0.1265290955571591</v>
      </c>
      <c r="DI57">
        <v>0.13137598569775627</v>
      </c>
      <c r="DJ57">
        <v>0.1331216556577442</v>
      </c>
      <c r="DK57">
        <v>0.13602290178987181</v>
      </c>
      <c r="DL57">
        <v>0.13894380565808351</v>
      </c>
    </row>
    <row r="58" spans="1:124">
      <c r="A58" t="s">
        <v>120</v>
      </c>
      <c r="BK58" s="29">
        <v>31182240</v>
      </c>
      <c r="BL58">
        <v>33980630</v>
      </c>
      <c r="BM58">
        <v>37687910</v>
      </c>
      <c r="BN58">
        <v>41883700</v>
      </c>
      <c r="BO58">
        <v>47002900</v>
      </c>
      <c r="BP58">
        <v>52329300</v>
      </c>
      <c r="BQ58">
        <v>56277400</v>
      </c>
      <c r="BR58">
        <v>59809800</v>
      </c>
      <c r="BS58">
        <v>63482000</v>
      </c>
      <c r="BT58">
        <v>69307600</v>
      </c>
      <c r="BU58">
        <v>73310300</v>
      </c>
      <c r="BV58">
        <v>78694700</v>
      </c>
      <c r="BW58">
        <v>85475400</v>
      </c>
      <c r="BX58">
        <v>81945400</v>
      </c>
      <c r="BY58">
        <v>91399100</v>
      </c>
      <c r="BZ58">
        <v>95434700</v>
      </c>
      <c r="CA58">
        <v>100607200</v>
      </c>
      <c r="CB58">
        <v>108754200</v>
      </c>
      <c r="CC58">
        <v>112472100</v>
      </c>
      <c r="CD58">
        <v>116719600</v>
      </c>
      <c r="CE58">
        <v>115147300</v>
      </c>
      <c r="CF58">
        <v>115111800</v>
      </c>
      <c r="CG58">
        <v>125703900</v>
      </c>
      <c r="CH58">
        <v>131237000</v>
      </c>
      <c r="CI58">
        <v>129490400</v>
      </c>
      <c r="CJ58">
        <v>133417100</v>
      </c>
      <c r="CK58">
        <v>139475700</v>
      </c>
      <c r="CL58">
        <v>145159400</v>
      </c>
      <c r="CM58">
        <v>143112700</v>
      </c>
      <c r="CN58">
        <v>137829300</v>
      </c>
      <c r="CO58">
        <v>134606400</v>
      </c>
      <c r="CP58">
        <v>125339100</v>
      </c>
      <c r="CQ58">
        <v>120480300</v>
      </c>
      <c r="CR58">
        <v>122046100</v>
      </c>
      <c r="CS58">
        <v>129681300</v>
      </c>
      <c r="CT58">
        <v>134579300</v>
      </c>
      <c r="CU58">
        <v>137187900</v>
      </c>
      <c r="CV58">
        <v>138167100</v>
      </c>
      <c r="CW58">
        <v>140301500</v>
      </c>
      <c r="CX58">
        <v>134907200</v>
      </c>
      <c r="CY58">
        <v>137831000</v>
      </c>
      <c r="CZ58">
        <v>141282100</v>
      </c>
      <c r="DA58">
        <v>151982106</v>
      </c>
      <c r="DB58">
        <v>158448943</v>
      </c>
      <c r="DC58">
        <v>157872762</v>
      </c>
      <c r="DD58">
        <v>162187472</v>
      </c>
      <c r="DE58">
        <v>171111093</v>
      </c>
      <c r="DF58">
        <v>165402124</v>
      </c>
      <c r="DG58">
        <v>164393921</v>
      </c>
      <c r="DH58">
        <v>175654790</v>
      </c>
      <c r="DI58">
        <v>183347854</v>
      </c>
      <c r="DJ58">
        <v>187371249</v>
      </c>
      <c r="DK58">
        <v>191673719</v>
      </c>
      <c r="DL58">
        <v>196904581</v>
      </c>
      <c r="DM58">
        <v>195732073</v>
      </c>
    </row>
    <row r="59" spans="1:124">
      <c r="A59" t="s">
        <v>121</v>
      </c>
      <c r="BK59" s="29">
        <v>31182240</v>
      </c>
      <c r="BL59">
        <v>33980630</v>
      </c>
      <c r="BM59">
        <v>37687910</v>
      </c>
      <c r="BN59">
        <v>41883700</v>
      </c>
      <c r="BO59">
        <v>47002900</v>
      </c>
      <c r="BP59">
        <v>52329300</v>
      </c>
      <c r="BQ59">
        <v>56277400</v>
      </c>
      <c r="BR59">
        <v>59809800</v>
      </c>
      <c r="BS59">
        <v>63482000</v>
      </c>
      <c r="BT59">
        <v>69307600</v>
      </c>
      <c r="BU59">
        <v>73310300</v>
      </c>
      <c r="BV59">
        <v>78694700</v>
      </c>
      <c r="BW59">
        <v>85475400</v>
      </c>
      <c r="BX59">
        <v>81945400</v>
      </c>
      <c r="BY59">
        <v>91399100</v>
      </c>
      <c r="BZ59">
        <v>95434700</v>
      </c>
      <c r="CA59">
        <v>100607200</v>
      </c>
      <c r="CB59">
        <v>108754200</v>
      </c>
      <c r="CC59">
        <v>112472100</v>
      </c>
      <c r="CD59">
        <v>116719600</v>
      </c>
      <c r="CE59">
        <v>115147300</v>
      </c>
      <c r="CF59">
        <v>115111800</v>
      </c>
      <c r="CG59">
        <v>125703900</v>
      </c>
      <c r="CH59">
        <v>131237000</v>
      </c>
      <c r="CI59">
        <v>129490400</v>
      </c>
      <c r="CJ59">
        <v>133417100</v>
      </c>
      <c r="CK59">
        <v>139475700</v>
      </c>
      <c r="CL59">
        <v>145159400</v>
      </c>
      <c r="CM59">
        <v>143112700</v>
      </c>
      <c r="CN59">
        <v>137829300</v>
      </c>
      <c r="CO59">
        <v>134606400</v>
      </c>
      <c r="CP59">
        <v>125339100</v>
      </c>
      <c r="CQ59">
        <v>120480300</v>
      </c>
      <c r="CR59">
        <v>122046100</v>
      </c>
      <c r="CS59">
        <v>129681300</v>
      </c>
      <c r="CT59">
        <v>134579300</v>
      </c>
      <c r="CU59">
        <v>137187900</v>
      </c>
      <c r="CV59">
        <v>138167100</v>
      </c>
      <c r="CW59">
        <v>140301500</v>
      </c>
      <c r="CX59">
        <v>134907200</v>
      </c>
      <c r="CY59">
        <v>137831000</v>
      </c>
      <c r="CZ59">
        <v>141282100</v>
      </c>
      <c r="DA59">
        <v>151982106</v>
      </c>
      <c r="DB59">
        <v>158448943</v>
      </c>
      <c r="DC59">
        <v>157872762</v>
      </c>
      <c r="DD59">
        <v>162187472</v>
      </c>
      <c r="DE59">
        <v>171111093</v>
      </c>
      <c r="DF59">
        <v>165402124</v>
      </c>
      <c r="DG59">
        <v>164393921</v>
      </c>
      <c r="DH59">
        <v>175654790</v>
      </c>
      <c r="DI59">
        <v>183347854</v>
      </c>
      <c r="DJ59">
        <v>187371249</v>
      </c>
      <c r="DK59">
        <v>191673719</v>
      </c>
      <c r="DL59">
        <v>196904581</v>
      </c>
      <c r="DM59">
        <v>195732073</v>
      </c>
    </row>
    <row r="60" spans="1:124">
      <c r="A60" t="s">
        <v>139</v>
      </c>
      <c r="DH60">
        <v>123.02</v>
      </c>
      <c r="DI60">
        <v>184.9</v>
      </c>
      <c r="DJ60">
        <v>185.89</v>
      </c>
      <c r="DK60">
        <v>137.58000000000001</v>
      </c>
      <c r="DL60">
        <v>124.67</v>
      </c>
      <c r="DM60">
        <v>130.75</v>
      </c>
      <c r="DN60">
        <v>125.83</v>
      </c>
      <c r="DO60">
        <v>97.17</v>
      </c>
    </row>
    <row r="61" spans="1:124">
      <c r="A61" t="s">
        <v>140</v>
      </c>
      <c r="CN61" s="3">
        <v>12700000000</v>
      </c>
      <c r="CO61" s="3">
        <v>11200000000</v>
      </c>
      <c r="CR61" s="3">
        <v>11200000000</v>
      </c>
      <c r="CU61" s="3">
        <v>9700000000</v>
      </c>
      <c r="CX61" s="3">
        <v>10300000000</v>
      </c>
      <c r="DA61" s="3">
        <v>16200000000</v>
      </c>
      <c r="DD61" s="3">
        <v>16400000000</v>
      </c>
      <c r="DG61" s="3">
        <v>13900000000</v>
      </c>
      <c r="DJ61" s="3">
        <v>59700000000</v>
      </c>
    </row>
    <row r="62" spans="1:124">
      <c r="A62" t="s">
        <v>145</v>
      </c>
      <c r="CN62" s="3"/>
      <c r="CO62" s="3"/>
      <c r="CR62" s="3"/>
      <c r="CU62" s="3"/>
      <c r="CV62">
        <v>144000000</v>
      </c>
      <c r="CW62">
        <v>134000000</v>
      </c>
      <c r="CX62" s="3">
        <v>132000000</v>
      </c>
      <c r="CY62">
        <v>126000000</v>
      </c>
      <c r="CZ62">
        <v>135000000</v>
      </c>
      <c r="DA62">
        <v>138000000</v>
      </c>
      <c r="DB62">
        <v>143000000</v>
      </c>
      <c r="DC62">
        <v>150000000</v>
      </c>
      <c r="DD62">
        <v>151000000</v>
      </c>
      <c r="DE62">
        <v>160000000</v>
      </c>
      <c r="DF62">
        <v>166000000</v>
      </c>
      <c r="DG62">
        <v>162000000</v>
      </c>
      <c r="DH62">
        <v>181000000</v>
      </c>
      <c r="DI62">
        <v>200000000</v>
      </c>
      <c r="DJ62">
        <v>216000000</v>
      </c>
      <c r="DK62">
        <v>232000000</v>
      </c>
      <c r="DL62">
        <v>237000000</v>
      </c>
      <c r="DM62">
        <v>242000000</v>
      </c>
    </row>
    <row r="63" spans="1:124">
      <c r="A63" t="s">
        <v>142</v>
      </c>
      <c r="CN63" s="3"/>
      <c r="CO63" s="3"/>
      <c r="CR63" s="3"/>
      <c r="CU63" s="3"/>
      <c r="CX63" s="3"/>
      <c r="CZ63">
        <v>36882885.399999999</v>
      </c>
      <c r="DA63">
        <v>39032400.5</v>
      </c>
      <c r="DB63">
        <v>41217749.399999999</v>
      </c>
      <c r="DC63">
        <v>42157414.299999997</v>
      </c>
      <c r="DD63">
        <v>41446229.200000003</v>
      </c>
      <c r="DE63">
        <v>43983020.399999999</v>
      </c>
      <c r="DF63">
        <v>46172184.299999997</v>
      </c>
      <c r="DG63">
        <v>43525539.200000003</v>
      </c>
      <c r="DH63">
        <v>49822723.759999998</v>
      </c>
      <c r="DI63">
        <v>53226916.5</v>
      </c>
      <c r="DJ63">
        <v>52553294.25</v>
      </c>
      <c r="DK63">
        <v>52283772.259999998</v>
      </c>
      <c r="DL63">
        <v>53281074.969999999</v>
      </c>
    </row>
    <row r="64" spans="1:124">
      <c r="A64" t="s">
        <v>141</v>
      </c>
      <c r="CV64" s="3">
        <v>46100000</v>
      </c>
      <c r="CW64" s="3">
        <v>43700000</v>
      </c>
      <c r="CX64" s="3">
        <v>43200000</v>
      </c>
      <c r="CY64" s="3">
        <v>41400000</v>
      </c>
      <c r="CZ64" s="3">
        <v>44100000</v>
      </c>
      <c r="DA64" s="3">
        <v>43000000</v>
      </c>
      <c r="DB64" s="3">
        <v>44500000</v>
      </c>
      <c r="DC64" s="3">
        <v>46500000</v>
      </c>
      <c r="DD64" s="3">
        <v>46700000</v>
      </c>
      <c r="DE64" s="3">
        <v>51000000</v>
      </c>
      <c r="DF64" s="3">
        <v>51100000</v>
      </c>
      <c r="DG64" s="3">
        <v>50100000</v>
      </c>
      <c r="DH64" s="3">
        <v>56000000</v>
      </c>
      <c r="DI64" s="3">
        <v>61200000</v>
      </c>
      <c r="DJ64" s="3">
        <v>65900000</v>
      </c>
      <c r="DK64" s="3">
        <v>71200000</v>
      </c>
      <c r="DL64" s="3">
        <v>72600000</v>
      </c>
      <c r="DM64" s="3">
        <v>73900000</v>
      </c>
    </row>
    <row r="65" spans="1:132">
      <c r="A65" t="s">
        <v>147</v>
      </c>
      <c r="BK65" s="29">
        <v>10930800</v>
      </c>
      <c r="BL65">
        <v>11612100</v>
      </c>
      <c r="BM65">
        <v>12928900</v>
      </c>
      <c r="BN65">
        <v>14489900</v>
      </c>
      <c r="BO65">
        <v>15799300</v>
      </c>
      <c r="BP65">
        <v>17414400</v>
      </c>
      <c r="BQ65">
        <v>18140200</v>
      </c>
      <c r="BR65">
        <v>19036800</v>
      </c>
      <c r="BS65">
        <v>19801100</v>
      </c>
      <c r="BT65">
        <v>21116600</v>
      </c>
      <c r="BU65">
        <v>22434900</v>
      </c>
      <c r="BV65">
        <v>24009000</v>
      </c>
      <c r="BW65">
        <v>25870300</v>
      </c>
      <c r="BX65">
        <v>23986000</v>
      </c>
      <c r="BY65">
        <v>25609200</v>
      </c>
      <c r="BZ65">
        <v>27323000</v>
      </c>
      <c r="CA65">
        <v>28549200</v>
      </c>
      <c r="CB65">
        <v>30045800</v>
      </c>
      <c r="CC65">
        <v>31195600</v>
      </c>
      <c r="CD65">
        <v>31699600</v>
      </c>
      <c r="CE65">
        <v>30946300</v>
      </c>
      <c r="CF65">
        <v>31086500</v>
      </c>
      <c r="CG65">
        <v>33176700</v>
      </c>
      <c r="CH65">
        <v>34441800</v>
      </c>
      <c r="CI65">
        <v>33463100</v>
      </c>
      <c r="CJ65">
        <v>34768900</v>
      </c>
      <c r="CK65">
        <v>36291000</v>
      </c>
      <c r="CL65">
        <v>37611700</v>
      </c>
      <c r="CM65">
        <v>37568400</v>
      </c>
      <c r="CN65">
        <v>35970200</v>
      </c>
      <c r="CO65">
        <v>35241500</v>
      </c>
      <c r="CP65">
        <v>31190000</v>
      </c>
      <c r="CQ65">
        <v>28961800</v>
      </c>
      <c r="CR65">
        <v>29565500</v>
      </c>
      <c r="CS65">
        <v>30663300</v>
      </c>
      <c r="CT65">
        <v>31103700</v>
      </c>
      <c r="CU65">
        <v>33293300</v>
      </c>
      <c r="CV65">
        <v>33311700</v>
      </c>
      <c r="CW65">
        <v>33288500</v>
      </c>
      <c r="CX65">
        <v>32426900</v>
      </c>
      <c r="CY65">
        <v>33066500</v>
      </c>
      <c r="CZ65">
        <v>33507300</v>
      </c>
      <c r="DA65">
        <v>36992370</v>
      </c>
      <c r="DB65">
        <v>38592643</v>
      </c>
      <c r="DC65">
        <v>38822619</v>
      </c>
      <c r="DD65">
        <v>39778118</v>
      </c>
      <c r="DE65">
        <v>41676049</v>
      </c>
      <c r="DF65">
        <v>37624406</v>
      </c>
      <c r="DG65">
        <v>38364630</v>
      </c>
      <c r="DH65">
        <v>42949282</v>
      </c>
      <c r="DI65">
        <v>45413609</v>
      </c>
      <c r="DJ65">
        <v>45461796</v>
      </c>
      <c r="DK65">
        <v>46168910</v>
      </c>
      <c r="DL65">
        <v>47646302</v>
      </c>
      <c r="DM65">
        <v>47957386</v>
      </c>
    </row>
    <row r="66" spans="1:132">
      <c r="A66" t="s">
        <v>148</v>
      </c>
      <c r="BK66" s="29">
        <f>0.4364*BK65</f>
        <v>4770201.12</v>
      </c>
      <c r="BL66">
        <f t="shared" ref="BL66:DM66" si="3">0.4364*BL65</f>
        <v>5067520.4400000004</v>
      </c>
      <c r="BM66">
        <f t="shared" si="3"/>
        <v>5642171.96</v>
      </c>
      <c r="BN66">
        <f t="shared" si="3"/>
        <v>6323392.3600000003</v>
      </c>
      <c r="BO66">
        <f t="shared" si="3"/>
        <v>6894814.5200000005</v>
      </c>
      <c r="BP66">
        <f t="shared" si="3"/>
        <v>7599644.1600000001</v>
      </c>
      <c r="BQ66">
        <f t="shared" si="3"/>
        <v>7916383.2800000003</v>
      </c>
      <c r="BR66">
        <f t="shared" si="3"/>
        <v>8307659.5200000005</v>
      </c>
      <c r="BS66">
        <f t="shared" si="3"/>
        <v>8641200.040000001</v>
      </c>
      <c r="BT66">
        <f t="shared" si="3"/>
        <v>9215284.2400000002</v>
      </c>
      <c r="BU66">
        <f t="shared" si="3"/>
        <v>9790590.3599999994</v>
      </c>
      <c r="BV66">
        <f t="shared" si="3"/>
        <v>10477527.6</v>
      </c>
      <c r="BW66">
        <f t="shared" si="3"/>
        <v>11289798.92</v>
      </c>
      <c r="BX66">
        <f t="shared" si="3"/>
        <v>10467490.4</v>
      </c>
      <c r="BY66">
        <f t="shared" si="3"/>
        <v>11175854.880000001</v>
      </c>
      <c r="BZ66">
        <f t="shared" si="3"/>
        <v>11923757.200000001</v>
      </c>
      <c r="CA66">
        <f t="shared" si="3"/>
        <v>12458870.880000001</v>
      </c>
      <c r="CB66">
        <f t="shared" si="3"/>
        <v>13111987.120000001</v>
      </c>
      <c r="CC66">
        <f t="shared" si="3"/>
        <v>13613759.84</v>
      </c>
      <c r="CD66">
        <f t="shared" si="3"/>
        <v>13833705.439999999</v>
      </c>
      <c r="CE66">
        <f t="shared" si="3"/>
        <v>13504965.32</v>
      </c>
      <c r="CF66">
        <f t="shared" si="3"/>
        <v>13566148.6</v>
      </c>
      <c r="CG66">
        <f t="shared" si="3"/>
        <v>14478311.880000001</v>
      </c>
      <c r="CH66">
        <f t="shared" si="3"/>
        <v>15030401.52</v>
      </c>
      <c r="CI66">
        <f t="shared" si="3"/>
        <v>14603296.84</v>
      </c>
      <c r="CJ66">
        <f t="shared" si="3"/>
        <v>15173147.960000001</v>
      </c>
      <c r="CK66">
        <f t="shared" si="3"/>
        <v>15837392.4</v>
      </c>
      <c r="CL66">
        <f t="shared" si="3"/>
        <v>16413745.880000001</v>
      </c>
      <c r="CM66">
        <f t="shared" si="3"/>
        <v>16394849.76</v>
      </c>
      <c r="CN66">
        <f t="shared" si="3"/>
        <v>15697395.280000001</v>
      </c>
      <c r="CO66">
        <f t="shared" si="3"/>
        <v>15379390.6</v>
      </c>
      <c r="CP66">
        <f t="shared" si="3"/>
        <v>13611316</v>
      </c>
      <c r="CQ66">
        <f t="shared" si="3"/>
        <v>12638929.52</v>
      </c>
      <c r="CR66">
        <f t="shared" si="3"/>
        <v>12902384.200000001</v>
      </c>
      <c r="CS66">
        <f t="shared" si="3"/>
        <v>13381464.120000001</v>
      </c>
      <c r="CT66">
        <f t="shared" si="3"/>
        <v>13573654.68</v>
      </c>
      <c r="CU66">
        <f t="shared" si="3"/>
        <v>14529196.120000001</v>
      </c>
      <c r="CV66">
        <f t="shared" si="3"/>
        <v>14537225.880000001</v>
      </c>
      <c r="CW66">
        <f t="shared" si="3"/>
        <v>14527101.4</v>
      </c>
      <c r="CX66">
        <f t="shared" si="3"/>
        <v>14151099.16</v>
      </c>
      <c r="CY66">
        <f t="shared" si="3"/>
        <v>14430220.6</v>
      </c>
      <c r="CZ66">
        <f t="shared" si="3"/>
        <v>14622585.720000001</v>
      </c>
      <c r="DA66">
        <f t="shared" si="3"/>
        <v>16143470.268000001</v>
      </c>
      <c r="DB66">
        <f t="shared" si="3"/>
        <v>16841829.405200001</v>
      </c>
      <c r="DC66">
        <f t="shared" si="3"/>
        <v>16942190.931600001</v>
      </c>
      <c r="DD66">
        <f t="shared" si="3"/>
        <v>17359170.6952</v>
      </c>
      <c r="DE66">
        <f t="shared" si="3"/>
        <v>18187427.783599999</v>
      </c>
      <c r="DF66">
        <f t="shared" si="3"/>
        <v>16419290.7784</v>
      </c>
      <c r="DG66">
        <f t="shared" si="3"/>
        <v>16742324.532</v>
      </c>
      <c r="DH66">
        <f t="shared" si="3"/>
        <v>18743066.664799999</v>
      </c>
      <c r="DI66">
        <f t="shared" si="3"/>
        <v>19818498.967599999</v>
      </c>
      <c r="DJ66">
        <f t="shared" si="3"/>
        <v>19839527.7744</v>
      </c>
      <c r="DK66">
        <f t="shared" si="3"/>
        <v>20148112.324000001</v>
      </c>
      <c r="DL66">
        <f t="shared" si="3"/>
        <v>20792846.1928</v>
      </c>
      <c r="DM66">
        <f t="shared" si="3"/>
        <v>20928603.250399999</v>
      </c>
    </row>
    <row r="67" spans="1:132">
      <c r="A67" t="s">
        <v>151</v>
      </c>
      <c r="BK67" s="29">
        <v>2.4519611125176639E-3</v>
      </c>
      <c r="BL67">
        <v>2.5982801869304634E-3</v>
      </c>
      <c r="BM67">
        <v>2.8854575565963087E-3</v>
      </c>
      <c r="BN67">
        <v>3.2271275362053971E-3</v>
      </c>
      <c r="BO67">
        <v>3.5067352153094204E-3</v>
      </c>
      <c r="BP67">
        <v>3.8597069829806592E-3</v>
      </c>
      <c r="BQ67">
        <v>4.0079085548167595E-3</v>
      </c>
      <c r="BR67">
        <v>4.1968327523854458E-3</v>
      </c>
      <c r="BS67">
        <v>4.3410602331770062E-3</v>
      </c>
      <c r="BT67">
        <v>4.624924819456035E-3</v>
      </c>
      <c r="BU67">
        <v>4.9022103978384676E-3</v>
      </c>
      <c r="BV67">
        <v>5.2335529402686353E-3</v>
      </c>
      <c r="BW67">
        <v>5.6136212516954319E-3</v>
      </c>
      <c r="BX67">
        <v>5.1947331911311396E-3</v>
      </c>
      <c r="BY67">
        <v>5.5393788814716719E-3</v>
      </c>
      <c r="BZ67">
        <v>5.9106219130288205E-3</v>
      </c>
      <c r="CA67">
        <v>6.1767199802131726E-3</v>
      </c>
      <c r="CB67">
        <v>6.4940500674578643E-3</v>
      </c>
      <c r="CC67">
        <v>6.7266504008269079E-3</v>
      </c>
      <c r="CD67">
        <v>6.8175386211446632E-3</v>
      </c>
      <c r="CE67">
        <v>6.6533404783775518E-3</v>
      </c>
      <c r="CF67">
        <v>6.6566317868425838E-3</v>
      </c>
      <c r="CG67">
        <v>7.091945189227386E-3</v>
      </c>
      <c r="CH67">
        <v>7.3170396560018778E-3</v>
      </c>
      <c r="CI67">
        <v>7.0626753738755538E-3</v>
      </c>
      <c r="CJ67">
        <v>7.2986367931869509E-3</v>
      </c>
      <c r="CK67">
        <v>7.5921344140212586E-3</v>
      </c>
      <c r="CL67">
        <v>7.8346716941835697E-3</v>
      </c>
      <c r="CM67">
        <v>7.8016780074434125E-3</v>
      </c>
      <c r="CN67">
        <v>7.4452478749751751E-3</v>
      </c>
      <c r="CO67">
        <v>7.280178189031118E-3</v>
      </c>
      <c r="CP67">
        <v>6.3884738838757499E-3</v>
      </c>
      <c r="CQ67">
        <v>5.8949250943251524E-3</v>
      </c>
      <c r="CR67">
        <v>5.99822452310661E-3</v>
      </c>
      <c r="CS67">
        <v>6.2209705337279994E-3</v>
      </c>
      <c r="CT67">
        <v>6.3052545474502411E-3</v>
      </c>
      <c r="CU67">
        <v>6.7303787544786345E-3</v>
      </c>
      <c r="CV67">
        <v>6.7247381458828805E-3</v>
      </c>
      <c r="CW67">
        <v>6.7247715398335347E-3</v>
      </c>
      <c r="CX67">
        <v>6.5448760649710986E-3</v>
      </c>
      <c r="CY67">
        <v>6.676798611553807E-3</v>
      </c>
      <c r="CZ67">
        <v>6.7819766302873122E-3</v>
      </c>
      <c r="DA67">
        <v>7.5060862972473295E-3</v>
      </c>
      <c r="DB67">
        <v>7.8138650043194213E-3</v>
      </c>
      <c r="DC67">
        <v>7.858174188108016E-3</v>
      </c>
      <c r="DD67">
        <v>8.0775187701795856E-3</v>
      </c>
      <c r="DE67">
        <v>8.4657111243118029E-3</v>
      </c>
      <c r="DF67">
        <v>7.6472750417262243E-3</v>
      </c>
      <c r="DG67">
        <v>7.8725152981694736E-3</v>
      </c>
      <c r="DH67">
        <v>8.8201653288873978E-3</v>
      </c>
      <c r="DI67">
        <v>9.3056428290097734E-3</v>
      </c>
      <c r="DJ67">
        <v>9.2974287745341017E-3</v>
      </c>
      <c r="DK67">
        <v>9.4487773055926746E-3</v>
      </c>
      <c r="DL67">
        <v>9.7235264034139096E-3</v>
      </c>
    </row>
    <row r="68" spans="1:132">
      <c r="A68" t="s">
        <v>144</v>
      </c>
      <c r="BK68" s="29">
        <v>2867575.5806204402</v>
      </c>
      <c r="BL68">
        <v>3022960.6660001748</v>
      </c>
      <c r="BM68">
        <v>3231002.8962359913</v>
      </c>
      <c r="BN68">
        <v>3317498.8206275678</v>
      </c>
      <c r="BO68">
        <v>3533417.5110054738</v>
      </c>
      <c r="BP68">
        <v>3628843.3234002641</v>
      </c>
      <c r="BQ68">
        <v>3846076.2131951759</v>
      </c>
      <c r="BR68">
        <v>3924882.4930124031</v>
      </c>
      <c r="BS68">
        <v>3995842.2529821591</v>
      </c>
      <c r="BT68">
        <v>4189064.6459925398</v>
      </c>
      <c r="BU68">
        <v>4413491.2197627854</v>
      </c>
      <c r="BV68">
        <v>4603899.1460263915</v>
      </c>
      <c r="BW68">
        <v>4676998.55601783</v>
      </c>
      <c r="BX68">
        <v>4841730.1150620608</v>
      </c>
      <c r="BY68">
        <v>4911001.9906279724</v>
      </c>
      <c r="BZ68">
        <v>5063221.0758258309</v>
      </c>
      <c r="CA68">
        <v>5273414.5967850434</v>
      </c>
      <c r="CB68">
        <v>5505156.2917172965</v>
      </c>
      <c r="CC68">
        <v>5852243.5046612602</v>
      </c>
      <c r="CD68">
        <v>6102830.0466419468</v>
      </c>
      <c r="CE68">
        <v>6237315.0776452618</v>
      </c>
      <c r="CF68">
        <v>6329480.598059292</v>
      </c>
      <c r="CG68">
        <v>6495819.4915684778</v>
      </c>
      <c r="CH68">
        <v>6638296.2024399471</v>
      </c>
      <c r="CI68">
        <v>6861136.4672555048</v>
      </c>
      <c r="CJ68">
        <v>7123051.7423496023</v>
      </c>
      <c r="CK68">
        <v>7445963.3408681033</v>
      </c>
      <c r="CL68">
        <v>7684203.9886464234</v>
      </c>
      <c r="CM68">
        <v>7807149.4788203398</v>
      </c>
      <c r="CN68">
        <v>8087572.2763791401</v>
      </c>
      <c r="CO68">
        <v>8288324.52876148</v>
      </c>
      <c r="CP68">
        <v>8532169.2428918723</v>
      </c>
      <c r="CQ68">
        <v>8828935.4121210966</v>
      </c>
      <c r="CR68">
        <v>9146890.2243942581</v>
      </c>
      <c r="CS68">
        <v>9490333.0501887649</v>
      </c>
      <c r="CT68">
        <v>9643079.363756232</v>
      </c>
      <c r="CU68">
        <v>9895168.1452780124</v>
      </c>
      <c r="CV68">
        <v>10204995.561334722</v>
      </c>
      <c r="CW68">
        <v>10638367.486221688</v>
      </c>
      <c r="CX68">
        <v>10914379.66262904</v>
      </c>
      <c r="CY68">
        <v>11119623.232196165</v>
      </c>
      <c r="CZ68">
        <v>11477953.949512763</v>
      </c>
      <c r="DA68">
        <v>11736268.47836194</v>
      </c>
      <c r="DB68">
        <v>11936169.672639737</v>
      </c>
      <c r="DC68">
        <v>12343314.260278424</v>
      </c>
      <c r="DD68">
        <v>12576262.160113314</v>
      </c>
      <c r="DE68">
        <v>13162624.654399242</v>
      </c>
      <c r="DF68">
        <v>13648700.273558255</v>
      </c>
      <c r="DG68">
        <v>13986261.256486878</v>
      </c>
      <c r="DH68">
        <v>14391858.349582611</v>
      </c>
      <c r="DI68">
        <v>14651654.672709599</v>
      </c>
      <c r="DJ68">
        <v>14994257.337312641</v>
      </c>
      <c r="DK68">
        <v>15221301.829329409</v>
      </c>
      <c r="DL68">
        <v>15466530.110550839</v>
      </c>
      <c r="DM68">
        <v>15848150.297245109</v>
      </c>
      <c r="DN68">
        <v>16138270.281009628</v>
      </c>
    </row>
    <row r="69" spans="1:132">
      <c r="A69" t="s">
        <v>143</v>
      </c>
      <c r="BK69" s="29">
        <v>5415309.179937778</v>
      </c>
      <c r="BL69">
        <v>5984357.7604076806</v>
      </c>
      <c r="BM69">
        <v>6035786.2664010683</v>
      </c>
      <c r="BN69">
        <v>6830750.113442664</v>
      </c>
      <c r="BO69">
        <v>7650012.7522039944</v>
      </c>
      <c r="BP69">
        <v>7907554.5258799465</v>
      </c>
      <c r="BQ69">
        <v>8341653.1307369536</v>
      </c>
      <c r="BR69">
        <v>8900996.4922749717</v>
      </c>
      <c r="BS69">
        <v>9398433.8947367594</v>
      </c>
      <c r="BT69">
        <v>10100524.982808111</v>
      </c>
      <c r="BU69">
        <v>10067256.728434235</v>
      </c>
      <c r="BV69">
        <v>10653294.702271333</v>
      </c>
      <c r="BW69">
        <v>10872960.873509912</v>
      </c>
      <c r="BX69">
        <v>10888026.083071964</v>
      </c>
      <c r="BY69">
        <v>10029204.763861829</v>
      </c>
      <c r="BZ69">
        <v>11012299.782868605</v>
      </c>
      <c r="CA69">
        <v>11984389.09048146</v>
      </c>
      <c r="CB69">
        <v>11997901.486776372</v>
      </c>
      <c r="CC69">
        <v>12226757.7696827</v>
      </c>
      <c r="CD69">
        <v>12166843.435785361</v>
      </c>
      <c r="CE69">
        <v>12109126.470618451</v>
      </c>
      <c r="CF69">
        <v>12430755.311156159</v>
      </c>
      <c r="CG69">
        <v>12652042.836522277</v>
      </c>
      <c r="CH69">
        <v>12594008.245418267</v>
      </c>
      <c r="CI69">
        <v>13010205.170048455</v>
      </c>
      <c r="CJ69">
        <v>13780937.683462063</v>
      </c>
      <c r="CK69">
        <v>13975303.064870456</v>
      </c>
      <c r="CL69">
        <v>13764288.247347632</v>
      </c>
      <c r="CM69">
        <v>14209326.505082313</v>
      </c>
      <c r="CN69" s="3">
        <v>14737043.008669101</v>
      </c>
      <c r="CO69" s="3">
        <v>13196455.779866299</v>
      </c>
      <c r="CP69">
        <v>4140075.5771852862</v>
      </c>
      <c r="CQ69">
        <v>4104384.3964238437</v>
      </c>
      <c r="CR69" s="3">
        <v>4256432.7680977229</v>
      </c>
      <c r="CS69">
        <v>4258218.0472587096</v>
      </c>
      <c r="CT69">
        <v>4344087.5738857072</v>
      </c>
      <c r="CU69" s="3">
        <v>4357206.1442934591</v>
      </c>
      <c r="CV69">
        <v>4444096.0194381885</v>
      </c>
      <c r="CW69">
        <v>4520501.9248473113</v>
      </c>
      <c r="CX69" s="3">
        <v>4598125.7008652063</v>
      </c>
      <c r="CY69">
        <v>4689628.5894377455</v>
      </c>
      <c r="CZ69">
        <v>4662987.3845589068</v>
      </c>
      <c r="DA69">
        <v>4755483.8895281367</v>
      </c>
      <c r="DB69">
        <v>4981622.8327643257</v>
      </c>
      <c r="DC69">
        <v>5108853.7987332828</v>
      </c>
      <c r="DD69">
        <v>5109029.0109309126</v>
      </c>
      <c r="DE69">
        <v>5222005.1540553421</v>
      </c>
      <c r="DF69">
        <v>5375836.3817337919</v>
      </c>
      <c r="DG69">
        <v>5355584.3668485796</v>
      </c>
      <c r="DH69">
        <v>5534570.865153918</v>
      </c>
      <c r="DI69">
        <v>5808545.4775132276</v>
      </c>
    </row>
    <row r="70" spans="1:132">
      <c r="A70" t="s">
        <v>152</v>
      </c>
      <c r="BT70" s="3">
        <v>14000000</v>
      </c>
      <c r="BU70" s="3">
        <f t="shared" ref="BU70:CW70" si="4">BT70+($CX$70-$BT$70)/30</f>
        <v>14200000</v>
      </c>
      <c r="BV70" s="3">
        <f t="shared" si="4"/>
        <v>14400000</v>
      </c>
      <c r="BW70" s="3">
        <f t="shared" si="4"/>
        <v>14600000</v>
      </c>
      <c r="BX70" s="3">
        <f t="shared" si="4"/>
        <v>14800000</v>
      </c>
      <c r="BY70" s="3">
        <f t="shared" si="4"/>
        <v>15000000</v>
      </c>
      <c r="BZ70" s="3">
        <f t="shared" si="4"/>
        <v>15200000</v>
      </c>
      <c r="CA70" s="3">
        <f t="shared" si="4"/>
        <v>15400000</v>
      </c>
      <c r="CB70" s="3">
        <f t="shared" si="4"/>
        <v>15600000</v>
      </c>
      <c r="CC70" s="3">
        <f t="shared" si="4"/>
        <v>15800000</v>
      </c>
      <c r="CD70" s="3">
        <f t="shared" si="4"/>
        <v>16000000</v>
      </c>
      <c r="CE70" s="3">
        <f t="shared" si="4"/>
        <v>16200000</v>
      </c>
      <c r="CF70" s="3">
        <f t="shared" si="4"/>
        <v>16400000</v>
      </c>
      <c r="CG70" s="3">
        <f t="shared" si="4"/>
        <v>16600000</v>
      </c>
      <c r="CH70" s="3">
        <f t="shared" si="4"/>
        <v>16800000</v>
      </c>
      <c r="CI70" s="3">
        <f t="shared" si="4"/>
        <v>17000000</v>
      </c>
      <c r="CJ70" s="3">
        <f t="shared" si="4"/>
        <v>17200000</v>
      </c>
      <c r="CK70" s="3">
        <f t="shared" si="4"/>
        <v>17400000</v>
      </c>
      <c r="CL70" s="3">
        <f t="shared" si="4"/>
        <v>17600000</v>
      </c>
      <c r="CM70" s="3">
        <f t="shared" si="4"/>
        <v>17800000</v>
      </c>
      <c r="CN70" s="3">
        <f t="shared" si="4"/>
        <v>18000000</v>
      </c>
      <c r="CO70" s="3">
        <f t="shared" si="4"/>
        <v>18200000</v>
      </c>
      <c r="CP70" s="3">
        <f t="shared" si="4"/>
        <v>18400000</v>
      </c>
      <c r="CQ70" s="3">
        <f t="shared" si="4"/>
        <v>18600000</v>
      </c>
      <c r="CR70" s="3">
        <f t="shared" si="4"/>
        <v>18800000</v>
      </c>
      <c r="CS70" s="3">
        <f t="shared" si="4"/>
        <v>19000000</v>
      </c>
      <c r="CT70" s="3">
        <f t="shared" si="4"/>
        <v>19200000</v>
      </c>
      <c r="CU70" s="3">
        <f t="shared" si="4"/>
        <v>19400000</v>
      </c>
      <c r="CV70" s="3">
        <f t="shared" si="4"/>
        <v>19600000</v>
      </c>
      <c r="CW70" s="3">
        <f t="shared" si="4"/>
        <v>19800000</v>
      </c>
      <c r="CX70" s="3">
        <v>20000000</v>
      </c>
    </row>
    <row r="71" spans="1:132">
      <c r="A71" t="s">
        <v>146</v>
      </c>
      <c r="CN71" s="3"/>
      <c r="CO71" s="3"/>
      <c r="CR71" s="3"/>
      <c r="CU71" s="3"/>
      <c r="CX71" s="3">
        <v>8000000</v>
      </c>
      <c r="CY71" s="3">
        <v>8000000</v>
      </c>
      <c r="CZ71" s="3">
        <v>8000000</v>
      </c>
    </row>
    <row r="72" spans="1:132">
      <c r="A72" t="s">
        <v>136</v>
      </c>
      <c r="CX72" s="3">
        <v>46000000</v>
      </c>
      <c r="DJ72" s="3">
        <v>46000000</v>
      </c>
      <c r="DR72" s="3">
        <v>46000000</v>
      </c>
    </row>
    <row r="73" spans="1:132">
      <c r="A73" t="s">
        <v>137</v>
      </c>
      <c r="CN73" s="3">
        <v>5800000</v>
      </c>
      <c r="CX73" s="3">
        <v>5800000</v>
      </c>
      <c r="DH73" s="3">
        <v>6200000</v>
      </c>
      <c r="DR73" s="3">
        <v>7000000</v>
      </c>
      <c r="EB73" s="3">
        <v>7500000</v>
      </c>
    </row>
    <row r="74" spans="1:132">
      <c r="A74" t="s">
        <v>149</v>
      </c>
      <c r="BK74" s="29">
        <v>11587700</v>
      </c>
      <c r="BL74">
        <v>13137100</v>
      </c>
      <c r="BM74">
        <v>14759600</v>
      </c>
      <c r="BN74">
        <v>16474100</v>
      </c>
      <c r="BO74">
        <v>19097400</v>
      </c>
      <c r="BP74">
        <v>22179300</v>
      </c>
      <c r="BQ74">
        <v>24209600</v>
      </c>
      <c r="BR74">
        <v>26247500</v>
      </c>
      <c r="BS74">
        <v>28470800</v>
      </c>
      <c r="BT74">
        <v>31756200</v>
      </c>
      <c r="BU74">
        <v>33535800</v>
      </c>
      <c r="BV74">
        <v>36144000</v>
      </c>
      <c r="BW74">
        <v>39203700</v>
      </c>
      <c r="BX74">
        <v>38425400</v>
      </c>
      <c r="BY74">
        <v>44419700</v>
      </c>
      <c r="BZ74">
        <v>45262600</v>
      </c>
      <c r="CA74">
        <v>49120100</v>
      </c>
      <c r="CB74">
        <v>54252100</v>
      </c>
      <c r="CC74">
        <v>57222800</v>
      </c>
      <c r="CD74">
        <v>60775700</v>
      </c>
      <c r="CE74">
        <v>60451700</v>
      </c>
      <c r="CF74">
        <v>61172500</v>
      </c>
      <c r="CG74">
        <v>67117400</v>
      </c>
      <c r="CH74">
        <v>70836100</v>
      </c>
      <c r="CI74">
        <v>70354400</v>
      </c>
      <c r="CJ74">
        <v>72481200</v>
      </c>
      <c r="CK74">
        <v>75810800</v>
      </c>
      <c r="CL74">
        <v>79542900</v>
      </c>
      <c r="CM74">
        <v>78859500</v>
      </c>
      <c r="CN74">
        <v>77175200</v>
      </c>
      <c r="CO74">
        <v>75633300</v>
      </c>
      <c r="CP74">
        <v>73657200</v>
      </c>
      <c r="CQ74">
        <v>72388000</v>
      </c>
      <c r="CR74">
        <v>72429700</v>
      </c>
      <c r="CS74">
        <v>78357400</v>
      </c>
      <c r="CT74">
        <v>82590200</v>
      </c>
      <c r="CU74">
        <v>81317100</v>
      </c>
      <c r="CV74">
        <v>82814000</v>
      </c>
      <c r="CW74">
        <v>84916600</v>
      </c>
      <c r="CX74">
        <v>80786700</v>
      </c>
      <c r="CY74">
        <v>82177300</v>
      </c>
      <c r="CZ74">
        <v>84582300</v>
      </c>
      <c r="DA74">
        <v>86578861</v>
      </c>
      <c r="DB74">
        <v>89023512</v>
      </c>
      <c r="DC74">
        <v>89448708</v>
      </c>
      <c r="DD74">
        <v>91963478</v>
      </c>
      <c r="DE74">
        <v>96083315</v>
      </c>
      <c r="DF74">
        <v>95567300</v>
      </c>
      <c r="DG74">
        <v>97646066</v>
      </c>
      <c r="DH74">
        <v>100790721</v>
      </c>
      <c r="DI74">
        <v>103349776</v>
      </c>
      <c r="DJ74">
        <v>106418678</v>
      </c>
      <c r="DK74">
        <v>108444627</v>
      </c>
      <c r="DL74">
        <v>110079125</v>
      </c>
      <c r="DM74">
        <v>109324430</v>
      </c>
    </row>
    <row r="75" spans="1:132" s="5" customFormat="1">
      <c r="A75" s="5" t="s">
        <v>150</v>
      </c>
      <c r="BK75" s="33">
        <v>2.5993147604494583E-3</v>
      </c>
      <c r="BL75" s="5">
        <v>2.9395084992141119E-3</v>
      </c>
      <c r="BM75" s="5">
        <v>3.2940311513229184E-3</v>
      </c>
      <c r="BN75" s="5">
        <v>3.669039934312958E-3</v>
      </c>
      <c r="BO75" s="5">
        <v>4.2387653314292489E-3</v>
      </c>
      <c r="BP75" s="5">
        <v>4.915793773407234E-3</v>
      </c>
      <c r="BQ75" s="5">
        <v>5.3488860623748264E-3</v>
      </c>
      <c r="BR75" s="5">
        <v>5.786496032328804E-3</v>
      </c>
      <c r="BS75" s="5">
        <v>6.2417470588369281E-3</v>
      </c>
      <c r="BT75" s="5">
        <v>6.9551934284690599E-3</v>
      </c>
      <c r="BU75" s="5">
        <v>7.3278484619869614E-3</v>
      </c>
      <c r="BV75" s="5">
        <v>7.8787761869744503E-3</v>
      </c>
      <c r="BW75" s="5">
        <v>8.506848527658829E-3</v>
      </c>
      <c r="BX75" s="5">
        <v>8.3219253215413361E-3</v>
      </c>
      <c r="BY75" s="5">
        <v>9.6081700366004094E-3</v>
      </c>
      <c r="BZ75" s="5">
        <v>9.7913887713888779E-3</v>
      </c>
      <c r="CA75" s="5">
        <v>1.0627306653078511E-2</v>
      </c>
      <c r="CB75" s="5">
        <v>1.1725960156319047E-2</v>
      </c>
      <c r="CC75" s="5">
        <v>1.2338848124621356E-2</v>
      </c>
      <c r="CD75" s="5">
        <v>1.3070848905888456E-2</v>
      </c>
      <c r="CE75" s="5">
        <v>1.2996892765750227E-2</v>
      </c>
      <c r="CF75" s="5">
        <v>1.3099023948679586E-2</v>
      </c>
      <c r="CG75" s="5">
        <v>1.434720517843698E-2</v>
      </c>
      <c r="CH75" s="5">
        <v>1.5048881091479383E-2</v>
      </c>
      <c r="CI75" s="5">
        <v>1.484890187471544E-2</v>
      </c>
      <c r="CJ75" s="5">
        <v>1.5215147822747974E-2</v>
      </c>
      <c r="CK75" s="5">
        <v>1.5859738878357798E-2</v>
      </c>
      <c r="CL75" s="5">
        <v>1.6569112991523232E-2</v>
      </c>
      <c r="CM75" s="5">
        <v>1.6376434099615204E-2</v>
      </c>
      <c r="CN75" s="5">
        <v>1.5974014428632149E-2</v>
      </c>
      <c r="CO75" s="5">
        <v>1.5624303761884348E-2</v>
      </c>
      <c r="CP75" s="5">
        <v>1.5086793797993358E-2</v>
      </c>
      <c r="CQ75" s="5">
        <v>1.4733954302840607E-2</v>
      </c>
      <c r="CR75" s="5">
        <v>1.4694478454321924E-2</v>
      </c>
      <c r="CS75" s="5">
        <v>1.5897149899049952E-2</v>
      </c>
      <c r="CT75" s="5">
        <v>1.6742452959770858E-2</v>
      </c>
      <c r="CU75" s="5">
        <v>1.6438589212118191E-2</v>
      </c>
      <c r="CV75" s="5">
        <v>1.6717923876990511E-2</v>
      </c>
      <c r="CW75" s="5">
        <v>1.7154414736002772E-2</v>
      </c>
      <c r="CX75" s="5">
        <v>1.6305565416305619E-2</v>
      </c>
      <c r="CY75" s="5">
        <v>1.6593267583241065E-2</v>
      </c>
      <c r="CZ75" s="5">
        <v>1.7119707703573565E-2</v>
      </c>
      <c r="DA75" s="5">
        <v>1.7567633600750133E-2</v>
      </c>
      <c r="DB75" s="5">
        <v>1.8024619484558496E-2</v>
      </c>
      <c r="DC75" s="5">
        <v>1.8105515456471676E-2</v>
      </c>
      <c r="DD75" s="5">
        <v>1.8674506413702063E-2</v>
      </c>
      <c r="DE75" s="5">
        <v>1.9517531248133796E-2</v>
      </c>
      <c r="DF75" s="5">
        <v>1.9424344615438249E-2</v>
      </c>
      <c r="DG75" s="5">
        <v>2.0037210013261329E-2</v>
      </c>
      <c r="DH75" s="5">
        <v>2.0698618962658396E-2</v>
      </c>
      <c r="DI75" s="5">
        <v>2.1177266530703745E-2</v>
      </c>
      <c r="DJ75" s="5">
        <v>2.1763770155166749E-2</v>
      </c>
      <c r="DK75" s="5">
        <v>2.2193920768566178E-2</v>
      </c>
      <c r="DL75" s="5">
        <v>2.2464645386376471E-2</v>
      </c>
    </row>
    <row r="76" spans="1:132" s="26" customFormat="1">
      <c r="A76" s="26" t="s">
        <v>392</v>
      </c>
      <c r="BJ76" s="64">
        <v>1366678314500.1101</v>
      </c>
      <c r="BK76" s="65">
        <v>1421787954650.6599</v>
      </c>
      <c r="BL76" s="64">
        <v>1526955368819.3501</v>
      </c>
      <c r="BM76" s="64">
        <v>1643751761478.77</v>
      </c>
      <c r="BN76" s="64">
        <v>1800795995209.4299</v>
      </c>
      <c r="BO76" s="26">
        <v>1961780296080.77</v>
      </c>
      <c r="BP76" s="26">
        <v>2128450484917.02</v>
      </c>
      <c r="BQ76" s="26">
        <v>2264600480895.7402</v>
      </c>
      <c r="BR76" s="26">
        <v>2443223914097.1899</v>
      </c>
      <c r="BS76" s="26">
        <v>2690797713906.75</v>
      </c>
      <c r="BT76" s="26">
        <v>2957799684034.8799</v>
      </c>
      <c r="BU76" s="26">
        <v>3266907090008.4199</v>
      </c>
      <c r="BV76" s="26">
        <v>3767673874129.3901</v>
      </c>
      <c r="BW76" s="26">
        <v>4591345929540.29</v>
      </c>
      <c r="BX76" s="26">
        <v>5296031606150.4805</v>
      </c>
      <c r="BY76" s="26">
        <v>5897205371168.4102</v>
      </c>
      <c r="BZ76" s="26">
        <v>6416473081055.6104</v>
      </c>
      <c r="CA76" s="26">
        <v>7257626963722.6104</v>
      </c>
      <c r="CB76" s="26">
        <v>8542924735220.4102</v>
      </c>
      <c r="CC76" s="26">
        <v>9925897437975.2402</v>
      </c>
      <c r="CD76" s="26">
        <v>11172203734232.9</v>
      </c>
      <c r="CE76" s="26">
        <v>11464351513520.9</v>
      </c>
      <c r="CF76" s="26">
        <v>11363646516060.801</v>
      </c>
      <c r="CG76" s="26">
        <v>11623710624558.5</v>
      </c>
      <c r="CH76" s="26">
        <v>12065068062766.6</v>
      </c>
      <c r="CI76" s="26">
        <v>12689154578406.4</v>
      </c>
      <c r="CJ76" s="26">
        <v>15022583231149.5</v>
      </c>
      <c r="CK76" s="26">
        <v>17091694967928.9</v>
      </c>
      <c r="CL76" s="26">
        <v>19140813953244.602</v>
      </c>
      <c r="CM76" s="26">
        <v>20092825106288.398</v>
      </c>
      <c r="CN76" s="26">
        <v>22595007714784.699</v>
      </c>
      <c r="CO76" s="26">
        <v>23927631710502.602</v>
      </c>
      <c r="CP76" s="26">
        <v>25409951568921.602</v>
      </c>
      <c r="CQ76" s="26">
        <v>25859044482204.5</v>
      </c>
      <c r="CR76" s="26">
        <v>27767511728269.102</v>
      </c>
      <c r="CS76" s="26">
        <v>30872586998056.699</v>
      </c>
      <c r="CT76" s="26">
        <v>31552679853240.199</v>
      </c>
      <c r="CU76" s="26">
        <v>31435387611565.398</v>
      </c>
      <c r="CV76" s="26">
        <v>31338780339102.699</v>
      </c>
      <c r="CW76" s="26">
        <v>32510834041730.301</v>
      </c>
      <c r="CX76" s="26">
        <v>33566568243507</v>
      </c>
      <c r="CY76" s="26">
        <v>33354548715888.5</v>
      </c>
      <c r="CZ76" s="26">
        <v>34635964364193.102</v>
      </c>
      <c r="DA76" s="26">
        <v>38894058718266</v>
      </c>
      <c r="DB76" s="26">
        <v>43804823746956.602</v>
      </c>
      <c r="DC76" s="26">
        <v>47428894542015.898</v>
      </c>
      <c r="DD76" s="26">
        <v>51363239608528.703</v>
      </c>
      <c r="DE76" s="26">
        <v>57858970551966.602</v>
      </c>
      <c r="DF76" s="26">
        <v>63461809858683.898</v>
      </c>
      <c r="DG76" s="26">
        <v>60168346976208.898</v>
      </c>
      <c r="DH76" s="26">
        <v>65954532001568.703</v>
      </c>
      <c r="DI76" s="26">
        <v>73279862292629</v>
      </c>
      <c r="DJ76" s="26">
        <v>74889946508917.797</v>
      </c>
      <c r="DK76" s="26">
        <v>76990857251851</v>
      </c>
      <c r="DL76" s="26">
        <v>79049230590610.906</v>
      </c>
      <c r="DM76" s="26">
        <v>74757745150689.094</v>
      </c>
      <c r="DN76" s="26">
        <v>75845109381590.5</v>
      </c>
    </row>
    <row r="77" spans="1:132">
      <c r="A77" t="s">
        <v>312</v>
      </c>
      <c r="BJ77" s="21">
        <v>3596.5490780263303</v>
      </c>
      <c r="BK77" s="34">
        <v>3683.1117181100267</v>
      </c>
      <c r="BL77" s="21">
        <v>3811.3950907721573</v>
      </c>
      <c r="BM77" s="21">
        <v>3925.4559169889349</v>
      </c>
      <c r="BN77" s="21">
        <v>4096.9331281331142</v>
      </c>
      <c r="BO77" s="21">
        <v>4236.2312006277671</v>
      </c>
      <c r="BP77" s="21">
        <v>4385.6291623146299</v>
      </c>
      <c r="BQ77" s="21">
        <v>4475.6973041687215</v>
      </c>
      <c r="BR77" s="21">
        <v>4645.4935286399332</v>
      </c>
      <c r="BS77" s="21">
        <v>4814.4283312062917</v>
      </c>
      <c r="BT77" s="21">
        <v>4902.8966893988327</v>
      </c>
      <c r="BU77" s="21">
        <v>5007.1100506727953</v>
      </c>
      <c r="BV77" s="21">
        <v>5184.2001156909282</v>
      </c>
      <c r="BW77" s="21">
        <v>5408.8578883631071</v>
      </c>
      <c r="BX77" s="21">
        <v>5401.4252682275783</v>
      </c>
      <c r="BY77" s="21">
        <v>5336.6456190778372</v>
      </c>
      <c r="BZ77" s="21">
        <v>5520.5354324486425</v>
      </c>
      <c r="CA77" s="21">
        <v>5647.686618276578</v>
      </c>
      <c r="CB77" s="21">
        <v>5779.9186138679825</v>
      </c>
      <c r="CC77" s="21">
        <v>5916.5477533205094</v>
      </c>
      <c r="CD77" s="21">
        <v>5923.6925202084021</v>
      </c>
      <c r="CE77" s="21">
        <v>5933.2358968636972</v>
      </c>
      <c r="CF77" s="21">
        <v>5850.7709753415475</v>
      </c>
      <c r="CG77" s="21">
        <v>5900.4180931012779</v>
      </c>
      <c r="CH77" s="21">
        <v>6070.2768775866525</v>
      </c>
      <c r="CI77" s="21">
        <v>6186.4944742776033</v>
      </c>
      <c r="CJ77" s="21">
        <v>6288.0733774064875</v>
      </c>
      <c r="CK77" s="21">
        <v>6408.137166442978</v>
      </c>
      <c r="CL77" s="21">
        <v>6588.518866562903</v>
      </c>
      <c r="CM77" s="21">
        <v>6718.6580305570251</v>
      </c>
      <c r="CN77" s="21">
        <v>6792.6381350853335</v>
      </c>
      <c r="CO77" s="21">
        <v>6777.6664981878803</v>
      </c>
      <c r="CP77" s="21">
        <v>6807.1391978851689</v>
      </c>
      <c r="CQ77" s="21">
        <v>6822.410184092585</v>
      </c>
      <c r="CR77" s="21">
        <v>6941.2313560649845</v>
      </c>
      <c r="CS77" s="21">
        <v>7050.0563705727154</v>
      </c>
      <c r="CT77" s="21">
        <v>7196.783526707065</v>
      </c>
      <c r="CU77" s="21">
        <v>7368.7749381809226</v>
      </c>
      <c r="CV77" s="21">
        <v>7470.5230248486369</v>
      </c>
      <c r="CW77" s="21">
        <v>7630.5968269040704</v>
      </c>
      <c r="CX77" s="21">
        <v>7868.6286773902812</v>
      </c>
      <c r="CY77" s="21">
        <v>7920.99288215873</v>
      </c>
      <c r="CZ77" s="21">
        <v>7998.5355948515053</v>
      </c>
      <c r="DA77" s="21">
        <v>8142.3322397595521</v>
      </c>
      <c r="DB77" s="21">
        <v>8399.339325057912</v>
      </c>
      <c r="DC77" s="21">
        <v>8626.7116213553018</v>
      </c>
      <c r="DD77" s="21">
        <v>8896.225799687194</v>
      </c>
      <c r="DE77" s="21">
        <v>9171.7218355456462</v>
      </c>
      <c r="DF77" s="21">
        <v>9246.2039696018855</v>
      </c>
      <c r="DG77" s="21">
        <v>9010.775170088802</v>
      </c>
      <c r="DH77" s="21">
        <v>9306.217399030189</v>
      </c>
      <c r="DI77" s="21">
        <v>9499.9218676619057</v>
      </c>
      <c r="DJ77" s="21">
        <v>9637.9201785868026</v>
      </c>
      <c r="DK77" s="21">
        <v>9787.5275736679432</v>
      </c>
      <c r="DL77" s="21">
        <v>9968.1827313699523</v>
      </c>
      <c r="DM77" s="21">
        <v>10153.780772949871</v>
      </c>
      <c r="DN77" s="21">
        <v>10317.038662124625</v>
      </c>
      <c r="DO77" s="21">
        <v>10544.907044704805</v>
      </c>
      <c r="DP77" s="21">
        <v>10772.498275675063</v>
      </c>
      <c r="DQ77" s="21">
        <v>10936.163034939003</v>
      </c>
      <c r="DR77" s="21">
        <v>10489.381171574376</v>
      </c>
      <c r="DS77" s="21">
        <v>11010.162591099484</v>
      </c>
    </row>
    <row r="78" spans="1:132" s="12" customFormat="1">
      <c r="A78" s="12" t="s">
        <v>313</v>
      </c>
      <c r="BJ78" s="25">
        <f t="shared" ref="BJ78:CO78" si="5">BJ77*0.835833</f>
        <v>3006.1144055339819</v>
      </c>
      <c r="BK78" s="34">
        <f t="shared" si="5"/>
        <v>3078.4663166830583</v>
      </c>
      <c r="BL78" s="25">
        <f t="shared" si="5"/>
        <v>3185.6897929053648</v>
      </c>
      <c r="BM78" s="25">
        <f t="shared" si="5"/>
        <v>3281.0255954646127</v>
      </c>
      <c r="BN78" s="25">
        <f t="shared" si="5"/>
        <v>3424.3519072868853</v>
      </c>
      <c r="BO78" s="25">
        <f t="shared" si="5"/>
        <v>3540.7818331143085</v>
      </c>
      <c r="BP78" s="25">
        <f t="shared" si="5"/>
        <v>3665.6535796249241</v>
      </c>
      <c r="BQ78" s="25">
        <f t="shared" si="5"/>
        <v>3740.9355048352554</v>
      </c>
      <c r="BR78" s="25">
        <f t="shared" si="5"/>
        <v>3882.8567925237016</v>
      </c>
      <c r="BS78" s="25">
        <f t="shared" si="5"/>
        <v>4024.0580753571485</v>
      </c>
      <c r="BT78" s="25">
        <f t="shared" si="5"/>
        <v>4098.0028485902949</v>
      </c>
      <c r="BU78" s="25">
        <f t="shared" si="5"/>
        <v>4185.107814983995</v>
      </c>
      <c r="BV78" s="25">
        <f t="shared" si="5"/>
        <v>4333.1255352982962</v>
      </c>
      <c r="BW78" s="25">
        <f t="shared" si="5"/>
        <v>4520.9019154042007</v>
      </c>
      <c r="BX78" s="25">
        <f t="shared" si="5"/>
        <v>4514.6894862184618</v>
      </c>
      <c r="BY78" s="25">
        <f t="shared" si="5"/>
        <v>4460.5445177306865</v>
      </c>
      <c r="BZ78" s="25">
        <f t="shared" si="5"/>
        <v>4614.2456921098465</v>
      </c>
      <c r="CA78" s="25">
        <f t="shared" si="5"/>
        <v>4720.5228492139677</v>
      </c>
      <c r="CB78" s="25">
        <f t="shared" si="5"/>
        <v>4831.0467147851177</v>
      </c>
      <c r="CC78" s="25">
        <f t="shared" si="5"/>
        <v>4945.2458583011412</v>
      </c>
      <c r="CD78" s="25">
        <f t="shared" si="5"/>
        <v>4951.2176902433494</v>
      </c>
      <c r="CE78" s="25">
        <f t="shared" si="5"/>
        <v>4959.1943593832748</v>
      </c>
      <c r="CF78" s="25">
        <f t="shared" si="5"/>
        <v>4890.2674566326523</v>
      </c>
      <c r="CG78" s="25">
        <f t="shared" si="5"/>
        <v>4931.7641560111206</v>
      </c>
      <c r="CH78" s="25">
        <f t="shared" si="5"/>
        <v>5073.7377334238845</v>
      </c>
      <c r="CI78" s="25">
        <f t="shared" si="5"/>
        <v>5170.8762359188722</v>
      </c>
      <c r="CJ78" s="25">
        <f t="shared" si="5"/>
        <v>5255.7792352577972</v>
      </c>
      <c r="CK78" s="25">
        <f t="shared" si="5"/>
        <v>5356.1325122395338</v>
      </c>
      <c r="CL78" s="25">
        <f t="shared" si="5"/>
        <v>5506.9014897958714</v>
      </c>
      <c r="CM78" s="25">
        <f t="shared" si="5"/>
        <v>5615.6760976545702</v>
      </c>
      <c r="CN78" s="25">
        <f t="shared" si="5"/>
        <v>5677.5111103627796</v>
      </c>
      <c r="CO78" s="25">
        <f t="shared" si="5"/>
        <v>5664.9973221798709</v>
      </c>
      <c r="CP78" s="25">
        <f t="shared" ref="CP78:DS78" si="6">CP77*0.835833</f>
        <v>5689.6315771859545</v>
      </c>
      <c r="CQ78" s="25">
        <f t="shared" si="6"/>
        <v>5702.3955714006579</v>
      </c>
      <c r="CR78" s="25">
        <f t="shared" si="6"/>
        <v>5801.710228033865</v>
      </c>
      <c r="CS78" s="25">
        <f t="shared" si="6"/>
        <v>5892.6697663849045</v>
      </c>
      <c r="CT78" s="25">
        <f t="shared" si="6"/>
        <v>6015.3091654781465</v>
      </c>
      <c r="CU78" s="25">
        <f t="shared" si="6"/>
        <v>6159.0652629045753</v>
      </c>
      <c r="CV78" s="25">
        <f t="shared" si="6"/>
        <v>6244.1096714283112</v>
      </c>
      <c r="CW78" s="25">
        <f t="shared" si="6"/>
        <v>6377.9046376217102</v>
      </c>
      <c r="CX78" s="25">
        <f t="shared" si="6"/>
        <v>6576.8595133091512</v>
      </c>
      <c r="CY78" s="25">
        <f t="shared" si="6"/>
        <v>6620.627243673378</v>
      </c>
      <c r="CZ78" s="25">
        <f t="shared" si="6"/>
        <v>6685.4400018515189</v>
      </c>
      <c r="DA78" s="25">
        <f t="shared" si="6"/>
        <v>6805.6299829549462</v>
      </c>
      <c r="DB78" s="25">
        <f t="shared" si="6"/>
        <v>7020.4449860811301</v>
      </c>
      <c r="DC78" s="25">
        <f t="shared" si="6"/>
        <v>7210.4902546122667</v>
      </c>
      <c r="DD78" s="25">
        <f t="shared" si="6"/>
        <v>7435.7590988299471</v>
      </c>
      <c r="DE78" s="25">
        <f t="shared" si="6"/>
        <v>7666.0277769696249</v>
      </c>
      <c r="DF78" s="25">
        <f t="shared" si="6"/>
        <v>7728.2824025242535</v>
      </c>
      <c r="DG78" s="25">
        <f t="shared" si="6"/>
        <v>7531.5032427408341</v>
      </c>
      <c r="DH78" s="25">
        <f t="shared" si="6"/>
        <v>7778.4436072836006</v>
      </c>
      <c r="DI78" s="25">
        <f t="shared" si="6"/>
        <v>7940.3481944134537</v>
      </c>
      <c r="DJ78" s="25">
        <f t="shared" si="6"/>
        <v>8055.6917366287435</v>
      </c>
      <c r="DK78" s="25">
        <f t="shared" si="6"/>
        <v>8180.7385344815984</v>
      </c>
      <c r="DL78" s="25">
        <f t="shared" si="6"/>
        <v>8331.736076909141</v>
      </c>
      <c r="DM78" s="25">
        <f t="shared" si="6"/>
        <v>8486.8650447970103</v>
      </c>
      <c r="DN78" s="25">
        <f t="shared" si="6"/>
        <v>8623.3213760796116</v>
      </c>
      <c r="DO78" s="25">
        <f t="shared" si="6"/>
        <v>8813.7812898967513</v>
      </c>
      <c r="DP78" s="25">
        <f t="shared" si="6"/>
        <v>9004.0095512523148</v>
      </c>
      <c r="DQ78" s="25">
        <f t="shared" si="6"/>
        <v>9140.8059579821729</v>
      </c>
      <c r="DR78" s="25">
        <f t="shared" si="6"/>
        <v>8767.3709327805263</v>
      </c>
      <c r="DS78" s="25">
        <f t="shared" si="6"/>
        <v>9202.657229006456</v>
      </c>
    </row>
    <row r="79" spans="1:132" s="12" customFormat="1">
      <c r="A79" s="12" t="s">
        <v>393</v>
      </c>
      <c r="BJ79" s="3">
        <v>10903171726682.49</v>
      </c>
      <c r="BK79" s="66">
        <v>11316399618087.906</v>
      </c>
      <c r="BL79" s="3">
        <v>11917983660029.986</v>
      </c>
      <c r="BM79" s="3">
        <v>12535978325027.25</v>
      </c>
      <c r="BN79" s="3">
        <v>13358123455238.629</v>
      </c>
      <c r="BO79">
        <v>14099383164522.227</v>
      </c>
      <c r="BP79">
        <v>14904829213886.104</v>
      </c>
      <c r="BQ79">
        <v>15523764396442.279</v>
      </c>
      <c r="BR79">
        <v>16446230832818.865</v>
      </c>
      <c r="BS79">
        <v>17402562800215.502</v>
      </c>
      <c r="BT79">
        <v>18093193615253.879</v>
      </c>
      <c r="BU79">
        <v>18866906740753.176</v>
      </c>
      <c r="BV79">
        <v>19926485883334.883</v>
      </c>
      <c r="BW79">
        <v>21203262217967.996</v>
      </c>
      <c r="BX79">
        <v>21583944256162.672</v>
      </c>
      <c r="BY79">
        <v>21720758806293.156</v>
      </c>
      <c r="BZ79">
        <v>22872652957185.219</v>
      </c>
      <c r="CA79">
        <v>23810312479140.059</v>
      </c>
      <c r="CB79">
        <v>24795358040292.871</v>
      </c>
      <c r="CC79">
        <v>25830764481744.449</v>
      </c>
      <c r="CD79">
        <v>26315651407304.867</v>
      </c>
      <c r="CE79">
        <v>26824107597639.621</v>
      </c>
      <c r="CF79">
        <v>26929716800586.598</v>
      </c>
      <c r="CG79">
        <v>27643115515257.34</v>
      </c>
      <c r="CH79">
        <v>28935290803395.227</v>
      </c>
      <c r="CI79">
        <v>30005493403052.969</v>
      </c>
      <c r="CJ79">
        <v>31038542448007.035</v>
      </c>
      <c r="CK79">
        <v>32196955709682.125</v>
      </c>
      <c r="CL79">
        <v>33690340677052.66</v>
      </c>
      <c r="CM79">
        <v>34955153475228.832</v>
      </c>
      <c r="CN79">
        <v>35956946407477.125</v>
      </c>
      <c r="CO79">
        <v>36481847683018.305</v>
      </c>
      <c r="CP79">
        <v>37236936629211.313</v>
      </c>
      <c r="CQ79">
        <v>37910240426605.586</v>
      </c>
      <c r="CR79">
        <v>39163321091632.977</v>
      </c>
      <c r="CS79">
        <v>40374275745749.156</v>
      </c>
      <c r="CT79">
        <v>41825006962643.977</v>
      </c>
      <c r="CU79">
        <v>43446869854603.313</v>
      </c>
      <c r="CV79">
        <v>44671713306884.336</v>
      </c>
      <c r="CW79">
        <v>46258827747997.711</v>
      </c>
      <c r="CX79">
        <v>48347393776754.195</v>
      </c>
      <c r="CY79">
        <v>49318791162401.477</v>
      </c>
      <c r="CZ79">
        <v>50455504308515.828</v>
      </c>
      <c r="DA79">
        <v>52024482059172.555</v>
      </c>
      <c r="DB79">
        <v>54350621861865.633</v>
      </c>
      <c r="DC79">
        <v>56527145312681.352</v>
      </c>
      <c r="DD79">
        <v>59025885602039.617</v>
      </c>
      <c r="DE79">
        <v>61612341338413.625</v>
      </c>
      <c r="DF79">
        <v>62887208977115.445</v>
      </c>
      <c r="DG79">
        <v>62043609678687.289</v>
      </c>
      <c r="DH79">
        <v>64860909661922.047</v>
      </c>
      <c r="DI79">
        <v>67008015715947.539</v>
      </c>
      <c r="DJ79">
        <v>68823382972247.977</v>
      </c>
      <c r="DK79">
        <v>70755843128046.813</v>
      </c>
      <c r="DL79">
        <v>72942264388303.078</v>
      </c>
      <c r="DM79">
        <v>75187841840596.672</v>
      </c>
      <c r="DN79">
        <v>77294573897911.359</v>
      </c>
      <c r="DO79">
        <v>79910967620296.859</v>
      </c>
      <c r="DP79">
        <v>82536472389713</v>
      </c>
      <c r="DQ79">
        <v>84675231957900.828</v>
      </c>
      <c r="DR79">
        <v>82037256341076.672</v>
      </c>
      <c r="DS79">
        <v>86852662217901.438</v>
      </c>
    </row>
    <row r="80" spans="1:132" s="12" customFormat="1">
      <c r="A80" s="12" t="s">
        <v>135</v>
      </c>
      <c r="BJ80" s="3">
        <f>0.835833*BJ79</f>
        <v>9113230733828.207</v>
      </c>
      <c r="BK80" s="66">
        <f t="shared" ref="BK80:DS80" si="7">0.835833*BK79</f>
        <v>9458620241985.2695</v>
      </c>
      <c r="BL80" s="3">
        <f t="shared" si="7"/>
        <v>9961444036513.8438</v>
      </c>
      <c r="BM80" s="3">
        <f t="shared" si="7"/>
        <v>10477984371342.502</v>
      </c>
      <c r="BN80" s="3">
        <f t="shared" si="7"/>
        <v>11165160401962.469</v>
      </c>
      <c r="BO80">
        <f t="shared" si="7"/>
        <v>11784729728552.107</v>
      </c>
      <c r="BP80">
        <f t="shared" si="7"/>
        <v>12457948116330.064</v>
      </c>
      <c r="BQ80">
        <f t="shared" si="7"/>
        <v>12975274566771.541</v>
      </c>
      <c r="BR80">
        <f t="shared" si="7"/>
        <v>13746302455687.492</v>
      </c>
      <c r="BS80">
        <f t="shared" si="7"/>
        <v>14545636272992.525</v>
      </c>
      <c r="BT80">
        <f t="shared" si="7"/>
        <v>15122888299018.496</v>
      </c>
      <c r="BU80">
        <f t="shared" si="7"/>
        <v>15769583261843.949</v>
      </c>
      <c r="BV80">
        <f t="shared" si="7"/>
        <v>16655214475325.445</v>
      </c>
      <c r="BW80">
        <f t="shared" si="7"/>
        <v>17722386269430.844</v>
      </c>
      <c r="BX80">
        <f t="shared" si="7"/>
        <v>18040572879461.215</v>
      </c>
      <c r="BY80">
        <f t="shared" si="7"/>
        <v>18154926995340.43</v>
      </c>
      <c r="BZ80">
        <f t="shared" si="7"/>
        <v>19117718139162.992</v>
      </c>
      <c r="CA80">
        <f t="shared" si="7"/>
        <v>19901444910377.074</v>
      </c>
      <c r="CB80">
        <f t="shared" si="7"/>
        <v>20724778496892.113</v>
      </c>
      <c r="CC80">
        <f t="shared" si="7"/>
        <v>21590205369069.91</v>
      </c>
      <c r="CD80">
        <f t="shared" si="7"/>
        <v>21995489862721.852</v>
      </c>
      <c r="CE80">
        <f t="shared" si="7"/>
        <v>22420474325657.918</v>
      </c>
      <c r="CF80">
        <f t="shared" si="7"/>
        <v>22508745982584.699</v>
      </c>
      <c r="CG80">
        <f t="shared" si="7"/>
        <v>23105028170464.09</v>
      </c>
      <c r="CH80">
        <f t="shared" si="7"/>
        <v>24185070918074.242</v>
      </c>
      <c r="CI80">
        <f t="shared" si="7"/>
        <v>25079581567553.973</v>
      </c>
      <c r="CJ80">
        <f t="shared" si="7"/>
        <v>25943038049945.066</v>
      </c>
      <c r="CK80">
        <f t="shared" si="7"/>
        <v>26911278081690.742</v>
      </c>
      <c r="CL80">
        <f t="shared" si="7"/>
        <v>28159498519122.957</v>
      </c>
      <c r="CM80">
        <f t="shared" si="7"/>
        <v>29216670794660.941</v>
      </c>
      <c r="CN80">
        <f t="shared" si="7"/>
        <v>30054002386600.828</v>
      </c>
      <c r="CO80">
        <f t="shared" si="7"/>
        <v>30492732194440.242</v>
      </c>
      <c r="CP80">
        <f t="shared" si="7"/>
        <v>31123860453603.582</v>
      </c>
      <c r="CQ80">
        <f t="shared" si="7"/>
        <v>31686629986491.027</v>
      </c>
      <c r="CR80">
        <f t="shared" si="7"/>
        <v>32733996157982.867</v>
      </c>
      <c r="CS80">
        <f t="shared" si="7"/>
        <v>33746152019396.758</v>
      </c>
      <c r="CT80">
        <f t="shared" si="7"/>
        <v>34958721044607.605</v>
      </c>
      <c r="CU80">
        <f t="shared" si="7"/>
        <v>36314327571182.656</v>
      </c>
      <c r="CV80">
        <f t="shared" si="7"/>
        <v>37338092148433.055</v>
      </c>
      <c r="CW80">
        <f t="shared" si="7"/>
        <v>38664654773092.172</v>
      </c>
      <c r="CX80">
        <f t="shared" si="7"/>
        <v>40410347182605.789</v>
      </c>
      <c r="CY80">
        <f t="shared" si="7"/>
        <v>41222273173643.516</v>
      </c>
      <c r="CZ80">
        <f t="shared" si="7"/>
        <v>42172375532699.711</v>
      </c>
      <c r="DA80">
        <f t="shared" si="7"/>
        <v>43483778912964.375</v>
      </c>
      <c r="DB80">
        <f t="shared" si="7"/>
        <v>45428043322668.742</v>
      </c>
      <c r="DC80">
        <f t="shared" si="7"/>
        <v>47247253448134.398</v>
      </c>
      <c r="DD80">
        <f t="shared" si="7"/>
        <v>49335783040409.586</v>
      </c>
      <c r="DE80">
        <f t="shared" si="7"/>
        <v>51497628097910.281</v>
      </c>
      <c r="DF80">
        <f t="shared" si="7"/>
        <v>52563204540969.336</v>
      </c>
      <c r="DG80">
        <f t="shared" si="7"/>
        <v>51858096408566.234</v>
      </c>
      <c r="DH80">
        <f t="shared" si="7"/>
        <v>54212888705453.297</v>
      </c>
      <c r="DI80">
        <f t="shared" si="7"/>
        <v>56007510799907.586</v>
      </c>
      <c r="DJ80">
        <f t="shared" si="7"/>
        <v>57524854659842.945</v>
      </c>
      <c r="DK80">
        <f t="shared" si="7"/>
        <v>59140068629244.758</v>
      </c>
      <c r="DL80">
        <f t="shared" si="7"/>
        <v>60967551670468.531</v>
      </c>
      <c r="DM80">
        <f t="shared" si="7"/>
        <v>62844479409151.445</v>
      </c>
      <c r="DN80">
        <f t="shared" si="7"/>
        <v>64605355584812.945</v>
      </c>
      <c r="DO80">
        <f t="shared" si="7"/>
        <v>66792223798975.586</v>
      </c>
      <c r="DP80">
        <f t="shared" si="7"/>
        <v>68986707326910.992</v>
      </c>
      <c r="DQ80">
        <f t="shared" si="7"/>
        <v>70774353153068.125</v>
      </c>
      <c r="DR80">
        <f t="shared" si="7"/>
        <v>68569446079331.141</v>
      </c>
      <c r="DS80">
        <f t="shared" si="7"/>
        <v>72594321219575.219</v>
      </c>
    </row>
    <row r="81" spans="1:122">
      <c r="A81" t="s">
        <v>180</v>
      </c>
      <c r="B81">
        <v>9.8595666885375977</v>
      </c>
      <c r="C81">
        <v>9.8815212249755859</v>
      </c>
      <c r="D81">
        <v>9.8937520980834961</v>
      </c>
      <c r="E81">
        <v>9.9028863906860352</v>
      </c>
      <c r="F81">
        <v>9.9106769561767578</v>
      </c>
      <c r="G81">
        <v>9.9176340103149414</v>
      </c>
      <c r="H81">
        <v>9.923980712890625</v>
      </c>
      <c r="I81">
        <v>9.9298057556152344</v>
      </c>
      <c r="J81">
        <v>9.9351987838745117</v>
      </c>
      <c r="K81">
        <v>9.9402532577514648</v>
      </c>
      <c r="L81">
        <v>9.9450168609619141</v>
      </c>
      <c r="M81">
        <v>9.9495210647583008</v>
      </c>
      <c r="N81">
        <v>9.9538087844848633</v>
      </c>
      <c r="O81">
        <v>9.9579582214355469</v>
      </c>
      <c r="P81">
        <v>9.9619293212890625</v>
      </c>
      <c r="Q81">
        <v>9.9658269882202148</v>
      </c>
      <c r="R81">
        <v>9.9695615768432617</v>
      </c>
      <c r="S81">
        <v>9.9732904434204102</v>
      </c>
      <c r="T81">
        <v>9.9769563674926758</v>
      </c>
      <c r="U81">
        <v>9.9804916381835938</v>
      </c>
      <c r="V81">
        <v>9.9839887619018555</v>
      </c>
      <c r="W81">
        <v>9.9874715805053711</v>
      </c>
      <c r="X81">
        <v>9.9909553527832031</v>
      </c>
      <c r="Y81">
        <v>9.994441032409668</v>
      </c>
      <c r="Z81">
        <v>9.9979267120361328</v>
      </c>
      <c r="AA81">
        <v>10.001343727111816</v>
      </c>
      <c r="AB81">
        <v>10.004766464233398</v>
      </c>
      <c r="AC81">
        <v>10.008176803588867</v>
      </c>
      <c r="AD81">
        <v>10.011600494384766</v>
      </c>
      <c r="AE81">
        <v>10.015031814575195</v>
      </c>
      <c r="AF81">
        <v>10.018494606018066</v>
      </c>
      <c r="AG81">
        <v>10.02197265625</v>
      </c>
      <c r="AH81">
        <v>10.025452613830566</v>
      </c>
      <c r="AI81">
        <v>10.028945922851563</v>
      </c>
      <c r="AJ81">
        <v>10.032440185546875</v>
      </c>
      <c r="AK81">
        <v>10.035932540893555</v>
      </c>
      <c r="AL81">
        <v>10.039475440979004</v>
      </c>
      <c r="AM81">
        <v>10.043107032775879</v>
      </c>
      <c r="AN81">
        <v>10.046764373779297</v>
      </c>
      <c r="AO81">
        <v>10.050505638122559</v>
      </c>
      <c r="AP81">
        <v>10.054257392883301</v>
      </c>
      <c r="AQ81">
        <v>10.058005332946777</v>
      </c>
      <c r="AR81">
        <v>10.06181526184082</v>
      </c>
      <c r="AS81">
        <v>10.065793991088867</v>
      </c>
      <c r="AT81">
        <v>10.069797515869141</v>
      </c>
      <c r="AU81">
        <v>10.073806762695313</v>
      </c>
      <c r="AV81">
        <v>10.07790470123291</v>
      </c>
      <c r="AW81">
        <v>10.082159042358398</v>
      </c>
      <c r="AX81">
        <v>10.086419105529785</v>
      </c>
      <c r="AY81">
        <v>10.090773582458496</v>
      </c>
      <c r="AZ81">
        <v>10.095279693603516</v>
      </c>
      <c r="BA81">
        <v>10.099790573120117</v>
      </c>
      <c r="BB81">
        <v>10.104504585266113</v>
      </c>
      <c r="BC81">
        <v>10.109272003173828</v>
      </c>
      <c r="BD81">
        <v>10.114107131958008</v>
      </c>
      <c r="BE81">
        <v>10.11913013458252</v>
      </c>
      <c r="BF81">
        <v>10.124229431152344</v>
      </c>
      <c r="BG81">
        <v>10.129505157470703</v>
      </c>
      <c r="BH81">
        <v>10.134846687316895</v>
      </c>
      <c r="BI81">
        <v>10.140384674072266</v>
      </c>
      <c r="BJ81">
        <v>10.146059036254883</v>
      </c>
      <c r="BK81" s="29">
        <v>10.151849746704102</v>
      </c>
      <c r="BL81">
        <v>10.157861709594727</v>
      </c>
      <c r="BM81">
        <v>10.164023399353027</v>
      </c>
      <c r="BN81">
        <v>10.170328140258789</v>
      </c>
      <c r="BO81">
        <v>10.176875114440918</v>
      </c>
      <c r="BP81">
        <v>10.18363094329834</v>
      </c>
      <c r="BQ81">
        <v>10.190561294555664</v>
      </c>
      <c r="BR81">
        <v>10.19773006439209</v>
      </c>
      <c r="BS81">
        <v>10.205118179321289</v>
      </c>
      <c r="BT81">
        <v>10.212752342224121</v>
      </c>
      <c r="BU81">
        <v>10.220643043518066</v>
      </c>
      <c r="BV81">
        <v>10.228789329528809</v>
      </c>
      <c r="BW81">
        <v>10.237218856811523</v>
      </c>
      <c r="BX81">
        <v>10.245908737182617</v>
      </c>
      <c r="BY81">
        <v>10.254891395568848</v>
      </c>
      <c r="BZ81">
        <v>10.264164924621582</v>
      </c>
      <c r="CA81">
        <v>10.273723602294922</v>
      </c>
      <c r="CB81">
        <v>10.283595085144043</v>
      </c>
      <c r="CC81">
        <v>10.293815612792969</v>
      </c>
      <c r="CD81">
        <v>10.304356575012207</v>
      </c>
      <c r="CE81">
        <v>10.315219879150391</v>
      </c>
      <c r="CF81">
        <v>10.326447486877441</v>
      </c>
      <c r="CG81">
        <v>10.338030815124512</v>
      </c>
      <c r="CH81">
        <v>10.349946022033691</v>
      </c>
      <c r="CI81">
        <v>10.362263679504395</v>
      </c>
      <c r="CJ81">
        <v>10.374934196472168</v>
      </c>
      <c r="CK81">
        <v>10.387984275817871</v>
      </c>
      <c r="CL81">
        <v>10.401409149169922</v>
      </c>
      <c r="CM81">
        <v>10.415201187133789</v>
      </c>
      <c r="CN81">
        <v>10.429417610168457</v>
      </c>
      <c r="CO81">
        <v>10.4439697265625</v>
      </c>
      <c r="CP81">
        <v>10.458939552307129</v>
      </c>
      <c r="CQ81">
        <v>10.474276542663574</v>
      </c>
      <c r="CR81">
        <v>10.489978790283203</v>
      </c>
      <c r="CS81">
        <v>10.506080627441406</v>
      </c>
      <c r="CT81">
        <v>10.522538185119629</v>
      </c>
      <c r="CU81">
        <v>10.539380073547363</v>
      </c>
      <c r="CV81">
        <v>10.556589126586914</v>
      </c>
      <c r="CW81">
        <v>10.574140548706055</v>
      </c>
      <c r="CX81">
        <v>10.592050552368164</v>
      </c>
      <c r="CY81">
        <v>10.610313415527344</v>
      </c>
      <c r="CZ81">
        <v>10.62889575958252</v>
      </c>
      <c r="DA81">
        <v>10.647783279418945</v>
      </c>
      <c r="DB81">
        <v>10.666969299316406</v>
      </c>
      <c r="DC81">
        <v>10.68644905090332</v>
      </c>
      <c r="DD81">
        <v>10.706192970275879</v>
      </c>
      <c r="DE81">
        <v>10.726189613342285</v>
      </c>
      <c r="DF81">
        <v>10.746415138244629</v>
      </c>
      <c r="DG81">
        <v>10.766923904418945</v>
      </c>
      <c r="DH81">
        <v>10.787647247314453</v>
      </c>
    </row>
    <row r="82" spans="1:122">
      <c r="A82" t="s">
        <v>182</v>
      </c>
      <c r="BK82" s="29">
        <v>2196</v>
      </c>
      <c r="BL82">
        <v>2243</v>
      </c>
      <c r="BM82">
        <v>2254</v>
      </c>
      <c r="BN82">
        <v>2287</v>
      </c>
      <c r="BO82">
        <v>2310</v>
      </c>
      <c r="BP82">
        <v>2327</v>
      </c>
      <c r="BQ82">
        <v>2330</v>
      </c>
      <c r="BR82">
        <v>2334</v>
      </c>
      <c r="BS82">
        <v>2343</v>
      </c>
      <c r="BT82">
        <v>2389</v>
      </c>
      <c r="BU82">
        <v>2365</v>
      </c>
      <c r="BV82">
        <v>2352</v>
      </c>
      <c r="BW82">
        <v>2389</v>
      </c>
      <c r="BX82">
        <v>2381</v>
      </c>
      <c r="BY82">
        <v>2396</v>
      </c>
      <c r="BZ82">
        <v>2389</v>
      </c>
      <c r="CA82">
        <v>2418</v>
      </c>
      <c r="CB82">
        <v>2477</v>
      </c>
      <c r="CC82">
        <v>2476</v>
      </c>
      <c r="CD82">
        <v>2490</v>
      </c>
      <c r="CE82">
        <v>2501</v>
      </c>
      <c r="CF82">
        <v>2531</v>
      </c>
      <c r="CG82">
        <v>2575</v>
      </c>
      <c r="CH82">
        <v>2584</v>
      </c>
      <c r="CI82">
        <v>2587</v>
      </c>
      <c r="CJ82">
        <v>2589</v>
      </c>
      <c r="CK82">
        <v>2607</v>
      </c>
      <c r="CL82">
        <v>2624</v>
      </c>
      <c r="CM82">
        <v>2635</v>
      </c>
      <c r="CN82">
        <v>2621</v>
      </c>
      <c r="CO82">
        <v>2601</v>
      </c>
      <c r="CP82">
        <v>2610</v>
      </c>
      <c r="CQ82">
        <v>2616</v>
      </c>
      <c r="CR82">
        <v>2639</v>
      </c>
      <c r="CS82">
        <v>2663</v>
      </c>
      <c r="CT82">
        <v>2673</v>
      </c>
      <c r="CU82">
        <v>2687</v>
      </c>
      <c r="CV82">
        <v>2701</v>
      </c>
      <c r="CW82">
        <v>2715</v>
      </c>
      <c r="CX82">
        <v>2727</v>
      </c>
      <c r="CY82">
        <v>2725</v>
      </c>
      <c r="CZ82">
        <v>2728</v>
      </c>
      <c r="DA82">
        <v>2735</v>
      </c>
      <c r="DB82">
        <v>2747</v>
      </c>
      <c r="DC82">
        <v>2761</v>
      </c>
      <c r="DD82">
        <v>2779</v>
      </c>
      <c r="DE82">
        <v>2807</v>
      </c>
      <c r="DF82">
        <v>2825</v>
      </c>
      <c r="DG82">
        <v>2825</v>
      </c>
      <c r="DH82">
        <v>2850</v>
      </c>
      <c r="DI82">
        <v>2869</v>
      </c>
      <c r="DJ82">
        <v>2874</v>
      </c>
      <c r="DK82">
        <v>2884</v>
      </c>
    </row>
    <row r="83" spans="1:122">
      <c r="A83" t="s">
        <v>422</v>
      </c>
      <c r="BK83" s="29">
        <v>389.57295811355823</v>
      </c>
      <c r="BL83">
        <v>385.6584533440415</v>
      </c>
      <c r="BM83">
        <v>403.0964630243119</v>
      </c>
      <c r="BN83">
        <v>413.14586006966653</v>
      </c>
      <c r="BO83">
        <v>425.21249896025711</v>
      </c>
      <c r="BP83">
        <v>435.04563472418556</v>
      </c>
      <c r="BQ83">
        <v>430.58950503551625</v>
      </c>
      <c r="BR83">
        <v>421.51547412397372</v>
      </c>
      <c r="BS83">
        <v>419.65488044816561</v>
      </c>
      <c r="BT83">
        <v>452.81401349292463</v>
      </c>
      <c r="BU83">
        <v>453.33663597192765</v>
      </c>
      <c r="BV83">
        <v>445.90926029292916</v>
      </c>
      <c r="BW83">
        <v>456.19858179896562</v>
      </c>
      <c r="BX83">
        <v>466.15581178059676</v>
      </c>
      <c r="BY83">
        <v>469.96828857266303</v>
      </c>
      <c r="BZ83">
        <v>489.04623793119504</v>
      </c>
      <c r="CA83">
        <v>490.2345106325937</v>
      </c>
      <c r="CB83">
        <v>509.5207668172992</v>
      </c>
      <c r="CC83">
        <v>499.284717893795</v>
      </c>
      <c r="CD83">
        <v>506.28255158406296</v>
      </c>
      <c r="CE83">
        <v>520.01192651534666</v>
      </c>
      <c r="CF83">
        <v>537.85134993932718</v>
      </c>
      <c r="CG83">
        <v>526.49777953913463</v>
      </c>
      <c r="CH83">
        <v>518.68243802750771</v>
      </c>
      <c r="CI83">
        <v>520.66821102729227</v>
      </c>
      <c r="CJ83">
        <v>522.76252087109276</v>
      </c>
      <c r="CK83">
        <v>534.91220742160078</v>
      </c>
      <c r="CL83">
        <v>533.92978682148396</v>
      </c>
      <c r="CM83">
        <v>534.67023787540234</v>
      </c>
      <c r="CN83">
        <v>544.91873488729743</v>
      </c>
      <c r="CO83">
        <v>546.4598540201066</v>
      </c>
      <c r="CP83">
        <v>548.8672407303543</v>
      </c>
      <c r="CQ83">
        <v>540.61503351581166</v>
      </c>
      <c r="CR83">
        <v>545.0745984191899</v>
      </c>
      <c r="CS83">
        <v>576.38729216301533</v>
      </c>
      <c r="CT83">
        <v>587.28621359455713</v>
      </c>
      <c r="CU83">
        <v>592.91291067262273</v>
      </c>
      <c r="CV83">
        <v>611.2204367354899</v>
      </c>
      <c r="CW83">
        <v>607.95530603224267</v>
      </c>
      <c r="CX83">
        <v>611.12966380705541</v>
      </c>
      <c r="CY83">
        <v>621.72174084084395</v>
      </c>
      <c r="CZ83">
        <v>632.26169367903117</v>
      </c>
      <c r="DA83">
        <v>646.38796092482687</v>
      </c>
      <c r="DB83">
        <v>654.27809150291625</v>
      </c>
      <c r="DC83">
        <v>672.1971653229914</v>
      </c>
      <c r="DD83">
        <v>688.76565187747622</v>
      </c>
      <c r="DE83">
        <v>716.7433566222752</v>
      </c>
      <c r="DF83">
        <v>697.64017018060611</v>
      </c>
      <c r="DG83">
        <v>697.57851278658472</v>
      </c>
      <c r="DH83">
        <v>731.82570408105016</v>
      </c>
      <c r="DI83">
        <v>746.6549396092646</v>
      </c>
      <c r="DJ83">
        <v>753.09519540991016</v>
      </c>
      <c r="DK83">
        <v>752.9737438871332</v>
      </c>
    </row>
    <row r="84" spans="1:122">
      <c r="A84" t="s">
        <v>183</v>
      </c>
      <c r="BK84">
        <v>352</v>
      </c>
      <c r="BL84">
        <v>362</v>
      </c>
      <c r="BM84">
        <v>366</v>
      </c>
      <c r="BN84">
        <v>377</v>
      </c>
      <c r="BO84">
        <v>386</v>
      </c>
      <c r="BP84">
        <v>393</v>
      </c>
      <c r="BQ84">
        <v>394</v>
      </c>
      <c r="BR84">
        <v>396</v>
      </c>
      <c r="BS84">
        <v>404</v>
      </c>
      <c r="BT84">
        <v>414</v>
      </c>
      <c r="BU84">
        <v>416</v>
      </c>
      <c r="BV84">
        <v>413</v>
      </c>
      <c r="BW84">
        <v>419</v>
      </c>
      <c r="BX84">
        <v>425</v>
      </c>
      <c r="BY84">
        <v>420</v>
      </c>
      <c r="BZ84">
        <v>432</v>
      </c>
      <c r="CA84">
        <v>439</v>
      </c>
      <c r="CB84">
        <v>453</v>
      </c>
      <c r="CC84">
        <v>457</v>
      </c>
      <c r="CD84">
        <v>462</v>
      </c>
      <c r="CE84">
        <v>471</v>
      </c>
      <c r="CF84">
        <v>477</v>
      </c>
      <c r="CG84">
        <v>476</v>
      </c>
      <c r="CH84">
        <v>488</v>
      </c>
      <c r="CI84">
        <v>492</v>
      </c>
      <c r="CJ84">
        <v>495</v>
      </c>
      <c r="CK84">
        <v>501</v>
      </c>
      <c r="CL84">
        <v>507</v>
      </c>
      <c r="CM84">
        <v>510</v>
      </c>
      <c r="CN84">
        <v>512</v>
      </c>
      <c r="CO84">
        <v>505</v>
      </c>
      <c r="CP84">
        <v>503</v>
      </c>
      <c r="CQ84">
        <v>498</v>
      </c>
      <c r="CR84">
        <v>510</v>
      </c>
      <c r="CS84">
        <v>516</v>
      </c>
      <c r="CT84">
        <v>522</v>
      </c>
      <c r="CU84">
        <v>536</v>
      </c>
      <c r="CV84">
        <v>538</v>
      </c>
      <c r="CW84">
        <v>531</v>
      </c>
      <c r="CX84">
        <v>540</v>
      </c>
      <c r="CY84">
        <v>545</v>
      </c>
      <c r="CZ84">
        <v>548</v>
      </c>
      <c r="DA84">
        <v>552</v>
      </c>
      <c r="DB84">
        <v>554</v>
      </c>
      <c r="DC84">
        <v>562</v>
      </c>
      <c r="DD84">
        <v>566</v>
      </c>
      <c r="DE84">
        <v>571</v>
      </c>
      <c r="DF84">
        <v>574</v>
      </c>
      <c r="DG84">
        <v>575</v>
      </c>
      <c r="DH84">
        <v>573</v>
      </c>
      <c r="DI84">
        <v>576</v>
      </c>
      <c r="DJ84">
        <v>585</v>
      </c>
      <c r="DK84">
        <v>586</v>
      </c>
      <c r="DL84">
        <v>593</v>
      </c>
      <c r="DM84">
        <v>594</v>
      </c>
      <c r="DN84">
        <v>598</v>
      </c>
      <c r="DO84">
        <v>605</v>
      </c>
      <c r="DP84">
        <v>613</v>
      </c>
      <c r="DQ84">
        <v>619</v>
      </c>
      <c r="DR84">
        <v>623</v>
      </c>
    </row>
    <row r="85" spans="1:122">
      <c r="A85" t="s">
        <v>258</v>
      </c>
      <c r="BK85" s="29">
        <v>2751636772.1999998</v>
      </c>
      <c r="BL85">
        <v>2813174376.4000001</v>
      </c>
      <c r="BM85">
        <v>2850169422.4000001</v>
      </c>
      <c r="BN85">
        <v>2910291181.7999997</v>
      </c>
      <c r="BO85">
        <v>2971287389.8999996</v>
      </c>
      <c r="BP85">
        <v>3050262701.2999997</v>
      </c>
      <c r="BQ85">
        <v>3121616654.3000002</v>
      </c>
      <c r="BR85">
        <v>3181062161</v>
      </c>
      <c r="BS85">
        <v>3211696881.5</v>
      </c>
      <c r="BT85">
        <v>3255845915.0999999</v>
      </c>
      <c r="BU85">
        <v>3325738920</v>
      </c>
      <c r="BV85">
        <v>3375566731.6999998</v>
      </c>
      <c r="BW85">
        <v>3449262497.0999999</v>
      </c>
      <c r="BX85">
        <v>3505366368.1999998</v>
      </c>
      <c r="BY85">
        <v>3601517675.6000004</v>
      </c>
      <c r="BZ85">
        <v>3632684621.1999998</v>
      </c>
      <c r="CA85">
        <v>3674054254.3000002</v>
      </c>
      <c r="CB85">
        <v>3727197917.2999997</v>
      </c>
      <c r="CC85">
        <v>3759287115.5999999</v>
      </c>
      <c r="CD85">
        <v>3831087063.4000001</v>
      </c>
      <c r="CE85">
        <v>3859882414.7999997</v>
      </c>
      <c r="CF85">
        <v>3887401683.4000001</v>
      </c>
      <c r="CG85">
        <v>3939065761.5999999</v>
      </c>
      <c r="CH85">
        <v>3997993062.1999998</v>
      </c>
      <c r="CI85">
        <v>4010266445.2999997</v>
      </c>
      <c r="CJ85">
        <v>4053889713.8000002</v>
      </c>
      <c r="CK85">
        <v>4068920170</v>
      </c>
      <c r="CL85">
        <v>4124362419.4000001</v>
      </c>
      <c r="CM85">
        <v>4181728203.1999998</v>
      </c>
      <c r="CN85">
        <v>4571991348.3999996</v>
      </c>
      <c r="CO85">
        <v>4556533894.3999996</v>
      </c>
      <c r="CP85">
        <v>4536641620.7999992</v>
      </c>
      <c r="CQ85">
        <v>4509841539.8000002</v>
      </c>
      <c r="CR85">
        <v>4544520174.8000002</v>
      </c>
      <c r="CS85">
        <v>4600615334.3999996</v>
      </c>
      <c r="CT85">
        <v>4633255551.3000002</v>
      </c>
      <c r="CU85">
        <v>4569178564.5</v>
      </c>
      <c r="CV85">
        <v>4621255589.1000004</v>
      </c>
      <c r="CW85">
        <v>4671598116.8999996</v>
      </c>
      <c r="CX85">
        <v>4663827139.3999996</v>
      </c>
      <c r="CY85">
        <v>4673641979.1999998</v>
      </c>
      <c r="CZ85">
        <v>4695837575.1999998</v>
      </c>
      <c r="DA85">
        <v>4707841478.6000004</v>
      </c>
      <c r="DB85">
        <v>4799904084.3000002</v>
      </c>
      <c r="DC85">
        <v>4838131601.7000008</v>
      </c>
      <c r="DD85">
        <v>4882579193</v>
      </c>
      <c r="DE85">
        <v>4954855321.8000002</v>
      </c>
      <c r="DF85">
        <v>4975311893.6000004</v>
      </c>
      <c r="DG85">
        <v>4984836436.8999996</v>
      </c>
      <c r="DH85">
        <v>5039181209.3000002</v>
      </c>
      <c r="DI85">
        <v>5156170186.8000002</v>
      </c>
      <c r="DJ85">
        <v>5182536615.5</v>
      </c>
      <c r="DK85">
        <v>5156630679.5</v>
      </c>
      <c r="DL85">
        <v>5205548370.2999992</v>
      </c>
      <c r="DM85">
        <v>5247120644.3000002</v>
      </c>
      <c r="DN85">
        <v>5294155851.3000002</v>
      </c>
    </row>
    <row r="86" spans="1:122">
      <c r="A86" t="s">
        <v>184</v>
      </c>
      <c r="CJ86" s="5"/>
      <c r="CN86">
        <v>3866644515.3000002</v>
      </c>
      <c r="CO86">
        <v>3866649867.2000003</v>
      </c>
      <c r="CP86">
        <v>3866622955.8000002</v>
      </c>
      <c r="CQ86">
        <v>3866652927.3000002</v>
      </c>
      <c r="CR86">
        <v>3866661650</v>
      </c>
      <c r="CS86">
        <v>3866670340.7000003</v>
      </c>
      <c r="CT86">
        <v>3755237655.9000001</v>
      </c>
      <c r="CU86">
        <v>4682427779.1999998</v>
      </c>
      <c r="CV86">
        <v>4132074774.4000001</v>
      </c>
      <c r="CW86">
        <v>3776257599.8999996</v>
      </c>
      <c r="CX86">
        <v>3603936165.8000002</v>
      </c>
      <c r="CY86">
        <v>3844186359.3000002</v>
      </c>
      <c r="CZ86">
        <v>4456090598.6999998</v>
      </c>
      <c r="DA86">
        <v>4223527295.5</v>
      </c>
      <c r="DB86">
        <v>4334354380.6999998</v>
      </c>
      <c r="DC86">
        <v>4241261132.1999998</v>
      </c>
      <c r="DD86">
        <v>3427595561</v>
      </c>
      <c r="DE86">
        <v>3075560442.3000002</v>
      </c>
      <c r="DF86">
        <v>3141022972.0999999</v>
      </c>
      <c r="DG86">
        <v>3258236227.7000003</v>
      </c>
      <c r="DH86">
        <v>2998929214.9000001</v>
      </c>
      <c r="DI86">
        <v>2975851797.6999998</v>
      </c>
      <c r="DJ86">
        <v>3062234563.5999999</v>
      </c>
      <c r="DK86">
        <v>3005652665.3999996</v>
      </c>
      <c r="DL86">
        <v>3161283084.9000001</v>
      </c>
      <c r="DM86">
        <v>3065445966.8000002</v>
      </c>
    </row>
    <row r="87" spans="1:122" s="12" customFormat="1">
      <c r="A87" s="12" t="s">
        <v>186</v>
      </c>
      <c r="BK87" s="29"/>
      <c r="DH87" s="12">
        <v>1</v>
      </c>
    </row>
    <row r="88" spans="1:122" s="5" customFormat="1">
      <c r="A88" s="5" t="s">
        <v>187</v>
      </c>
      <c r="BK88" s="33"/>
      <c r="DH88" s="5">
        <v>1</v>
      </c>
    </row>
    <row r="89" spans="1:122">
      <c r="A89" t="s">
        <v>188</v>
      </c>
      <c r="B89" s="13">
        <v>277.3</v>
      </c>
      <c r="G89" s="13">
        <v>279.2</v>
      </c>
      <c r="L89" s="13">
        <v>280.8</v>
      </c>
      <c r="Q89" s="13">
        <v>282.7</v>
      </c>
      <c r="V89" s="13">
        <v>285.10000000000002</v>
      </c>
      <c r="AA89" s="13">
        <v>284.3</v>
      </c>
      <c r="AF89" s="13">
        <v>284.89999999999998</v>
      </c>
      <c r="AK89" s="13">
        <v>286.60000000000002</v>
      </c>
      <c r="AP89" s="13">
        <v>287.7</v>
      </c>
      <c r="AU89" s="13">
        <v>288</v>
      </c>
      <c r="AZ89" s="13">
        <v>287.60000000000002</v>
      </c>
      <c r="BE89" s="13">
        <v>289.60000000000002</v>
      </c>
      <c r="BF89" s="13">
        <v>290.39999999999998</v>
      </c>
      <c r="BG89" s="13">
        <v>291.2</v>
      </c>
      <c r="BH89" s="13">
        <v>291.7</v>
      </c>
      <c r="BI89" s="13">
        <v>292.10000000000002</v>
      </c>
      <c r="BJ89" s="13">
        <v>292.39999999999998</v>
      </c>
      <c r="BK89" s="35">
        <v>292.5</v>
      </c>
      <c r="BL89" s="13">
        <v>292.5</v>
      </c>
      <c r="BM89" s="13">
        <v>292.60000000000002</v>
      </c>
      <c r="BN89" s="13">
        <v>292.60000000000002</v>
      </c>
      <c r="BO89" s="13">
        <v>292.7</v>
      </c>
      <c r="BP89" s="13">
        <v>292.89999999999998</v>
      </c>
      <c r="BQ89" s="13">
        <v>293.3</v>
      </c>
      <c r="BR89" s="13">
        <v>293.8</v>
      </c>
      <c r="BS89" s="13">
        <v>294.39999999999998</v>
      </c>
      <c r="BT89" s="13">
        <v>295.2</v>
      </c>
      <c r="BU89" s="13">
        <v>296</v>
      </c>
      <c r="BV89" s="13">
        <v>296.89999999999998</v>
      </c>
      <c r="BW89" s="13">
        <v>297.8</v>
      </c>
      <c r="BX89" s="13">
        <v>298.39999999999998</v>
      </c>
      <c r="BY89" s="13">
        <v>299</v>
      </c>
      <c r="BZ89" s="13">
        <v>299.39999999999998</v>
      </c>
      <c r="CA89" s="13">
        <v>299.8</v>
      </c>
      <c r="CB89" s="13">
        <v>300.2</v>
      </c>
      <c r="CC89" s="13">
        <v>300.7</v>
      </c>
      <c r="CD89" s="13">
        <v>301.3</v>
      </c>
      <c r="CE89" s="13">
        <v>302</v>
      </c>
      <c r="CF89" s="13">
        <v>303</v>
      </c>
      <c r="CG89" s="13">
        <v>303.89999999999998</v>
      </c>
      <c r="CH89" s="13">
        <v>304.5</v>
      </c>
      <c r="CI89" s="13">
        <v>305.5</v>
      </c>
      <c r="CJ89" s="13">
        <v>305.89999999999998</v>
      </c>
      <c r="CK89" s="13">
        <v>306.3</v>
      </c>
      <c r="CL89" s="13">
        <v>306.7</v>
      </c>
      <c r="CM89" s="13">
        <v>307.8</v>
      </c>
      <c r="CN89" s="13">
        <v>308.7</v>
      </c>
      <c r="CO89" s="13">
        <v>309.3</v>
      </c>
      <c r="CP89" s="13">
        <v>309.8</v>
      </c>
      <c r="CQ89" s="13">
        <v>310.10000000000002</v>
      </c>
      <c r="CR89" s="13">
        <v>310.39999999999998</v>
      </c>
      <c r="CS89" s="13">
        <v>311</v>
      </c>
      <c r="CT89" s="13">
        <v>311.8</v>
      </c>
      <c r="CU89" s="13">
        <v>312.7</v>
      </c>
      <c r="CV89" s="13">
        <v>313.7</v>
      </c>
      <c r="CW89" s="13">
        <v>314.7</v>
      </c>
      <c r="CX89" s="13">
        <v>315.60000000000002</v>
      </c>
      <c r="CY89" s="13">
        <v>316.3</v>
      </c>
      <c r="CZ89" s="13">
        <v>317</v>
      </c>
      <c r="DA89" s="13">
        <v>317.60000000000002</v>
      </c>
      <c r="DB89" s="13">
        <v>318.3</v>
      </c>
      <c r="DC89" s="13">
        <v>319.10000000000002</v>
      </c>
      <c r="DD89" s="13">
        <v>319.8</v>
      </c>
      <c r="DE89" s="13">
        <v>320.60000000000002</v>
      </c>
      <c r="DF89" s="13">
        <v>321.39999999999998</v>
      </c>
      <c r="DG89" s="13">
        <v>322.3</v>
      </c>
      <c r="DH89" s="13">
        <v>323.2</v>
      </c>
      <c r="DI89" s="13">
        <v>324</v>
      </c>
    </row>
    <row r="90" spans="1:122">
      <c r="A90" t="s">
        <v>189</v>
      </c>
      <c r="BT90" s="15">
        <v>7.4695644295302019E-3</v>
      </c>
      <c r="BU90" s="14">
        <v>7.010868456375839E-3</v>
      </c>
      <c r="BV90" s="14">
        <v>7.5349348993288597E-3</v>
      </c>
      <c r="BW90" s="14">
        <v>7.6879895973154359E-3</v>
      </c>
      <c r="BX90" s="14">
        <v>7.5179369127516783E-3</v>
      </c>
      <c r="BY90" s="14">
        <v>7.8173781879194645E-3</v>
      </c>
      <c r="BZ90" s="14">
        <v>8.0958268456375829E-3</v>
      </c>
      <c r="CA90" s="14">
        <v>8.4730385906040262E-3</v>
      </c>
      <c r="CB90" s="14">
        <v>8.5648526845637594E-3</v>
      </c>
      <c r="CC90" s="14">
        <v>9.0956496644295313E-3</v>
      </c>
      <c r="CD90" s="14">
        <v>9.1708922818791935E-3</v>
      </c>
      <c r="CE90" s="14">
        <v>8.8460164429530197E-3</v>
      </c>
      <c r="CF90" s="14">
        <v>9.4090825503355697E-3</v>
      </c>
      <c r="CG90" s="14">
        <v>9.3233436241610748E-3</v>
      </c>
      <c r="CH90" s="14">
        <v>9.0379043624161069E-3</v>
      </c>
      <c r="CI90" s="14">
        <v>9.0449573825503362E-3</v>
      </c>
      <c r="CJ90" s="14">
        <v>9.2194520134228179E-3</v>
      </c>
      <c r="CK90" s="14">
        <v>9.8282795302013417E-3</v>
      </c>
      <c r="CL90" s="14">
        <v>9.3665147651006697E-3</v>
      </c>
      <c r="CM90" s="14">
        <v>9.5313453020134213E-3</v>
      </c>
      <c r="CN90" s="14">
        <v>9.909420469798657E-3</v>
      </c>
      <c r="CO90" s="14">
        <v>9.7468369127516781E-3</v>
      </c>
      <c r="CP90" s="14">
        <v>1.0322355033557048E-2</v>
      </c>
      <c r="CQ90" s="14">
        <v>9.5602959731543626E-3</v>
      </c>
      <c r="CR90" s="14">
        <v>9.9173473154362413E-3</v>
      </c>
      <c r="CS90" s="14">
        <v>9.9957003355704704E-3</v>
      </c>
      <c r="CT90" s="14">
        <v>1.0107310738255033E-2</v>
      </c>
      <c r="CU90" s="14">
        <v>1.0861651006711409E-2</v>
      </c>
      <c r="CV90" s="14">
        <v>1.0473110738255034E-2</v>
      </c>
      <c r="CW90" s="14">
        <v>9.9179922818791941E-3</v>
      </c>
      <c r="CX90" s="14">
        <v>9.8003691275167781E-3</v>
      </c>
      <c r="CY90" s="14">
        <v>9.3471033557046973E-3</v>
      </c>
      <c r="CZ90" s="14">
        <v>9.5648731543624167E-3</v>
      </c>
      <c r="DA90" s="14">
        <v>9.5189869127516782E-3</v>
      </c>
      <c r="DB90" s="14">
        <v>9.7565530201342288E-3</v>
      </c>
      <c r="DC90" s="14">
        <v>9.9523939597315446E-3</v>
      </c>
      <c r="DD90" s="14">
        <v>1.0403308724832215E-2</v>
      </c>
      <c r="DE90" s="14">
        <v>1.0939775167785236E-2</v>
      </c>
      <c r="DF90" s="14">
        <v>1.0174460067114094E-2</v>
      </c>
      <c r="DG90" s="14">
        <v>1.0297575838926175E-2</v>
      </c>
      <c r="DH90" s="14">
        <v>1.0352013087248322E-2</v>
      </c>
      <c r="DI90" s="14">
        <v>1.0481716096726879E-2</v>
      </c>
      <c r="DJ90" s="14">
        <v>1.0583028453185336E-2</v>
      </c>
    </row>
    <row r="91" spans="1:122">
      <c r="A91" t="s">
        <v>190</v>
      </c>
      <c r="BT91" s="16">
        <v>4.2615400283774283E-3</v>
      </c>
      <c r="BU91" s="16">
        <v>4.0248211134121916E-3</v>
      </c>
      <c r="BV91" s="16">
        <v>4.2007816030471753E-3</v>
      </c>
      <c r="BW91" s="16">
        <v>4.3313999805160023E-3</v>
      </c>
      <c r="BX91" s="16">
        <v>4.219254730459524E-3</v>
      </c>
      <c r="BY91" s="16">
        <v>4.4932067721596977E-3</v>
      </c>
      <c r="BZ91" s="16">
        <v>4.5796873542396843E-3</v>
      </c>
      <c r="CA91" s="16">
        <v>4.7913416340868674E-3</v>
      </c>
      <c r="CB91" s="16">
        <v>4.8529920966207674E-3</v>
      </c>
      <c r="CC91" s="16">
        <v>5.1628968910583965E-3</v>
      </c>
      <c r="CD91" s="16">
        <v>5.2711549030185455E-3</v>
      </c>
      <c r="CE91" s="16">
        <v>5.1118554071029332E-3</v>
      </c>
      <c r="CF91" s="16">
        <v>5.3663117592775188E-3</v>
      </c>
      <c r="CG91" s="16">
        <v>5.4196251415962546E-3</v>
      </c>
      <c r="CH91" s="16">
        <v>5.3798312888148824E-3</v>
      </c>
      <c r="CI91" s="16">
        <v>5.392262780544407E-3</v>
      </c>
      <c r="CJ91" s="16">
        <v>5.4523788095263009E-3</v>
      </c>
      <c r="CK91" s="16">
        <v>5.7286626180127866E-3</v>
      </c>
      <c r="CL91" s="16">
        <v>5.6003311244924173E-3</v>
      </c>
      <c r="CM91" s="16">
        <v>5.7337846586216273E-3</v>
      </c>
      <c r="CN91" s="16">
        <v>6.0465802623264862E-3</v>
      </c>
      <c r="CO91" s="16">
        <v>5.8164441788565542E-3</v>
      </c>
      <c r="CP91" s="16">
        <v>6.1252386631406351E-3</v>
      </c>
      <c r="CQ91" s="16">
        <v>5.7283706580045519E-3</v>
      </c>
      <c r="CR91" s="16">
        <v>5.850150586769803E-3</v>
      </c>
      <c r="CS91" s="16">
        <v>5.9948074117159621E-3</v>
      </c>
      <c r="CT91" s="16">
        <v>6.0093069770368887E-3</v>
      </c>
      <c r="CU91" s="16">
        <v>6.0244911046056183E-3</v>
      </c>
      <c r="CV91" s="16">
        <v>6.1604534345905699E-3</v>
      </c>
      <c r="CW91" s="16">
        <v>6.1113203909922247E-3</v>
      </c>
      <c r="CX91" s="16">
        <v>6.0381773492649941E-3</v>
      </c>
      <c r="CY91" s="16">
        <v>6.1489618643899195E-3</v>
      </c>
      <c r="CZ91" s="16">
        <v>6.1885689962356931E-3</v>
      </c>
      <c r="DA91" s="16">
        <v>6.2264082440553967E-3</v>
      </c>
      <c r="DB91" s="16">
        <v>6.4188983603382151E-3</v>
      </c>
      <c r="DC91" s="16">
        <v>6.545039927506803E-3</v>
      </c>
      <c r="DD91" s="16">
        <v>6.8749970403132838E-3</v>
      </c>
      <c r="DE91" s="16">
        <v>7.5266197816985011E-3</v>
      </c>
      <c r="DF91" s="16">
        <v>7.1050042213569569E-3</v>
      </c>
    </row>
    <row r="92" spans="1:122">
      <c r="A92" t="s">
        <v>191</v>
      </c>
      <c r="BK92" s="29">
        <f>BK65+BK74</f>
        <v>22518500</v>
      </c>
      <c r="BL92">
        <f t="shared" ref="BL92:DM92" si="8">BL65+BL74</f>
        <v>24749200</v>
      </c>
      <c r="BM92">
        <f t="shared" si="8"/>
        <v>27688500</v>
      </c>
      <c r="BN92">
        <f t="shared" si="8"/>
        <v>30964000</v>
      </c>
      <c r="BO92">
        <f t="shared" si="8"/>
        <v>34896700</v>
      </c>
      <c r="BP92">
        <f t="shared" si="8"/>
        <v>39593700</v>
      </c>
      <c r="BQ92">
        <f t="shared" si="8"/>
        <v>42349800</v>
      </c>
      <c r="BR92">
        <f t="shared" si="8"/>
        <v>45284300</v>
      </c>
      <c r="BS92">
        <f t="shared" si="8"/>
        <v>48271900</v>
      </c>
      <c r="BT92">
        <f t="shared" si="8"/>
        <v>52872800</v>
      </c>
      <c r="BU92">
        <f t="shared" si="8"/>
        <v>55970700</v>
      </c>
      <c r="BV92">
        <f t="shared" si="8"/>
        <v>60153000</v>
      </c>
      <c r="BW92">
        <f t="shared" si="8"/>
        <v>65074000</v>
      </c>
      <c r="BX92">
        <f t="shared" si="8"/>
        <v>62411400</v>
      </c>
      <c r="BY92">
        <f t="shared" si="8"/>
        <v>70028900</v>
      </c>
      <c r="BZ92">
        <f t="shared" si="8"/>
        <v>72585600</v>
      </c>
      <c r="CA92">
        <f t="shared" si="8"/>
        <v>77669300</v>
      </c>
      <c r="CB92">
        <f t="shared" si="8"/>
        <v>84297900</v>
      </c>
      <c r="CC92">
        <f t="shared" si="8"/>
        <v>88418400</v>
      </c>
      <c r="CD92">
        <f t="shared" si="8"/>
        <v>92475300</v>
      </c>
      <c r="CE92">
        <f t="shared" si="8"/>
        <v>91398000</v>
      </c>
      <c r="CF92">
        <f t="shared" si="8"/>
        <v>92259000</v>
      </c>
      <c r="CG92">
        <f t="shared" si="8"/>
        <v>100294100</v>
      </c>
      <c r="CH92">
        <f t="shared" si="8"/>
        <v>105277900</v>
      </c>
      <c r="CI92">
        <f t="shared" si="8"/>
        <v>103817500</v>
      </c>
      <c r="CJ92">
        <f t="shared" si="8"/>
        <v>107250100</v>
      </c>
      <c r="CK92">
        <f t="shared" si="8"/>
        <v>112101800</v>
      </c>
      <c r="CL92">
        <f t="shared" si="8"/>
        <v>117154600</v>
      </c>
      <c r="CM92">
        <f t="shared" si="8"/>
        <v>116427900</v>
      </c>
      <c r="CN92">
        <f t="shared" si="8"/>
        <v>113145400</v>
      </c>
      <c r="CO92">
        <f t="shared" si="8"/>
        <v>110874800</v>
      </c>
      <c r="CP92">
        <f t="shared" si="8"/>
        <v>104847200</v>
      </c>
      <c r="CQ92">
        <f t="shared" si="8"/>
        <v>101349800</v>
      </c>
      <c r="CR92">
        <f t="shared" si="8"/>
        <v>101995200</v>
      </c>
      <c r="CS92">
        <f t="shared" si="8"/>
        <v>109020700</v>
      </c>
      <c r="CT92">
        <f t="shared" si="8"/>
        <v>113693900</v>
      </c>
      <c r="CU92">
        <f t="shared" si="8"/>
        <v>114610400</v>
      </c>
      <c r="CV92">
        <f t="shared" si="8"/>
        <v>116125700</v>
      </c>
      <c r="CW92">
        <f t="shared" si="8"/>
        <v>118205100</v>
      </c>
      <c r="CX92">
        <f t="shared" si="8"/>
        <v>113213600</v>
      </c>
      <c r="CY92">
        <f t="shared" si="8"/>
        <v>115243800</v>
      </c>
      <c r="CZ92">
        <f t="shared" si="8"/>
        <v>118089600</v>
      </c>
      <c r="DA92">
        <f t="shared" si="8"/>
        <v>123571231</v>
      </c>
      <c r="DB92">
        <f t="shared" si="8"/>
        <v>127616155</v>
      </c>
      <c r="DC92">
        <f t="shared" si="8"/>
        <v>128271327</v>
      </c>
      <c r="DD92">
        <f t="shared" si="8"/>
        <v>131741596</v>
      </c>
      <c r="DE92">
        <f t="shared" si="8"/>
        <v>137759364</v>
      </c>
      <c r="DF92">
        <f t="shared" si="8"/>
        <v>133191706</v>
      </c>
      <c r="DG92">
        <f t="shared" si="8"/>
        <v>136010696</v>
      </c>
      <c r="DH92">
        <f t="shared" si="8"/>
        <v>143740003</v>
      </c>
      <c r="DI92">
        <f t="shared" si="8"/>
        <v>148763385</v>
      </c>
      <c r="DJ92">
        <f t="shared" si="8"/>
        <v>151880474</v>
      </c>
      <c r="DK92">
        <f t="shared" si="8"/>
        <v>154613537</v>
      </c>
      <c r="DL92">
        <f t="shared" si="8"/>
        <v>157725427</v>
      </c>
      <c r="DM92">
        <f t="shared" si="8"/>
        <v>157281816</v>
      </c>
    </row>
    <row r="93" spans="1:122">
      <c r="A93" t="s">
        <v>192</v>
      </c>
      <c r="BK93" s="29">
        <f>BK74/BK92</f>
        <v>0.51458578502120478</v>
      </c>
      <c r="BL93">
        <f t="shared" ref="BL93:DM93" si="9">BL74/BL92</f>
        <v>0.53080907665702326</v>
      </c>
      <c r="BM93">
        <f t="shared" si="9"/>
        <v>0.53305885114758833</v>
      </c>
      <c r="BN93">
        <f t="shared" si="9"/>
        <v>0.53204043405244805</v>
      </c>
      <c r="BO93">
        <f t="shared" si="9"/>
        <v>0.54725518458765443</v>
      </c>
      <c r="BP93">
        <f t="shared" si="9"/>
        <v>0.5601724516779184</v>
      </c>
      <c r="BQ93">
        <f t="shared" si="9"/>
        <v>0.57165795352044169</v>
      </c>
      <c r="BR93">
        <f t="shared" si="9"/>
        <v>0.5796158933670168</v>
      </c>
      <c r="BS93">
        <f t="shared" si="9"/>
        <v>0.58980069149960945</v>
      </c>
      <c r="BT93">
        <f t="shared" si="9"/>
        <v>0.60061506105218565</v>
      </c>
      <c r="BU93">
        <f t="shared" si="9"/>
        <v>0.59916706419608834</v>
      </c>
      <c r="BV93">
        <f t="shared" si="9"/>
        <v>0.60086778714278588</v>
      </c>
      <c r="BW93">
        <f t="shared" si="9"/>
        <v>0.60244798229707719</v>
      </c>
      <c r="BX93">
        <f t="shared" si="9"/>
        <v>0.61567918681522926</v>
      </c>
      <c r="BY93">
        <f t="shared" si="9"/>
        <v>0.63430526539757159</v>
      </c>
      <c r="BZ93">
        <f t="shared" si="9"/>
        <v>0.62357547502534938</v>
      </c>
      <c r="CA93">
        <f t="shared" si="9"/>
        <v>0.63242619670835198</v>
      </c>
      <c r="CB93">
        <f t="shared" si="9"/>
        <v>0.64357593724161577</v>
      </c>
      <c r="CC93">
        <f t="shared" si="9"/>
        <v>0.6471820345086543</v>
      </c>
      <c r="CD93">
        <f t="shared" si="9"/>
        <v>0.65721008745037868</v>
      </c>
      <c r="CE93">
        <f t="shared" si="9"/>
        <v>0.66141162826320055</v>
      </c>
      <c r="CF93">
        <f t="shared" si="9"/>
        <v>0.66305184318061106</v>
      </c>
      <c r="CG93">
        <f t="shared" si="9"/>
        <v>0.66920586554941919</v>
      </c>
      <c r="CH93">
        <f t="shared" si="9"/>
        <v>0.67284871753710895</v>
      </c>
      <c r="CI93">
        <f t="shared" si="9"/>
        <v>0.67767380258626919</v>
      </c>
      <c r="CJ93">
        <f t="shared" si="9"/>
        <v>0.67581475448507744</v>
      </c>
      <c r="CK93">
        <f t="shared" si="9"/>
        <v>0.67626746403715199</v>
      </c>
      <c r="CL93">
        <f t="shared" si="9"/>
        <v>0.67895669482888421</v>
      </c>
      <c r="CM93">
        <f t="shared" si="9"/>
        <v>0.6773247649403622</v>
      </c>
      <c r="CN93">
        <f t="shared" si="9"/>
        <v>0.68208871063251353</v>
      </c>
      <c r="CO93">
        <f t="shared" si="9"/>
        <v>0.68215049767846259</v>
      </c>
      <c r="CP93">
        <f t="shared" si="9"/>
        <v>0.70251947596120834</v>
      </c>
      <c r="CQ93">
        <f t="shared" si="9"/>
        <v>0.71423919928801038</v>
      </c>
      <c r="CR93">
        <f t="shared" si="9"/>
        <v>0.71012851585172632</v>
      </c>
      <c r="CS93">
        <f t="shared" si="9"/>
        <v>0.71873873493749352</v>
      </c>
      <c r="CT93">
        <f t="shared" si="9"/>
        <v>0.72642595600995308</v>
      </c>
      <c r="CU93">
        <f t="shared" si="9"/>
        <v>0.70950891018616113</v>
      </c>
      <c r="CV93">
        <f t="shared" si="9"/>
        <v>0.71314101874089886</v>
      </c>
      <c r="CW93">
        <f t="shared" si="9"/>
        <v>0.71838355536267051</v>
      </c>
      <c r="CX93">
        <f t="shared" si="9"/>
        <v>0.71357769737911347</v>
      </c>
      <c r="CY93">
        <f t="shared" si="9"/>
        <v>0.71307350156798022</v>
      </c>
      <c r="CZ93">
        <f t="shared" si="9"/>
        <v>0.71625528412324202</v>
      </c>
      <c r="DA93">
        <f t="shared" si="9"/>
        <v>0.70063930171578526</v>
      </c>
      <c r="DB93">
        <f t="shared" si="9"/>
        <v>0.69758810708565855</v>
      </c>
      <c r="DC93">
        <f t="shared" si="9"/>
        <v>0.69733985054976477</v>
      </c>
      <c r="DD93">
        <f t="shared" si="9"/>
        <v>0.6980595407391299</v>
      </c>
      <c r="DE93">
        <f t="shared" si="9"/>
        <v>0.69747211521679209</v>
      </c>
      <c r="DF93">
        <f t="shared" si="9"/>
        <v>0.71751690003880575</v>
      </c>
      <c r="DG93">
        <f t="shared" si="9"/>
        <v>0.71792931638258806</v>
      </c>
      <c r="DH93">
        <f t="shared" si="9"/>
        <v>0.70120160634753848</v>
      </c>
      <c r="DI93">
        <f t="shared" si="9"/>
        <v>0.6947258964294204</v>
      </c>
      <c r="DJ93">
        <f t="shared" si="9"/>
        <v>0.70067386015663868</v>
      </c>
      <c r="DK93">
        <f t="shared" si="9"/>
        <v>0.70139154115593383</v>
      </c>
      <c r="DL93">
        <f t="shared" si="9"/>
        <v>0.69791616414517621</v>
      </c>
      <c r="DM93">
        <f t="shared" si="9"/>
        <v>0.69508626477201918</v>
      </c>
    </row>
    <row r="94" spans="1:122">
      <c r="A94" t="s">
        <v>193</v>
      </c>
      <c r="BT94">
        <f t="shared" ref="BT94:DF94" si="10">BT91/BT90</f>
        <v>0.57052055291602299</v>
      </c>
      <c r="BU94">
        <f t="shared" si="10"/>
        <v>0.5740831023226417</v>
      </c>
      <c r="BV94">
        <f t="shared" si="10"/>
        <v>0.55750735197743262</v>
      </c>
      <c r="BW94">
        <f t="shared" si="10"/>
        <v>0.56339826240510016</v>
      </c>
      <c r="BX94">
        <f t="shared" si="10"/>
        <v>0.56122507802678712</v>
      </c>
      <c r="BY94">
        <f t="shared" si="10"/>
        <v>0.57477157483608077</v>
      </c>
      <c r="BZ94">
        <f t="shared" si="10"/>
        <v>0.56568494380625711</v>
      </c>
      <c r="CA94">
        <f t="shared" si="10"/>
        <v>0.56548091724733929</v>
      </c>
      <c r="CB94">
        <f t="shared" si="10"/>
        <v>0.56661711244224966</v>
      </c>
      <c r="CC94">
        <f t="shared" si="10"/>
        <v>0.56762266374979242</v>
      </c>
      <c r="CD94">
        <f t="shared" si="10"/>
        <v>0.57477012497833435</v>
      </c>
      <c r="CE94">
        <f t="shared" si="10"/>
        <v>0.57787089138582581</v>
      </c>
      <c r="CF94">
        <f t="shared" si="10"/>
        <v>0.57033315741141333</v>
      </c>
      <c r="CG94">
        <f t="shared" si="10"/>
        <v>0.58129629884621126</v>
      </c>
      <c r="CH94">
        <f t="shared" si="10"/>
        <v>0.59525207095427701</v>
      </c>
      <c r="CI94">
        <f t="shared" si="10"/>
        <v>0.596162320338539</v>
      </c>
      <c r="CJ94">
        <f t="shared" si="10"/>
        <v>0.5913994456056666</v>
      </c>
      <c r="CK94">
        <f t="shared" si="10"/>
        <v>0.58287542599995923</v>
      </c>
      <c r="CL94">
        <f t="shared" si="10"/>
        <v>0.59790981650496822</v>
      </c>
      <c r="CM94">
        <f t="shared" si="10"/>
        <v>0.60157139175415364</v>
      </c>
      <c r="CN94">
        <f t="shared" si="10"/>
        <v>0.61018505378340682</v>
      </c>
      <c r="CO94">
        <f t="shared" si="10"/>
        <v>0.59675197511994538</v>
      </c>
      <c r="CP94">
        <f t="shared" si="10"/>
        <v>0.59339546481670469</v>
      </c>
      <c r="CQ94">
        <f t="shared" si="10"/>
        <v>0.59918340123464919</v>
      </c>
      <c r="CR94">
        <f t="shared" si="10"/>
        <v>0.58989066336964002</v>
      </c>
      <c r="CS94">
        <f t="shared" si="10"/>
        <v>0.59973860864785811</v>
      </c>
      <c r="CT94">
        <f t="shared" si="10"/>
        <v>0.59455053205125463</v>
      </c>
      <c r="CU94">
        <f t="shared" si="10"/>
        <v>0.55465703150313783</v>
      </c>
      <c r="CV94">
        <f t="shared" si="10"/>
        <v>0.5882162032421121</v>
      </c>
      <c r="CW94">
        <f t="shared" si="10"/>
        <v>0.61618523359389965</v>
      </c>
      <c r="CX94">
        <f t="shared" si="10"/>
        <v>0.61611733912260813</v>
      </c>
      <c r="CY94">
        <f t="shared" si="10"/>
        <v>0.65784678208753333</v>
      </c>
      <c r="CZ94">
        <f t="shared" si="10"/>
        <v>0.64701004355851444</v>
      </c>
      <c r="DA94">
        <f t="shared" si="10"/>
        <v>0.65410408703414347</v>
      </c>
      <c r="DB94">
        <f t="shared" si="10"/>
        <v>0.65790636786288947</v>
      </c>
      <c r="DC94">
        <f t="shared" si="10"/>
        <v>0.65763473130070393</v>
      </c>
      <c r="DD94">
        <f t="shared" si="10"/>
        <v>0.66084716143268774</v>
      </c>
      <c r="DE94">
        <f t="shared" si="10"/>
        <v>0.6880049787368957</v>
      </c>
      <c r="DF94">
        <f t="shared" si="10"/>
        <v>0.69831756913782217</v>
      </c>
    </row>
    <row r="95" spans="1:122">
      <c r="A95" t="s">
        <v>194</v>
      </c>
      <c r="BK95" s="35"/>
      <c r="BS95" s="14"/>
      <c r="BT95" s="16">
        <f>BT90-BT91</f>
        <v>3.2080244011527736E-3</v>
      </c>
      <c r="BU95" s="16">
        <f t="shared" ref="BU95:DF95" si="11">BU90-BU91</f>
        <v>2.9860473429636474E-3</v>
      </c>
      <c r="BV95" s="16">
        <f t="shared" si="11"/>
        <v>3.3341532962816844E-3</v>
      </c>
      <c r="BW95" s="16">
        <f t="shared" si="11"/>
        <v>3.3565896167994337E-3</v>
      </c>
      <c r="BX95" s="16">
        <f t="shared" si="11"/>
        <v>3.2986821822921543E-3</v>
      </c>
      <c r="BY95" s="16">
        <f t="shared" si="11"/>
        <v>3.3241714157597668E-3</v>
      </c>
      <c r="BZ95" s="16">
        <f t="shared" si="11"/>
        <v>3.5161394913978987E-3</v>
      </c>
      <c r="CA95" s="16">
        <f t="shared" si="11"/>
        <v>3.6816969565171588E-3</v>
      </c>
      <c r="CB95" s="16">
        <f t="shared" si="11"/>
        <v>3.711860587942992E-3</v>
      </c>
      <c r="CC95" s="16">
        <f t="shared" si="11"/>
        <v>3.9327527733711348E-3</v>
      </c>
      <c r="CD95" s="16">
        <f t="shared" si="11"/>
        <v>3.8997373788606481E-3</v>
      </c>
      <c r="CE95" s="16">
        <f t="shared" si="11"/>
        <v>3.7341610358500865E-3</v>
      </c>
      <c r="CF95" s="16">
        <f t="shared" si="11"/>
        <v>4.0427707910580509E-3</v>
      </c>
      <c r="CG95" s="16">
        <f t="shared" si="11"/>
        <v>3.9037184825648202E-3</v>
      </c>
      <c r="CH95" s="16">
        <f t="shared" si="11"/>
        <v>3.6580730736012245E-3</v>
      </c>
      <c r="CI95" s="16">
        <f t="shared" si="11"/>
        <v>3.6526946020059292E-3</v>
      </c>
      <c r="CJ95" s="16">
        <f t="shared" si="11"/>
        <v>3.767073203896517E-3</v>
      </c>
      <c r="CK95" s="16">
        <f t="shared" si="11"/>
        <v>4.0996169121885551E-3</v>
      </c>
      <c r="CL95" s="16">
        <f t="shared" si="11"/>
        <v>3.7661836406082524E-3</v>
      </c>
      <c r="CM95" s="16">
        <f t="shared" si="11"/>
        <v>3.797560643391794E-3</v>
      </c>
      <c r="CN95" s="16">
        <f t="shared" si="11"/>
        <v>3.8628402074721707E-3</v>
      </c>
      <c r="CO95" s="16">
        <f t="shared" si="11"/>
        <v>3.9303927338951239E-3</v>
      </c>
      <c r="CP95" s="16">
        <f t="shared" si="11"/>
        <v>4.1971163704164127E-3</v>
      </c>
      <c r="CQ95" s="16">
        <f t="shared" si="11"/>
        <v>3.8319253151498107E-3</v>
      </c>
      <c r="CR95" s="16">
        <f t="shared" si="11"/>
        <v>4.0671967286664383E-3</v>
      </c>
      <c r="CS95" s="16">
        <f t="shared" si="11"/>
        <v>4.0008929238545083E-3</v>
      </c>
      <c r="CT95" s="16">
        <f t="shared" si="11"/>
        <v>4.0980037612181443E-3</v>
      </c>
      <c r="CU95" s="16">
        <f t="shared" si="11"/>
        <v>4.8371599021057908E-3</v>
      </c>
      <c r="CV95" s="16">
        <f t="shared" si="11"/>
        <v>4.3126573036644644E-3</v>
      </c>
      <c r="CW95" s="16">
        <f t="shared" si="11"/>
        <v>3.8066718908869694E-3</v>
      </c>
      <c r="CX95" s="16">
        <f t="shared" si="11"/>
        <v>3.762191778251784E-3</v>
      </c>
      <c r="CY95" s="16">
        <f t="shared" si="11"/>
        <v>3.1981414913147778E-3</v>
      </c>
      <c r="CZ95" s="16">
        <f t="shared" si="11"/>
        <v>3.3763041581267236E-3</v>
      </c>
      <c r="DA95" s="16">
        <f t="shared" si="11"/>
        <v>3.2925786686962815E-3</v>
      </c>
      <c r="DB95" s="16">
        <f t="shared" si="11"/>
        <v>3.3376546597960136E-3</v>
      </c>
      <c r="DC95" s="16">
        <f t="shared" si="11"/>
        <v>3.4073540322247416E-3</v>
      </c>
      <c r="DD95" s="16">
        <f t="shared" si="11"/>
        <v>3.5283116845189312E-3</v>
      </c>
      <c r="DE95" s="16">
        <f t="shared" si="11"/>
        <v>3.4131553860867348E-3</v>
      </c>
      <c r="DF95" s="16">
        <f t="shared" si="11"/>
        <v>3.0694558457571366E-3</v>
      </c>
      <c r="DG95" s="16"/>
      <c r="DH95" s="16"/>
      <c r="DI95" s="16"/>
      <c r="DJ95" s="16"/>
      <c r="DK95" s="16"/>
      <c r="DL95" s="16"/>
      <c r="DM95" s="16"/>
    </row>
    <row r="96" spans="1:122" s="1" customFormat="1" ht="15.75" thickBot="1">
      <c r="A96" s="1" t="s">
        <v>195</v>
      </c>
      <c r="B96" s="1">
        <v>2.5000000000000001E-2</v>
      </c>
      <c r="L96" s="1">
        <v>2.9000000000000001E-2</v>
      </c>
      <c r="V96" s="1">
        <v>3.5999999999999997E-2</v>
      </c>
      <c r="AF96" s="1">
        <v>4.2999999999999997E-2</v>
      </c>
      <c r="AP96" s="1">
        <v>4.8000000000000001E-2</v>
      </c>
      <c r="AZ96" s="1">
        <v>5.6000000000000001E-2</v>
      </c>
      <c r="BJ96" s="17">
        <v>6.4000000000000001E-2</v>
      </c>
      <c r="BK96" s="36"/>
      <c r="BS96" s="17"/>
      <c r="BT96" s="18">
        <v>7.6999999999999999E-2</v>
      </c>
      <c r="CD96" s="1">
        <v>9.8000000000000004E-2</v>
      </c>
      <c r="CN96" s="1">
        <v>0.124</v>
      </c>
      <c r="CX96" s="1">
        <v>0.14499999999999999</v>
      </c>
      <c r="DC96" s="1">
        <v>0.156</v>
      </c>
    </row>
    <row r="97" spans="1:115">
      <c r="A97" t="s">
        <v>202</v>
      </c>
      <c r="BK97" s="29">
        <v>24.959167495827501</v>
      </c>
      <c r="BL97">
        <v>25.7259559482778</v>
      </c>
      <c r="BM97">
        <v>26.660840819816499</v>
      </c>
      <c r="BN97">
        <v>26.600608107738701</v>
      </c>
      <c r="BO97">
        <v>27.315845819306499</v>
      </c>
      <c r="BP97">
        <v>27.922968612482698</v>
      </c>
      <c r="BQ97">
        <v>28.4784160802072</v>
      </c>
      <c r="BR97">
        <v>28.801521681875698</v>
      </c>
      <c r="BS97">
        <v>28.492546943575299</v>
      </c>
      <c r="BT97">
        <v>28.5325720652101</v>
      </c>
      <c r="BU97">
        <v>29.107748155868599</v>
      </c>
      <c r="BV97">
        <v>29.2324235916624</v>
      </c>
      <c r="BW97">
        <v>28.7921909379052</v>
      </c>
      <c r="BX97">
        <v>29.2917279003785</v>
      </c>
      <c r="BY97">
        <v>29.508985815359502</v>
      </c>
      <c r="BZ97">
        <v>29.733346178336301</v>
      </c>
      <c r="CA97">
        <v>29.4723608197117</v>
      </c>
      <c r="CB97">
        <v>29.916509378875801</v>
      </c>
      <c r="CC97">
        <v>30.297082342597399</v>
      </c>
      <c r="CD97">
        <v>30.665298591300999</v>
      </c>
      <c r="CE97">
        <v>30.329398028085301</v>
      </c>
      <c r="CF97">
        <v>29.855302383295498</v>
      </c>
      <c r="CG97">
        <v>30.2600162906798</v>
      </c>
      <c r="CH97">
        <v>30.563384977443601</v>
      </c>
      <c r="CI97">
        <v>31.0067063821235</v>
      </c>
      <c r="CJ97">
        <v>31.0341059688235</v>
      </c>
      <c r="CK97">
        <v>31.328104407965601</v>
      </c>
      <c r="CL97">
        <v>31.8250563834481</v>
      </c>
      <c r="CM97">
        <v>31.777215322714</v>
      </c>
      <c r="CN97">
        <v>31.818395476374199</v>
      </c>
      <c r="CO97">
        <v>31.5964039608448</v>
      </c>
      <c r="CP97">
        <v>31.350550470006201</v>
      </c>
      <c r="CQ97">
        <v>31.181873480856801</v>
      </c>
      <c r="CR97">
        <v>31.392923183154299</v>
      </c>
      <c r="CS97">
        <v>31.3775198140094</v>
      </c>
      <c r="CT97">
        <v>31.083139042243999</v>
      </c>
      <c r="CU97">
        <v>30.9666917693289</v>
      </c>
      <c r="CV97">
        <v>31.7808148647282</v>
      </c>
      <c r="CW97">
        <v>31.841482763486798</v>
      </c>
      <c r="CX97">
        <v>32.028279539748297</v>
      </c>
      <c r="CY97">
        <v>31.3958477249694</v>
      </c>
      <c r="CZ97">
        <v>31.865543784448601</v>
      </c>
      <c r="DA97">
        <v>32.247683402572697</v>
      </c>
      <c r="DB97">
        <v>32.055872137024799</v>
      </c>
      <c r="DC97">
        <v>32.2515923669771</v>
      </c>
      <c r="DD97">
        <v>32.741682638060603</v>
      </c>
      <c r="DE97">
        <v>33.281576638447497</v>
      </c>
      <c r="DF97">
        <v>33.447692376955303</v>
      </c>
      <c r="DG97">
        <v>33.4022091598844</v>
      </c>
      <c r="DH97">
        <v>33.655774816587197</v>
      </c>
      <c r="DI97">
        <v>33.352933895421302</v>
      </c>
      <c r="DJ97">
        <v>33.797197173252897</v>
      </c>
      <c r="DK97">
        <v>33.9548959049174</v>
      </c>
    </row>
    <row r="98" spans="1:115">
      <c r="A98" t="s">
        <v>196</v>
      </c>
      <c r="BK98" s="29">
        <v>24.959167495827501</v>
      </c>
      <c r="BL98">
        <v>25.7259559482778</v>
      </c>
      <c r="BM98">
        <v>26.660840819816499</v>
      </c>
      <c r="BN98">
        <v>26.600608107738701</v>
      </c>
      <c r="BO98">
        <v>27.315845819306499</v>
      </c>
      <c r="BP98">
        <v>27.922968612482698</v>
      </c>
      <c r="BQ98">
        <v>28.4784160802072</v>
      </c>
      <c r="BR98">
        <v>28.801521681875698</v>
      </c>
      <c r="BS98">
        <v>28.492546943575299</v>
      </c>
      <c r="BT98">
        <v>28.5325720652101</v>
      </c>
      <c r="BU98">
        <v>29.107748155868599</v>
      </c>
      <c r="BV98">
        <v>29.2324235916624</v>
      </c>
      <c r="BW98">
        <v>28.7921909379052</v>
      </c>
      <c r="BX98">
        <v>29.2917279003785</v>
      </c>
      <c r="BY98">
        <v>29.508985815359502</v>
      </c>
      <c r="BZ98">
        <v>29.733346178336301</v>
      </c>
      <c r="CA98">
        <v>29.4723608197117</v>
      </c>
      <c r="CB98">
        <v>29.916509378875801</v>
      </c>
      <c r="CC98">
        <v>30.297082342597399</v>
      </c>
      <c r="CD98">
        <v>30.665298591300999</v>
      </c>
      <c r="CE98">
        <v>30.329398028085301</v>
      </c>
      <c r="CF98">
        <v>29.855302383295498</v>
      </c>
      <c r="CG98">
        <v>30.2600162906798</v>
      </c>
      <c r="CH98">
        <v>30.563384977443601</v>
      </c>
      <c r="CI98">
        <v>31.0067063821235</v>
      </c>
      <c r="CJ98">
        <v>31.0341059688235</v>
      </c>
      <c r="CK98">
        <v>31.328104407965601</v>
      </c>
      <c r="CL98">
        <v>31.8250563834481</v>
      </c>
      <c r="CM98">
        <v>31.777215322714</v>
      </c>
      <c r="CN98">
        <v>31.818395476374199</v>
      </c>
      <c r="CO98">
        <v>31.5964039608448</v>
      </c>
      <c r="CP98">
        <v>31.350550470006201</v>
      </c>
      <c r="CQ98">
        <v>31.181873480856801</v>
      </c>
      <c r="CR98">
        <v>31.392923183154299</v>
      </c>
      <c r="CS98">
        <v>31.3775198140094</v>
      </c>
      <c r="CT98">
        <v>31.083139042243999</v>
      </c>
      <c r="CU98">
        <v>30.9666917693289</v>
      </c>
      <c r="CV98">
        <v>31.7808148647282</v>
      </c>
      <c r="CW98">
        <v>31.841482763486798</v>
      </c>
      <c r="CX98">
        <v>32.028279539748297</v>
      </c>
      <c r="CY98">
        <v>31.3958477249694</v>
      </c>
      <c r="CZ98">
        <v>31.865543784448601</v>
      </c>
      <c r="DA98">
        <v>32.247683402572697</v>
      </c>
      <c r="DB98">
        <v>32.055872137024799</v>
      </c>
      <c r="DC98">
        <v>32.2515923669771</v>
      </c>
      <c r="DD98">
        <v>32.741682638060603</v>
      </c>
      <c r="DE98">
        <v>33.281576638447497</v>
      </c>
      <c r="DF98">
        <v>33.447692376955303</v>
      </c>
      <c r="DG98">
        <v>33.4022091598844</v>
      </c>
      <c r="DH98">
        <v>33.655774816587197</v>
      </c>
      <c r="DI98">
        <v>33.352933895421302</v>
      </c>
      <c r="DJ98">
        <v>33.797197173252897</v>
      </c>
      <c r="DK98">
        <v>33.9548959049174</v>
      </c>
    </row>
    <row r="99" spans="1:115">
      <c r="A99" t="s">
        <v>197</v>
      </c>
      <c r="BK99" s="29">
        <v>24.959167495827501</v>
      </c>
      <c r="BL99">
        <v>25.7259559482778</v>
      </c>
      <c r="BM99">
        <v>26.660840819816499</v>
      </c>
      <c r="BN99">
        <v>26.600608107738701</v>
      </c>
      <c r="BO99">
        <v>27.315845819306499</v>
      </c>
      <c r="BP99">
        <v>27.922968612482698</v>
      </c>
      <c r="BQ99">
        <v>28.4784160802072</v>
      </c>
      <c r="BR99">
        <v>28.801521681875698</v>
      </c>
      <c r="BS99">
        <v>28.492546943575299</v>
      </c>
      <c r="BT99">
        <v>28.5325720652101</v>
      </c>
      <c r="BU99">
        <v>29.107748155868599</v>
      </c>
      <c r="BV99">
        <v>29.2324235916624</v>
      </c>
      <c r="BW99">
        <v>28.7921909379052</v>
      </c>
      <c r="BX99">
        <v>29.2917279003785</v>
      </c>
      <c r="BY99">
        <v>29.508985815359502</v>
      </c>
      <c r="BZ99">
        <v>29.733346178336301</v>
      </c>
      <c r="CA99">
        <v>29.4723608197117</v>
      </c>
      <c r="CB99">
        <v>29.916509378875801</v>
      </c>
      <c r="CC99">
        <v>30.297082342597399</v>
      </c>
      <c r="CD99">
        <v>30.665298591300999</v>
      </c>
      <c r="CE99">
        <v>30.329398028085301</v>
      </c>
      <c r="CF99">
        <v>29.855302383295498</v>
      </c>
      <c r="CG99">
        <v>30.2600162906798</v>
      </c>
      <c r="CH99">
        <v>30.563384977443601</v>
      </c>
      <c r="CI99">
        <v>31.0067063821235</v>
      </c>
      <c r="CJ99">
        <v>31.0341059688235</v>
      </c>
      <c r="CK99">
        <v>31.328104407965601</v>
      </c>
      <c r="CL99">
        <v>31.8250563834481</v>
      </c>
      <c r="CM99">
        <v>31.777215322714</v>
      </c>
      <c r="CN99">
        <v>31.818395476374199</v>
      </c>
      <c r="CO99">
        <v>31.5964039608448</v>
      </c>
      <c r="CP99">
        <v>31.350550470006201</v>
      </c>
      <c r="CQ99">
        <v>31.181873480856801</v>
      </c>
      <c r="CR99">
        <v>31.392923183154299</v>
      </c>
      <c r="CS99">
        <v>31.3775198140094</v>
      </c>
      <c r="CT99">
        <v>31.083139042243999</v>
      </c>
      <c r="CU99">
        <v>30.9666917693289</v>
      </c>
      <c r="CV99">
        <v>31.7808148647282</v>
      </c>
      <c r="CW99">
        <v>31.841482763486798</v>
      </c>
      <c r="CX99">
        <v>32.028279539748297</v>
      </c>
      <c r="CY99">
        <v>31.3958477249694</v>
      </c>
      <c r="CZ99">
        <v>31.865543784448601</v>
      </c>
      <c r="DA99">
        <v>32.247683402572697</v>
      </c>
      <c r="DB99">
        <v>32.055872137024799</v>
      </c>
      <c r="DC99">
        <v>32.2515923669771</v>
      </c>
      <c r="DD99">
        <v>32.741682638060603</v>
      </c>
      <c r="DE99">
        <v>33.281576638447497</v>
      </c>
      <c r="DF99">
        <v>33.447692376955303</v>
      </c>
      <c r="DG99">
        <v>33.4022091598844</v>
      </c>
      <c r="DH99">
        <v>33.655774816587197</v>
      </c>
      <c r="DI99">
        <v>33.352933895421302</v>
      </c>
      <c r="DJ99">
        <v>33.797197173252897</v>
      </c>
      <c r="DK99">
        <v>33.9548959049174</v>
      </c>
    </row>
    <row r="100" spans="1:115">
      <c r="A100" t="s">
        <v>198</v>
      </c>
      <c r="BK100" s="29">
        <v>24.959167495827501</v>
      </c>
      <c r="BL100">
        <v>25.7259559482778</v>
      </c>
      <c r="BM100">
        <v>26.660840819816499</v>
      </c>
      <c r="BN100">
        <v>26.600608107738701</v>
      </c>
      <c r="BO100">
        <v>27.315845819306499</v>
      </c>
      <c r="BP100">
        <v>27.922968612482698</v>
      </c>
      <c r="BQ100">
        <v>28.4784160802072</v>
      </c>
      <c r="BR100">
        <v>28.801521681875698</v>
      </c>
      <c r="BS100">
        <v>28.492546943575299</v>
      </c>
      <c r="BT100">
        <v>28.5325720652101</v>
      </c>
      <c r="BU100">
        <v>29.107748155868599</v>
      </c>
      <c r="BV100">
        <v>29.2324235916624</v>
      </c>
      <c r="BW100">
        <v>28.7921909379052</v>
      </c>
      <c r="BX100">
        <v>29.2917279003785</v>
      </c>
      <c r="BY100">
        <v>29.508985815359502</v>
      </c>
      <c r="BZ100">
        <v>29.733346178336301</v>
      </c>
      <c r="CA100">
        <v>29.4723608197117</v>
      </c>
      <c r="CB100">
        <v>29.916509378875801</v>
      </c>
      <c r="CC100">
        <v>30.297082342597399</v>
      </c>
      <c r="CD100">
        <v>30.665298591300999</v>
      </c>
      <c r="CE100">
        <v>30.329398028085301</v>
      </c>
      <c r="CF100">
        <v>29.855302383295498</v>
      </c>
      <c r="CG100">
        <v>30.2600162906798</v>
      </c>
      <c r="CH100">
        <v>30.563384977443601</v>
      </c>
      <c r="CI100">
        <v>31.0067063821235</v>
      </c>
      <c r="CJ100">
        <v>31.0341059688235</v>
      </c>
      <c r="CK100">
        <v>31.328104407965601</v>
      </c>
      <c r="CL100">
        <v>31.8250563834481</v>
      </c>
      <c r="CM100">
        <v>31.777215322714</v>
      </c>
      <c r="CN100">
        <v>31.818395476374199</v>
      </c>
      <c r="CO100">
        <v>31.5964039608448</v>
      </c>
      <c r="CP100">
        <v>31.350550470006201</v>
      </c>
      <c r="CQ100">
        <v>31.181873480856801</v>
      </c>
      <c r="CR100">
        <v>31.392923183154299</v>
      </c>
      <c r="CS100">
        <v>31.3775198140094</v>
      </c>
      <c r="CT100">
        <v>31.083139042243999</v>
      </c>
      <c r="CU100">
        <v>30.9666917693289</v>
      </c>
      <c r="CV100">
        <v>31.7808148647282</v>
      </c>
      <c r="CW100">
        <v>31.841482763486798</v>
      </c>
      <c r="CX100">
        <v>32.028279539748297</v>
      </c>
      <c r="CY100">
        <v>31.3958477249694</v>
      </c>
      <c r="CZ100">
        <v>31.865543784448601</v>
      </c>
      <c r="DA100">
        <v>32.247683402572697</v>
      </c>
      <c r="DB100">
        <v>32.055872137024799</v>
      </c>
      <c r="DC100">
        <v>32.2515923669771</v>
      </c>
      <c r="DD100">
        <v>32.741682638060603</v>
      </c>
      <c r="DE100">
        <v>33.281576638447497</v>
      </c>
      <c r="DF100">
        <v>33.447692376955303</v>
      </c>
      <c r="DG100">
        <v>33.4022091598844</v>
      </c>
      <c r="DH100">
        <v>33.655774816587197</v>
      </c>
      <c r="DI100">
        <v>33.352933895421302</v>
      </c>
      <c r="DJ100">
        <v>33.797197173252897</v>
      </c>
      <c r="DK100">
        <v>33.9548959049174</v>
      </c>
    </row>
    <row r="101" spans="1:115">
      <c r="A101" t="s">
        <v>199</v>
      </c>
      <c r="BK101" s="29">
        <v>23.052564423229502</v>
      </c>
      <c r="BL101">
        <v>23.760778757784301</v>
      </c>
      <c r="BM101">
        <v>24.624248812747201</v>
      </c>
      <c r="BN101">
        <v>24.568617210619799</v>
      </c>
      <c r="BO101">
        <v>25.229218708109499</v>
      </c>
      <c r="BP101">
        <v>25.789964065695798</v>
      </c>
      <c r="BQ101">
        <v>26.3029815185247</v>
      </c>
      <c r="BR101">
        <v>26.601405442287898</v>
      </c>
      <c r="BS101">
        <v>26.316032940941</v>
      </c>
      <c r="BT101">
        <v>26.353000588006498</v>
      </c>
      <c r="BU101">
        <v>26.8842396161842</v>
      </c>
      <c r="BV101">
        <v>26.999391233966001</v>
      </c>
      <c r="BW101">
        <v>26.592787463481901</v>
      </c>
      <c r="BX101">
        <v>27.0541653524329</v>
      </c>
      <c r="BY101">
        <v>27.254827176686199</v>
      </c>
      <c r="BZ101">
        <v>27.462048900824499</v>
      </c>
      <c r="CA101">
        <v>27.2209999237615</v>
      </c>
      <c r="CB101">
        <v>27.631220467989401</v>
      </c>
      <c r="CC101">
        <v>27.9827218858712</v>
      </c>
      <c r="CD101">
        <v>28.322810504465501</v>
      </c>
      <c r="CE101">
        <v>28.012569012050999</v>
      </c>
      <c r="CF101">
        <v>27.574689006793701</v>
      </c>
      <c r="CG101">
        <v>27.948487268475098</v>
      </c>
      <c r="CH101">
        <v>28.228681958333301</v>
      </c>
      <c r="CI101">
        <v>28.638138533489101</v>
      </c>
      <c r="CJ101">
        <v>28.663445096205098</v>
      </c>
      <c r="CK101">
        <v>28.934985321246</v>
      </c>
      <c r="CL101">
        <v>29.3939756874903</v>
      </c>
      <c r="CM101">
        <v>29.349789152228901</v>
      </c>
      <c r="CN101">
        <v>29.387823599706699</v>
      </c>
      <c r="CO101">
        <v>29.182789769391398</v>
      </c>
      <c r="CP101">
        <v>28.955716753547399</v>
      </c>
      <c r="CQ101">
        <v>28.799924812180301</v>
      </c>
      <c r="CR101">
        <v>28.9948526622189</v>
      </c>
      <c r="CS101">
        <v>28.980625939328199</v>
      </c>
      <c r="CT101">
        <v>28.708732587628099</v>
      </c>
      <c r="CU101">
        <v>28.601180592505099</v>
      </c>
      <c r="CV101">
        <v>29.353113729228099</v>
      </c>
      <c r="CW101">
        <v>29.4091472746093</v>
      </c>
      <c r="CX101">
        <v>29.581674852684198</v>
      </c>
      <c r="CY101">
        <v>28.997553801534298</v>
      </c>
      <c r="CZ101">
        <v>29.431370300914399</v>
      </c>
      <c r="DA101">
        <v>29.7843186982095</v>
      </c>
      <c r="DB101">
        <v>29.6071596821131</v>
      </c>
      <c r="DC101">
        <v>29.787929061166299</v>
      </c>
      <c r="DD101">
        <v>30.2405818809865</v>
      </c>
      <c r="DE101">
        <v>30.739233978566102</v>
      </c>
      <c r="DF101">
        <v>30.892660320382301</v>
      </c>
      <c r="DG101">
        <v>30.8506515157266</v>
      </c>
      <c r="DH101">
        <v>31.084847573653398</v>
      </c>
      <c r="DI101">
        <v>30.8051403339655</v>
      </c>
      <c r="DJ101">
        <v>31.215466833629399</v>
      </c>
      <c r="DK101">
        <v>31.361119134402799</v>
      </c>
    </row>
    <row r="102" spans="1:115">
      <c r="A102" t="s">
        <v>200</v>
      </c>
      <c r="BK102" s="29">
        <v>23.052564423229502</v>
      </c>
      <c r="BL102">
        <v>23.760778757784301</v>
      </c>
      <c r="BM102">
        <v>24.624248812747201</v>
      </c>
      <c r="BN102">
        <v>24.568617210619799</v>
      </c>
      <c r="BO102">
        <v>25.229218708109499</v>
      </c>
      <c r="BP102">
        <v>25.789964065695798</v>
      </c>
      <c r="BQ102">
        <v>26.3029815185247</v>
      </c>
      <c r="BR102">
        <v>26.601405442287898</v>
      </c>
      <c r="BS102">
        <v>26.316032940941</v>
      </c>
      <c r="BT102">
        <v>26.353000588006498</v>
      </c>
      <c r="BU102">
        <v>26.8842396161842</v>
      </c>
      <c r="BV102">
        <v>26.999391233966001</v>
      </c>
      <c r="BW102">
        <v>26.592787463481901</v>
      </c>
      <c r="BX102">
        <v>27.0541653524329</v>
      </c>
      <c r="BY102">
        <v>27.254827176686199</v>
      </c>
      <c r="BZ102">
        <v>27.462048900824499</v>
      </c>
      <c r="CA102">
        <v>27.2209999237615</v>
      </c>
      <c r="CB102">
        <v>27.631220467989401</v>
      </c>
      <c r="CC102">
        <v>27.9827218858712</v>
      </c>
      <c r="CD102">
        <v>28.322810504465501</v>
      </c>
      <c r="CE102">
        <v>28.012569012050999</v>
      </c>
      <c r="CF102">
        <v>27.574689006793701</v>
      </c>
      <c r="CG102">
        <v>27.948487268475098</v>
      </c>
      <c r="CH102">
        <v>28.228681958333301</v>
      </c>
      <c r="CI102">
        <v>28.638138533489101</v>
      </c>
      <c r="CJ102">
        <v>28.663445096205098</v>
      </c>
      <c r="CK102">
        <v>28.934985321246</v>
      </c>
      <c r="CL102">
        <v>29.3939756874903</v>
      </c>
      <c r="CM102">
        <v>29.349789152228901</v>
      </c>
      <c r="CN102">
        <v>29.387823599706699</v>
      </c>
      <c r="CO102">
        <v>29.182789769391398</v>
      </c>
      <c r="CP102">
        <v>28.955716753547399</v>
      </c>
      <c r="CQ102">
        <v>28.799924812180301</v>
      </c>
      <c r="CR102">
        <v>28.9948526622189</v>
      </c>
      <c r="CS102">
        <v>28.980625939328199</v>
      </c>
      <c r="CT102">
        <v>28.708732587628099</v>
      </c>
      <c r="CU102">
        <v>28.601180592505099</v>
      </c>
      <c r="CV102">
        <v>29.353113729228099</v>
      </c>
      <c r="CW102">
        <v>29.4091472746093</v>
      </c>
      <c r="CX102">
        <v>29.581674852684198</v>
      </c>
      <c r="CY102">
        <v>28.997553801534298</v>
      </c>
      <c r="CZ102">
        <v>29.431370300914399</v>
      </c>
      <c r="DA102">
        <v>29.7843186982095</v>
      </c>
      <c r="DB102">
        <v>29.6071596821131</v>
      </c>
      <c r="DC102">
        <v>29.787929061166299</v>
      </c>
      <c r="DD102">
        <v>30.2405818809865</v>
      </c>
      <c r="DE102">
        <v>30.739233978566102</v>
      </c>
      <c r="DF102">
        <v>30.892660320382301</v>
      </c>
      <c r="DG102">
        <v>30.8506515157266</v>
      </c>
      <c r="DH102">
        <v>31.084847573653398</v>
      </c>
      <c r="DI102">
        <v>30.8051403339655</v>
      </c>
      <c r="DJ102">
        <v>31.215466833629399</v>
      </c>
      <c r="DK102">
        <v>31.361119134402799</v>
      </c>
    </row>
    <row r="103" spans="1:115">
      <c r="A103" t="s">
        <v>201</v>
      </c>
      <c r="BK103" s="29">
        <v>23.052564423229502</v>
      </c>
      <c r="BL103">
        <v>23.760778757784301</v>
      </c>
      <c r="BM103">
        <v>24.624248812747201</v>
      </c>
      <c r="BN103">
        <v>24.568617210619799</v>
      </c>
      <c r="BO103">
        <v>25.229218708109499</v>
      </c>
      <c r="BP103">
        <v>25.789964065695798</v>
      </c>
      <c r="BQ103">
        <v>26.3029815185247</v>
      </c>
      <c r="BR103">
        <v>26.601405442287898</v>
      </c>
      <c r="BS103">
        <v>26.316032940941</v>
      </c>
      <c r="BT103">
        <v>26.353000588006498</v>
      </c>
      <c r="BU103">
        <v>26.8842396161842</v>
      </c>
      <c r="BV103">
        <v>26.999391233966001</v>
      </c>
      <c r="BW103">
        <v>26.592787463481901</v>
      </c>
      <c r="BX103">
        <v>27.0541653524329</v>
      </c>
      <c r="BY103">
        <v>27.254827176686199</v>
      </c>
      <c r="BZ103">
        <v>27.462048900824499</v>
      </c>
      <c r="CA103">
        <v>27.2209999237615</v>
      </c>
      <c r="CB103">
        <v>27.631220467989401</v>
      </c>
      <c r="CC103">
        <v>27.9827218858712</v>
      </c>
      <c r="CD103">
        <v>28.322810504465501</v>
      </c>
      <c r="CE103">
        <v>28.012569012050999</v>
      </c>
      <c r="CF103">
        <v>27.574689006793701</v>
      </c>
      <c r="CG103">
        <v>27.948487268475098</v>
      </c>
      <c r="CH103">
        <v>28.228681958333301</v>
      </c>
      <c r="CI103">
        <v>28.638138533489101</v>
      </c>
      <c r="CJ103">
        <v>28.663445096205098</v>
      </c>
      <c r="CK103">
        <v>28.934985321246</v>
      </c>
      <c r="CL103">
        <v>29.3939756874903</v>
      </c>
      <c r="CM103">
        <v>29.349789152228901</v>
      </c>
      <c r="CN103">
        <v>29.387823599706699</v>
      </c>
      <c r="CO103">
        <v>29.182789769391398</v>
      </c>
      <c r="CP103">
        <v>28.955716753547399</v>
      </c>
      <c r="CQ103">
        <v>28.799924812180301</v>
      </c>
      <c r="CR103">
        <v>28.9948526622189</v>
      </c>
      <c r="CS103">
        <v>28.980625939328199</v>
      </c>
      <c r="CT103">
        <v>28.708732587628099</v>
      </c>
      <c r="CU103">
        <v>28.601180592505099</v>
      </c>
      <c r="CV103">
        <v>29.353113729228099</v>
      </c>
      <c r="CW103">
        <v>29.4091472746093</v>
      </c>
      <c r="CX103">
        <v>29.581674852684198</v>
      </c>
      <c r="CY103">
        <v>28.997553801534298</v>
      </c>
      <c r="CZ103">
        <v>29.431370300914399</v>
      </c>
      <c r="DA103">
        <v>29.7843186982095</v>
      </c>
      <c r="DB103">
        <v>29.6071596821131</v>
      </c>
      <c r="DC103">
        <v>29.787929061166299</v>
      </c>
      <c r="DD103">
        <v>30.2405818809865</v>
      </c>
      <c r="DE103">
        <v>30.739233978566102</v>
      </c>
      <c r="DF103">
        <v>30.892660320382301</v>
      </c>
      <c r="DG103">
        <v>30.8506515157266</v>
      </c>
      <c r="DH103">
        <v>31.084847573653398</v>
      </c>
      <c r="DI103">
        <v>30.8051403339655</v>
      </c>
      <c r="DJ103">
        <v>31.215466833629399</v>
      </c>
      <c r="DK103">
        <v>31.361119134402799</v>
      </c>
    </row>
    <row r="104" spans="1:115">
      <c r="A104" t="s">
        <v>203</v>
      </c>
      <c r="BK104" s="29">
        <v>23.052564423229502</v>
      </c>
      <c r="BL104">
        <v>23.760778757784301</v>
      </c>
      <c r="BM104">
        <v>24.624248812747201</v>
      </c>
      <c r="BN104">
        <v>24.568617210619799</v>
      </c>
      <c r="BO104">
        <v>25.229218708109499</v>
      </c>
      <c r="BP104">
        <v>25.789964065695798</v>
      </c>
      <c r="BQ104">
        <v>26.3029815185247</v>
      </c>
      <c r="BR104">
        <v>26.601405442287898</v>
      </c>
      <c r="BS104">
        <v>26.316032940941</v>
      </c>
      <c r="BT104">
        <v>26.353000588006498</v>
      </c>
      <c r="BU104">
        <v>26.8842396161842</v>
      </c>
      <c r="BV104">
        <v>26.999391233966001</v>
      </c>
      <c r="BW104">
        <v>26.592787463481901</v>
      </c>
      <c r="BX104">
        <v>27.0541653524329</v>
      </c>
      <c r="BY104">
        <v>27.254827176686199</v>
      </c>
      <c r="BZ104">
        <v>27.462048900824499</v>
      </c>
      <c r="CA104">
        <v>27.2209999237615</v>
      </c>
      <c r="CB104">
        <v>27.631220467989401</v>
      </c>
      <c r="CC104">
        <v>27.9827218858712</v>
      </c>
      <c r="CD104">
        <v>28.322810504465501</v>
      </c>
      <c r="CE104">
        <v>28.012569012050999</v>
      </c>
      <c r="CF104">
        <v>27.574689006793701</v>
      </c>
      <c r="CG104">
        <v>27.948487268475098</v>
      </c>
      <c r="CH104">
        <v>28.228681958333301</v>
      </c>
      <c r="CI104">
        <v>28.638138533489101</v>
      </c>
      <c r="CJ104">
        <v>28.663445096205098</v>
      </c>
      <c r="CK104">
        <v>28.934985321246</v>
      </c>
      <c r="CL104">
        <v>29.3939756874903</v>
      </c>
      <c r="CM104">
        <v>29.349789152228901</v>
      </c>
      <c r="CN104">
        <v>29.387823599706699</v>
      </c>
      <c r="CO104">
        <v>29.182789769391398</v>
      </c>
      <c r="CP104">
        <v>28.955716753547399</v>
      </c>
      <c r="CQ104">
        <v>28.799924812180301</v>
      </c>
      <c r="CR104">
        <v>28.9948526622189</v>
      </c>
      <c r="CS104">
        <v>28.980625939328199</v>
      </c>
      <c r="CT104">
        <v>28.708732587628099</v>
      </c>
      <c r="CU104">
        <v>28.601180592505099</v>
      </c>
      <c r="CV104">
        <v>29.353113729228099</v>
      </c>
      <c r="CW104">
        <v>29.4091472746093</v>
      </c>
      <c r="CX104">
        <v>29.581674852684198</v>
      </c>
      <c r="CY104">
        <v>28.997553801534298</v>
      </c>
      <c r="CZ104">
        <v>29.431370300914399</v>
      </c>
      <c r="DA104">
        <v>29.7843186982095</v>
      </c>
      <c r="DB104">
        <v>29.6071596821131</v>
      </c>
      <c r="DC104">
        <v>29.787929061166299</v>
      </c>
      <c r="DD104">
        <v>30.2405818809865</v>
      </c>
      <c r="DE104">
        <v>30.739233978566102</v>
      </c>
      <c r="DF104">
        <v>30.892660320382301</v>
      </c>
      <c r="DG104">
        <v>30.8506515157266</v>
      </c>
      <c r="DH104">
        <v>31.084847573653398</v>
      </c>
      <c r="DI104">
        <v>30.8051403339655</v>
      </c>
      <c r="DJ104">
        <v>31.215466833629399</v>
      </c>
      <c r="DK104">
        <v>31.361119134402799</v>
      </c>
    </row>
    <row r="105" spans="1:115">
      <c r="A105" t="s">
        <v>204</v>
      </c>
      <c r="BK105" s="29">
        <v>21.145961350631602</v>
      </c>
      <c r="BL105">
        <v>21.795601567290898</v>
      </c>
      <c r="BM105">
        <v>22.587656805677899</v>
      </c>
      <c r="BN105">
        <v>22.5366263135008</v>
      </c>
      <c r="BO105">
        <v>23.142591596912499</v>
      </c>
      <c r="BP105">
        <v>23.656959518908899</v>
      </c>
      <c r="BQ105">
        <v>24.127546956842199</v>
      </c>
      <c r="BR105">
        <v>24.401289202700202</v>
      </c>
      <c r="BS105">
        <v>24.1395189383068</v>
      </c>
      <c r="BT105">
        <v>24.173429110802999</v>
      </c>
      <c r="BU105">
        <v>24.6607310764998</v>
      </c>
      <c r="BV105">
        <v>24.7663588762695</v>
      </c>
      <c r="BW105">
        <v>24.393383989058599</v>
      </c>
      <c r="BX105">
        <v>24.816602804487299</v>
      </c>
      <c r="BY105">
        <v>25.000668538012899</v>
      </c>
      <c r="BZ105">
        <v>25.1907516233127</v>
      </c>
      <c r="CA105">
        <v>24.969639027811301</v>
      </c>
      <c r="CB105">
        <v>25.3459315571031</v>
      </c>
      <c r="CC105">
        <v>25.668361429145001</v>
      </c>
      <c r="CD105">
        <v>25.980322417629999</v>
      </c>
      <c r="CE105">
        <v>25.695739996016702</v>
      </c>
      <c r="CF105">
        <v>25.294075630291999</v>
      </c>
      <c r="CG105">
        <v>25.6369582462704</v>
      </c>
      <c r="CH105">
        <v>25.893978939223</v>
      </c>
      <c r="CI105">
        <v>26.269570684854699</v>
      </c>
      <c r="CJ105">
        <v>26.292784223586601</v>
      </c>
      <c r="CK105">
        <v>26.541866234526399</v>
      </c>
      <c r="CL105">
        <v>26.962894991532401</v>
      </c>
      <c r="CM105">
        <v>26.922362981743799</v>
      </c>
      <c r="CN105">
        <v>26.957251723039299</v>
      </c>
      <c r="CO105">
        <v>26.769175577937901</v>
      </c>
      <c r="CP105">
        <v>26.560883037088601</v>
      </c>
      <c r="CQ105">
        <v>26.417976143503701</v>
      </c>
      <c r="CR105">
        <v>26.596782141283501</v>
      </c>
      <c r="CS105">
        <v>26.583732064646899</v>
      </c>
      <c r="CT105">
        <v>26.334326133012201</v>
      </c>
      <c r="CU105">
        <v>26.2356694156814</v>
      </c>
      <c r="CV105">
        <v>26.925412593728002</v>
      </c>
      <c r="CW105">
        <v>26.976811785731801</v>
      </c>
      <c r="CX105">
        <v>27.1350701656201</v>
      </c>
      <c r="CY105">
        <v>26.599259878099101</v>
      </c>
      <c r="CZ105">
        <v>26.9971968173801</v>
      </c>
      <c r="DA105">
        <v>27.320953993846299</v>
      </c>
      <c r="DB105">
        <v>27.158447227201499</v>
      </c>
      <c r="DC105">
        <v>27.324265755355601</v>
      </c>
      <c r="DD105">
        <v>27.739481123912402</v>
      </c>
      <c r="DE105">
        <v>28.1968913186846</v>
      </c>
      <c r="DF105">
        <v>28.3376282638093</v>
      </c>
      <c r="DG105">
        <v>28.2990938715688</v>
      </c>
      <c r="DH105">
        <v>28.513920330719699</v>
      </c>
      <c r="DI105">
        <v>28.257346772509699</v>
      </c>
      <c r="DJ105">
        <v>28.633736494005898</v>
      </c>
      <c r="DK105">
        <v>28.7673423638883</v>
      </c>
    </row>
    <row r="106" spans="1:115">
      <c r="A106" t="s">
        <v>205</v>
      </c>
      <c r="BK106" s="29">
        <v>21.145961350631602</v>
      </c>
      <c r="BL106">
        <v>21.795601567290898</v>
      </c>
      <c r="BM106">
        <v>22.587656805677899</v>
      </c>
      <c r="BN106">
        <v>22.5366263135008</v>
      </c>
      <c r="BO106">
        <v>23.142591596912499</v>
      </c>
      <c r="BP106">
        <v>23.656959518908899</v>
      </c>
      <c r="BQ106">
        <v>24.127546956842199</v>
      </c>
      <c r="BR106">
        <v>24.401289202700202</v>
      </c>
      <c r="BS106">
        <v>24.1395189383068</v>
      </c>
      <c r="BT106">
        <v>24.173429110802999</v>
      </c>
      <c r="BU106">
        <v>24.6607310764998</v>
      </c>
      <c r="BV106">
        <v>24.7663588762695</v>
      </c>
      <c r="BW106">
        <v>24.393383989058599</v>
      </c>
      <c r="BX106">
        <v>24.816602804487299</v>
      </c>
      <c r="BY106">
        <v>25.000668538012899</v>
      </c>
      <c r="BZ106">
        <v>25.1907516233127</v>
      </c>
      <c r="CA106">
        <v>24.969639027811301</v>
      </c>
      <c r="CB106">
        <v>25.3459315571031</v>
      </c>
      <c r="CC106">
        <v>25.668361429145001</v>
      </c>
      <c r="CD106">
        <v>25.980322417629999</v>
      </c>
      <c r="CE106">
        <v>25.695739996016702</v>
      </c>
      <c r="CF106">
        <v>25.294075630291999</v>
      </c>
      <c r="CG106">
        <v>25.6369582462704</v>
      </c>
      <c r="CH106">
        <v>25.893978939223</v>
      </c>
      <c r="CI106">
        <v>26.269570684854699</v>
      </c>
      <c r="CJ106">
        <v>26.292784223586601</v>
      </c>
      <c r="CK106">
        <v>26.541866234526399</v>
      </c>
      <c r="CL106">
        <v>26.962894991532401</v>
      </c>
      <c r="CM106">
        <v>26.922362981743799</v>
      </c>
      <c r="CN106">
        <v>26.957251723039299</v>
      </c>
      <c r="CO106">
        <v>26.769175577937901</v>
      </c>
      <c r="CP106">
        <v>26.560883037088601</v>
      </c>
      <c r="CQ106">
        <v>26.417976143503701</v>
      </c>
      <c r="CR106">
        <v>26.596782141283501</v>
      </c>
      <c r="CS106">
        <v>26.583732064646899</v>
      </c>
      <c r="CT106">
        <v>26.334326133012201</v>
      </c>
      <c r="CU106">
        <v>26.2356694156814</v>
      </c>
      <c r="CV106">
        <v>26.925412593728002</v>
      </c>
      <c r="CW106">
        <v>26.976811785731801</v>
      </c>
      <c r="CX106">
        <v>27.1350701656201</v>
      </c>
      <c r="CY106">
        <v>26.599259878099101</v>
      </c>
      <c r="CZ106">
        <v>26.9971968173801</v>
      </c>
      <c r="DA106">
        <v>27.320953993846299</v>
      </c>
      <c r="DB106">
        <v>27.158447227201499</v>
      </c>
      <c r="DC106">
        <v>27.324265755355601</v>
      </c>
      <c r="DD106">
        <v>27.739481123912402</v>
      </c>
      <c r="DE106">
        <v>28.1968913186846</v>
      </c>
      <c r="DF106">
        <v>28.3376282638093</v>
      </c>
      <c r="DG106">
        <v>28.2990938715688</v>
      </c>
      <c r="DH106">
        <v>28.513920330719699</v>
      </c>
      <c r="DI106">
        <v>28.257346772509699</v>
      </c>
      <c r="DJ106">
        <v>28.633736494005898</v>
      </c>
      <c r="DK106">
        <v>28.7673423638883</v>
      </c>
    </row>
    <row r="107" spans="1:115">
      <c r="A107" t="s">
        <v>206</v>
      </c>
      <c r="BK107" s="29">
        <v>21.145961350631602</v>
      </c>
      <c r="BL107">
        <v>21.795601567290898</v>
      </c>
      <c r="BM107">
        <v>22.587656805677899</v>
      </c>
      <c r="BN107">
        <v>22.5366263135008</v>
      </c>
      <c r="BO107">
        <v>23.142591596912499</v>
      </c>
      <c r="BP107">
        <v>23.656959518908899</v>
      </c>
      <c r="BQ107">
        <v>24.127546956842199</v>
      </c>
      <c r="BR107">
        <v>24.401289202700202</v>
      </c>
      <c r="BS107">
        <v>24.1395189383068</v>
      </c>
      <c r="BT107">
        <v>24.173429110802999</v>
      </c>
      <c r="BU107">
        <v>24.6607310764998</v>
      </c>
      <c r="BV107">
        <v>24.7663588762695</v>
      </c>
      <c r="BW107">
        <v>24.393383989058599</v>
      </c>
      <c r="BX107">
        <v>24.816602804487299</v>
      </c>
      <c r="BY107">
        <v>25.000668538012899</v>
      </c>
      <c r="BZ107">
        <v>25.1907516233127</v>
      </c>
      <c r="CA107">
        <v>24.969639027811301</v>
      </c>
      <c r="CB107">
        <v>25.3459315571031</v>
      </c>
      <c r="CC107">
        <v>25.668361429145001</v>
      </c>
      <c r="CD107">
        <v>25.980322417629999</v>
      </c>
      <c r="CE107">
        <v>25.695739996016702</v>
      </c>
      <c r="CF107">
        <v>25.294075630291999</v>
      </c>
      <c r="CG107">
        <v>25.6369582462704</v>
      </c>
      <c r="CH107">
        <v>25.893978939223</v>
      </c>
      <c r="CI107">
        <v>26.269570684854699</v>
      </c>
      <c r="CJ107">
        <v>26.292784223586601</v>
      </c>
      <c r="CK107">
        <v>26.541866234526399</v>
      </c>
      <c r="CL107">
        <v>26.962894991532401</v>
      </c>
      <c r="CM107">
        <v>26.922362981743799</v>
      </c>
      <c r="CN107">
        <v>26.957251723039299</v>
      </c>
      <c r="CO107">
        <v>26.769175577937901</v>
      </c>
      <c r="CP107">
        <v>26.560883037088601</v>
      </c>
      <c r="CQ107">
        <v>26.417976143503701</v>
      </c>
      <c r="CR107">
        <v>26.596782141283501</v>
      </c>
      <c r="CS107">
        <v>26.583732064646899</v>
      </c>
      <c r="CT107">
        <v>26.334326133012201</v>
      </c>
      <c r="CU107">
        <v>26.2356694156814</v>
      </c>
      <c r="CV107">
        <v>26.925412593728002</v>
      </c>
      <c r="CW107">
        <v>26.976811785731801</v>
      </c>
      <c r="CX107">
        <v>27.1350701656201</v>
      </c>
      <c r="CY107">
        <v>26.599259878099101</v>
      </c>
      <c r="CZ107">
        <v>26.9971968173801</v>
      </c>
      <c r="DA107">
        <v>27.320953993846299</v>
      </c>
      <c r="DB107">
        <v>27.158447227201499</v>
      </c>
      <c r="DC107">
        <v>27.324265755355601</v>
      </c>
      <c r="DD107">
        <v>27.739481123912402</v>
      </c>
      <c r="DE107">
        <v>28.1968913186846</v>
      </c>
      <c r="DF107">
        <v>28.3376282638093</v>
      </c>
      <c r="DG107">
        <v>28.2990938715688</v>
      </c>
      <c r="DH107">
        <v>28.513920330719699</v>
      </c>
      <c r="DI107">
        <v>28.257346772509699</v>
      </c>
      <c r="DJ107">
        <v>28.633736494005898</v>
      </c>
      <c r="DK107">
        <v>28.7673423638883</v>
      </c>
    </row>
    <row r="108" spans="1:115">
      <c r="A108" t="s">
        <v>207</v>
      </c>
      <c r="BK108" s="29">
        <v>21.145961350631602</v>
      </c>
      <c r="BL108">
        <v>21.795601567290898</v>
      </c>
      <c r="BM108">
        <v>22.587656805677899</v>
      </c>
      <c r="BN108">
        <v>22.5366263135008</v>
      </c>
      <c r="BO108">
        <v>23.142591596912499</v>
      </c>
      <c r="BP108">
        <v>23.656959518908899</v>
      </c>
      <c r="BQ108">
        <v>24.127546956842199</v>
      </c>
      <c r="BR108">
        <v>24.401289202700202</v>
      </c>
      <c r="BS108">
        <v>24.1395189383068</v>
      </c>
      <c r="BT108">
        <v>24.173429110802999</v>
      </c>
      <c r="BU108">
        <v>24.6607310764998</v>
      </c>
      <c r="BV108">
        <v>24.7663588762695</v>
      </c>
      <c r="BW108">
        <v>24.393383989058599</v>
      </c>
      <c r="BX108">
        <v>24.816602804487299</v>
      </c>
      <c r="BY108">
        <v>25.000668538012899</v>
      </c>
      <c r="BZ108">
        <v>25.1907516233127</v>
      </c>
      <c r="CA108">
        <v>24.969639027811301</v>
      </c>
      <c r="CB108">
        <v>25.3459315571031</v>
      </c>
      <c r="CC108">
        <v>25.668361429145001</v>
      </c>
      <c r="CD108">
        <v>25.980322417629999</v>
      </c>
      <c r="CE108">
        <v>25.695739996016702</v>
      </c>
      <c r="CF108">
        <v>25.294075630291999</v>
      </c>
      <c r="CG108">
        <v>25.6369582462704</v>
      </c>
      <c r="CH108">
        <v>25.893978939223</v>
      </c>
      <c r="CI108">
        <v>26.269570684854699</v>
      </c>
      <c r="CJ108">
        <v>26.292784223586601</v>
      </c>
      <c r="CK108">
        <v>26.541866234526399</v>
      </c>
      <c r="CL108">
        <v>26.962894991532401</v>
      </c>
      <c r="CM108">
        <v>26.922362981743799</v>
      </c>
      <c r="CN108">
        <v>26.957251723039299</v>
      </c>
      <c r="CO108">
        <v>26.769175577937901</v>
      </c>
      <c r="CP108">
        <v>26.560883037088601</v>
      </c>
      <c r="CQ108">
        <v>26.417976143503701</v>
      </c>
      <c r="CR108">
        <v>26.596782141283501</v>
      </c>
      <c r="CS108">
        <v>26.583732064646899</v>
      </c>
      <c r="CT108">
        <v>26.334326133012201</v>
      </c>
      <c r="CU108">
        <v>26.2356694156814</v>
      </c>
      <c r="CV108">
        <v>26.925412593728002</v>
      </c>
      <c r="CW108">
        <v>26.976811785731801</v>
      </c>
      <c r="CX108">
        <v>27.1350701656201</v>
      </c>
      <c r="CY108">
        <v>26.599259878099101</v>
      </c>
      <c r="CZ108">
        <v>26.9971968173801</v>
      </c>
      <c r="DA108">
        <v>27.320953993846299</v>
      </c>
      <c r="DB108">
        <v>27.158447227201499</v>
      </c>
      <c r="DC108">
        <v>27.324265755355601</v>
      </c>
      <c r="DD108">
        <v>27.739481123912402</v>
      </c>
      <c r="DE108">
        <v>28.1968913186846</v>
      </c>
      <c r="DF108">
        <v>28.3376282638093</v>
      </c>
      <c r="DG108">
        <v>28.2990938715688</v>
      </c>
      <c r="DH108">
        <v>28.513920330719699</v>
      </c>
      <c r="DI108">
        <v>28.257346772509699</v>
      </c>
      <c r="DJ108">
        <v>28.633736494005898</v>
      </c>
      <c r="DK108">
        <v>28.7673423638883</v>
      </c>
    </row>
    <row r="109" spans="1:115">
      <c r="A109" t="s">
        <v>208</v>
      </c>
      <c r="BK109" s="29">
        <v>21.145961350631602</v>
      </c>
      <c r="BL109">
        <v>21.795601567290898</v>
      </c>
      <c r="BM109">
        <v>22.587656805677899</v>
      </c>
      <c r="BN109">
        <v>22.5366263135008</v>
      </c>
      <c r="BO109">
        <v>23.142591596912499</v>
      </c>
      <c r="BP109">
        <v>23.656959518908899</v>
      </c>
      <c r="BQ109">
        <v>24.127546956842199</v>
      </c>
      <c r="BR109">
        <v>24.401289202700202</v>
      </c>
      <c r="BS109">
        <v>24.1395189383068</v>
      </c>
      <c r="BT109">
        <v>24.173429110802999</v>
      </c>
      <c r="BU109">
        <v>24.6607310764998</v>
      </c>
      <c r="BV109">
        <v>24.7663588762695</v>
      </c>
      <c r="BW109">
        <v>24.393383989058599</v>
      </c>
      <c r="BX109">
        <v>24.816602804487299</v>
      </c>
      <c r="BY109">
        <v>25.000668538012899</v>
      </c>
      <c r="BZ109">
        <v>25.1907516233127</v>
      </c>
      <c r="CA109">
        <v>24.969639027811301</v>
      </c>
      <c r="CB109">
        <v>25.3459315571031</v>
      </c>
      <c r="CC109">
        <v>25.668361429145001</v>
      </c>
      <c r="CD109">
        <v>25.980322417629999</v>
      </c>
      <c r="CE109">
        <v>25.695739996016702</v>
      </c>
      <c r="CF109">
        <v>25.294075630291999</v>
      </c>
      <c r="CG109">
        <v>25.6369582462704</v>
      </c>
      <c r="CH109">
        <v>25.893978939223</v>
      </c>
      <c r="CI109">
        <v>26.269570684854699</v>
      </c>
      <c r="CJ109">
        <v>26.292784223586601</v>
      </c>
      <c r="CK109">
        <v>26.541866234526399</v>
      </c>
      <c r="CL109">
        <v>26.962894991532401</v>
      </c>
      <c r="CM109">
        <v>26.922362981743799</v>
      </c>
      <c r="CN109">
        <v>26.957251723039299</v>
      </c>
      <c r="CO109">
        <v>26.769175577937901</v>
      </c>
      <c r="CP109">
        <v>26.560883037088601</v>
      </c>
      <c r="CQ109">
        <v>26.417976143503701</v>
      </c>
      <c r="CR109">
        <v>26.596782141283501</v>
      </c>
      <c r="CS109">
        <v>26.583732064646899</v>
      </c>
      <c r="CT109">
        <v>26.334326133012201</v>
      </c>
      <c r="CU109">
        <v>26.2356694156814</v>
      </c>
      <c r="CV109">
        <v>26.925412593728002</v>
      </c>
      <c r="CW109">
        <v>26.976811785731801</v>
      </c>
      <c r="CX109">
        <v>27.1350701656201</v>
      </c>
      <c r="CY109">
        <v>26.599259878099101</v>
      </c>
      <c r="CZ109">
        <v>26.9971968173801</v>
      </c>
      <c r="DA109">
        <v>27.320953993846299</v>
      </c>
      <c r="DB109">
        <v>27.158447227201499</v>
      </c>
      <c r="DC109">
        <v>27.324265755355601</v>
      </c>
      <c r="DD109">
        <v>27.739481123912402</v>
      </c>
      <c r="DE109">
        <v>28.1968913186846</v>
      </c>
      <c r="DF109">
        <v>28.3376282638093</v>
      </c>
      <c r="DG109">
        <v>28.2990938715688</v>
      </c>
      <c r="DH109">
        <v>28.513920330719699</v>
      </c>
      <c r="DI109">
        <v>28.257346772509699</v>
      </c>
      <c r="DJ109">
        <v>28.633736494005898</v>
      </c>
      <c r="DK109">
        <v>28.7673423638883</v>
      </c>
    </row>
    <row r="110" spans="1:115">
      <c r="A110" t="s">
        <v>209</v>
      </c>
      <c r="BK110" s="29">
        <v>21.145961350631602</v>
      </c>
      <c r="BL110">
        <v>21.795601567290898</v>
      </c>
      <c r="BM110">
        <v>22.587656805677899</v>
      </c>
      <c r="BN110">
        <v>22.5366263135008</v>
      </c>
      <c r="BO110">
        <v>23.142591596912499</v>
      </c>
      <c r="BP110">
        <v>23.656959518908899</v>
      </c>
      <c r="BQ110">
        <v>24.127546956842199</v>
      </c>
      <c r="BR110">
        <v>24.401289202700202</v>
      </c>
      <c r="BS110">
        <v>24.1395189383068</v>
      </c>
      <c r="BT110">
        <v>24.173429110802999</v>
      </c>
      <c r="BU110">
        <v>24.6607310764998</v>
      </c>
      <c r="BV110">
        <v>24.7663588762695</v>
      </c>
      <c r="BW110">
        <v>24.393383989058599</v>
      </c>
      <c r="BX110">
        <v>24.816602804487299</v>
      </c>
      <c r="BY110">
        <v>25.000668538012899</v>
      </c>
      <c r="BZ110">
        <v>25.1907516233127</v>
      </c>
      <c r="CA110">
        <v>24.969639027811301</v>
      </c>
      <c r="CB110">
        <v>25.3459315571031</v>
      </c>
      <c r="CC110">
        <v>25.668361429145001</v>
      </c>
      <c r="CD110">
        <v>25.980322417629999</v>
      </c>
      <c r="CE110">
        <v>25.695739996016702</v>
      </c>
      <c r="CF110">
        <v>25.294075630291999</v>
      </c>
      <c r="CG110">
        <v>25.6369582462704</v>
      </c>
      <c r="CH110">
        <v>25.893978939223</v>
      </c>
      <c r="CI110">
        <v>26.269570684854699</v>
      </c>
      <c r="CJ110">
        <v>26.292784223586601</v>
      </c>
      <c r="CK110">
        <v>26.541866234526399</v>
      </c>
      <c r="CL110">
        <v>26.962894991532401</v>
      </c>
      <c r="CM110">
        <v>26.922362981743799</v>
      </c>
      <c r="CN110">
        <v>26.957251723039299</v>
      </c>
      <c r="CO110">
        <v>26.769175577937901</v>
      </c>
      <c r="CP110">
        <v>26.560883037088601</v>
      </c>
      <c r="CQ110">
        <v>26.417976143503701</v>
      </c>
      <c r="CR110">
        <v>26.596782141283501</v>
      </c>
      <c r="CS110">
        <v>26.583732064646899</v>
      </c>
      <c r="CT110">
        <v>26.334326133012201</v>
      </c>
      <c r="CU110">
        <v>26.2356694156814</v>
      </c>
      <c r="CV110">
        <v>26.925412593728002</v>
      </c>
      <c r="CW110">
        <v>26.976811785731801</v>
      </c>
      <c r="CX110">
        <v>27.1350701656201</v>
      </c>
      <c r="CY110">
        <v>26.599259878099101</v>
      </c>
      <c r="CZ110">
        <v>26.9971968173801</v>
      </c>
      <c r="DA110">
        <v>27.320953993846299</v>
      </c>
      <c r="DB110">
        <v>27.158447227201499</v>
      </c>
      <c r="DC110">
        <v>27.324265755355601</v>
      </c>
      <c r="DD110">
        <v>27.739481123912402</v>
      </c>
      <c r="DE110">
        <v>28.1968913186846</v>
      </c>
      <c r="DF110">
        <v>28.3376282638093</v>
      </c>
      <c r="DG110">
        <v>28.2990938715688</v>
      </c>
      <c r="DH110">
        <v>28.513920330719699</v>
      </c>
      <c r="DI110">
        <v>28.257346772509699</v>
      </c>
      <c r="DJ110">
        <v>28.633736494005898</v>
      </c>
      <c r="DK110">
        <v>28.7673423638883</v>
      </c>
    </row>
    <row r="111" spans="1:115">
      <c r="A111" t="s">
        <v>210</v>
      </c>
      <c r="BK111" s="29">
        <v>21.145961350631602</v>
      </c>
      <c r="BL111">
        <v>21.795601567290898</v>
      </c>
      <c r="BM111">
        <v>22.587656805677899</v>
      </c>
      <c r="BN111">
        <v>22.5366263135008</v>
      </c>
      <c r="BO111">
        <v>23.142591596912499</v>
      </c>
      <c r="BP111">
        <v>23.656959518908899</v>
      </c>
      <c r="BQ111">
        <v>24.127546956842199</v>
      </c>
      <c r="BR111">
        <v>24.401289202700202</v>
      </c>
      <c r="BS111">
        <v>24.1395189383068</v>
      </c>
      <c r="BT111">
        <v>24.173429110802999</v>
      </c>
      <c r="BU111">
        <v>24.6607310764998</v>
      </c>
      <c r="BV111">
        <v>24.7663588762695</v>
      </c>
      <c r="BW111">
        <v>24.393383989058599</v>
      </c>
      <c r="BX111">
        <v>24.816602804487299</v>
      </c>
      <c r="BY111">
        <v>25.000668538012899</v>
      </c>
      <c r="BZ111">
        <v>25.1907516233127</v>
      </c>
      <c r="CA111">
        <v>24.969639027811301</v>
      </c>
      <c r="CB111">
        <v>25.3459315571031</v>
      </c>
      <c r="CC111">
        <v>25.668361429145001</v>
      </c>
      <c r="CD111">
        <v>25.980322417629999</v>
      </c>
      <c r="CE111">
        <v>25.695739996016702</v>
      </c>
      <c r="CF111">
        <v>25.294075630291999</v>
      </c>
      <c r="CG111">
        <v>25.6369582462704</v>
      </c>
      <c r="CH111">
        <v>25.893978939223</v>
      </c>
      <c r="CI111">
        <v>26.269570684854699</v>
      </c>
      <c r="CJ111">
        <v>26.292784223586601</v>
      </c>
      <c r="CK111">
        <v>26.541866234526399</v>
      </c>
      <c r="CL111">
        <v>26.962894991532401</v>
      </c>
      <c r="CM111">
        <v>26.922362981743799</v>
      </c>
      <c r="CN111">
        <v>26.957251723039299</v>
      </c>
      <c r="CO111">
        <v>26.769175577937901</v>
      </c>
      <c r="CP111">
        <v>26.560883037088601</v>
      </c>
      <c r="CQ111">
        <v>26.417976143503701</v>
      </c>
      <c r="CR111">
        <v>26.596782141283501</v>
      </c>
      <c r="CS111">
        <v>26.583732064646899</v>
      </c>
      <c r="CT111">
        <v>26.334326133012201</v>
      </c>
      <c r="CU111">
        <v>26.2356694156814</v>
      </c>
      <c r="CV111">
        <v>26.925412593728002</v>
      </c>
      <c r="CW111">
        <v>26.976811785731801</v>
      </c>
      <c r="CX111">
        <v>27.1350701656201</v>
      </c>
      <c r="CY111">
        <v>26.599259878099101</v>
      </c>
      <c r="CZ111">
        <v>26.9971968173801</v>
      </c>
      <c r="DA111">
        <v>27.320953993846299</v>
      </c>
      <c r="DB111">
        <v>27.158447227201499</v>
      </c>
      <c r="DC111">
        <v>27.324265755355601</v>
      </c>
      <c r="DD111">
        <v>27.739481123912402</v>
      </c>
      <c r="DE111">
        <v>28.1968913186846</v>
      </c>
      <c r="DF111">
        <v>28.3376282638093</v>
      </c>
      <c r="DG111">
        <v>28.2990938715688</v>
      </c>
      <c r="DH111">
        <v>28.513920330719699</v>
      </c>
      <c r="DI111">
        <v>28.257346772509699</v>
      </c>
      <c r="DJ111">
        <v>28.633736494005898</v>
      </c>
      <c r="DK111">
        <v>28.7673423638883</v>
      </c>
    </row>
    <row r="112" spans="1:115">
      <c r="A112" t="s">
        <v>211</v>
      </c>
      <c r="BK112" s="29">
        <v>21.145961350631602</v>
      </c>
      <c r="BL112">
        <v>21.795601567290898</v>
      </c>
      <c r="BM112">
        <v>22.587656805677899</v>
      </c>
      <c r="BN112">
        <v>22.5366263135008</v>
      </c>
      <c r="BO112">
        <v>23.142591596912499</v>
      </c>
      <c r="BP112">
        <v>23.656959518908899</v>
      </c>
      <c r="BQ112">
        <v>24.127546956842199</v>
      </c>
      <c r="BR112">
        <v>24.401289202700202</v>
      </c>
      <c r="BS112">
        <v>24.1395189383068</v>
      </c>
      <c r="BT112">
        <v>24.173429110802999</v>
      </c>
      <c r="BU112">
        <v>24.6607310764998</v>
      </c>
      <c r="BV112">
        <v>24.7663588762695</v>
      </c>
      <c r="BW112">
        <v>24.393383989058599</v>
      </c>
      <c r="BX112">
        <v>24.816602804487299</v>
      </c>
      <c r="BY112">
        <v>25.000668538012899</v>
      </c>
      <c r="BZ112">
        <v>25.1907516233127</v>
      </c>
      <c r="CA112">
        <v>24.969639027811301</v>
      </c>
      <c r="CB112">
        <v>25.3459315571031</v>
      </c>
      <c r="CC112">
        <v>25.668361429145001</v>
      </c>
      <c r="CD112">
        <v>25.980322417629999</v>
      </c>
      <c r="CE112">
        <v>25.695739996016702</v>
      </c>
      <c r="CF112">
        <v>25.294075630291999</v>
      </c>
      <c r="CG112">
        <v>25.6369582462704</v>
      </c>
      <c r="CH112">
        <v>25.893978939223</v>
      </c>
      <c r="CI112">
        <v>26.269570684854699</v>
      </c>
      <c r="CJ112">
        <v>26.292784223586601</v>
      </c>
      <c r="CK112">
        <v>26.541866234526399</v>
      </c>
      <c r="CL112">
        <v>26.962894991532401</v>
      </c>
      <c r="CM112">
        <v>26.922362981743799</v>
      </c>
      <c r="CN112">
        <v>26.957251723039299</v>
      </c>
      <c r="CO112">
        <v>26.769175577937901</v>
      </c>
      <c r="CP112">
        <v>26.560883037088601</v>
      </c>
      <c r="CQ112">
        <v>26.417976143503701</v>
      </c>
      <c r="CR112">
        <v>26.596782141283501</v>
      </c>
      <c r="CS112">
        <v>26.583732064646899</v>
      </c>
      <c r="CT112">
        <v>26.334326133012201</v>
      </c>
      <c r="CU112">
        <v>26.2356694156814</v>
      </c>
      <c r="CV112">
        <v>26.925412593728002</v>
      </c>
      <c r="CW112">
        <v>26.976811785731801</v>
      </c>
      <c r="CX112">
        <v>27.1350701656201</v>
      </c>
      <c r="CY112">
        <v>26.599259878099101</v>
      </c>
      <c r="CZ112">
        <v>26.9971968173801</v>
      </c>
      <c r="DA112">
        <v>27.320953993846299</v>
      </c>
      <c r="DB112">
        <v>27.158447227201499</v>
      </c>
      <c r="DC112">
        <v>27.324265755355601</v>
      </c>
      <c r="DD112">
        <v>27.739481123912402</v>
      </c>
      <c r="DE112">
        <v>28.1968913186846</v>
      </c>
      <c r="DF112">
        <v>28.3376282638093</v>
      </c>
      <c r="DG112">
        <v>28.2990938715688</v>
      </c>
      <c r="DH112">
        <v>28.513920330719699</v>
      </c>
      <c r="DI112">
        <v>28.257346772509699</v>
      </c>
      <c r="DJ112">
        <v>28.633736494005898</v>
      </c>
      <c r="DK112">
        <v>28.7673423638883</v>
      </c>
    </row>
    <row r="113" spans="1:115">
      <c r="A113" t="s">
        <v>212</v>
      </c>
      <c r="BK113" s="29">
        <v>19.239358278033698</v>
      </c>
      <c r="BL113">
        <v>19.830424376797499</v>
      </c>
      <c r="BM113">
        <v>20.5510647986086</v>
      </c>
      <c r="BN113">
        <v>20.504635416381898</v>
      </c>
      <c r="BO113">
        <v>21.055964485715499</v>
      </c>
      <c r="BP113">
        <v>21.523954972121999</v>
      </c>
      <c r="BQ113">
        <v>21.952112395159698</v>
      </c>
      <c r="BR113">
        <v>22.201172963112501</v>
      </c>
      <c r="BS113">
        <v>21.9630049356726</v>
      </c>
      <c r="BT113">
        <v>21.993857633599401</v>
      </c>
      <c r="BU113">
        <v>22.437222536815401</v>
      </c>
      <c r="BV113">
        <v>22.533326518573102</v>
      </c>
      <c r="BW113">
        <v>22.1939805146353</v>
      </c>
      <c r="BX113">
        <v>22.579040256541798</v>
      </c>
      <c r="BY113">
        <v>22.7465098993396</v>
      </c>
      <c r="BZ113">
        <v>22.919454345800901</v>
      </c>
      <c r="CA113">
        <v>22.718278131861101</v>
      </c>
      <c r="CB113">
        <v>23.060642646216799</v>
      </c>
      <c r="CC113">
        <v>23.354000972418898</v>
      </c>
      <c r="CD113">
        <v>23.637834330794501</v>
      </c>
      <c r="CE113">
        <v>23.3789109799824</v>
      </c>
      <c r="CF113">
        <v>23.013462253790301</v>
      </c>
      <c r="CG113">
        <v>23.325429224065701</v>
      </c>
      <c r="CH113">
        <v>23.5592759201128</v>
      </c>
      <c r="CI113">
        <v>23.901002836220201</v>
      </c>
      <c r="CJ113">
        <v>23.9221233509681</v>
      </c>
      <c r="CK113">
        <v>24.148747147806802</v>
      </c>
      <c r="CL113">
        <v>24.531814295574598</v>
      </c>
      <c r="CM113">
        <v>24.4949368112587</v>
      </c>
      <c r="CN113">
        <v>24.526679846371799</v>
      </c>
      <c r="CO113">
        <v>24.355561386484499</v>
      </c>
      <c r="CP113">
        <v>24.166049320629799</v>
      </c>
      <c r="CQ113">
        <v>24.036027474827101</v>
      </c>
      <c r="CR113">
        <v>24.198711620348099</v>
      </c>
      <c r="CS113">
        <v>24.186838189965599</v>
      </c>
      <c r="CT113">
        <v>23.9599196783964</v>
      </c>
      <c r="CU113">
        <v>23.870158238857702</v>
      </c>
      <c r="CV113">
        <v>24.497711458228</v>
      </c>
      <c r="CW113">
        <v>24.544476296854398</v>
      </c>
      <c r="CX113">
        <v>24.688465478556001</v>
      </c>
      <c r="CY113">
        <v>24.2009659546639</v>
      </c>
      <c r="CZ113">
        <v>24.563023333845798</v>
      </c>
      <c r="DA113">
        <v>24.857589289483101</v>
      </c>
      <c r="DB113">
        <v>24.709734772289899</v>
      </c>
      <c r="DC113">
        <v>24.8606024495448</v>
      </c>
      <c r="DD113">
        <v>25.238380366838399</v>
      </c>
      <c r="DE113">
        <v>25.654548658803201</v>
      </c>
      <c r="DF113">
        <v>25.782596207236299</v>
      </c>
      <c r="DG113">
        <v>25.747536227410901</v>
      </c>
      <c r="DH113">
        <v>25.942993087785901</v>
      </c>
      <c r="DI113">
        <v>25.709553211053901</v>
      </c>
      <c r="DJ113">
        <v>26.052006154382401</v>
      </c>
      <c r="DK113">
        <v>26.173565593373802</v>
      </c>
    </row>
    <row r="114" spans="1:115">
      <c r="A114" t="s">
        <v>213</v>
      </c>
      <c r="BK114" s="29">
        <v>19.239358278033698</v>
      </c>
      <c r="BL114">
        <v>19.830424376797499</v>
      </c>
      <c r="BM114">
        <v>20.5510647986086</v>
      </c>
      <c r="BN114">
        <v>20.504635416381898</v>
      </c>
      <c r="BO114">
        <v>21.055964485715499</v>
      </c>
      <c r="BP114">
        <v>21.523954972121999</v>
      </c>
      <c r="BQ114">
        <v>21.952112395159698</v>
      </c>
      <c r="BR114">
        <v>22.201172963112501</v>
      </c>
      <c r="BS114">
        <v>21.9630049356726</v>
      </c>
      <c r="BT114">
        <v>21.993857633599401</v>
      </c>
      <c r="BU114">
        <v>22.437222536815401</v>
      </c>
      <c r="BV114">
        <v>22.533326518573102</v>
      </c>
      <c r="BW114">
        <v>22.1939805146353</v>
      </c>
      <c r="BX114">
        <v>22.579040256541798</v>
      </c>
      <c r="BY114">
        <v>22.7465098993396</v>
      </c>
      <c r="BZ114">
        <v>22.919454345800901</v>
      </c>
      <c r="CA114">
        <v>22.718278131861101</v>
      </c>
      <c r="CB114">
        <v>23.060642646216799</v>
      </c>
      <c r="CC114">
        <v>23.354000972418898</v>
      </c>
      <c r="CD114">
        <v>23.637834330794501</v>
      </c>
      <c r="CE114">
        <v>23.3789109799824</v>
      </c>
      <c r="CF114">
        <v>23.013462253790301</v>
      </c>
      <c r="CG114">
        <v>23.325429224065701</v>
      </c>
      <c r="CH114">
        <v>23.5592759201128</v>
      </c>
      <c r="CI114">
        <v>23.901002836220201</v>
      </c>
      <c r="CJ114">
        <v>23.9221233509681</v>
      </c>
      <c r="CK114">
        <v>24.148747147806802</v>
      </c>
      <c r="CL114">
        <v>24.531814295574598</v>
      </c>
      <c r="CM114">
        <v>24.4949368112587</v>
      </c>
      <c r="CN114">
        <v>24.526679846371799</v>
      </c>
      <c r="CO114">
        <v>24.355561386484499</v>
      </c>
      <c r="CP114">
        <v>24.166049320629799</v>
      </c>
      <c r="CQ114">
        <v>24.036027474827101</v>
      </c>
      <c r="CR114">
        <v>24.198711620348099</v>
      </c>
      <c r="CS114">
        <v>24.186838189965599</v>
      </c>
      <c r="CT114">
        <v>23.9599196783964</v>
      </c>
      <c r="CU114">
        <v>23.870158238857702</v>
      </c>
      <c r="CV114">
        <v>24.497711458228</v>
      </c>
      <c r="CW114">
        <v>24.544476296854398</v>
      </c>
      <c r="CX114">
        <v>24.688465478556001</v>
      </c>
      <c r="CY114">
        <v>24.2009659546639</v>
      </c>
      <c r="CZ114">
        <v>24.563023333845798</v>
      </c>
      <c r="DA114">
        <v>24.857589289483101</v>
      </c>
      <c r="DB114">
        <v>24.709734772289899</v>
      </c>
      <c r="DC114">
        <v>24.8606024495448</v>
      </c>
      <c r="DD114">
        <v>25.238380366838399</v>
      </c>
      <c r="DE114">
        <v>25.654548658803201</v>
      </c>
      <c r="DF114">
        <v>25.782596207236299</v>
      </c>
      <c r="DG114">
        <v>25.747536227410901</v>
      </c>
      <c r="DH114">
        <v>25.942993087785901</v>
      </c>
      <c r="DI114">
        <v>25.709553211053901</v>
      </c>
      <c r="DJ114">
        <v>26.052006154382401</v>
      </c>
      <c r="DK114">
        <v>26.173565593373802</v>
      </c>
    </row>
    <row r="115" spans="1:115">
      <c r="A115" t="s">
        <v>214</v>
      </c>
      <c r="BK115" s="29">
        <v>19.239358278033698</v>
      </c>
      <c r="BL115">
        <v>19.830424376797499</v>
      </c>
      <c r="BM115">
        <v>20.5510647986086</v>
      </c>
      <c r="BN115">
        <v>20.504635416381898</v>
      </c>
      <c r="BO115">
        <v>21.055964485715499</v>
      </c>
      <c r="BP115">
        <v>21.523954972121999</v>
      </c>
      <c r="BQ115">
        <v>21.952112395159698</v>
      </c>
      <c r="BR115">
        <v>22.201172963112501</v>
      </c>
      <c r="BS115">
        <v>21.9630049356726</v>
      </c>
      <c r="BT115">
        <v>21.993857633599401</v>
      </c>
      <c r="BU115">
        <v>22.437222536815401</v>
      </c>
      <c r="BV115">
        <v>22.533326518573102</v>
      </c>
      <c r="BW115">
        <v>22.1939805146353</v>
      </c>
      <c r="BX115">
        <v>22.579040256541798</v>
      </c>
      <c r="BY115">
        <v>22.7465098993396</v>
      </c>
      <c r="BZ115">
        <v>22.919454345800901</v>
      </c>
      <c r="CA115">
        <v>22.718278131861101</v>
      </c>
      <c r="CB115">
        <v>23.060642646216799</v>
      </c>
      <c r="CC115">
        <v>23.354000972418898</v>
      </c>
      <c r="CD115">
        <v>23.637834330794501</v>
      </c>
      <c r="CE115">
        <v>23.3789109799824</v>
      </c>
      <c r="CF115">
        <v>23.013462253790301</v>
      </c>
      <c r="CG115">
        <v>23.325429224065701</v>
      </c>
      <c r="CH115">
        <v>23.5592759201128</v>
      </c>
      <c r="CI115">
        <v>23.901002836220201</v>
      </c>
      <c r="CJ115">
        <v>23.9221233509681</v>
      </c>
      <c r="CK115">
        <v>24.148747147806802</v>
      </c>
      <c r="CL115">
        <v>24.531814295574598</v>
      </c>
      <c r="CM115">
        <v>24.4949368112587</v>
      </c>
      <c r="CN115">
        <v>24.526679846371799</v>
      </c>
      <c r="CO115">
        <v>24.355561386484499</v>
      </c>
      <c r="CP115">
        <v>24.166049320629799</v>
      </c>
      <c r="CQ115">
        <v>24.036027474827101</v>
      </c>
      <c r="CR115">
        <v>24.198711620348099</v>
      </c>
      <c r="CS115">
        <v>24.186838189965599</v>
      </c>
      <c r="CT115">
        <v>23.9599196783964</v>
      </c>
      <c r="CU115">
        <v>23.870158238857702</v>
      </c>
      <c r="CV115">
        <v>24.497711458228</v>
      </c>
      <c r="CW115">
        <v>24.544476296854398</v>
      </c>
      <c r="CX115">
        <v>24.688465478556001</v>
      </c>
      <c r="CY115">
        <v>24.2009659546639</v>
      </c>
      <c r="CZ115">
        <v>24.563023333845798</v>
      </c>
      <c r="DA115">
        <v>24.857589289483101</v>
      </c>
      <c r="DB115">
        <v>24.709734772289899</v>
      </c>
      <c r="DC115">
        <v>24.8606024495448</v>
      </c>
      <c r="DD115">
        <v>25.238380366838399</v>
      </c>
      <c r="DE115">
        <v>25.654548658803201</v>
      </c>
      <c r="DF115">
        <v>25.782596207236299</v>
      </c>
      <c r="DG115">
        <v>25.747536227410901</v>
      </c>
      <c r="DH115">
        <v>25.942993087785901</v>
      </c>
      <c r="DI115">
        <v>25.709553211053901</v>
      </c>
      <c r="DJ115">
        <v>26.052006154382401</v>
      </c>
      <c r="DK115">
        <v>26.173565593373802</v>
      </c>
    </row>
    <row r="116" spans="1:115">
      <c r="A116" t="s">
        <v>215</v>
      </c>
      <c r="BK116" s="29">
        <v>19.239358278033698</v>
      </c>
      <c r="BL116">
        <v>19.830424376797499</v>
      </c>
      <c r="BM116">
        <v>20.5510647986086</v>
      </c>
      <c r="BN116">
        <v>20.504635416381898</v>
      </c>
      <c r="BO116">
        <v>21.055964485715499</v>
      </c>
      <c r="BP116">
        <v>21.523954972121999</v>
      </c>
      <c r="BQ116">
        <v>21.952112395159698</v>
      </c>
      <c r="BR116">
        <v>22.201172963112501</v>
      </c>
      <c r="BS116">
        <v>21.9630049356726</v>
      </c>
      <c r="BT116">
        <v>21.993857633599401</v>
      </c>
      <c r="BU116">
        <v>22.437222536815401</v>
      </c>
      <c r="BV116">
        <v>22.533326518573102</v>
      </c>
      <c r="BW116">
        <v>22.1939805146353</v>
      </c>
      <c r="BX116">
        <v>22.579040256541798</v>
      </c>
      <c r="BY116">
        <v>22.7465098993396</v>
      </c>
      <c r="BZ116">
        <v>22.919454345800901</v>
      </c>
      <c r="CA116">
        <v>22.718278131861101</v>
      </c>
      <c r="CB116">
        <v>23.060642646216799</v>
      </c>
      <c r="CC116">
        <v>23.354000972418898</v>
      </c>
      <c r="CD116">
        <v>23.637834330794501</v>
      </c>
      <c r="CE116">
        <v>23.3789109799824</v>
      </c>
      <c r="CF116">
        <v>23.013462253790301</v>
      </c>
      <c r="CG116">
        <v>23.325429224065701</v>
      </c>
      <c r="CH116">
        <v>23.5592759201128</v>
      </c>
      <c r="CI116">
        <v>23.901002836220201</v>
      </c>
      <c r="CJ116">
        <v>23.9221233509681</v>
      </c>
      <c r="CK116">
        <v>24.148747147806802</v>
      </c>
      <c r="CL116">
        <v>24.531814295574598</v>
      </c>
      <c r="CM116">
        <v>24.4949368112587</v>
      </c>
      <c r="CN116">
        <v>24.526679846371799</v>
      </c>
      <c r="CO116">
        <v>24.355561386484499</v>
      </c>
      <c r="CP116">
        <v>24.166049320629799</v>
      </c>
      <c r="CQ116">
        <v>24.036027474827101</v>
      </c>
      <c r="CR116">
        <v>24.198711620348099</v>
      </c>
      <c r="CS116">
        <v>24.186838189965599</v>
      </c>
      <c r="CT116">
        <v>23.9599196783964</v>
      </c>
      <c r="CU116">
        <v>23.870158238857702</v>
      </c>
      <c r="CV116">
        <v>24.497711458228</v>
      </c>
      <c r="CW116">
        <v>24.544476296854398</v>
      </c>
      <c r="CX116">
        <v>24.688465478556001</v>
      </c>
      <c r="CY116">
        <v>24.2009659546639</v>
      </c>
      <c r="CZ116">
        <v>24.563023333845798</v>
      </c>
      <c r="DA116">
        <v>24.857589289483101</v>
      </c>
      <c r="DB116">
        <v>24.709734772289899</v>
      </c>
      <c r="DC116">
        <v>24.8606024495448</v>
      </c>
      <c r="DD116">
        <v>25.238380366838399</v>
      </c>
      <c r="DE116">
        <v>25.654548658803201</v>
      </c>
      <c r="DF116">
        <v>25.782596207236299</v>
      </c>
      <c r="DG116">
        <v>25.747536227410901</v>
      </c>
      <c r="DH116">
        <v>25.942993087785901</v>
      </c>
      <c r="DI116">
        <v>25.709553211053901</v>
      </c>
      <c r="DJ116">
        <v>26.052006154382401</v>
      </c>
      <c r="DK116">
        <v>26.173565593373802</v>
      </c>
    </row>
    <row r="117" spans="1:115">
      <c r="A117" t="s">
        <v>216</v>
      </c>
      <c r="BK117" s="29">
        <v>19.239358278033698</v>
      </c>
      <c r="BL117">
        <v>19.830424376797499</v>
      </c>
      <c r="BM117">
        <v>20.5510647986086</v>
      </c>
      <c r="BN117">
        <v>20.504635416381898</v>
      </c>
      <c r="BO117">
        <v>21.055964485715499</v>
      </c>
      <c r="BP117">
        <v>21.523954972121999</v>
      </c>
      <c r="BQ117">
        <v>21.952112395159698</v>
      </c>
      <c r="BR117">
        <v>22.201172963112501</v>
      </c>
      <c r="BS117">
        <v>21.9630049356726</v>
      </c>
      <c r="BT117">
        <v>21.993857633599401</v>
      </c>
      <c r="BU117">
        <v>22.437222536815401</v>
      </c>
      <c r="BV117">
        <v>22.533326518573102</v>
      </c>
      <c r="BW117">
        <v>22.1939805146353</v>
      </c>
      <c r="BX117">
        <v>22.579040256541798</v>
      </c>
      <c r="BY117">
        <v>22.7465098993396</v>
      </c>
      <c r="BZ117">
        <v>22.919454345800901</v>
      </c>
      <c r="CA117">
        <v>22.718278131861101</v>
      </c>
      <c r="CB117">
        <v>23.060642646216799</v>
      </c>
      <c r="CC117">
        <v>23.354000972418898</v>
      </c>
      <c r="CD117">
        <v>23.637834330794501</v>
      </c>
      <c r="CE117">
        <v>23.3789109799824</v>
      </c>
      <c r="CF117">
        <v>23.013462253790301</v>
      </c>
      <c r="CG117">
        <v>23.325429224065701</v>
      </c>
      <c r="CH117">
        <v>23.5592759201128</v>
      </c>
      <c r="CI117">
        <v>23.901002836220201</v>
      </c>
      <c r="CJ117">
        <v>23.9221233509681</v>
      </c>
      <c r="CK117">
        <v>24.148747147806802</v>
      </c>
      <c r="CL117">
        <v>24.531814295574598</v>
      </c>
      <c r="CM117">
        <v>24.4949368112587</v>
      </c>
      <c r="CN117">
        <v>24.526679846371799</v>
      </c>
      <c r="CO117">
        <v>24.355561386484499</v>
      </c>
      <c r="CP117">
        <v>24.166049320629799</v>
      </c>
      <c r="CQ117">
        <v>24.036027474827101</v>
      </c>
      <c r="CR117">
        <v>24.198711620348099</v>
      </c>
      <c r="CS117">
        <v>24.186838189965599</v>
      </c>
      <c r="CT117">
        <v>23.9599196783964</v>
      </c>
      <c r="CU117">
        <v>23.870158238857702</v>
      </c>
      <c r="CV117">
        <v>24.497711458228</v>
      </c>
      <c r="CW117">
        <v>24.544476296854398</v>
      </c>
      <c r="CX117">
        <v>24.688465478556001</v>
      </c>
      <c r="CY117">
        <v>24.2009659546639</v>
      </c>
      <c r="CZ117">
        <v>24.563023333845798</v>
      </c>
      <c r="DA117">
        <v>24.857589289483101</v>
      </c>
      <c r="DB117">
        <v>24.709734772289899</v>
      </c>
      <c r="DC117">
        <v>24.8606024495448</v>
      </c>
      <c r="DD117">
        <v>25.238380366838399</v>
      </c>
      <c r="DE117">
        <v>25.654548658803201</v>
      </c>
      <c r="DF117">
        <v>25.782596207236299</v>
      </c>
      <c r="DG117">
        <v>25.747536227410901</v>
      </c>
      <c r="DH117">
        <v>25.942993087785901</v>
      </c>
      <c r="DI117">
        <v>25.709553211053901</v>
      </c>
      <c r="DJ117">
        <v>26.052006154382401</v>
      </c>
      <c r="DK117">
        <v>26.173565593373802</v>
      </c>
    </row>
    <row r="118" spans="1:115">
      <c r="A118" t="s">
        <v>217</v>
      </c>
      <c r="BK118" s="29">
        <v>17.332755205435699</v>
      </c>
      <c r="BL118">
        <v>17.865247186304</v>
      </c>
      <c r="BM118">
        <v>18.514472791539301</v>
      </c>
      <c r="BN118">
        <v>18.472644519263</v>
      </c>
      <c r="BO118">
        <v>18.9693373745184</v>
      </c>
      <c r="BP118">
        <v>19.390950425335198</v>
      </c>
      <c r="BQ118">
        <v>19.776677833477201</v>
      </c>
      <c r="BR118">
        <v>20.001056723524801</v>
      </c>
      <c r="BS118">
        <v>19.786490933038401</v>
      </c>
      <c r="BT118">
        <v>19.814286156395902</v>
      </c>
      <c r="BU118">
        <v>20.213713997130998</v>
      </c>
      <c r="BV118">
        <v>20.3002941608766</v>
      </c>
      <c r="BW118">
        <v>19.994577040212</v>
      </c>
      <c r="BX118">
        <v>20.341477708596202</v>
      </c>
      <c r="BY118">
        <v>20.4923512606663</v>
      </c>
      <c r="BZ118">
        <v>20.648157068289098</v>
      </c>
      <c r="CA118">
        <v>20.466917235910898</v>
      </c>
      <c r="CB118">
        <v>20.775353735330398</v>
      </c>
      <c r="CC118">
        <v>21.0396405156927</v>
      </c>
      <c r="CD118">
        <v>21.295346243958999</v>
      </c>
      <c r="CE118">
        <v>21.062081963948099</v>
      </c>
      <c r="CF118">
        <v>20.7328488772885</v>
      </c>
      <c r="CG118">
        <v>21.013900201860999</v>
      </c>
      <c r="CH118">
        <v>21.224572901002499</v>
      </c>
      <c r="CI118">
        <v>21.532434987585798</v>
      </c>
      <c r="CJ118">
        <v>21.551462478349698</v>
      </c>
      <c r="CK118">
        <v>21.755628061087201</v>
      </c>
      <c r="CL118">
        <v>22.100733599616699</v>
      </c>
      <c r="CM118">
        <v>22.067510640773602</v>
      </c>
      <c r="CN118">
        <v>22.096107969704299</v>
      </c>
      <c r="CO118">
        <v>21.941947195031101</v>
      </c>
      <c r="CP118">
        <v>21.771215604170902</v>
      </c>
      <c r="CQ118">
        <v>21.654078806150601</v>
      </c>
      <c r="CR118">
        <v>21.800641099412701</v>
      </c>
      <c r="CS118">
        <v>21.789944315284298</v>
      </c>
      <c r="CT118">
        <v>21.585513223780499</v>
      </c>
      <c r="CU118">
        <v>21.5046470620339</v>
      </c>
      <c r="CV118">
        <v>22.070010322727899</v>
      </c>
      <c r="CW118">
        <v>22.1121408079769</v>
      </c>
      <c r="CX118">
        <v>22.241860791491899</v>
      </c>
      <c r="CY118">
        <v>21.802672031228798</v>
      </c>
      <c r="CZ118">
        <v>22.1288498503115</v>
      </c>
      <c r="DA118">
        <v>22.3942245851199</v>
      </c>
      <c r="DB118">
        <v>22.261022317378298</v>
      </c>
      <c r="DC118">
        <v>22.396939143734102</v>
      </c>
      <c r="DD118">
        <v>22.7372796097643</v>
      </c>
      <c r="DE118">
        <v>23.112205998921802</v>
      </c>
      <c r="DF118">
        <v>23.227564150663401</v>
      </c>
      <c r="DG118">
        <v>23.195978583253101</v>
      </c>
      <c r="DH118">
        <v>23.372065844852202</v>
      </c>
      <c r="DI118">
        <v>23.1617596495981</v>
      </c>
      <c r="DJ118">
        <v>23.470275814758899</v>
      </c>
      <c r="DK118">
        <v>23.5797888228593</v>
      </c>
    </row>
    <row r="119" spans="1:115">
      <c r="A119" t="s">
        <v>218</v>
      </c>
      <c r="BK119" s="29">
        <v>17.332755205435699</v>
      </c>
      <c r="BL119">
        <v>17.865247186304</v>
      </c>
      <c r="BM119">
        <v>18.514472791539301</v>
      </c>
      <c r="BN119">
        <v>18.472644519263</v>
      </c>
      <c r="BO119">
        <v>18.9693373745184</v>
      </c>
      <c r="BP119">
        <v>19.390950425335198</v>
      </c>
      <c r="BQ119">
        <v>19.776677833477201</v>
      </c>
      <c r="BR119">
        <v>20.001056723524801</v>
      </c>
      <c r="BS119">
        <v>19.786490933038401</v>
      </c>
      <c r="BT119">
        <v>19.814286156395902</v>
      </c>
      <c r="BU119">
        <v>20.213713997130998</v>
      </c>
      <c r="BV119">
        <v>20.3002941608766</v>
      </c>
      <c r="BW119">
        <v>19.994577040212</v>
      </c>
      <c r="BX119">
        <v>20.341477708596202</v>
      </c>
      <c r="BY119">
        <v>20.4923512606663</v>
      </c>
      <c r="BZ119">
        <v>20.648157068289098</v>
      </c>
      <c r="CA119">
        <v>20.466917235910898</v>
      </c>
      <c r="CB119">
        <v>20.775353735330398</v>
      </c>
      <c r="CC119">
        <v>21.0396405156927</v>
      </c>
      <c r="CD119">
        <v>21.295346243958999</v>
      </c>
      <c r="CE119">
        <v>21.062081963948099</v>
      </c>
      <c r="CF119">
        <v>20.7328488772885</v>
      </c>
      <c r="CG119">
        <v>21.013900201860999</v>
      </c>
      <c r="CH119">
        <v>21.224572901002499</v>
      </c>
      <c r="CI119">
        <v>21.532434987585798</v>
      </c>
      <c r="CJ119">
        <v>21.551462478349698</v>
      </c>
      <c r="CK119">
        <v>21.755628061087201</v>
      </c>
      <c r="CL119">
        <v>22.100733599616699</v>
      </c>
      <c r="CM119">
        <v>22.067510640773602</v>
      </c>
      <c r="CN119">
        <v>22.096107969704299</v>
      </c>
      <c r="CO119">
        <v>21.941947195031101</v>
      </c>
      <c r="CP119">
        <v>21.771215604170902</v>
      </c>
      <c r="CQ119">
        <v>21.654078806150601</v>
      </c>
      <c r="CR119">
        <v>21.800641099412701</v>
      </c>
      <c r="CS119">
        <v>21.789944315284298</v>
      </c>
      <c r="CT119">
        <v>21.585513223780499</v>
      </c>
      <c r="CU119">
        <v>21.5046470620339</v>
      </c>
      <c r="CV119">
        <v>22.070010322727899</v>
      </c>
      <c r="CW119">
        <v>22.1121408079769</v>
      </c>
      <c r="CX119">
        <v>22.241860791491899</v>
      </c>
      <c r="CY119">
        <v>21.802672031228798</v>
      </c>
      <c r="CZ119">
        <v>22.1288498503115</v>
      </c>
      <c r="DA119">
        <v>22.3942245851199</v>
      </c>
      <c r="DB119">
        <v>22.261022317378298</v>
      </c>
      <c r="DC119">
        <v>22.396939143734102</v>
      </c>
      <c r="DD119">
        <v>22.7372796097643</v>
      </c>
      <c r="DE119">
        <v>23.112205998921802</v>
      </c>
      <c r="DF119">
        <v>23.227564150663401</v>
      </c>
      <c r="DG119">
        <v>23.195978583253101</v>
      </c>
      <c r="DH119">
        <v>23.372065844852202</v>
      </c>
      <c r="DI119">
        <v>23.1617596495981</v>
      </c>
      <c r="DJ119">
        <v>23.470275814758899</v>
      </c>
      <c r="DK119">
        <v>23.5797888228593</v>
      </c>
    </row>
    <row r="120" spans="1:115">
      <c r="A120" t="s">
        <v>219</v>
      </c>
      <c r="BK120" s="29">
        <v>17.332755205435699</v>
      </c>
      <c r="BL120">
        <v>17.865247186304</v>
      </c>
      <c r="BM120">
        <v>18.514472791539301</v>
      </c>
      <c r="BN120">
        <v>18.472644519263</v>
      </c>
      <c r="BO120">
        <v>18.9693373745184</v>
      </c>
      <c r="BP120">
        <v>19.390950425335198</v>
      </c>
      <c r="BQ120">
        <v>19.776677833477201</v>
      </c>
      <c r="BR120">
        <v>20.001056723524801</v>
      </c>
      <c r="BS120">
        <v>19.786490933038401</v>
      </c>
      <c r="BT120">
        <v>19.814286156395902</v>
      </c>
      <c r="BU120">
        <v>20.213713997130998</v>
      </c>
      <c r="BV120">
        <v>20.3002941608766</v>
      </c>
      <c r="BW120">
        <v>19.994577040212</v>
      </c>
      <c r="BX120">
        <v>20.341477708596202</v>
      </c>
      <c r="BY120">
        <v>20.4923512606663</v>
      </c>
      <c r="BZ120">
        <v>20.648157068289098</v>
      </c>
      <c r="CA120">
        <v>20.466917235910898</v>
      </c>
      <c r="CB120">
        <v>20.775353735330398</v>
      </c>
      <c r="CC120">
        <v>21.0396405156927</v>
      </c>
      <c r="CD120">
        <v>21.295346243958999</v>
      </c>
      <c r="CE120">
        <v>21.062081963948099</v>
      </c>
      <c r="CF120">
        <v>20.7328488772885</v>
      </c>
      <c r="CG120">
        <v>21.013900201860999</v>
      </c>
      <c r="CH120">
        <v>21.224572901002499</v>
      </c>
      <c r="CI120">
        <v>21.532434987585798</v>
      </c>
      <c r="CJ120">
        <v>21.551462478349698</v>
      </c>
      <c r="CK120">
        <v>21.755628061087201</v>
      </c>
      <c r="CL120">
        <v>22.100733599616699</v>
      </c>
      <c r="CM120">
        <v>22.067510640773602</v>
      </c>
      <c r="CN120">
        <v>22.096107969704299</v>
      </c>
      <c r="CO120">
        <v>21.941947195031101</v>
      </c>
      <c r="CP120">
        <v>21.771215604170902</v>
      </c>
      <c r="CQ120">
        <v>21.654078806150601</v>
      </c>
      <c r="CR120">
        <v>21.800641099412701</v>
      </c>
      <c r="CS120">
        <v>21.789944315284298</v>
      </c>
      <c r="CT120">
        <v>21.585513223780499</v>
      </c>
      <c r="CU120">
        <v>21.5046470620339</v>
      </c>
      <c r="CV120">
        <v>22.070010322727899</v>
      </c>
      <c r="CW120">
        <v>22.1121408079769</v>
      </c>
      <c r="CX120">
        <v>22.241860791491899</v>
      </c>
      <c r="CY120">
        <v>21.802672031228798</v>
      </c>
      <c r="CZ120">
        <v>22.1288498503115</v>
      </c>
      <c r="DA120">
        <v>22.3942245851199</v>
      </c>
      <c r="DB120">
        <v>22.261022317378298</v>
      </c>
      <c r="DC120">
        <v>22.396939143734102</v>
      </c>
      <c r="DD120">
        <v>22.7372796097643</v>
      </c>
      <c r="DE120">
        <v>23.112205998921802</v>
      </c>
      <c r="DF120">
        <v>23.227564150663401</v>
      </c>
      <c r="DG120">
        <v>23.195978583253101</v>
      </c>
      <c r="DH120">
        <v>23.372065844852202</v>
      </c>
      <c r="DI120">
        <v>23.1617596495981</v>
      </c>
      <c r="DJ120">
        <v>23.470275814758899</v>
      </c>
      <c r="DK120">
        <v>23.5797888228593</v>
      </c>
    </row>
    <row r="121" spans="1:115">
      <c r="A121" t="s">
        <v>220</v>
      </c>
      <c r="BK121" s="29">
        <v>17.332755205435699</v>
      </c>
      <c r="BL121">
        <v>17.865247186304</v>
      </c>
      <c r="BM121">
        <v>18.514472791539301</v>
      </c>
      <c r="BN121">
        <v>18.472644519263</v>
      </c>
      <c r="BO121">
        <v>18.9693373745184</v>
      </c>
      <c r="BP121">
        <v>19.390950425335198</v>
      </c>
      <c r="BQ121">
        <v>19.776677833477201</v>
      </c>
      <c r="BR121">
        <v>20.001056723524801</v>
      </c>
      <c r="BS121">
        <v>19.786490933038401</v>
      </c>
      <c r="BT121">
        <v>19.814286156395902</v>
      </c>
      <c r="BU121">
        <v>20.213713997130998</v>
      </c>
      <c r="BV121">
        <v>20.3002941608766</v>
      </c>
      <c r="BW121">
        <v>19.994577040212</v>
      </c>
      <c r="BX121">
        <v>20.341477708596202</v>
      </c>
      <c r="BY121">
        <v>20.4923512606663</v>
      </c>
      <c r="BZ121">
        <v>20.648157068289098</v>
      </c>
      <c r="CA121">
        <v>20.466917235910898</v>
      </c>
      <c r="CB121">
        <v>20.775353735330398</v>
      </c>
      <c r="CC121">
        <v>21.0396405156927</v>
      </c>
      <c r="CD121">
        <v>21.295346243958999</v>
      </c>
      <c r="CE121">
        <v>21.062081963948099</v>
      </c>
      <c r="CF121">
        <v>20.7328488772885</v>
      </c>
      <c r="CG121">
        <v>21.013900201860999</v>
      </c>
      <c r="CH121">
        <v>21.224572901002499</v>
      </c>
      <c r="CI121">
        <v>21.532434987585798</v>
      </c>
      <c r="CJ121">
        <v>21.551462478349698</v>
      </c>
      <c r="CK121">
        <v>21.755628061087201</v>
      </c>
      <c r="CL121">
        <v>22.100733599616699</v>
      </c>
      <c r="CM121">
        <v>22.067510640773602</v>
      </c>
      <c r="CN121">
        <v>22.096107969704299</v>
      </c>
      <c r="CO121">
        <v>21.941947195031101</v>
      </c>
      <c r="CP121">
        <v>21.771215604170902</v>
      </c>
      <c r="CQ121">
        <v>21.654078806150601</v>
      </c>
      <c r="CR121">
        <v>21.800641099412701</v>
      </c>
      <c r="CS121">
        <v>21.789944315284298</v>
      </c>
      <c r="CT121">
        <v>21.585513223780499</v>
      </c>
      <c r="CU121">
        <v>21.5046470620339</v>
      </c>
      <c r="CV121">
        <v>22.070010322727899</v>
      </c>
      <c r="CW121">
        <v>22.1121408079769</v>
      </c>
      <c r="CX121">
        <v>22.241860791491899</v>
      </c>
      <c r="CY121">
        <v>21.802672031228798</v>
      </c>
      <c r="CZ121">
        <v>22.1288498503115</v>
      </c>
      <c r="DA121">
        <v>22.3942245851199</v>
      </c>
      <c r="DB121">
        <v>22.261022317378298</v>
      </c>
      <c r="DC121">
        <v>22.396939143734102</v>
      </c>
      <c r="DD121">
        <v>22.7372796097643</v>
      </c>
      <c r="DE121">
        <v>23.112205998921802</v>
      </c>
      <c r="DF121">
        <v>23.227564150663401</v>
      </c>
      <c r="DG121">
        <v>23.195978583253101</v>
      </c>
      <c r="DH121">
        <v>23.372065844852202</v>
      </c>
      <c r="DI121">
        <v>23.1617596495981</v>
      </c>
      <c r="DJ121">
        <v>23.470275814758899</v>
      </c>
      <c r="DK121">
        <v>23.5797888228593</v>
      </c>
    </row>
    <row r="122" spans="1:115">
      <c r="A122" t="s">
        <v>221</v>
      </c>
      <c r="BK122" s="29">
        <v>17.332755205435699</v>
      </c>
      <c r="BL122">
        <v>17.865247186304</v>
      </c>
      <c r="BM122">
        <v>18.514472791539301</v>
      </c>
      <c r="BN122">
        <v>18.472644519263</v>
      </c>
      <c r="BO122">
        <v>18.9693373745184</v>
      </c>
      <c r="BP122">
        <v>19.390950425335198</v>
      </c>
      <c r="BQ122">
        <v>19.776677833477201</v>
      </c>
      <c r="BR122">
        <v>20.001056723524801</v>
      </c>
      <c r="BS122">
        <v>19.786490933038401</v>
      </c>
      <c r="BT122">
        <v>19.814286156395902</v>
      </c>
      <c r="BU122">
        <v>20.213713997130998</v>
      </c>
      <c r="BV122">
        <v>20.3002941608766</v>
      </c>
      <c r="BW122">
        <v>19.994577040212</v>
      </c>
      <c r="BX122">
        <v>20.341477708596202</v>
      </c>
      <c r="BY122">
        <v>20.4923512606663</v>
      </c>
      <c r="BZ122">
        <v>20.648157068289098</v>
      </c>
      <c r="CA122">
        <v>20.466917235910898</v>
      </c>
      <c r="CB122">
        <v>20.775353735330398</v>
      </c>
      <c r="CC122">
        <v>21.0396405156927</v>
      </c>
      <c r="CD122">
        <v>21.295346243958999</v>
      </c>
      <c r="CE122">
        <v>21.062081963948099</v>
      </c>
      <c r="CF122">
        <v>20.7328488772885</v>
      </c>
      <c r="CG122">
        <v>21.013900201860999</v>
      </c>
      <c r="CH122">
        <v>21.224572901002499</v>
      </c>
      <c r="CI122">
        <v>21.532434987585798</v>
      </c>
      <c r="CJ122">
        <v>21.551462478349698</v>
      </c>
      <c r="CK122">
        <v>21.755628061087201</v>
      </c>
      <c r="CL122">
        <v>22.100733599616699</v>
      </c>
      <c r="CM122">
        <v>22.067510640773602</v>
      </c>
      <c r="CN122">
        <v>22.096107969704299</v>
      </c>
      <c r="CO122">
        <v>21.941947195031101</v>
      </c>
      <c r="CP122">
        <v>21.771215604170902</v>
      </c>
      <c r="CQ122">
        <v>21.654078806150601</v>
      </c>
      <c r="CR122">
        <v>21.800641099412701</v>
      </c>
      <c r="CS122">
        <v>21.789944315284298</v>
      </c>
      <c r="CT122">
        <v>21.585513223780499</v>
      </c>
      <c r="CU122">
        <v>21.5046470620339</v>
      </c>
      <c r="CV122">
        <v>22.070010322727899</v>
      </c>
      <c r="CW122">
        <v>22.1121408079769</v>
      </c>
      <c r="CX122">
        <v>22.241860791491899</v>
      </c>
      <c r="CY122">
        <v>21.802672031228798</v>
      </c>
      <c r="CZ122">
        <v>22.1288498503115</v>
      </c>
      <c r="DA122">
        <v>22.3942245851199</v>
      </c>
      <c r="DB122">
        <v>22.261022317378298</v>
      </c>
      <c r="DC122">
        <v>22.396939143734102</v>
      </c>
      <c r="DD122">
        <v>22.7372796097643</v>
      </c>
      <c r="DE122">
        <v>23.112205998921802</v>
      </c>
      <c r="DF122">
        <v>23.227564150663401</v>
      </c>
      <c r="DG122">
        <v>23.195978583253101</v>
      </c>
      <c r="DH122">
        <v>23.372065844852202</v>
      </c>
      <c r="DI122">
        <v>23.1617596495981</v>
      </c>
      <c r="DJ122">
        <v>23.470275814758899</v>
      </c>
      <c r="DK122">
        <v>23.5797888228593</v>
      </c>
    </row>
    <row r="123" spans="1:115">
      <c r="A123" t="s">
        <v>222</v>
      </c>
      <c r="BK123" s="29">
        <v>17.332755205435699</v>
      </c>
      <c r="BL123">
        <v>17.865247186304</v>
      </c>
      <c r="BM123">
        <v>18.514472791539301</v>
      </c>
      <c r="BN123">
        <v>18.472644519263</v>
      </c>
      <c r="BO123">
        <v>18.9693373745184</v>
      </c>
      <c r="BP123">
        <v>19.390950425335198</v>
      </c>
      <c r="BQ123">
        <v>19.776677833477201</v>
      </c>
      <c r="BR123">
        <v>20.001056723524801</v>
      </c>
      <c r="BS123">
        <v>19.786490933038401</v>
      </c>
      <c r="BT123">
        <v>19.814286156395902</v>
      </c>
      <c r="BU123">
        <v>20.213713997130998</v>
      </c>
      <c r="BV123">
        <v>20.3002941608766</v>
      </c>
      <c r="BW123">
        <v>19.994577040212</v>
      </c>
      <c r="BX123">
        <v>20.341477708596202</v>
      </c>
      <c r="BY123">
        <v>20.4923512606663</v>
      </c>
      <c r="BZ123">
        <v>20.648157068289098</v>
      </c>
      <c r="CA123">
        <v>20.466917235910898</v>
      </c>
      <c r="CB123">
        <v>20.775353735330398</v>
      </c>
      <c r="CC123">
        <v>21.0396405156927</v>
      </c>
      <c r="CD123">
        <v>21.295346243958999</v>
      </c>
      <c r="CE123">
        <v>21.062081963948099</v>
      </c>
      <c r="CF123">
        <v>20.7328488772885</v>
      </c>
      <c r="CG123">
        <v>21.013900201860999</v>
      </c>
      <c r="CH123">
        <v>21.224572901002499</v>
      </c>
      <c r="CI123">
        <v>21.532434987585798</v>
      </c>
      <c r="CJ123">
        <v>21.551462478349698</v>
      </c>
      <c r="CK123">
        <v>21.755628061087201</v>
      </c>
      <c r="CL123">
        <v>22.100733599616699</v>
      </c>
      <c r="CM123">
        <v>22.067510640773602</v>
      </c>
      <c r="CN123">
        <v>22.096107969704299</v>
      </c>
      <c r="CO123">
        <v>21.941947195031101</v>
      </c>
      <c r="CP123">
        <v>21.771215604170902</v>
      </c>
      <c r="CQ123">
        <v>21.654078806150601</v>
      </c>
      <c r="CR123">
        <v>21.800641099412701</v>
      </c>
      <c r="CS123">
        <v>21.789944315284298</v>
      </c>
      <c r="CT123">
        <v>21.585513223780499</v>
      </c>
      <c r="CU123">
        <v>21.5046470620339</v>
      </c>
      <c r="CV123">
        <v>22.070010322727899</v>
      </c>
      <c r="CW123">
        <v>22.1121408079769</v>
      </c>
      <c r="CX123">
        <v>22.241860791491899</v>
      </c>
      <c r="CY123">
        <v>21.802672031228798</v>
      </c>
      <c r="CZ123">
        <v>22.1288498503115</v>
      </c>
      <c r="DA123">
        <v>22.3942245851199</v>
      </c>
      <c r="DB123">
        <v>22.261022317378298</v>
      </c>
      <c r="DC123">
        <v>22.396939143734102</v>
      </c>
      <c r="DD123">
        <v>22.7372796097643</v>
      </c>
      <c r="DE123">
        <v>23.112205998921802</v>
      </c>
      <c r="DF123">
        <v>23.227564150663401</v>
      </c>
      <c r="DG123">
        <v>23.195978583253101</v>
      </c>
      <c r="DH123">
        <v>23.372065844852202</v>
      </c>
      <c r="DI123">
        <v>23.1617596495981</v>
      </c>
      <c r="DJ123">
        <v>23.470275814758899</v>
      </c>
      <c r="DK123">
        <v>23.5797888228593</v>
      </c>
    </row>
    <row r="124" spans="1:115">
      <c r="A124" t="s">
        <v>223</v>
      </c>
      <c r="BK124" s="29">
        <v>17.332755205435699</v>
      </c>
      <c r="BL124">
        <v>17.865247186304</v>
      </c>
      <c r="BM124">
        <v>18.514472791539301</v>
      </c>
      <c r="BN124">
        <v>18.472644519263</v>
      </c>
      <c r="BO124">
        <v>18.9693373745184</v>
      </c>
      <c r="BP124">
        <v>19.390950425335198</v>
      </c>
      <c r="BQ124">
        <v>19.776677833477201</v>
      </c>
      <c r="BR124">
        <v>20.001056723524801</v>
      </c>
      <c r="BS124">
        <v>19.786490933038401</v>
      </c>
      <c r="BT124">
        <v>19.814286156395902</v>
      </c>
      <c r="BU124">
        <v>20.213713997130998</v>
      </c>
      <c r="BV124">
        <v>20.3002941608766</v>
      </c>
      <c r="BW124">
        <v>19.994577040212</v>
      </c>
      <c r="BX124">
        <v>20.341477708596202</v>
      </c>
      <c r="BY124">
        <v>20.4923512606663</v>
      </c>
      <c r="BZ124">
        <v>20.648157068289098</v>
      </c>
      <c r="CA124">
        <v>20.466917235910898</v>
      </c>
      <c r="CB124">
        <v>20.775353735330398</v>
      </c>
      <c r="CC124">
        <v>21.0396405156927</v>
      </c>
      <c r="CD124">
        <v>21.295346243958999</v>
      </c>
      <c r="CE124">
        <v>21.062081963948099</v>
      </c>
      <c r="CF124">
        <v>20.7328488772885</v>
      </c>
      <c r="CG124">
        <v>21.013900201860999</v>
      </c>
      <c r="CH124">
        <v>21.224572901002499</v>
      </c>
      <c r="CI124">
        <v>21.532434987585798</v>
      </c>
      <c r="CJ124">
        <v>21.551462478349698</v>
      </c>
      <c r="CK124">
        <v>21.755628061087201</v>
      </c>
      <c r="CL124">
        <v>22.100733599616699</v>
      </c>
      <c r="CM124">
        <v>22.067510640773602</v>
      </c>
      <c r="CN124">
        <v>22.096107969704299</v>
      </c>
      <c r="CO124">
        <v>21.941947195031101</v>
      </c>
      <c r="CP124">
        <v>21.771215604170902</v>
      </c>
      <c r="CQ124">
        <v>21.654078806150601</v>
      </c>
      <c r="CR124">
        <v>21.800641099412701</v>
      </c>
      <c r="CS124">
        <v>21.789944315284298</v>
      </c>
      <c r="CT124">
        <v>21.585513223780499</v>
      </c>
      <c r="CU124">
        <v>21.5046470620339</v>
      </c>
      <c r="CV124">
        <v>22.070010322727899</v>
      </c>
      <c r="CW124">
        <v>22.1121408079769</v>
      </c>
      <c r="CX124">
        <v>22.241860791491899</v>
      </c>
      <c r="CY124">
        <v>21.802672031228798</v>
      </c>
      <c r="CZ124">
        <v>22.1288498503115</v>
      </c>
      <c r="DA124">
        <v>22.3942245851199</v>
      </c>
      <c r="DB124">
        <v>22.261022317378298</v>
      </c>
      <c r="DC124">
        <v>22.396939143734102</v>
      </c>
      <c r="DD124">
        <v>22.7372796097643</v>
      </c>
      <c r="DE124">
        <v>23.112205998921802</v>
      </c>
      <c r="DF124">
        <v>23.227564150663401</v>
      </c>
      <c r="DG124">
        <v>23.195978583253101</v>
      </c>
      <c r="DH124">
        <v>23.372065844852202</v>
      </c>
      <c r="DI124">
        <v>23.1617596495981</v>
      </c>
      <c r="DJ124">
        <v>23.470275814758899</v>
      </c>
      <c r="DK124">
        <v>23.5797888228593</v>
      </c>
    </row>
    <row r="125" spans="1:115">
      <c r="A125" t="s">
        <v>224</v>
      </c>
      <c r="BK125" s="29">
        <v>17.332755205435699</v>
      </c>
      <c r="BL125">
        <v>17.865247186304</v>
      </c>
      <c r="BM125">
        <v>18.514472791539301</v>
      </c>
      <c r="BN125">
        <v>18.472644519263</v>
      </c>
      <c r="BO125">
        <v>18.9693373745184</v>
      </c>
      <c r="BP125">
        <v>19.390950425335198</v>
      </c>
      <c r="BQ125">
        <v>19.776677833477201</v>
      </c>
      <c r="BR125">
        <v>20.001056723524801</v>
      </c>
      <c r="BS125">
        <v>19.786490933038401</v>
      </c>
      <c r="BT125">
        <v>19.814286156395902</v>
      </c>
      <c r="BU125">
        <v>20.213713997130998</v>
      </c>
      <c r="BV125">
        <v>20.3002941608766</v>
      </c>
      <c r="BW125">
        <v>19.994577040212</v>
      </c>
      <c r="BX125">
        <v>20.341477708596202</v>
      </c>
      <c r="BY125">
        <v>20.4923512606663</v>
      </c>
      <c r="BZ125">
        <v>20.648157068289098</v>
      </c>
      <c r="CA125">
        <v>20.466917235910898</v>
      </c>
      <c r="CB125">
        <v>20.775353735330398</v>
      </c>
      <c r="CC125">
        <v>21.0396405156927</v>
      </c>
      <c r="CD125">
        <v>21.295346243958999</v>
      </c>
      <c r="CE125">
        <v>21.062081963948099</v>
      </c>
      <c r="CF125">
        <v>20.7328488772885</v>
      </c>
      <c r="CG125">
        <v>21.013900201860999</v>
      </c>
      <c r="CH125">
        <v>21.224572901002499</v>
      </c>
      <c r="CI125">
        <v>21.532434987585798</v>
      </c>
      <c r="CJ125">
        <v>21.551462478349698</v>
      </c>
      <c r="CK125">
        <v>21.755628061087201</v>
      </c>
      <c r="CL125">
        <v>22.100733599616699</v>
      </c>
      <c r="CM125">
        <v>22.067510640773602</v>
      </c>
      <c r="CN125">
        <v>22.096107969704299</v>
      </c>
      <c r="CO125">
        <v>21.941947195031101</v>
      </c>
      <c r="CP125">
        <v>21.771215604170902</v>
      </c>
      <c r="CQ125">
        <v>21.654078806150601</v>
      </c>
      <c r="CR125">
        <v>21.800641099412701</v>
      </c>
      <c r="CS125">
        <v>21.789944315284298</v>
      </c>
      <c r="CT125">
        <v>21.585513223780499</v>
      </c>
      <c r="CU125">
        <v>21.5046470620339</v>
      </c>
      <c r="CV125">
        <v>22.070010322727899</v>
      </c>
      <c r="CW125">
        <v>22.1121408079769</v>
      </c>
      <c r="CX125">
        <v>22.241860791491899</v>
      </c>
      <c r="CY125">
        <v>21.802672031228798</v>
      </c>
      <c r="CZ125">
        <v>22.1288498503115</v>
      </c>
      <c r="DA125">
        <v>22.3942245851199</v>
      </c>
      <c r="DB125">
        <v>22.261022317378298</v>
      </c>
      <c r="DC125">
        <v>22.396939143734102</v>
      </c>
      <c r="DD125">
        <v>22.7372796097643</v>
      </c>
      <c r="DE125">
        <v>23.112205998921802</v>
      </c>
      <c r="DF125">
        <v>23.227564150663401</v>
      </c>
      <c r="DG125">
        <v>23.195978583253101</v>
      </c>
      <c r="DH125">
        <v>23.372065844852202</v>
      </c>
      <c r="DI125">
        <v>23.1617596495981</v>
      </c>
      <c r="DJ125">
        <v>23.470275814758899</v>
      </c>
      <c r="DK125">
        <v>23.5797888228593</v>
      </c>
    </row>
    <row r="126" spans="1:115">
      <c r="A126" t="s">
        <v>225</v>
      </c>
      <c r="BK126" s="29">
        <v>17.332755205435699</v>
      </c>
      <c r="BL126">
        <v>17.865247186304</v>
      </c>
      <c r="BM126">
        <v>18.514472791539301</v>
      </c>
      <c r="BN126">
        <v>18.472644519263</v>
      </c>
      <c r="BO126">
        <v>18.9693373745184</v>
      </c>
      <c r="BP126">
        <v>19.390950425335198</v>
      </c>
      <c r="BQ126">
        <v>19.776677833477201</v>
      </c>
      <c r="BR126">
        <v>20.001056723524801</v>
      </c>
      <c r="BS126">
        <v>19.786490933038401</v>
      </c>
      <c r="BT126">
        <v>19.814286156395902</v>
      </c>
      <c r="BU126">
        <v>20.213713997130998</v>
      </c>
      <c r="BV126">
        <v>20.3002941608766</v>
      </c>
      <c r="BW126">
        <v>19.994577040212</v>
      </c>
      <c r="BX126">
        <v>20.341477708596202</v>
      </c>
      <c r="BY126">
        <v>20.4923512606663</v>
      </c>
      <c r="BZ126">
        <v>20.648157068289098</v>
      </c>
      <c r="CA126">
        <v>20.466917235910898</v>
      </c>
      <c r="CB126">
        <v>20.775353735330398</v>
      </c>
      <c r="CC126">
        <v>21.0396405156927</v>
      </c>
      <c r="CD126">
        <v>21.295346243958999</v>
      </c>
      <c r="CE126">
        <v>21.062081963948099</v>
      </c>
      <c r="CF126">
        <v>20.7328488772885</v>
      </c>
      <c r="CG126">
        <v>21.013900201860999</v>
      </c>
      <c r="CH126">
        <v>21.224572901002499</v>
      </c>
      <c r="CI126">
        <v>21.532434987585798</v>
      </c>
      <c r="CJ126">
        <v>21.551462478349698</v>
      </c>
      <c r="CK126">
        <v>21.755628061087201</v>
      </c>
      <c r="CL126">
        <v>22.100733599616699</v>
      </c>
      <c r="CM126">
        <v>22.067510640773602</v>
      </c>
      <c r="CN126">
        <v>22.096107969704299</v>
      </c>
      <c r="CO126">
        <v>21.941947195031101</v>
      </c>
      <c r="CP126">
        <v>21.771215604170902</v>
      </c>
      <c r="CQ126">
        <v>21.654078806150601</v>
      </c>
      <c r="CR126">
        <v>21.800641099412701</v>
      </c>
      <c r="CS126">
        <v>21.789944315284298</v>
      </c>
      <c r="CT126">
        <v>21.585513223780499</v>
      </c>
      <c r="CU126">
        <v>21.5046470620339</v>
      </c>
      <c r="CV126">
        <v>22.070010322727899</v>
      </c>
      <c r="CW126">
        <v>22.1121408079769</v>
      </c>
      <c r="CX126">
        <v>22.241860791491899</v>
      </c>
      <c r="CY126">
        <v>21.802672031228798</v>
      </c>
      <c r="CZ126">
        <v>22.1288498503115</v>
      </c>
      <c r="DA126">
        <v>22.3942245851199</v>
      </c>
      <c r="DB126">
        <v>22.261022317378298</v>
      </c>
      <c r="DC126">
        <v>22.396939143734102</v>
      </c>
      <c r="DD126">
        <v>22.7372796097643</v>
      </c>
      <c r="DE126">
        <v>23.112205998921802</v>
      </c>
      <c r="DF126">
        <v>23.227564150663401</v>
      </c>
      <c r="DG126">
        <v>23.195978583253101</v>
      </c>
      <c r="DH126">
        <v>23.372065844852202</v>
      </c>
      <c r="DI126">
        <v>23.1617596495981</v>
      </c>
      <c r="DJ126">
        <v>23.470275814758899</v>
      </c>
      <c r="DK126">
        <v>23.5797888228593</v>
      </c>
    </row>
    <row r="127" spans="1:115">
      <c r="A127" t="s">
        <v>226</v>
      </c>
      <c r="BK127" s="29">
        <v>17.332755205435699</v>
      </c>
      <c r="BL127">
        <v>17.865247186304</v>
      </c>
      <c r="BM127">
        <v>18.514472791539301</v>
      </c>
      <c r="BN127">
        <v>18.472644519263</v>
      </c>
      <c r="BO127">
        <v>18.9693373745184</v>
      </c>
      <c r="BP127">
        <v>19.390950425335198</v>
      </c>
      <c r="BQ127">
        <v>19.776677833477201</v>
      </c>
      <c r="BR127">
        <v>20.001056723524801</v>
      </c>
      <c r="BS127">
        <v>19.786490933038401</v>
      </c>
      <c r="BT127">
        <v>19.814286156395902</v>
      </c>
      <c r="BU127">
        <v>20.213713997130998</v>
      </c>
      <c r="BV127">
        <v>20.3002941608766</v>
      </c>
      <c r="BW127">
        <v>19.994577040212</v>
      </c>
      <c r="BX127">
        <v>20.341477708596202</v>
      </c>
      <c r="BY127">
        <v>20.4923512606663</v>
      </c>
      <c r="BZ127">
        <v>20.648157068289098</v>
      </c>
      <c r="CA127">
        <v>20.466917235910898</v>
      </c>
      <c r="CB127">
        <v>20.775353735330398</v>
      </c>
      <c r="CC127">
        <v>21.0396405156927</v>
      </c>
      <c r="CD127">
        <v>21.295346243958999</v>
      </c>
      <c r="CE127">
        <v>21.062081963948099</v>
      </c>
      <c r="CF127">
        <v>20.7328488772885</v>
      </c>
      <c r="CG127">
        <v>21.013900201860999</v>
      </c>
      <c r="CH127">
        <v>21.224572901002499</v>
      </c>
      <c r="CI127">
        <v>21.532434987585798</v>
      </c>
      <c r="CJ127">
        <v>21.551462478349698</v>
      </c>
      <c r="CK127">
        <v>21.755628061087201</v>
      </c>
      <c r="CL127">
        <v>22.100733599616699</v>
      </c>
      <c r="CM127">
        <v>22.067510640773602</v>
      </c>
      <c r="CN127">
        <v>22.096107969704299</v>
      </c>
      <c r="CO127">
        <v>21.941947195031101</v>
      </c>
      <c r="CP127">
        <v>21.771215604170902</v>
      </c>
      <c r="CQ127">
        <v>21.654078806150601</v>
      </c>
      <c r="CR127">
        <v>21.800641099412701</v>
      </c>
      <c r="CS127">
        <v>21.789944315284298</v>
      </c>
      <c r="CT127">
        <v>21.585513223780499</v>
      </c>
      <c r="CU127">
        <v>21.5046470620339</v>
      </c>
      <c r="CV127">
        <v>22.070010322727899</v>
      </c>
      <c r="CW127">
        <v>22.1121408079769</v>
      </c>
      <c r="CX127">
        <v>22.241860791491899</v>
      </c>
      <c r="CY127">
        <v>21.802672031228798</v>
      </c>
      <c r="CZ127">
        <v>22.1288498503115</v>
      </c>
      <c r="DA127">
        <v>22.3942245851199</v>
      </c>
      <c r="DB127">
        <v>22.261022317378298</v>
      </c>
      <c r="DC127">
        <v>22.396939143734102</v>
      </c>
      <c r="DD127">
        <v>22.7372796097643</v>
      </c>
      <c r="DE127">
        <v>23.112205998921802</v>
      </c>
      <c r="DF127">
        <v>23.227564150663401</v>
      </c>
      <c r="DG127">
        <v>23.195978583253101</v>
      </c>
      <c r="DH127">
        <v>23.372065844852202</v>
      </c>
      <c r="DI127">
        <v>23.1617596495981</v>
      </c>
      <c r="DJ127">
        <v>23.470275814758899</v>
      </c>
      <c r="DK127">
        <v>23.5797888228593</v>
      </c>
    </row>
    <row r="128" spans="1:115">
      <c r="A128" t="s">
        <v>227</v>
      </c>
      <c r="BK128" s="29">
        <v>17.332755205435699</v>
      </c>
      <c r="BL128">
        <v>17.865247186304</v>
      </c>
      <c r="BM128">
        <v>18.514472791539301</v>
      </c>
      <c r="BN128">
        <v>18.472644519263</v>
      </c>
      <c r="BO128">
        <v>18.9693373745184</v>
      </c>
      <c r="BP128">
        <v>19.390950425335198</v>
      </c>
      <c r="BQ128">
        <v>19.776677833477201</v>
      </c>
      <c r="BR128">
        <v>20.001056723524801</v>
      </c>
      <c r="BS128">
        <v>19.786490933038401</v>
      </c>
      <c r="BT128">
        <v>19.814286156395902</v>
      </c>
      <c r="BU128">
        <v>20.213713997130998</v>
      </c>
      <c r="BV128">
        <v>20.3002941608766</v>
      </c>
      <c r="BW128">
        <v>19.994577040212</v>
      </c>
      <c r="BX128">
        <v>20.341477708596202</v>
      </c>
      <c r="BY128">
        <v>20.4923512606663</v>
      </c>
      <c r="BZ128">
        <v>20.648157068289098</v>
      </c>
      <c r="CA128">
        <v>20.466917235910898</v>
      </c>
      <c r="CB128">
        <v>20.775353735330398</v>
      </c>
      <c r="CC128">
        <v>21.0396405156927</v>
      </c>
      <c r="CD128">
        <v>21.295346243958999</v>
      </c>
      <c r="CE128">
        <v>21.062081963948099</v>
      </c>
      <c r="CF128">
        <v>20.7328488772885</v>
      </c>
      <c r="CG128">
        <v>21.013900201860999</v>
      </c>
      <c r="CH128">
        <v>21.224572901002499</v>
      </c>
      <c r="CI128">
        <v>21.532434987585798</v>
      </c>
      <c r="CJ128">
        <v>21.551462478349698</v>
      </c>
      <c r="CK128">
        <v>21.755628061087201</v>
      </c>
      <c r="CL128">
        <v>22.100733599616699</v>
      </c>
      <c r="CM128">
        <v>22.067510640773602</v>
      </c>
      <c r="CN128">
        <v>22.096107969704299</v>
      </c>
      <c r="CO128">
        <v>21.941947195031101</v>
      </c>
      <c r="CP128">
        <v>21.771215604170902</v>
      </c>
      <c r="CQ128">
        <v>21.654078806150601</v>
      </c>
      <c r="CR128">
        <v>21.800641099412701</v>
      </c>
      <c r="CS128">
        <v>21.789944315284298</v>
      </c>
      <c r="CT128">
        <v>21.585513223780499</v>
      </c>
      <c r="CU128">
        <v>21.5046470620339</v>
      </c>
      <c r="CV128">
        <v>22.070010322727899</v>
      </c>
      <c r="CW128">
        <v>22.1121408079769</v>
      </c>
      <c r="CX128">
        <v>22.241860791491899</v>
      </c>
      <c r="CY128">
        <v>21.802672031228798</v>
      </c>
      <c r="CZ128">
        <v>22.1288498503115</v>
      </c>
      <c r="DA128">
        <v>22.3942245851199</v>
      </c>
      <c r="DB128">
        <v>22.261022317378298</v>
      </c>
      <c r="DC128">
        <v>22.396939143734102</v>
      </c>
      <c r="DD128">
        <v>22.7372796097643</v>
      </c>
      <c r="DE128">
        <v>23.112205998921802</v>
      </c>
      <c r="DF128">
        <v>23.227564150663401</v>
      </c>
      <c r="DG128">
        <v>23.195978583253101</v>
      </c>
      <c r="DH128">
        <v>23.372065844852202</v>
      </c>
      <c r="DI128">
        <v>23.1617596495981</v>
      </c>
      <c r="DJ128">
        <v>23.470275814758899</v>
      </c>
      <c r="DK128">
        <v>23.5797888228593</v>
      </c>
    </row>
    <row r="129" spans="1:119">
      <c r="A129" t="s">
        <v>228</v>
      </c>
      <c r="BK129" s="35"/>
      <c r="BS129" s="14"/>
      <c r="BT129" s="16"/>
      <c r="CN129">
        <v>3.4770157199999998</v>
      </c>
      <c r="CO129">
        <v>3.4092315580000001</v>
      </c>
      <c r="CP129">
        <v>3.3299422969999899</v>
      </c>
      <c r="CQ129">
        <v>3.3088325780000001</v>
      </c>
      <c r="CR129">
        <v>3.2608095549999998</v>
      </c>
      <c r="CS129">
        <v>3.1801112859999998</v>
      </c>
      <c r="CT129">
        <v>3.132342956</v>
      </c>
      <c r="CU129">
        <v>3.0503489189999899</v>
      </c>
      <c r="CV129">
        <v>2.9838912899999999</v>
      </c>
      <c r="CW129">
        <v>2.9332460119999899</v>
      </c>
      <c r="CX129">
        <v>2.8529159150000001</v>
      </c>
      <c r="CY129">
        <v>2.774565951</v>
      </c>
      <c r="CZ129">
        <v>2.7116168780000001</v>
      </c>
      <c r="DA129">
        <v>2.6326975730000002</v>
      </c>
      <c r="DB129">
        <v>2.4998598369999998</v>
      </c>
      <c r="DC129">
        <v>2.4076933309999999</v>
      </c>
      <c r="DD129">
        <v>2.3042437150000001</v>
      </c>
      <c r="DE129">
        <v>2.2435619949999999</v>
      </c>
      <c r="DF129">
        <v>2.1897492289999998</v>
      </c>
      <c r="DG129">
        <v>2.1164130299999999</v>
      </c>
      <c r="DH129">
        <v>2.1025160390000002</v>
      </c>
      <c r="DI129">
        <v>2.1477367869999999</v>
      </c>
      <c r="DJ129">
        <v>2.1758221230000001</v>
      </c>
      <c r="DK129">
        <v>2.1885386659999999</v>
      </c>
      <c r="DL129">
        <v>2.2068381480000001</v>
      </c>
      <c r="DM129">
        <v>2.2493339799999998</v>
      </c>
      <c r="DN129">
        <v>2.2605568630000001</v>
      </c>
      <c r="DO129">
        <v>2.2551314140000001</v>
      </c>
    </row>
    <row r="130" spans="1:119">
      <c r="A130" t="s">
        <v>229</v>
      </c>
      <c r="BK130" s="35"/>
      <c r="BS130" s="14"/>
      <c r="BT130" s="16"/>
      <c r="CN130">
        <v>5.653936E-3</v>
      </c>
      <c r="CO130">
        <v>5.603734E-3</v>
      </c>
      <c r="CP130">
        <v>5.6132029999999998E-3</v>
      </c>
      <c r="CQ130">
        <v>5.654175E-3</v>
      </c>
      <c r="CR130">
        <v>5.602714E-3</v>
      </c>
      <c r="CS130">
        <v>5.5938300000000002E-3</v>
      </c>
      <c r="CT130">
        <v>5.72616599999999E-3</v>
      </c>
      <c r="CU130">
        <v>5.7502069999999898E-3</v>
      </c>
      <c r="CV130">
        <v>5.5888980000000001E-3</v>
      </c>
      <c r="CW130">
        <v>5.4534359999999999E-3</v>
      </c>
      <c r="CX130">
        <v>5.2251720000000001E-3</v>
      </c>
      <c r="CY130">
        <v>5.0694340000000003E-3</v>
      </c>
      <c r="CZ130">
        <v>4.9128949999999996E-3</v>
      </c>
      <c r="DA130">
        <v>4.6335200000000003E-3</v>
      </c>
      <c r="DB130">
        <v>4.6138769999999997E-3</v>
      </c>
      <c r="DC130">
        <v>4.6618759999999997E-3</v>
      </c>
      <c r="DD130">
        <v>4.7050130000000001E-3</v>
      </c>
      <c r="DE130">
        <v>4.8557209999999899E-3</v>
      </c>
      <c r="DF130">
        <v>5.166187E-3</v>
      </c>
      <c r="DG130">
        <v>5.5653019999999899E-3</v>
      </c>
      <c r="DH130">
        <v>5.7141319999999898E-3</v>
      </c>
      <c r="DI130">
        <v>5.8010780000000003E-3</v>
      </c>
      <c r="DJ130">
        <v>5.9716049999999996E-3</v>
      </c>
      <c r="DK130">
        <v>6.2943560000000001E-3</v>
      </c>
      <c r="DL130">
        <v>6.69666599999999E-3</v>
      </c>
      <c r="DM130">
        <v>6.9499929999999998E-3</v>
      </c>
      <c r="DN130">
        <v>7.0703419999999899E-3</v>
      </c>
      <c r="DO130">
        <v>6.9982269999999897E-3</v>
      </c>
    </row>
    <row r="131" spans="1:119">
      <c r="A131" t="s">
        <v>230</v>
      </c>
      <c r="BK131" s="35"/>
      <c r="BS131" s="14"/>
      <c r="BT131" s="16"/>
      <c r="CN131">
        <v>1.4650860999999999E-2</v>
      </c>
      <c r="CO131">
        <v>1.4563131999999999E-2</v>
      </c>
      <c r="CP131">
        <v>1.4444334E-2</v>
      </c>
      <c r="CQ131">
        <v>1.4521467999999999E-2</v>
      </c>
      <c r="CR131">
        <v>1.4454109E-2</v>
      </c>
      <c r="CS131">
        <v>1.4424039E-2</v>
      </c>
      <c r="CT131">
        <v>1.4433487E-2</v>
      </c>
      <c r="CU131">
        <v>1.4501846000000001E-2</v>
      </c>
      <c r="CV131">
        <v>1.4361755E-2</v>
      </c>
      <c r="CW131">
        <v>1.40258439999999E-2</v>
      </c>
      <c r="CX131">
        <v>1.3477029E-2</v>
      </c>
      <c r="CY131">
        <v>1.3197117E-2</v>
      </c>
      <c r="CZ131">
        <v>1.2886666999999999E-2</v>
      </c>
      <c r="DA131">
        <v>1.2248728E-2</v>
      </c>
      <c r="DB131">
        <v>1.1989418999999999E-2</v>
      </c>
      <c r="DC131">
        <v>1.1963305E-2</v>
      </c>
      <c r="DD131">
        <v>1.1766007E-2</v>
      </c>
      <c r="DE131">
        <v>1.1830658000000001E-2</v>
      </c>
      <c r="DF131">
        <v>1.2281646E-2</v>
      </c>
      <c r="DG131">
        <v>1.2991648999999999E-2</v>
      </c>
      <c r="DH131">
        <v>1.338871E-2</v>
      </c>
      <c r="DI131">
        <v>1.36911969999999E-2</v>
      </c>
      <c r="DJ131">
        <v>1.3963451E-2</v>
      </c>
      <c r="DK131">
        <v>1.4535765000000001E-2</v>
      </c>
      <c r="DL131">
        <v>1.5071352E-2</v>
      </c>
      <c r="DM131">
        <v>1.5597366E-2</v>
      </c>
      <c r="DN131">
        <v>1.6117177999999999E-2</v>
      </c>
      <c r="DO131">
        <v>1.639125E-2</v>
      </c>
    </row>
    <row r="132" spans="1:119">
      <c r="A132" t="s">
        <v>231</v>
      </c>
      <c r="BK132" s="35"/>
      <c r="BS132" s="14"/>
      <c r="CN132">
        <v>2.7823520000000001E-2</v>
      </c>
      <c r="CO132">
        <v>2.7915684999999999E-2</v>
      </c>
      <c r="CP132">
        <v>2.7844732999999899E-2</v>
      </c>
      <c r="CQ132">
        <v>2.8415243E-2</v>
      </c>
      <c r="CR132">
        <v>2.8380575000000002E-2</v>
      </c>
      <c r="CS132">
        <v>2.8369552999999999E-2</v>
      </c>
      <c r="CT132">
        <v>2.7730694E-2</v>
      </c>
      <c r="CU132">
        <v>2.7281573999999999E-2</v>
      </c>
      <c r="CV132">
        <v>2.6931972999999901E-2</v>
      </c>
      <c r="CW132">
        <v>2.6553052000000001E-2</v>
      </c>
      <c r="CX132">
        <v>2.5918152E-2</v>
      </c>
      <c r="CY132">
        <v>2.5722993E-2</v>
      </c>
      <c r="CZ132">
        <v>2.5402786E-2</v>
      </c>
      <c r="DA132">
        <v>2.4926805E-2</v>
      </c>
      <c r="DB132">
        <v>2.44797379999999E-2</v>
      </c>
      <c r="DC132">
        <v>2.4519829999999999E-2</v>
      </c>
      <c r="DD132">
        <v>2.46224229999999E-2</v>
      </c>
      <c r="DE132">
        <v>2.4809549E-2</v>
      </c>
      <c r="DF132">
        <v>2.5120872999999998E-2</v>
      </c>
      <c r="DG132">
        <v>2.5745917E-2</v>
      </c>
      <c r="DH132">
        <v>2.5738999999999901E-2</v>
      </c>
      <c r="DI132">
        <v>2.5819022999999899E-2</v>
      </c>
      <c r="DJ132">
        <v>2.5899314E-2</v>
      </c>
      <c r="DK132">
        <v>2.6432069999999998E-2</v>
      </c>
      <c r="DL132">
        <v>2.7167418999999901E-2</v>
      </c>
      <c r="DM132">
        <v>2.7668684999999998E-2</v>
      </c>
      <c r="DN132">
        <v>2.8262607999999901E-2</v>
      </c>
      <c r="DO132">
        <v>2.8742858E-2</v>
      </c>
    </row>
    <row r="133" spans="1:119">
      <c r="A133" t="s">
        <v>232</v>
      </c>
      <c r="BK133" s="35"/>
      <c r="BS133" s="14"/>
      <c r="CN133">
        <v>5.5616480000000003E-2</v>
      </c>
      <c r="CO133">
        <v>5.5590247999999898E-2</v>
      </c>
      <c r="CP133">
        <v>5.4556199999999999E-2</v>
      </c>
      <c r="CQ133">
        <v>5.4482928E-2</v>
      </c>
      <c r="CR133">
        <v>5.3768159000000003E-2</v>
      </c>
      <c r="CS133">
        <v>5.2405264999999999E-2</v>
      </c>
      <c r="CT133">
        <v>5.1382745999999903E-2</v>
      </c>
      <c r="CU133">
        <v>5.0925365E-2</v>
      </c>
      <c r="CV133">
        <v>5.1008240999999899E-2</v>
      </c>
      <c r="CW133">
        <v>5.1164886999999999E-2</v>
      </c>
      <c r="CX133">
        <v>5.0542077999999997E-2</v>
      </c>
      <c r="CY133">
        <v>5.0409203999999999E-2</v>
      </c>
      <c r="CZ133">
        <v>5.0057647999999899E-2</v>
      </c>
      <c r="DA133">
        <v>4.9131749000000002E-2</v>
      </c>
      <c r="DB133">
        <v>4.8211937999999899E-2</v>
      </c>
      <c r="DC133">
        <v>4.8418975999999898E-2</v>
      </c>
      <c r="DD133">
        <v>4.8628500999999998E-2</v>
      </c>
      <c r="DE133">
        <v>4.9229160999999903E-2</v>
      </c>
      <c r="DF133">
        <v>4.9761725E-2</v>
      </c>
      <c r="DG133">
        <v>4.9924720999999998E-2</v>
      </c>
      <c r="DH133">
        <v>4.9773616999999999E-2</v>
      </c>
      <c r="DI133">
        <v>5.0275442999999899E-2</v>
      </c>
      <c r="DJ133">
        <v>5.0429709000000003E-2</v>
      </c>
      <c r="DK133">
        <v>5.1048254000000001E-2</v>
      </c>
      <c r="DL133">
        <v>5.1526888999999999E-2</v>
      </c>
      <c r="DM133">
        <v>5.1843620999999999E-2</v>
      </c>
      <c r="DN133">
        <v>5.2466843999999999E-2</v>
      </c>
      <c r="DO133">
        <v>5.3329120999999903E-2</v>
      </c>
    </row>
    <row r="134" spans="1:119">
      <c r="A134" t="s">
        <v>233</v>
      </c>
      <c r="BK134" s="35"/>
      <c r="BS134" s="14"/>
      <c r="CN134">
        <v>0.11583877599999901</v>
      </c>
      <c r="CO134">
        <v>0.114691179</v>
      </c>
      <c r="CP134">
        <v>0.114681303</v>
      </c>
      <c r="CQ134">
        <v>0.116992343</v>
      </c>
      <c r="CR134">
        <v>0.116993035</v>
      </c>
      <c r="CS134">
        <v>0.117264769</v>
      </c>
      <c r="CT134">
        <v>0.115235514</v>
      </c>
      <c r="CU134">
        <v>0.11274363599999999</v>
      </c>
      <c r="CV134">
        <v>0.110488924</v>
      </c>
      <c r="CW134">
        <v>0.110831211</v>
      </c>
      <c r="CX134">
        <v>0.108908399999999</v>
      </c>
      <c r="CY134">
        <v>0.10915623000000001</v>
      </c>
      <c r="CZ134">
        <v>0.10945221199999999</v>
      </c>
      <c r="DA134">
        <v>0.108985391</v>
      </c>
      <c r="DB134">
        <v>0.10802357999999999</v>
      </c>
      <c r="DC134">
        <v>0.108377951999999</v>
      </c>
      <c r="DD134">
        <v>0.106571503</v>
      </c>
      <c r="DE134">
        <v>0.10599660900000001</v>
      </c>
      <c r="DF134">
        <v>0.107285069</v>
      </c>
      <c r="DG134">
        <v>0.109131744</v>
      </c>
      <c r="DH134">
        <v>0.10843368</v>
      </c>
      <c r="DI134">
        <v>0.109444868</v>
      </c>
      <c r="DJ134">
        <v>0.110869221999999</v>
      </c>
      <c r="DK134">
        <v>0.111831029</v>
      </c>
      <c r="DL134">
        <v>0.112905035</v>
      </c>
      <c r="DM134">
        <v>0.114153855</v>
      </c>
      <c r="DN134">
        <v>0.115477659</v>
      </c>
      <c r="DO134">
        <v>0.115620231999999</v>
      </c>
    </row>
    <row r="135" spans="1:119">
      <c r="A135" t="s">
        <v>234</v>
      </c>
      <c r="BK135" s="35"/>
      <c r="BS135" s="14"/>
      <c r="CN135">
        <v>0.20456727399999999</v>
      </c>
      <c r="CO135">
        <v>0.203214852</v>
      </c>
      <c r="CP135">
        <v>0.19972220399999999</v>
      </c>
      <c r="CQ135">
        <v>0.20091314699999999</v>
      </c>
      <c r="CR135">
        <v>0.197696751</v>
      </c>
      <c r="CS135">
        <v>0.19502699899999901</v>
      </c>
      <c r="CT135">
        <v>0.19026227300000001</v>
      </c>
      <c r="CU135">
        <v>0.18952725399999901</v>
      </c>
      <c r="CV135">
        <v>0.18800671299999999</v>
      </c>
      <c r="CW135">
        <v>0.18670398799999999</v>
      </c>
      <c r="CX135">
        <v>0.18741633899999999</v>
      </c>
      <c r="CY135">
        <v>0.18762542600000001</v>
      </c>
      <c r="CZ135">
        <v>0.18551958699999899</v>
      </c>
      <c r="DA135">
        <v>0.18468122399999901</v>
      </c>
      <c r="DB135">
        <v>0.182272668</v>
      </c>
      <c r="DC135">
        <v>0.181985016</v>
      </c>
      <c r="DD135">
        <v>0.18185673799999999</v>
      </c>
      <c r="DE135">
        <v>0.18358195599999999</v>
      </c>
      <c r="DF135">
        <v>0.18597124000000001</v>
      </c>
      <c r="DG135">
        <v>0.18779818399999901</v>
      </c>
      <c r="DH135">
        <v>0.18718109499999999</v>
      </c>
      <c r="DI135">
        <v>0.188579788</v>
      </c>
      <c r="DJ135">
        <v>0.18838511499999999</v>
      </c>
      <c r="DK135">
        <v>0.19026378599999999</v>
      </c>
      <c r="DL135">
        <v>0.19552515600000001</v>
      </c>
      <c r="DM135">
        <v>0.20005632199999901</v>
      </c>
      <c r="DN135">
        <v>0.203160163</v>
      </c>
      <c r="DO135">
        <v>0.20208599199999999</v>
      </c>
    </row>
    <row r="136" spans="1:119">
      <c r="A136" t="s">
        <v>235</v>
      </c>
      <c r="BK136" s="35"/>
      <c r="BS136" s="14"/>
      <c r="CN136">
        <v>0.33544557800000002</v>
      </c>
      <c r="CO136">
        <v>0.32819161899999999</v>
      </c>
      <c r="CP136">
        <v>0.32076734499999998</v>
      </c>
      <c r="CQ136">
        <v>0.32233521300000001</v>
      </c>
      <c r="CR136">
        <v>0.31904824199999998</v>
      </c>
      <c r="CS136">
        <v>0.31327324400000001</v>
      </c>
      <c r="CT136">
        <v>0.30430971200000001</v>
      </c>
      <c r="CU136">
        <v>0.29678557699999902</v>
      </c>
      <c r="CV136">
        <v>0.29280635799999999</v>
      </c>
      <c r="CW136">
        <v>0.29333748500000001</v>
      </c>
      <c r="CX136">
        <v>0.29292703199999998</v>
      </c>
      <c r="CY136">
        <v>0.29248940200000001</v>
      </c>
      <c r="CZ136">
        <v>0.29463072699999998</v>
      </c>
      <c r="DA136">
        <v>0.29676445899999998</v>
      </c>
      <c r="DB136">
        <v>0.28948015999999999</v>
      </c>
      <c r="DC136">
        <v>0.29001486900000001</v>
      </c>
      <c r="DD136">
        <v>0.28675845899999902</v>
      </c>
      <c r="DE136">
        <v>0.28392451699999999</v>
      </c>
      <c r="DF136">
        <v>0.28102502899999998</v>
      </c>
      <c r="DG136">
        <v>0.27914550300000002</v>
      </c>
      <c r="DH136">
        <v>0.27404396800000003</v>
      </c>
      <c r="DI136">
        <v>0.27766131100000002</v>
      </c>
      <c r="DJ136">
        <v>0.28062013699999999</v>
      </c>
      <c r="DK136">
        <v>0.28020844099999997</v>
      </c>
      <c r="DL136">
        <v>0.28006720200000002</v>
      </c>
      <c r="DM136">
        <v>0.28250450199999999</v>
      </c>
      <c r="DN136">
        <v>0.28699481999999998</v>
      </c>
      <c r="DO136">
        <v>0.291376778</v>
      </c>
    </row>
    <row r="137" spans="1:119">
      <c r="A137" t="s">
        <v>236</v>
      </c>
      <c r="BK137" s="35"/>
      <c r="CN137">
        <v>0.58771549899999997</v>
      </c>
      <c r="CO137">
        <v>0.56986377600000004</v>
      </c>
      <c r="CP137">
        <v>0.546880476</v>
      </c>
      <c r="CQ137">
        <v>0.53519456600000004</v>
      </c>
      <c r="CR137">
        <v>0.51404140399999998</v>
      </c>
      <c r="CS137">
        <v>0.49577281899999998</v>
      </c>
      <c r="CT137">
        <v>0.47433118399999902</v>
      </c>
      <c r="CU137">
        <v>0.45527053200000001</v>
      </c>
      <c r="CV137">
        <v>0.44116885299999897</v>
      </c>
      <c r="CW137">
        <v>0.43540963199999999</v>
      </c>
      <c r="CX137">
        <v>0.42428253799999999</v>
      </c>
      <c r="CY137">
        <v>0.41803993699999997</v>
      </c>
      <c r="CZ137">
        <v>0.41513897500000002</v>
      </c>
      <c r="DA137">
        <v>0.41837729499999998</v>
      </c>
      <c r="DB137">
        <v>0.413388123</v>
      </c>
      <c r="DC137">
        <v>0.41365212899999998</v>
      </c>
      <c r="DD137">
        <v>0.408731709</v>
      </c>
      <c r="DE137">
        <v>0.41328503500000002</v>
      </c>
      <c r="DF137">
        <v>0.416916852</v>
      </c>
      <c r="DG137">
        <v>0.41715796199999999</v>
      </c>
      <c r="DH137">
        <v>0.42002466500000002</v>
      </c>
      <c r="DI137">
        <v>0.42643909200000002</v>
      </c>
      <c r="DJ137">
        <v>0.43018194199999998</v>
      </c>
      <c r="DK137">
        <v>0.43902094600000002</v>
      </c>
      <c r="DL137">
        <v>0.45569910499999999</v>
      </c>
      <c r="DM137">
        <v>0.46749165599999998</v>
      </c>
      <c r="DN137">
        <v>0.48134687500000001</v>
      </c>
      <c r="DO137">
        <v>0.48597255</v>
      </c>
    </row>
    <row r="138" spans="1:119">
      <c r="A138" t="s">
        <v>237</v>
      </c>
      <c r="BK138" s="35"/>
      <c r="CN138">
        <v>0.91090219400000005</v>
      </c>
      <c r="CO138">
        <v>0.88312391099999998</v>
      </c>
      <c r="CP138">
        <v>0.841551402</v>
      </c>
      <c r="CQ138">
        <v>0.819698657</v>
      </c>
      <c r="CR138">
        <v>0.783711555</v>
      </c>
      <c r="CS138">
        <v>0.75324408899999995</v>
      </c>
      <c r="CT138">
        <v>0.72029662699999997</v>
      </c>
      <c r="CU138">
        <v>0.68930322599999905</v>
      </c>
      <c r="CV138">
        <v>0.66433766399999905</v>
      </c>
      <c r="CW138">
        <v>0.648799876</v>
      </c>
      <c r="CX138">
        <v>0.62634202500000002</v>
      </c>
      <c r="CY138">
        <v>0.60757433799999905</v>
      </c>
      <c r="CZ138">
        <v>0.59121524799999903</v>
      </c>
      <c r="DA138">
        <v>0.582395357</v>
      </c>
      <c r="DB138">
        <v>0.56580078499999997</v>
      </c>
      <c r="DC138">
        <v>0.55606892299999999</v>
      </c>
      <c r="DD138">
        <v>0.54353301399999998</v>
      </c>
      <c r="DE138">
        <v>0.54515819399999998</v>
      </c>
      <c r="DF138">
        <v>0.55273387299999999</v>
      </c>
      <c r="DG138">
        <v>0.56084272400000001</v>
      </c>
      <c r="DH138">
        <v>0.56465887599999998</v>
      </c>
      <c r="DI138">
        <v>0.58002431600000004</v>
      </c>
      <c r="DJ138">
        <v>0.59891343200000002</v>
      </c>
      <c r="DK138">
        <v>0.61617372999999998</v>
      </c>
      <c r="DL138">
        <v>0.64008231199999999</v>
      </c>
      <c r="DM138">
        <v>0.675092145999999</v>
      </c>
      <c r="DN138">
        <v>0.69697341999999995</v>
      </c>
      <c r="DO138">
        <v>0.69441560099999999</v>
      </c>
    </row>
    <row r="139" spans="1:119">
      <c r="A139" t="s">
        <v>238</v>
      </c>
      <c r="BK139" s="35"/>
      <c r="CN139">
        <v>1.1792526429999901</v>
      </c>
      <c r="CO139">
        <v>1.1824544930000001</v>
      </c>
      <c r="CP139">
        <v>1.182601832</v>
      </c>
      <c r="CQ139">
        <v>1.2013292339999999</v>
      </c>
      <c r="CR139">
        <v>1.1798904729999999</v>
      </c>
      <c r="CS139">
        <v>1.1472351670000001</v>
      </c>
      <c r="CT139">
        <v>1.0866809120000001</v>
      </c>
      <c r="CU139">
        <v>1.0288318759999999</v>
      </c>
      <c r="CV139">
        <v>0.98740833699999997</v>
      </c>
      <c r="CW139">
        <v>0.95243540099999902</v>
      </c>
      <c r="CX139">
        <v>0.912266145999999</v>
      </c>
      <c r="CY139">
        <v>0.88340202099999998</v>
      </c>
      <c r="CZ139">
        <v>0.85825844399999995</v>
      </c>
      <c r="DA139">
        <v>0.83683962299999903</v>
      </c>
      <c r="DB139">
        <v>0.80076782599999996</v>
      </c>
      <c r="DC139">
        <v>0.78016284499999999</v>
      </c>
      <c r="DD139">
        <v>0.75296665399999996</v>
      </c>
      <c r="DE139">
        <v>0.744271710999999</v>
      </c>
      <c r="DF139">
        <v>0.741847912</v>
      </c>
      <c r="DG139">
        <v>0.74064823999999996</v>
      </c>
      <c r="DH139">
        <v>0.73542923199999999</v>
      </c>
      <c r="DI139">
        <v>0.74375360299999904</v>
      </c>
      <c r="DJ139">
        <v>0.75103851300000002</v>
      </c>
      <c r="DK139">
        <v>0.76607517599999997</v>
      </c>
      <c r="DL139">
        <v>0.79150876599999997</v>
      </c>
      <c r="DM139">
        <v>0.82584352500000002</v>
      </c>
      <c r="DN139">
        <v>0.86072227099999998</v>
      </c>
      <c r="DO139">
        <v>0.88292367400000005</v>
      </c>
    </row>
    <row r="140" spans="1:119">
      <c r="A140" t="s">
        <v>239</v>
      </c>
      <c r="BK140" s="35"/>
      <c r="CN140">
        <v>1.767018059</v>
      </c>
      <c r="CO140">
        <v>1.7016873609999901</v>
      </c>
      <c r="CP140">
        <v>1.609028151</v>
      </c>
      <c r="CQ140">
        <v>1.537693003</v>
      </c>
      <c r="CR140">
        <v>1.4511930659999901</v>
      </c>
      <c r="CS140">
        <v>1.41761101699999</v>
      </c>
      <c r="CT140">
        <v>1.4052315819999901</v>
      </c>
      <c r="CU140">
        <v>1.3933727730000001</v>
      </c>
      <c r="CV140">
        <v>1.3831166909999999</v>
      </c>
      <c r="CW140">
        <v>1.3718086380000001</v>
      </c>
      <c r="CX140">
        <v>1.3231995830000001</v>
      </c>
      <c r="CY140">
        <v>1.272841012</v>
      </c>
      <c r="CZ140">
        <v>1.2284400179999999</v>
      </c>
      <c r="DA140">
        <v>1.1912251979999999</v>
      </c>
      <c r="DB140">
        <v>1.1263694049999999</v>
      </c>
      <c r="DC140">
        <v>1.0930648789999999</v>
      </c>
      <c r="DD140">
        <v>1.0569367119999999</v>
      </c>
      <c r="DE140">
        <v>1.0412533319999999</v>
      </c>
      <c r="DF140">
        <v>1.030714846</v>
      </c>
      <c r="DG140">
        <v>1.018174565</v>
      </c>
      <c r="DH140">
        <v>0.99858954</v>
      </c>
      <c r="DI140">
        <v>0.99681103599999998</v>
      </c>
      <c r="DJ140">
        <v>0.99157321399999998</v>
      </c>
      <c r="DK140">
        <v>0.99065509099999904</v>
      </c>
      <c r="DL140">
        <v>1.0024738639999999</v>
      </c>
      <c r="DM140">
        <v>1.0255493069999999</v>
      </c>
      <c r="DN140">
        <v>1.050698302</v>
      </c>
      <c r="DO140">
        <v>1.0651668080000001</v>
      </c>
    </row>
    <row r="141" spans="1:119">
      <c r="A141" t="s">
        <v>240</v>
      </c>
      <c r="BK141" s="35"/>
      <c r="CN141">
        <v>4.7544622429999999</v>
      </c>
      <c r="CO141">
        <v>4.7922252500000004</v>
      </c>
      <c r="CP141">
        <v>4.8015422230000002</v>
      </c>
      <c r="CQ141">
        <v>4.8301646480000002</v>
      </c>
      <c r="CR141">
        <v>4.7865109500000003</v>
      </c>
      <c r="CS141">
        <v>4.7625969030000004</v>
      </c>
      <c r="CT141">
        <v>4.6757580889999897</v>
      </c>
      <c r="CU141">
        <v>4.5261495749999998</v>
      </c>
      <c r="CV141">
        <v>4.3729418119999997</v>
      </c>
      <c r="CW141">
        <v>4.2514297550000002</v>
      </c>
      <c r="CX141">
        <v>4.1192555530000003</v>
      </c>
      <c r="CY141">
        <v>3.9972659099999999</v>
      </c>
      <c r="CZ141">
        <v>3.84745252199999</v>
      </c>
      <c r="DA141">
        <v>3.717160373</v>
      </c>
      <c r="DB141">
        <v>3.5540557079999999</v>
      </c>
      <c r="DC141">
        <v>3.4707217680000002</v>
      </c>
      <c r="DD141">
        <v>3.3909386789999898</v>
      </c>
      <c r="DE141">
        <v>3.3532091959999999</v>
      </c>
      <c r="DF141">
        <v>3.3260659779999999</v>
      </c>
      <c r="DG141">
        <v>3.2655097870000001</v>
      </c>
      <c r="DH141">
        <v>3.2283707150000001</v>
      </c>
      <c r="DI141">
        <v>3.2012759069999999</v>
      </c>
      <c r="DJ141">
        <v>3.157641178</v>
      </c>
      <c r="DK141">
        <v>3.1273863610000001</v>
      </c>
      <c r="DL141">
        <v>3.1506695200000001</v>
      </c>
      <c r="DM141">
        <v>3.217288693</v>
      </c>
      <c r="DN141">
        <v>3.2916764789999999</v>
      </c>
      <c r="DO141">
        <v>3.3354993529999999</v>
      </c>
    </row>
    <row r="142" spans="1:119">
      <c r="A142" t="s">
        <v>241</v>
      </c>
      <c r="BK142" s="35"/>
      <c r="CN142">
        <v>1.6028326980000001</v>
      </c>
      <c r="CO142">
        <v>1.5639988459999901</v>
      </c>
      <c r="CP142">
        <v>1.516060151</v>
      </c>
      <c r="CQ142">
        <v>1.484115968</v>
      </c>
      <c r="CR142">
        <v>1.4333336800000001</v>
      </c>
      <c r="CS142">
        <v>1.3863847840000001</v>
      </c>
      <c r="CT142">
        <v>1.3242401150000001</v>
      </c>
      <c r="CU142">
        <v>1.260437072</v>
      </c>
      <c r="CV142">
        <v>1.2137984589999999</v>
      </c>
      <c r="CW142">
        <v>1.1768643539999999</v>
      </c>
      <c r="CX142">
        <v>1.150521565</v>
      </c>
      <c r="CY142">
        <v>1.1430148490000001</v>
      </c>
      <c r="CZ142">
        <v>1.14311702</v>
      </c>
      <c r="DA142">
        <v>1.1346847819999999</v>
      </c>
      <c r="DB142">
        <v>1.09488801</v>
      </c>
      <c r="DC142">
        <v>1.061746734</v>
      </c>
      <c r="DD142">
        <v>1.012162368</v>
      </c>
      <c r="DE142">
        <v>0.98256926299999903</v>
      </c>
      <c r="DF142">
        <v>0.96615958999999996</v>
      </c>
      <c r="DG142">
        <v>0.94226671900000003</v>
      </c>
      <c r="DH142">
        <v>0.92455170099999995</v>
      </c>
      <c r="DI142">
        <v>0.92529909599999904</v>
      </c>
      <c r="DJ142">
        <v>0.92088250699999996</v>
      </c>
      <c r="DK142">
        <v>0.91776961599999995</v>
      </c>
      <c r="DL142">
        <v>0.93044264899999995</v>
      </c>
      <c r="DM142">
        <v>0.958240816</v>
      </c>
      <c r="DN142">
        <v>0.98387622699999999</v>
      </c>
      <c r="DO142">
        <v>1.001505176</v>
      </c>
    </row>
    <row r="143" spans="1:119">
      <c r="A143" t="s">
        <v>242</v>
      </c>
      <c r="BK143" s="35"/>
      <c r="CN143">
        <v>2.3556360299999999</v>
      </c>
      <c r="CO143">
        <v>2.3030822359999998</v>
      </c>
      <c r="CP143">
        <v>2.249789888</v>
      </c>
      <c r="CQ143">
        <v>2.2392420319999999</v>
      </c>
      <c r="CR143">
        <v>2.1959302799999998</v>
      </c>
      <c r="CS143">
        <v>2.17359019099999</v>
      </c>
      <c r="CT143">
        <v>2.1264451129999999</v>
      </c>
      <c r="CU143">
        <v>2.097414669</v>
      </c>
      <c r="CV143">
        <v>2.0572748289999998</v>
      </c>
      <c r="CW143">
        <v>2.0403609149999999</v>
      </c>
      <c r="CX143">
        <v>1.981435158</v>
      </c>
      <c r="CY143">
        <v>1.9259611940000001</v>
      </c>
      <c r="CZ143">
        <v>1.8687242740000001</v>
      </c>
      <c r="DA143">
        <v>1.7973441219999999</v>
      </c>
      <c r="DB143">
        <v>1.6825307199999999</v>
      </c>
      <c r="DC143">
        <v>1.6373811519999999</v>
      </c>
      <c r="DD143">
        <v>1.6054453469999901</v>
      </c>
      <c r="DE143">
        <v>1.6038811319999999</v>
      </c>
      <c r="DF143">
        <v>1.6067794689999999</v>
      </c>
      <c r="DG143">
        <v>1.5801311659999999</v>
      </c>
      <c r="DH143">
        <v>1.539411313</v>
      </c>
      <c r="DI143">
        <v>1.51725709</v>
      </c>
      <c r="DJ143">
        <v>1.486718955</v>
      </c>
      <c r="DK143">
        <v>1.4634597840000001</v>
      </c>
      <c r="DL143">
        <v>1.455238456</v>
      </c>
      <c r="DM143">
        <v>1.4814579859999999</v>
      </c>
      <c r="DN143">
        <v>1.5093047669999999</v>
      </c>
      <c r="DO143">
        <v>1.5343095419999999</v>
      </c>
    </row>
    <row r="144" spans="1:119">
      <c r="A144" t="s">
        <v>243</v>
      </c>
      <c r="BK144" s="35"/>
      <c r="CN144">
        <v>9.4349807820000002</v>
      </c>
      <c r="CO144">
        <v>9.3958338710000007</v>
      </c>
      <c r="CP144">
        <v>9.2651878159999992</v>
      </c>
      <c r="CQ144">
        <v>9.2261971089999992</v>
      </c>
      <c r="CR144">
        <v>9.0668651479999998</v>
      </c>
      <c r="CS144">
        <v>8.9620890380000002</v>
      </c>
      <c r="CT144">
        <v>8.8166802569999998</v>
      </c>
      <c r="CU144">
        <v>8.6273238770000003</v>
      </c>
      <c r="CV144">
        <v>8.5414639829999999</v>
      </c>
      <c r="CW144">
        <v>8.5507737779999999</v>
      </c>
      <c r="CX144">
        <v>8.4144907240000002</v>
      </c>
      <c r="CY144">
        <v>8.3834455139999999</v>
      </c>
      <c r="CZ144">
        <v>8.3963093670000006</v>
      </c>
      <c r="DA144">
        <v>8.3356313120000003</v>
      </c>
      <c r="DB144">
        <v>8.0947671579999998</v>
      </c>
      <c r="DC144">
        <v>8.0176494379999994</v>
      </c>
      <c r="DD144">
        <v>7.791504411</v>
      </c>
      <c r="DE144">
        <v>7.6598888579999898</v>
      </c>
      <c r="DF144">
        <v>7.5612487989999897</v>
      </c>
      <c r="DG144">
        <v>7.4957594959999998</v>
      </c>
      <c r="DH144">
        <v>7.6818754739999999</v>
      </c>
      <c r="DI144">
        <v>7.9929415800000001</v>
      </c>
      <c r="DJ144">
        <v>8.2949584759999997</v>
      </c>
      <c r="DK144">
        <v>8.4456713580000002</v>
      </c>
      <c r="DL144">
        <v>8.5435944500000005</v>
      </c>
      <c r="DM144">
        <v>8.7325470739999993</v>
      </c>
      <c r="DN144">
        <v>8.7593055589999995</v>
      </c>
      <c r="DO144">
        <v>8.7390137550000002</v>
      </c>
    </row>
    <row r="145" spans="1:120">
      <c r="A145" t="s">
        <v>244</v>
      </c>
      <c r="BK145" s="35"/>
      <c r="CN145">
        <v>1.6124656000000001E-2</v>
      </c>
      <c r="CO145">
        <v>1.6347946999999901E-2</v>
      </c>
      <c r="CP145">
        <v>1.6878449E-2</v>
      </c>
      <c r="CQ145">
        <v>1.7144076000000001E-2</v>
      </c>
      <c r="CR145">
        <v>1.7410736999999999E-2</v>
      </c>
      <c r="CS145">
        <v>1.7815556999999999E-2</v>
      </c>
      <c r="CT145">
        <v>1.7847311000000001E-2</v>
      </c>
      <c r="CU145">
        <v>1.7779327000000001E-2</v>
      </c>
      <c r="CV145">
        <v>1.7922713999999999E-2</v>
      </c>
      <c r="CW145">
        <v>1.7854703E-2</v>
      </c>
      <c r="CX145">
        <v>1.7563180000000001E-2</v>
      </c>
      <c r="CY145">
        <v>1.6353043000000001E-2</v>
      </c>
      <c r="CZ145">
        <v>1.5346108000000001E-2</v>
      </c>
      <c r="DA145">
        <v>1.4445665999999999E-2</v>
      </c>
      <c r="DB145">
        <v>1.4712906E-2</v>
      </c>
      <c r="DC145">
        <v>1.5143034E-2</v>
      </c>
      <c r="DD145">
        <v>1.48506189999999E-2</v>
      </c>
      <c r="DE145">
        <v>1.51208989999999E-2</v>
      </c>
      <c r="DF145">
        <v>1.5836208000000001E-2</v>
      </c>
      <c r="DG145">
        <v>1.6598491999999999E-2</v>
      </c>
      <c r="DH145">
        <v>1.7055391E-2</v>
      </c>
      <c r="DI145">
        <v>1.7385912999999999E-2</v>
      </c>
      <c r="DJ145">
        <v>1.8060844E-2</v>
      </c>
      <c r="DK145">
        <v>1.9054599999999901E-2</v>
      </c>
      <c r="DL145">
        <v>2.0231895999999999E-2</v>
      </c>
      <c r="DM145">
        <v>2.1114602E-2</v>
      </c>
      <c r="DN145">
        <v>2.162263E-2</v>
      </c>
      <c r="DO145">
        <v>2.1262215000000001E-2</v>
      </c>
    </row>
    <row r="146" spans="1:120">
      <c r="A146" t="s">
        <v>245</v>
      </c>
      <c r="BK146" s="35"/>
      <c r="CN146">
        <v>4.0222224000000001E-2</v>
      </c>
      <c r="CO146">
        <v>4.0621508000000001E-2</v>
      </c>
      <c r="CP146">
        <v>4.1299074999999998E-2</v>
      </c>
      <c r="CQ146">
        <v>4.2138450000000001E-2</v>
      </c>
      <c r="CR146">
        <v>4.2726310000000003E-2</v>
      </c>
      <c r="CS146">
        <v>4.3108239999999999E-2</v>
      </c>
      <c r="CT146">
        <v>4.308377E-2</v>
      </c>
      <c r="CU146">
        <v>4.3218186999999998E-2</v>
      </c>
      <c r="CV146">
        <v>4.3573981999999997E-2</v>
      </c>
      <c r="CW146">
        <v>4.3426433E-2</v>
      </c>
      <c r="CX146">
        <v>4.2801384999999997E-2</v>
      </c>
      <c r="CY146">
        <v>4.0683236999999997E-2</v>
      </c>
      <c r="CZ146">
        <v>3.8877065000000002E-2</v>
      </c>
      <c r="DA146">
        <v>3.6735252000000003E-2</v>
      </c>
      <c r="DB146">
        <v>3.6808173E-2</v>
      </c>
      <c r="DC146">
        <v>3.7292934999999999E-2</v>
      </c>
      <c r="DD146">
        <v>3.6079423999999999E-2</v>
      </c>
      <c r="DE146">
        <v>3.6229776999999998E-2</v>
      </c>
      <c r="DF146">
        <v>3.7979895E-2</v>
      </c>
      <c r="DG146">
        <v>4.0408023000000001E-2</v>
      </c>
      <c r="DH146">
        <v>4.1609524000000002E-2</v>
      </c>
      <c r="DI146">
        <v>4.1568198000000001E-2</v>
      </c>
      <c r="DJ146">
        <v>4.2100639000000002E-2</v>
      </c>
      <c r="DK146">
        <v>4.3662375999999899E-2</v>
      </c>
      <c r="DL146">
        <v>4.5318325E-2</v>
      </c>
      <c r="DM146">
        <v>4.6761536999999999E-2</v>
      </c>
      <c r="DN146">
        <v>4.8554407000000001E-2</v>
      </c>
      <c r="DO146">
        <v>4.9892730999999899E-2</v>
      </c>
    </row>
    <row r="147" spans="1:120">
      <c r="A147" t="s">
        <v>246</v>
      </c>
      <c r="BK147" s="35"/>
      <c r="CN147">
        <v>7.3600845999999998E-2</v>
      </c>
      <c r="CO147">
        <v>7.4067938999999999E-2</v>
      </c>
      <c r="CP147">
        <v>7.4934998000000003E-2</v>
      </c>
      <c r="CQ147">
        <v>7.6483775000000004E-2</v>
      </c>
      <c r="CR147">
        <v>7.7027270999999994E-2</v>
      </c>
      <c r="CS147">
        <v>7.6464264000000004E-2</v>
      </c>
      <c r="CT147">
        <v>7.4529482999999994E-2</v>
      </c>
      <c r="CU147">
        <v>7.3274349000000003E-2</v>
      </c>
      <c r="CV147">
        <v>7.2633832999999995E-2</v>
      </c>
      <c r="CW147">
        <v>7.3660158000000003E-2</v>
      </c>
      <c r="CX147">
        <v>7.4044662999999997E-2</v>
      </c>
      <c r="CY147">
        <v>7.3168234999999998E-2</v>
      </c>
      <c r="CZ147">
        <v>7.3012405000000002E-2</v>
      </c>
      <c r="DA147">
        <v>7.2301878999999999E-2</v>
      </c>
      <c r="DB147">
        <v>7.2936239E-2</v>
      </c>
      <c r="DC147">
        <v>7.4278965000000002E-2</v>
      </c>
      <c r="DD147">
        <v>7.4288404000000002E-2</v>
      </c>
      <c r="DE147">
        <v>7.5643650000000007E-2</v>
      </c>
      <c r="DF147">
        <v>7.7916598000000004E-2</v>
      </c>
      <c r="DG147">
        <v>7.8560826E-2</v>
      </c>
      <c r="DH147">
        <v>7.8811320999999906E-2</v>
      </c>
      <c r="DI147">
        <v>7.7884217000000006E-2</v>
      </c>
      <c r="DJ147">
        <v>7.7366717000000002E-2</v>
      </c>
      <c r="DK147">
        <v>7.8047478000000003E-2</v>
      </c>
      <c r="DL147">
        <v>7.8684092999999997E-2</v>
      </c>
      <c r="DM147">
        <v>7.9691556999999996E-2</v>
      </c>
      <c r="DN147">
        <v>8.1502618999999998E-2</v>
      </c>
      <c r="DO147">
        <v>8.4106576999999905E-2</v>
      </c>
    </row>
    <row r="148" spans="1:120">
      <c r="A148" t="s">
        <v>247</v>
      </c>
      <c r="BK148" s="35"/>
      <c r="CN148">
        <v>0.13893707399999999</v>
      </c>
      <c r="CO148">
        <v>0.14137746100000001</v>
      </c>
      <c r="CP148">
        <v>0.14327818</v>
      </c>
      <c r="CQ148">
        <v>0.145998775</v>
      </c>
      <c r="CR148">
        <v>0.14703433299999999</v>
      </c>
      <c r="CS148">
        <v>0.14469338600000001</v>
      </c>
      <c r="CT148">
        <v>0.142654384</v>
      </c>
      <c r="CU148">
        <v>0.142450507</v>
      </c>
      <c r="CV148">
        <v>0.140558666</v>
      </c>
      <c r="CW148">
        <v>0.13930458400000001</v>
      </c>
      <c r="CX148">
        <v>0.139584075</v>
      </c>
      <c r="CY148">
        <v>0.14099586</v>
      </c>
      <c r="CZ148">
        <v>0.14263357800000001</v>
      </c>
      <c r="DA148">
        <v>0.141559507</v>
      </c>
      <c r="DB148">
        <v>0.14203755300000001</v>
      </c>
      <c r="DC148">
        <v>0.14635605400000001</v>
      </c>
      <c r="DD148">
        <v>0.14880009699999999</v>
      </c>
      <c r="DE148">
        <v>0.15253255399999999</v>
      </c>
      <c r="DF148">
        <v>0.15469553</v>
      </c>
      <c r="DG148">
        <v>0.15320993999999999</v>
      </c>
      <c r="DH148">
        <v>0.15351821399999999</v>
      </c>
      <c r="DI148">
        <v>0.154163204</v>
      </c>
      <c r="DJ148">
        <v>0.15494196800000001</v>
      </c>
      <c r="DK148">
        <v>0.15570435499999999</v>
      </c>
      <c r="DL148">
        <v>0.15541313000000001</v>
      </c>
      <c r="DM148">
        <v>0.155382097</v>
      </c>
      <c r="DN148">
        <v>0.157393062</v>
      </c>
      <c r="DO148">
        <v>0.161838807</v>
      </c>
    </row>
    <row r="149" spans="1:120">
      <c r="A149" t="s">
        <v>248</v>
      </c>
      <c r="BK149" s="35"/>
      <c r="CN149">
        <v>0.31611184399999998</v>
      </c>
      <c r="CO149">
        <v>0.31677085899999902</v>
      </c>
      <c r="CP149">
        <v>0.32222777000000002</v>
      </c>
      <c r="CQ149">
        <v>0.33053918999999998</v>
      </c>
      <c r="CR149">
        <v>0.334218558</v>
      </c>
      <c r="CS149">
        <v>0.34163026299999999</v>
      </c>
      <c r="CT149">
        <v>0.340369164</v>
      </c>
      <c r="CU149">
        <v>0.33601161000000002</v>
      </c>
      <c r="CV149">
        <v>0.33471168400000001</v>
      </c>
      <c r="CW149">
        <v>0.33978003200000001</v>
      </c>
      <c r="CX149">
        <v>0.33927425500000002</v>
      </c>
      <c r="CY149">
        <v>0.341521134</v>
      </c>
      <c r="CZ149">
        <v>0.344826203</v>
      </c>
      <c r="DA149">
        <v>0.34855286699999999</v>
      </c>
      <c r="DB149">
        <v>0.35106459699999998</v>
      </c>
      <c r="DC149">
        <v>0.35613740500000002</v>
      </c>
      <c r="DD149">
        <v>0.35077057699999997</v>
      </c>
      <c r="DE149">
        <v>0.34933458000000001</v>
      </c>
      <c r="DF149">
        <v>0.35721325100000001</v>
      </c>
      <c r="DG149">
        <v>0.36546912100000001</v>
      </c>
      <c r="DH149">
        <v>0.36997884399999997</v>
      </c>
      <c r="DI149">
        <v>0.37390805899999902</v>
      </c>
      <c r="DJ149">
        <v>0.379972955</v>
      </c>
      <c r="DK149">
        <v>0.382485242</v>
      </c>
      <c r="DL149">
        <v>0.38554347</v>
      </c>
      <c r="DM149">
        <v>0.38992130200000003</v>
      </c>
      <c r="DN149">
        <v>0.39397695399999999</v>
      </c>
      <c r="DO149">
        <v>0.39160638799999897</v>
      </c>
    </row>
    <row r="150" spans="1:120">
      <c r="A150" t="s">
        <v>249</v>
      </c>
      <c r="BK150" s="35"/>
      <c r="CN150">
        <v>0.57004484899999996</v>
      </c>
      <c r="CO150">
        <v>0.57508872899999997</v>
      </c>
      <c r="CP150">
        <v>0.57820608799999995</v>
      </c>
      <c r="CQ150">
        <v>0.58873608799999999</v>
      </c>
      <c r="CR150">
        <v>0.59076640299999905</v>
      </c>
      <c r="CS150">
        <v>0.58497042399999999</v>
      </c>
      <c r="CT150">
        <v>0.57499967699999999</v>
      </c>
      <c r="CU150">
        <v>0.57594049899999999</v>
      </c>
      <c r="CV150">
        <v>0.57743854999999999</v>
      </c>
      <c r="CW150">
        <v>0.57927919000000005</v>
      </c>
      <c r="CX150">
        <v>0.58773602999999996</v>
      </c>
      <c r="CY150">
        <v>0.59783699400000001</v>
      </c>
      <c r="CZ150">
        <v>0.60692987700000001</v>
      </c>
      <c r="DA150">
        <v>0.61192613699999998</v>
      </c>
      <c r="DB150">
        <v>0.61439665899999996</v>
      </c>
      <c r="DC150">
        <v>0.61971764100000004</v>
      </c>
      <c r="DD150">
        <v>0.62347772800000001</v>
      </c>
      <c r="DE150">
        <v>0.63228149700000003</v>
      </c>
      <c r="DF150">
        <v>0.64333396499999995</v>
      </c>
      <c r="DG150">
        <v>0.64317054200000001</v>
      </c>
      <c r="DH150">
        <v>0.64439992099999999</v>
      </c>
      <c r="DI150">
        <v>0.649651125</v>
      </c>
      <c r="DJ150">
        <v>0.653252316</v>
      </c>
      <c r="DK150">
        <v>0.66130313900000004</v>
      </c>
      <c r="DL150">
        <v>0.68276931500000004</v>
      </c>
      <c r="DM150">
        <v>0.70924114999999999</v>
      </c>
      <c r="DN150">
        <v>0.72239695500000001</v>
      </c>
      <c r="DO150">
        <v>0.70681026299999905</v>
      </c>
    </row>
    <row r="151" spans="1:120">
      <c r="A151" t="s">
        <v>250</v>
      </c>
      <c r="BK151" s="35"/>
      <c r="CN151">
        <v>0.95523190400000002</v>
      </c>
      <c r="CO151">
        <v>0.94771715599999995</v>
      </c>
      <c r="CP151">
        <v>0.94622426699999995</v>
      </c>
      <c r="CQ151">
        <v>0.96547653</v>
      </c>
      <c r="CR151">
        <v>0.97347652399999995</v>
      </c>
      <c r="CS151">
        <v>0.97158106499999997</v>
      </c>
      <c r="CT151">
        <v>0.95790854599999997</v>
      </c>
      <c r="CU151">
        <v>0.93717811099999904</v>
      </c>
      <c r="CV151">
        <v>0.93443690700000004</v>
      </c>
      <c r="CW151">
        <v>0.94451892599999998</v>
      </c>
      <c r="CX151">
        <v>0.94222757099999999</v>
      </c>
      <c r="CY151">
        <v>0.95153999599999906</v>
      </c>
      <c r="CZ151">
        <v>0.97706697599999903</v>
      </c>
      <c r="DA151">
        <v>0.99500776700000004</v>
      </c>
      <c r="DB151">
        <v>0.98189025299999999</v>
      </c>
      <c r="DC151">
        <v>1.0038303740000001</v>
      </c>
      <c r="DD151">
        <v>1.007560172</v>
      </c>
      <c r="DE151">
        <v>1.0139222479999901</v>
      </c>
      <c r="DF151">
        <v>1.0185352700000001</v>
      </c>
      <c r="DG151">
        <v>1.0176372970000001</v>
      </c>
      <c r="DH151">
        <v>1.013883045</v>
      </c>
      <c r="DI151">
        <v>1.0297733950000001</v>
      </c>
      <c r="DJ151">
        <v>1.046909745</v>
      </c>
      <c r="DK151">
        <v>1.0489618890000001</v>
      </c>
      <c r="DL151">
        <v>1.0494710469999999</v>
      </c>
      <c r="DM151">
        <v>1.0570567879999999</v>
      </c>
      <c r="DN151">
        <v>1.070883893</v>
      </c>
      <c r="DO151">
        <v>1.084418302</v>
      </c>
    </row>
    <row r="152" spans="1:120">
      <c r="A152" t="s">
        <v>251</v>
      </c>
      <c r="BK152" s="35"/>
      <c r="CN152">
        <v>1.7067131630000001</v>
      </c>
      <c r="CO152">
        <v>1.698881909</v>
      </c>
      <c r="CP152">
        <v>1.681528589</v>
      </c>
      <c r="CQ152">
        <v>1.675332204</v>
      </c>
      <c r="CR152">
        <v>1.6484189219999901</v>
      </c>
      <c r="CS152">
        <v>1.626111946</v>
      </c>
      <c r="CT152">
        <v>1.590650479</v>
      </c>
      <c r="CU152">
        <v>1.5521147340000001</v>
      </c>
      <c r="CV152">
        <v>1.5391076050000001</v>
      </c>
      <c r="CW152">
        <v>1.5436200709999901</v>
      </c>
      <c r="CX152">
        <v>1.534176692</v>
      </c>
      <c r="CY152">
        <v>1.5417208659999999</v>
      </c>
      <c r="CZ152">
        <v>1.56199185199999</v>
      </c>
      <c r="DA152">
        <v>1.58230089</v>
      </c>
      <c r="DB152">
        <v>1.574049595</v>
      </c>
      <c r="DC152">
        <v>1.5777136</v>
      </c>
      <c r="DD152">
        <v>1.5568215379999999</v>
      </c>
      <c r="DE152">
        <v>1.5802729689999999</v>
      </c>
      <c r="DF152">
        <v>1.6084283159999999</v>
      </c>
      <c r="DG152">
        <v>1.6154879200000001</v>
      </c>
      <c r="DH152">
        <v>1.64775123699999</v>
      </c>
      <c r="DI152">
        <v>1.6699638779999999</v>
      </c>
      <c r="DJ152">
        <v>1.6925719539999999</v>
      </c>
      <c r="DK152">
        <v>1.718553228</v>
      </c>
      <c r="DL152">
        <v>1.770492991</v>
      </c>
      <c r="DM152">
        <v>1.8153009680000001</v>
      </c>
      <c r="DN152">
        <v>1.8598053809999999</v>
      </c>
      <c r="DO152">
        <v>1.8516181519999999</v>
      </c>
    </row>
    <row r="153" spans="1:120">
      <c r="A153" t="s">
        <v>252</v>
      </c>
      <c r="BK153" s="35"/>
      <c r="CN153">
        <v>2.617675722</v>
      </c>
      <c r="CO153">
        <v>2.5849812019999998</v>
      </c>
      <c r="CP153">
        <v>2.5463331880000002</v>
      </c>
      <c r="CQ153">
        <v>2.5463915840000002</v>
      </c>
      <c r="CR153">
        <v>2.513437734</v>
      </c>
      <c r="CS153">
        <v>2.47692476599999</v>
      </c>
      <c r="CT153">
        <v>2.4203338140000001</v>
      </c>
      <c r="CU153">
        <v>2.35223964699999</v>
      </c>
      <c r="CV153">
        <v>2.3147232679999998</v>
      </c>
      <c r="CW153">
        <v>2.294710636</v>
      </c>
      <c r="CX153">
        <v>2.252278096</v>
      </c>
      <c r="CY153">
        <v>2.221257703</v>
      </c>
      <c r="CZ153">
        <v>2.2179548310000001</v>
      </c>
      <c r="DA153">
        <v>2.2316339489999999</v>
      </c>
      <c r="DB153">
        <v>2.2032199889999999</v>
      </c>
      <c r="DC153">
        <v>2.1934574580000001</v>
      </c>
      <c r="DD153">
        <v>2.1602362019999899</v>
      </c>
      <c r="DE153">
        <v>2.170952293</v>
      </c>
      <c r="DF153">
        <v>2.2023908919999999</v>
      </c>
      <c r="DG153">
        <v>2.219774181</v>
      </c>
      <c r="DH153">
        <v>2.2375578570000001</v>
      </c>
      <c r="DI153">
        <v>2.260417189</v>
      </c>
      <c r="DJ153">
        <v>2.315611654</v>
      </c>
      <c r="DK153">
        <v>2.367925278</v>
      </c>
      <c r="DL153">
        <v>2.44768043099999</v>
      </c>
      <c r="DM153">
        <v>2.5977002790000001</v>
      </c>
      <c r="DN153">
        <v>2.6767484029999999</v>
      </c>
      <c r="DO153">
        <v>2.6469451359999998</v>
      </c>
    </row>
    <row r="154" spans="1:120">
      <c r="A154" t="s">
        <v>253</v>
      </c>
      <c r="BK154" s="35"/>
      <c r="CN154">
        <v>3.443113259</v>
      </c>
      <c r="CO154">
        <v>3.4944002219999999</v>
      </c>
      <c r="CP154">
        <v>3.5710128339999998</v>
      </c>
      <c r="CQ154">
        <v>3.6750256589999899</v>
      </c>
      <c r="CR154">
        <v>3.6816433489999998</v>
      </c>
      <c r="CS154">
        <v>3.6556813930000001</v>
      </c>
      <c r="CT154">
        <v>3.5614964439999999</v>
      </c>
      <c r="CU154">
        <v>3.4467127639999999</v>
      </c>
      <c r="CV154">
        <v>3.3884245639999899</v>
      </c>
      <c r="CW154">
        <v>3.3393064639999999</v>
      </c>
      <c r="CX154">
        <v>3.2697156399999998</v>
      </c>
      <c r="CY154">
        <v>3.238275485</v>
      </c>
      <c r="CZ154">
        <v>3.2248870100000002</v>
      </c>
      <c r="DA154">
        <v>3.2075419250000001</v>
      </c>
      <c r="DB154">
        <v>3.13866664399999</v>
      </c>
      <c r="DC154">
        <v>3.11459083699999</v>
      </c>
      <c r="DD154">
        <v>3.045895126</v>
      </c>
      <c r="DE154">
        <v>3.0446417819999998</v>
      </c>
      <c r="DF154">
        <v>3.066201113</v>
      </c>
      <c r="DG154">
        <v>3.0681820059999998</v>
      </c>
      <c r="DH154">
        <v>3.0804304789999999</v>
      </c>
      <c r="DI154">
        <v>3.0895438259999999</v>
      </c>
      <c r="DJ154">
        <v>3.097796652</v>
      </c>
      <c r="DK154">
        <v>3.1046536649999998</v>
      </c>
      <c r="DL154">
        <v>3.1430374030000001</v>
      </c>
      <c r="DM154">
        <v>3.232052226</v>
      </c>
      <c r="DN154">
        <v>3.310481985</v>
      </c>
      <c r="DO154">
        <v>3.3677871210000001</v>
      </c>
    </row>
    <row r="155" spans="1:120">
      <c r="A155" t="s">
        <v>254</v>
      </c>
      <c r="BK155" s="35"/>
      <c r="CN155">
        <v>5.1604816280000003</v>
      </c>
      <c r="CO155">
        <v>5.0095283839999896</v>
      </c>
      <c r="CP155">
        <v>4.8104597910000004</v>
      </c>
      <c r="CQ155">
        <v>4.6499026969999999</v>
      </c>
      <c r="CR155">
        <v>4.489328907</v>
      </c>
      <c r="CS155">
        <v>4.4604204359999997</v>
      </c>
      <c r="CT155">
        <v>4.4997583060000004</v>
      </c>
      <c r="CU155">
        <v>4.5463148789999996</v>
      </c>
      <c r="CV155">
        <v>4.6325164399999998</v>
      </c>
      <c r="CW155">
        <v>4.6897402079999999</v>
      </c>
      <c r="CX155">
        <v>4.596387215</v>
      </c>
      <c r="CY155">
        <v>4.499252824</v>
      </c>
      <c r="CZ155">
        <v>4.4375552989999996</v>
      </c>
      <c r="DA155">
        <v>4.3990514850000002</v>
      </c>
      <c r="DB155">
        <v>4.2725801649999999</v>
      </c>
      <c r="DC155">
        <v>4.2189806049999996</v>
      </c>
      <c r="DD155">
        <v>4.138369527</v>
      </c>
      <c r="DE155">
        <v>4.1290941710000002</v>
      </c>
      <c r="DF155">
        <v>4.1282729329999999</v>
      </c>
      <c r="DG155">
        <v>4.1129971879999996</v>
      </c>
      <c r="DH155">
        <v>4.1066606630000004</v>
      </c>
      <c r="DI155">
        <v>4.0968460520000001</v>
      </c>
      <c r="DJ155">
        <v>4.0953173139999999</v>
      </c>
      <c r="DK155">
        <v>4.0650021729999999</v>
      </c>
      <c r="DL155">
        <v>4.0835919299999999</v>
      </c>
      <c r="DM155">
        <v>4.1643878709999997</v>
      </c>
      <c r="DN155">
        <v>4.2319898509999998</v>
      </c>
      <c r="DO155">
        <v>4.2723821949999996</v>
      </c>
    </row>
    <row r="156" spans="1:120">
      <c r="A156" t="s">
        <v>255</v>
      </c>
      <c r="BK156" s="35"/>
      <c r="CN156">
        <v>11.800181289999999</v>
      </c>
      <c r="CO156">
        <v>11.78266687</v>
      </c>
      <c r="CP156">
        <v>11.68135966</v>
      </c>
      <c r="CQ156">
        <v>11.58599514</v>
      </c>
      <c r="CR156">
        <v>11.556569120000001</v>
      </c>
      <c r="CS156">
        <v>11.56475193</v>
      </c>
      <c r="CT156">
        <v>11.51291013</v>
      </c>
      <c r="CU156">
        <v>11.28249361</v>
      </c>
      <c r="CV156">
        <v>11.11563198</v>
      </c>
      <c r="CW156">
        <v>11.04513204</v>
      </c>
      <c r="CX156">
        <v>10.84352224</v>
      </c>
      <c r="CY156">
        <v>10.760491199999899</v>
      </c>
      <c r="CZ156">
        <v>10.66962165</v>
      </c>
      <c r="DA156">
        <v>10.5426064</v>
      </c>
      <c r="DB156">
        <v>10.34072896</v>
      </c>
      <c r="DC156">
        <v>10.33555009</v>
      </c>
      <c r="DD156">
        <v>10.30365699</v>
      </c>
      <c r="DE156">
        <v>10.33846554</v>
      </c>
      <c r="DF156">
        <v>10.4634488</v>
      </c>
      <c r="DG156">
        <v>10.514100210000001</v>
      </c>
      <c r="DH156">
        <v>10.659325259999999</v>
      </c>
      <c r="DI156">
        <v>10.661874989999999</v>
      </c>
      <c r="DJ156">
        <v>10.616317629999999</v>
      </c>
      <c r="DK156">
        <v>10.551291819999999</v>
      </c>
      <c r="DL156">
        <v>10.6297435</v>
      </c>
      <c r="DM156">
        <v>10.946479829999999</v>
      </c>
      <c r="DN156">
        <v>11.3056076</v>
      </c>
      <c r="DO156">
        <v>11.544763359999999</v>
      </c>
    </row>
    <row r="157" spans="1:120">
      <c r="A157" t="s">
        <v>256</v>
      </c>
      <c r="BK157" s="35"/>
      <c r="CN157">
        <v>5.2600581530000001</v>
      </c>
      <c r="CO157">
        <v>5.1959489000000003</v>
      </c>
      <c r="CP157">
        <v>5.1199666730000004</v>
      </c>
      <c r="CQ157">
        <v>5.1088220289999997</v>
      </c>
      <c r="CR157">
        <v>5.0415381760000004</v>
      </c>
      <c r="CS157">
        <v>4.975577618</v>
      </c>
      <c r="CT157">
        <v>4.8319791600000004</v>
      </c>
      <c r="CU157">
        <v>4.6298509880000003</v>
      </c>
      <c r="CV157">
        <v>4.5074155920000001</v>
      </c>
      <c r="CW157">
        <v>4.4331872900000002</v>
      </c>
      <c r="CX157">
        <v>4.3863640180000001</v>
      </c>
      <c r="CY157">
        <v>4.4551342150000002</v>
      </c>
      <c r="CZ157">
        <v>4.5825087330000001</v>
      </c>
      <c r="DA157">
        <v>4.6974566930000003</v>
      </c>
      <c r="DB157">
        <v>4.6556619399999999</v>
      </c>
      <c r="DC157">
        <v>4.6052126500000004</v>
      </c>
      <c r="DD157">
        <v>4.4838509330000003</v>
      </c>
      <c r="DE157">
        <v>4.4354466500000003</v>
      </c>
      <c r="DF157">
        <v>4.413411601</v>
      </c>
      <c r="DG157">
        <v>4.3692574830000002</v>
      </c>
      <c r="DH157">
        <v>4.3564273729999998</v>
      </c>
      <c r="DI157">
        <v>4.3455655530000001</v>
      </c>
      <c r="DJ157">
        <v>4.318582868</v>
      </c>
      <c r="DK157">
        <v>4.2369285359999997</v>
      </c>
      <c r="DL157">
        <v>4.2283725399999996</v>
      </c>
      <c r="DM157">
        <v>4.3297898119999996</v>
      </c>
      <c r="DN157">
        <v>4.4044340970000002</v>
      </c>
      <c r="DO157">
        <v>4.463650973</v>
      </c>
    </row>
    <row r="158" spans="1:120">
      <c r="A158" t="s">
        <v>257</v>
      </c>
      <c r="BK158" s="35"/>
      <c r="CN158">
        <v>7.0402454949999997</v>
      </c>
      <c r="CO158">
        <v>6.9845933860000002</v>
      </c>
      <c r="CP158">
        <v>6.9551666460000003</v>
      </c>
      <c r="CQ158">
        <v>7.0151345599999999</v>
      </c>
      <c r="CR158">
        <v>6.9842455709999998</v>
      </c>
      <c r="CS158">
        <v>7.0016545639999999</v>
      </c>
      <c r="CT158">
        <v>6.9528293039999998</v>
      </c>
      <c r="CU158">
        <v>6.8850894159999996</v>
      </c>
      <c r="CV158">
        <v>6.8912721909999997</v>
      </c>
      <c r="CW158">
        <v>6.9003444089999997</v>
      </c>
      <c r="CX158">
        <v>6.7651978660000003</v>
      </c>
      <c r="CY158">
        <v>6.6377547529999896</v>
      </c>
      <c r="CZ158">
        <v>6.5136635689999904</v>
      </c>
      <c r="DA158">
        <v>6.3423254160000004</v>
      </c>
      <c r="DB158">
        <v>6.0986702379999898</v>
      </c>
      <c r="DC158">
        <v>6.1129536350000002</v>
      </c>
      <c r="DD158">
        <v>6.1770528819999999</v>
      </c>
      <c r="DE158">
        <v>6.3504962100000002</v>
      </c>
      <c r="DF158">
        <v>6.4967637399999996</v>
      </c>
      <c r="DG158">
        <v>6.5269400299999996</v>
      </c>
      <c r="DH158">
        <v>6.4897326460000002</v>
      </c>
      <c r="DI158">
        <v>6.4121147550000002</v>
      </c>
      <c r="DJ158">
        <v>6.3541712669999999</v>
      </c>
      <c r="DK158">
        <v>6.2571694879999997</v>
      </c>
      <c r="DL158">
        <v>6.2070322310000003</v>
      </c>
      <c r="DM158">
        <v>6.2699300009999996</v>
      </c>
      <c r="DN158">
        <v>6.3291487139999996</v>
      </c>
      <c r="DO158">
        <v>6.4238966289999997</v>
      </c>
    </row>
    <row r="159" spans="1:120">
      <c r="A159" t="s">
        <v>263</v>
      </c>
      <c r="BK159" s="35"/>
      <c r="BT159">
        <v>0.78823040000000011</v>
      </c>
      <c r="BU159">
        <v>0.78994489999999995</v>
      </c>
      <c r="BV159">
        <v>0.79693399999999992</v>
      </c>
      <c r="BW159">
        <v>0.81136660000000005</v>
      </c>
      <c r="BX159">
        <v>0.8168143000000001</v>
      </c>
      <c r="BY159">
        <v>0.82352130000000001</v>
      </c>
      <c r="BZ159">
        <v>0.83032290000000009</v>
      </c>
      <c r="CA159">
        <v>0.83338560000000006</v>
      </c>
      <c r="CB159">
        <v>0.82975309999999991</v>
      </c>
      <c r="CC159">
        <v>0.83434659999999994</v>
      </c>
      <c r="CD159">
        <v>0.84291950000000004</v>
      </c>
      <c r="CE159">
        <v>0.84816210000000003</v>
      </c>
      <c r="CF159">
        <v>0.85186509999999993</v>
      </c>
      <c r="CG159">
        <v>0.85275290000000004</v>
      </c>
      <c r="CH159">
        <v>0.8530314</v>
      </c>
      <c r="CI159">
        <v>0.85500500000000001</v>
      </c>
      <c r="CJ159">
        <v>0.85803470000000004</v>
      </c>
      <c r="CK159">
        <v>0.85918649999999996</v>
      </c>
      <c r="CL159">
        <v>0.86435820000000008</v>
      </c>
      <c r="CM159">
        <v>0.86838470000000001</v>
      </c>
      <c r="CN159">
        <v>0.86482709999999996</v>
      </c>
      <c r="CO159">
        <v>0.86580009999999996</v>
      </c>
      <c r="CP159">
        <v>0.86233890000000002</v>
      </c>
      <c r="CQ159">
        <v>0.86003940000000001</v>
      </c>
      <c r="CR159">
        <v>0.85740189999999994</v>
      </c>
      <c r="CS159">
        <v>0.85278279999999995</v>
      </c>
      <c r="CT159">
        <v>0.84799080000000004</v>
      </c>
      <c r="CU159">
        <v>0.84646159999999993</v>
      </c>
      <c r="CV159">
        <v>0.85044579999999992</v>
      </c>
      <c r="CW159">
        <v>0.85433239999999999</v>
      </c>
      <c r="CX159">
        <v>0.85900699999999997</v>
      </c>
      <c r="CY159">
        <v>0.86055319999999991</v>
      </c>
      <c r="CZ159">
        <v>0.86118070000000002</v>
      </c>
      <c r="DA159">
        <v>0.86629029999999996</v>
      </c>
      <c r="DB159">
        <v>0.87518370000000001</v>
      </c>
      <c r="DC159">
        <v>0.88054029999999994</v>
      </c>
      <c r="DD159">
        <v>0.8833337</v>
      </c>
      <c r="DE159">
        <v>0.89638450000000003</v>
      </c>
      <c r="DF159">
        <v>0.89625759999999999</v>
      </c>
      <c r="DG159" s="19">
        <v>0.89353120000000008</v>
      </c>
      <c r="DH159" s="19">
        <v>0.8933354</v>
      </c>
      <c r="DI159" s="19">
        <v>0.89202910000000002</v>
      </c>
      <c r="DJ159" s="19">
        <v>0.89764979999999994</v>
      </c>
      <c r="DK159" s="19">
        <v>0.89740110000000006</v>
      </c>
      <c r="DL159" s="19">
        <v>0.90062299999999995</v>
      </c>
      <c r="DM159" s="19">
        <v>0.90100139999999995</v>
      </c>
      <c r="DN159" s="19">
        <v>0.90426379999999995</v>
      </c>
      <c r="DO159" s="19">
        <v>0.90282470000000004</v>
      </c>
      <c r="DP159" s="19">
        <v>0.90531570000000006</v>
      </c>
    </row>
    <row r="160" spans="1:120">
      <c r="A160" t="s">
        <v>264</v>
      </c>
      <c r="BK160" s="35"/>
      <c r="BT160">
        <v>0.64213229999999999</v>
      </c>
      <c r="BU160">
        <v>0.63825500000000002</v>
      </c>
      <c r="BV160">
        <v>0.64858660000000001</v>
      </c>
      <c r="BW160">
        <v>0.67835250000000002</v>
      </c>
      <c r="BX160">
        <v>0.68700100000000008</v>
      </c>
      <c r="BY160">
        <v>0.70243409999999995</v>
      </c>
      <c r="BZ160">
        <v>0.70825300000000002</v>
      </c>
      <c r="CA160">
        <v>0.70583960000000001</v>
      </c>
      <c r="CB160">
        <v>0.68869519999999995</v>
      </c>
      <c r="CC160">
        <v>0.6903861</v>
      </c>
      <c r="CD160">
        <v>0.70410659999999992</v>
      </c>
      <c r="CE160">
        <v>0.71560289999999993</v>
      </c>
      <c r="CF160">
        <v>0.72062610000000005</v>
      </c>
      <c r="CG160">
        <v>0.72477610000000003</v>
      </c>
      <c r="CH160">
        <v>0.72943409999999997</v>
      </c>
      <c r="CI160">
        <v>0.74019369999999995</v>
      </c>
      <c r="CJ160">
        <v>0.75277579999999999</v>
      </c>
      <c r="CK160">
        <v>0.75792809999999999</v>
      </c>
      <c r="CL160">
        <v>0.76602159999999997</v>
      </c>
      <c r="CM160">
        <v>0.77564440000000001</v>
      </c>
      <c r="CN160">
        <v>0.7724896</v>
      </c>
      <c r="CO160">
        <v>0.7775458999999999</v>
      </c>
      <c r="CP160">
        <v>0.776501</v>
      </c>
      <c r="CQ160">
        <v>0.77992500000000009</v>
      </c>
      <c r="CR160">
        <v>0.78250150000000007</v>
      </c>
      <c r="CS160">
        <v>0.77978210000000003</v>
      </c>
      <c r="CT160">
        <v>0.77911869999999994</v>
      </c>
      <c r="CU160">
        <v>0.78142529999999999</v>
      </c>
      <c r="CV160">
        <v>0.78888469999999999</v>
      </c>
      <c r="CW160">
        <v>0.79899249999999999</v>
      </c>
      <c r="CX160">
        <v>0.80683040000000006</v>
      </c>
      <c r="CY160">
        <v>0.81011120000000003</v>
      </c>
      <c r="CZ160">
        <v>0.81397469999999994</v>
      </c>
      <c r="DA160">
        <v>0.83539280000000005</v>
      </c>
      <c r="DB160">
        <v>0.84721360000000001</v>
      </c>
      <c r="DC160">
        <v>0.85440830000000001</v>
      </c>
      <c r="DD160">
        <v>0.8601105</v>
      </c>
      <c r="DE160">
        <v>0.8716240999999999</v>
      </c>
      <c r="DF160">
        <v>0.87623180000000001</v>
      </c>
      <c r="DG160" s="19">
        <v>0.87854069999999995</v>
      </c>
      <c r="DH160" s="19">
        <v>0.87884090000000004</v>
      </c>
      <c r="DI160" s="19">
        <v>0.88066010000000006</v>
      </c>
      <c r="DJ160" s="19">
        <v>0.88194050000000002</v>
      </c>
      <c r="DK160" s="19">
        <v>0.88202479999999994</v>
      </c>
      <c r="DL160" s="19">
        <v>0.88330110000000006</v>
      </c>
      <c r="DM160" s="19">
        <v>0.8817368000000001</v>
      </c>
      <c r="DN160" s="19">
        <v>0.88336320000000002</v>
      </c>
      <c r="DO160" s="19">
        <v>0.88170590000000004</v>
      </c>
      <c r="DP160" s="19">
        <v>0.88216300000000003</v>
      </c>
    </row>
    <row r="161" spans="1:202">
      <c r="A161" s="76" t="s">
        <v>259</v>
      </c>
      <c r="BK161" s="35"/>
      <c r="BT161">
        <v>0.45418509999999995</v>
      </c>
      <c r="BU161">
        <v>0.48316380000000003</v>
      </c>
      <c r="BV161">
        <v>0.50407489999999999</v>
      </c>
      <c r="BW161">
        <v>0.5173451</v>
      </c>
      <c r="BX161">
        <v>0.51627000000000001</v>
      </c>
      <c r="BY161">
        <v>0.51801560000000002</v>
      </c>
      <c r="BZ161">
        <v>0.53459899999999994</v>
      </c>
      <c r="CA161">
        <v>0.54412640000000001</v>
      </c>
      <c r="CB161">
        <v>0.53872339999999996</v>
      </c>
      <c r="CC161">
        <v>0.54744799999999993</v>
      </c>
      <c r="CD161">
        <v>0.54127459999999994</v>
      </c>
      <c r="CE161">
        <v>0.5336012</v>
      </c>
      <c r="CF161">
        <v>0.52518450000000005</v>
      </c>
      <c r="CG161">
        <v>0.52172010000000002</v>
      </c>
      <c r="CH161">
        <v>0.52753100000000008</v>
      </c>
      <c r="CI161">
        <v>0.51648430000000001</v>
      </c>
      <c r="CJ161">
        <v>0.54261809999999999</v>
      </c>
      <c r="CK161">
        <v>0.54920290000000005</v>
      </c>
      <c r="CL161">
        <v>0.55244059999999995</v>
      </c>
      <c r="CM161">
        <v>0.55140909999999999</v>
      </c>
      <c r="CN161">
        <v>0.55498800000000004</v>
      </c>
      <c r="CO161">
        <v>0.56561399999999995</v>
      </c>
      <c r="CP161">
        <v>0.57846760000000008</v>
      </c>
      <c r="CQ161">
        <v>0.5927268</v>
      </c>
      <c r="CR161">
        <v>0.59942799999999996</v>
      </c>
      <c r="CS161">
        <v>0.60711190000000004</v>
      </c>
      <c r="CT161">
        <v>0.61623720000000004</v>
      </c>
      <c r="CU161">
        <v>0.61731349999999996</v>
      </c>
      <c r="CV161">
        <v>0.62020779999999998</v>
      </c>
      <c r="CW161">
        <v>0.61808869999999994</v>
      </c>
      <c r="CX161">
        <v>0.62376920000000002</v>
      </c>
      <c r="CY161">
        <v>0.62735999999999992</v>
      </c>
      <c r="CZ161">
        <v>0.63516609999999996</v>
      </c>
      <c r="DA161">
        <v>0.64105850000000009</v>
      </c>
      <c r="DB161">
        <v>0.65056910000000001</v>
      </c>
      <c r="DC161">
        <v>0.65781090000000009</v>
      </c>
      <c r="DD161">
        <v>0.66897329999999999</v>
      </c>
      <c r="DE161">
        <v>0.6839073</v>
      </c>
      <c r="DF161">
        <v>0.69835689999999995</v>
      </c>
      <c r="DG161">
        <v>0.70329089999999994</v>
      </c>
      <c r="DH161">
        <v>0.72198149999999994</v>
      </c>
      <c r="DI161">
        <v>0.73325370000000012</v>
      </c>
      <c r="DJ161">
        <v>0.74037890000000006</v>
      </c>
      <c r="DK161">
        <v>0.75060800000000005</v>
      </c>
      <c r="DL161">
        <v>0.75728759999999995</v>
      </c>
      <c r="DM161">
        <v>0.75860810000000001</v>
      </c>
      <c r="DN161">
        <v>0.76039559999999995</v>
      </c>
      <c r="DO161">
        <v>0.7582658000000001</v>
      </c>
      <c r="DP161">
        <v>0.7598374</v>
      </c>
    </row>
    <row r="162" spans="1:202">
      <c r="A162" t="s">
        <v>260</v>
      </c>
      <c r="BK162" s="35"/>
      <c r="BT162">
        <v>0.34456949999999997</v>
      </c>
      <c r="BU162">
        <v>0.36859540000000002</v>
      </c>
      <c r="BV162">
        <v>0.38446689999999994</v>
      </c>
      <c r="BW162">
        <v>0.39893960000000001</v>
      </c>
      <c r="BX162">
        <v>0.4044527</v>
      </c>
      <c r="BY162">
        <v>0.41245170000000003</v>
      </c>
      <c r="BZ162">
        <v>0.42842019999999997</v>
      </c>
      <c r="CA162">
        <v>0.4392393</v>
      </c>
      <c r="CB162">
        <v>0.44227379999999994</v>
      </c>
      <c r="CC162">
        <v>0.45296809999999998</v>
      </c>
      <c r="CD162">
        <v>0.44643300000000002</v>
      </c>
      <c r="CE162">
        <v>0.43746689999999999</v>
      </c>
      <c r="CF162">
        <v>0.42886479999999999</v>
      </c>
      <c r="CG162">
        <v>0.43082900000000002</v>
      </c>
      <c r="CH162">
        <v>0.43078929999999999</v>
      </c>
      <c r="CI162">
        <v>0.41892839999999998</v>
      </c>
      <c r="CJ162">
        <v>0.44906679999999999</v>
      </c>
      <c r="CK162">
        <v>0.4589184</v>
      </c>
      <c r="CL162">
        <v>0.46314109999999997</v>
      </c>
      <c r="CM162">
        <v>0.4650376</v>
      </c>
      <c r="CN162">
        <v>0.46886159999999999</v>
      </c>
      <c r="CO162">
        <v>0.48068240000000001</v>
      </c>
      <c r="CP162">
        <v>0.49472160000000004</v>
      </c>
      <c r="CQ162">
        <v>0.50903209999999999</v>
      </c>
      <c r="CR162">
        <v>0.52168429999999999</v>
      </c>
      <c r="CS162">
        <v>0.53377750000000002</v>
      </c>
      <c r="CT162">
        <v>0.54540759999999999</v>
      </c>
      <c r="CU162">
        <v>0.55127680000000001</v>
      </c>
      <c r="CV162">
        <v>0.56226480000000001</v>
      </c>
      <c r="CW162">
        <v>0.56664700000000001</v>
      </c>
      <c r="CX162">
        <v>0.57356949999999995</v>
      </c>
      <c r="CY162">
        <v>0.57833140000000005</v>
      </c>
      <c r="CZ162">
        <v>0.58761299999999994</v>
      </c>
      <c r="DA162">
        <v>0.60173619999999994</v>
      </c>
      <c r="DB162">
        <v>0.61167900000000008</v>
      </c>
      <c r="DC162">
        <v>0.6231312</v>
      </c>
      <c r="DD162">
        <v>0.63574750000000002</v>
      </c>
      <c r="DE162">
        <v>0.65419120000000008</v>
      </c>
      <c r="DF162">
        <v>0.67231210000000008</v>
      </c>
      <c r="DG162">
        <v>0.68407629999999997</v>
      </c>
      <c r="DH162">
        <v>0.6984054999999999</v>
      </c>
      <c r="DI162">
        <v>0.71114769999999994</v>
      </c>
      <c r="DJ162">
        <v>0.72040300000000002</v>
      </c>
      <c r="DK162">
        <v>0.7389593000000001</v>
      </c>
      <c r="DL162">
        <v>0.74881550000000008</v>
      </c>
      <c r="DM162">
        <v>0.74942390000000003</v>
      </c>
      <c r="DN162">
        <v>0.75236219999999998</v>
      </c>
      <c r="DO162">
        <v>0.74895590000000001</v>
      </c>
      <c r="DP162">
        <v>0.75107830000000009</v>
      </c>
    </row>
    <row r="163" spans="1:202">
      <c r="A163" t="s">
        <v>261</v>
      </c>
      <c r="BK163" s="35"/>
      <c r="BT163">
        <v>0.1116993</v>
      </c>
      <c r="BU163">
        <v>0.1144418</v>
      </c>
      <c r="BV163">
        <v>0.11619260000000001</v>
      </c>
      <c r="BW163">
        <v>0.1177102</v>
      </c>
      <c r="BX163">
        <v>0.1205195</v>
      </c>
      <c r="BY163">
        <v>0.12525</v>
      </c>
      <c r="BZ163">
        <v>0.130942</v>
      </c>
      <c r="CA163">
        <v>0.1300867</v>
      </c>
      <c r="CB163">
        <v>0.1324784</v>
      </c>
      <c r="CC163">
        <v>0.1336444</v>
      </c>
      <c r="CD163">
        <v>0.13513749999999999</v>
      </c>
      <c r="CE163">
        <v>0.1381848</v>
      </c>
      <c r="CF163">
        <v>0.13897570000000001</v>
      </c>
      <c r="CG163">
        <v>0.14102239999999999</v>
      </c>
      <c r="CH163">
        <v>0.14452120000000002</v>
      </c>
      <c r="CI163">
        <v>0.14482349999999999</v>
      </c>
      <c r="CJ163">
        <v>0.1442977</v>
      </c>
      <c r="CK163">
        <v>0.14510690000000001</v>
      </c>
      <c r="CL163">
        <v>0.14247660000000001</v>
      </c>
      <c r="CM163">
        <v>0.1430543</v>
      </c>
      <c r="CN163">
        <v>0.14391590000000001</v>
      </c>
      <c r="CO163">
        <v>0.14512230000000001</v>
      </c>
      <c r="CP163">
        <v>0.14614869999999999</v>
      </c>
      <c r="CQ163">
        <v>0.14510039999999999</v>
      </c>
      <c r="CR163">
        <v>0.15421849999999998</v>
      </c>
      <c r="CS163">
        <v>0.15938920000000001</v>
      </c>
      <c r="CT163">
        <v>0.16044029999999998</v>
      </c>
      <c r="CU163">
        <v>0.16741679999999998</v>
      </c>
      <c r="CV163">
        <v>0.17541499999999999</v>
      </c>
      <c r="CW163">
        <v>0.18497910000000001</v>
      </c>
      <c r="CX163">
        <v>0.1912913</v>
      </c>
      <c r="CY163">
        <v>0.20154450000000002</v>
      </c>
      <c r="CZ163">
        <v>0.2141885</v>
      </c>
      <c r="DA163">
        <v>0.22543070000000001</v>
      </c>
      <c r="DB163">
        <v>0.2325111</v>
      </c>
      <c r="DC163">
        <v>0.2376462</v>
      </c>
      <c r="DD163">
        <v>0.244118</v>
      </c>
      <c r="DE163">
        <v>0.25177169999999999</v>
      </c>
      <c r="DF163">
        <v>0.26105660000000003</v>
      </c>
      <c r="DG163">
        <v>0.2712369</v>
      </c>
      <c r="DH163">
        <v>0.28495899999999996</v>
      </c>
      <c r="DI163">
        <v>0.30279039999999996</v>
      </c>
      <c r="DJ163">
        <v>0.312664</v>
      </c>
      <c r="DK163">
        <v>0.31793900000000003</v>
      </c>
      <c r="DL163">
        <v>0.3388621</v>
      </c>
      <c r="DM163">
        <v>0.34827959999999997</v>
      </c>
      <c r="DN163">
        <v>0.35266750000000002</v>
      </c>
      <c r="DO163">
        <v>0.3559966</v>
      </c>
      <c r="DP163">
        <v>0.3563923</v>
      </c>
    </row>
    <row r="164" spans="1:202">
      <c r="A164" s="76" t="s">
        <v>262</v>
      </c>
      <c r="BK164" s="35"/>
      <c r="BT164">
        <v>8.2582000000000003E-2</v>
      </c>
      <c r="BU164">
        <v>8.3287999999999987E-2</v>
      </c>
      <c r="BV164">
        <v>8.53796E-2</v>
      </c>
      <c r="BW164">
        <v>8.8372699999999998E-2</v>
      </c>
      <c r="BX164">
        <v>9.1949799999999998E-2</v>
      </c>
      <c r="BY164">
        <v>9.6925899999999995E-2</v>
      </c>
      <c r="BZ164">
        <v>0.10149670000000001</v>
      </c>
      <c r="CA164">
        <v>0.1040948</v>
      </c>
      <c r="CB164">
        <v>0.10749320000000001</v>
      </c>
      <c r="CC164">
        <v>0.10952249999999999</v>
      </c>
      <c r="CD164">
        <v>0.11165649999999999</v>
      </c>
      <c r="CE164">
        <v>0.1145108</v>
      </c>
      <c r="CF164">
        <v>0.116839</v>
      </c>
      <c r="CG164">
        <v>0.1185441</v>
      </c>
      <c r="CH164">
        <v>0.1218337</v>
      </c>
      <c r="CI164">
        <v>0.12275270000000001</v>
      </c>
      <c r="CJ164">
        <v>0.12148630000000001</v>
      </c>
      <c r="CK164">
        <v>0.12261279999999999</v>
      </c>
      <c r="CL164">
        <v>0.12285589999999999</v>
      </c>
      <c r="CM164">
        <v>0.1248382</v>
      </c>
      <c r="CN164">
        <v>0.12811049999999999</v>
      </c>
      <c r="CO164">
        <v>0.13065110000000002</v>
      </c>
      <c r="CP164">
        <v>0.134324</v>
      </c>
      <c r="CQ164">
        <v>0.1358558</v>
      </c>
      <c r="CR164">
        <v>0.1443112</v>
      </c>
      <c r="CS164">
        <v>0.15123239999999999</v>
      </c>
      <c r="CT164">
        <v>0.15321699999999999</v>
      </c>
      <c r="CU164">
        <v>0.16201869999999999</v>
      </c>
      <c r="CV164">
        <v>0.17083899999999999</v>
      </c>
      <c r="CW164">
        <v>0.18283959999999999</v>
      </c>
      <c r="CX164">
        <v>0.1902769</v>
      </c>
      <c r="CY164">
        <v>0.20112290000000002</v>
      </c>
      <c r="CZ164">
        <v>0.21942319999999998</v>
      </c>
      <c r="DA164">
        <v>0.23162949999999999</v>
      </c>
      <c r="DB164">
        <v>0.24131740000000002</v>
      </c>
      <c r="DC164">
        <v>0.24943029999999999</v>
      </c>
      <c r="DD164">
        <v>0.26005529999999999</v>
      </c>
      <c r="DE164">
        <v>0.26937270000000002</v>
      </c>
      <c r="DF164">
        <v>0.28061050000000004</v>
      </c>
      <c r="DG164">
        <v>0.2919503</v>
      </c>
      <c r="DH164">
        <v>0.30691550000000001</v>
      </c>
      <c r="DI164">
        <v>0.32576359999999999</v>
      </c>
      <c r="DJ164">
        <v>0.34255059999999998</v>
      </c>
      <c r="DK164">
        <v>0.3518058</v>
      </c>
      <c r="DL164">
        <v>0.3777819</v>
      </c>
      <c r="DM164">
        <v>0.38898460000000001</v>
      </c>
      <c r="DN164">
        <v>0.39661089999999999</v>
      </c>
      <c r="DO164">
        <v>0.4027328</v>
      </c>
      <c r="DP164">
        <v>0.40604960000000001</v>
      </c>
    </row>
    <row r="165" spans="1:202">
      <c r="A165" t="s">
        <v>265</v>
      </c>
      <c r="BK165" s="35"/>
      <c r="CV165">
        <v>0.56137210000000004</v>
      </c>
      <c r="CW165">
        <v>0.56273189999999995</v>
      </c>
      <c r="CX165">
        <v>0.57053310000000002</v>
      </c>
      <c r="CY165">
        <v>0.57391930000000002</v>
      </c>
      <c r="CZ165">
        <v>0.57670749999999993</v>
      </c>
      <c r="DA165">
        <v>0.58272669999999993</v>
      </c>
      <c r="DB165">
        <v>0.58987509999999999</v>
      </c>
      <c r="DC165">
        <v>0.59493439999999997</v>
      </c>
      <c r="DD165">
        <v>0.60029870000000007</v>
      </c>
      <c r="DE165">
        <v>0.60967260000000001</v>
      </c>
      <c r="DF165">
        <v>0.6161238</v>
      </c>
      <c r="DG165">
        <v>0.6187435</v>
      </c>
      <c r="DH165">
        <v>0.62969259999999994</v>
      </c>
      <c r="DI165">
        <v>0.63776739999999998</v>
      </c>
      <c r="DJ165">
        <v>0.6375537</v>
      </c>
      <c r="DK165">
        <v>0.64964349999999993</v>
      </c>
      <c r="DL165">
        <v>0.65632009999999996</v>
      </c>
      <c r="DM165">
        <v>0.65665949999999995</v>
      </c>
      <c r="DN165">
        <v>0.65811179999999991</v>
      </c>
      <c r="DO165">
        <v>0.66131720000000005</v>
      </c>
      <c r="DP165">
        <v>0.66279300000000008</v>
      </c>
    </row>
    <row r="166" spans="1:202">
      <c r="A166" t="s">
        <v>266</v>
      </c>
      <c r="BK166" s="35"/>
      <c r="CV166">
        <v>0.51540269999999999</v>
      </c>
      <c r="CW166">
        <v>0.51832729999999994</v>
      </c>
      <c r="CX166">
        <v>0.52717530000000001</v>
      </c>
      <c r="CY166">
        <v>0.53609130000000005</v>
      </c>
      <c r="CZ166">
        <v>0.54369999999999996</v>
      </c>
      <c r="DA166">
        <v>0.55555339999999998</v>
      </c>
      <c r="DB166">
        <v>0.56577069999999996</v>
      </c>
      <c r="DC166">
        <v>0.57446940000000002</v>
      </c>
      <c r="DD166">
        <v>0.58152020000000004</v>
      </c>
      <c r="DE166">
        <v>0.59157079999999995</v>
      </c>
      <c r="DF166">
        <v>0.60024880000000003</v>
      </c>
      <c r="DG166">
        <v>0.60710549999999996</v>
      </c>
      <c r="DH166">
        <v>0.62095540000000005</v>
      </c>
      <c r="DI166">
        <v>0.63276350000000003</v>
      </c>
      <c r="DJ166">
        <v>0.63838200000000001</v>
      </c>
      <c r="DK166">
        <v>0.64831599999999989</v>
      </c>
      <c r="DL166">
        <v>0.65666599999999997</v>
      </c>
      <c r="DM166">
        <v>0.65765609999999997</v>
      </c>
      <c r="DN166">
        <v>0.65848600000000002</v>
      </c>
      <c r="DO166">
        <v>0.66267279999999995</v>
      </c>
      <c r="DP166">
        <v>0.66265780000000007</v>
      </c>
    </row>
    <row r="167" spans="1:202" s="20" customFormat="1">
      <c r="A167" s="75" t="s">
        <v>267</v>
      </c>
      <c r="BK167" s="29"/>
      <c r="BT167" s="20">
        <v>0.88888360000000011</v>
      </c>
      <c r="BU167" s="20">
        <v>0.89147149999999997</v>
      </c>
      <c r="BV167" s="20">
        <v>0.90121970000000007</v>
      </c>
      <c r="BW167" s="20">
        <v>0.92875789999999991</v>
      </c>
      <c r="BX167" s="20">
        <v>0.93900530000000004</v>
      </c>
      <c r="BY167" s="20">
        <v>0.95207980000000003</v>
      </c>
      <c r="BZ167" s="20">
        <v>0.95845029999999998</v>
      </c>
      <c r="CA167" s="20">
        <v>0.95842859999999996</v>
      </c>
      <c r="CB167" s="20">
        <v>0.94625760000000003</v>
      </c>
      <c r="CC167" s="20">
        <v>0.95183449999999992</v>
      </c>
      <c r="CD167" s="20">
        <v>0.96492189999999989</v>
      </c>
      <c r="CE167" s="20">
        <v>0.97430319999999992</v>
      </c>
      <c r="CF167" s="20">
        <v>0.97895259999999995</v>
      </c>
      <c r="CG167" s="20">
        <v>0.98008709999999999</v>
      </c>
      <c r="CH167" s="20">
        <v>0.9838321000000001</v>
      </c>
      <c r="CI167" s="20">
        <v>0.98768270000000002</v>
      </c>
      <c r="CJ167" s="20">
        <v>1.00156</v>
      </c>
      <c r="CK167" s="20">
        <v>0.99355709999999997</v>
      </c>
      <c r="CL167" s="20">
        <v>0.99931939999999997</v>
      </c>
      <c r="CM167" s="20">
        <v>1.001179</v>
      </c>
      <c r="CN167" s="20">
        <v>0.99726560000000009</v>
      </c>
      <c r="CO167" s="20">
        <v>0.99082610000000004</v>
      </c>
      <c r="CP167" s="20">
        <v>0.98441869999999998</v>
      </c>
      <c r="CQ167" s="20">
        <v>0.9834927</v>
      </c>
      <c r="CR167" s="20">
        <v>0.982491</v>
      </c>
      <c r="CS167" s="20">
        <v>0.98320960000000002</v>
      </c>
      <c r="CT167" s="20">
        <v>0.97560800000000003</v>
      </c>
      <c r="CU167" s="20">
        <v>0.97001810000000011</v>
      </c>
      <c r="CV167" s="20">
        <v>0.97692690000000004</v>
      </c>
      <c r="CW167" s="20">
        <v>0.97936670000000003</v>
      </c>
      <c r="CX167" s="20">
        <v>0.98769400000000007</v>
      </c>
      <c r="CY167" s="20">
        <v>0.99564560000000002</v>
      </c>
      <c r="CZ167" s="20">
        <v>0.99842070000000005</v>
      </c>
      <c r="DA167" s="20">
        <v>1.0138469999999999</v>
      </c>
      <c r="DB167" s="20">
        <v>1.0187889999999999</v>
      </c>
      <c r="DC167" s="20">
        <v>1.021933</v>
      </c>
      <c r="DD167" s="20">
        <v>1.022821</v>
      </c>
      <c r="DE167" s="20">
        <v>1.0305629999999999</v>
      </c>
      <c r="DF167" s="20">
        <v>1.0341819999999999</v>
      </c>
      <c r="DG167" s="20">
        <v>1.033007</v>
      </c>
      <c r="DH167" s="20">
        <v>1.0315110000000001</v>
      </c>
      <c r="DI167" s="20">
        <v>1.034867</v>
      </c>
      <c r="DJ167" s="20">
        <v>1.0417339999999999</v>
      </c>
      <c r="DK167" s="20">
        <v>1.040195</v>
      </c>
      <c r="DL167" s="20">
        <v>1.027814</v>
      </c>
      <c r="DM167" s="20">
        <v>1.0251170000000001</v>
      </c>
      <c r="DN167" s="20">
        <v>1.039504</v>
      </c>
      <c r="DO167" s="20">
        <v>1.036537</v>
      </c>
      <c r="DP167" s="20">
        <v>1.039455</v>
      </c>
    </row>
    <row r="168" spans="1:202">
      <c r="A168" t="s">
        <v>268</v>
      </c>
      <c r="BT168">
        <v>0.78966729999999996</v>
      </c>
      <c r="BU168">
        <v>0.79148689999999999</v>
      </c>
      <c r="BV168">
        <v>0.79975560000000001</v>
      </c>
      <c r="BW168">
        <v>0.82290149999999995</v>
      </c>
      <c r="BX168">
        <v>0.82970110000000008</v>
      </c>
      <c r="BY168">
        <v>0.8585183999999999</v>
      </c>
      <c r="BZ168">
        <v>0.8741876999999999</v>
      </c>
      <c r="CA168">
        <v>0.87643680000000002</v>
      </c>
      <c r="CB168">
        <v>0.86498500000000011</v>
      </c>
      <c r="CC168">
        <v>0.87017060000000002</v>
      </c>
      <c r="CD168">
        <v>0.88355590000000006</v>
      </c>
      <c r="CE168">
        <v>0.89258750000000009</v>
      </c>
      <c r="CF168">
        <v>0.89574140000000002</v>
      </c>
      <c r="CG168">
        <v>0.89495649999999993</v>
      </c>
      <c r="CH168">
        <v>0.90106639999999993</v>
      </c>
      <c r="CI168">
        <v>0.90752630000000001</v>
      </c>
      <c r="CJ168">
        <v>0.92789089999999996</v>
      </c>
      <c r="CK168">
        <v>0.92371350000000008</v>
      </c>
      <c r="CL168">
        <v>0.93093389999999998</v>
      </c>
      <c r="CM168">
        <v>0.93386399999999992</v>
      </c>
      <c r="CN168">
        <v>0.93318760000000001</v>
      </c>
      <c r="CO168">
        <v>0.93176579999999998</v>
      </c>
      <c r="CP168">
        <v>0.92924509999999994</v>
      </c>
      <c r="CQ168">
        <v>0.9314328999999999</v>
      </c>
      <c r="CR168">
        <v>0.93269350000000006</v>
      </c>
      <c r="CS168">
        <v>0.93453900000000001</v>
      </c>
      <c r="CT168">
        <v>0.9285544</v>
      </c>
      <c r="CU168">
        <v>0.92618440000000002</v>
      </c>
      <c r="CV168">
        <v>0.9341467</v>
      </c>
      <c r="CW168">
        <v>0.93893799999999994</v>
      </c>
      <c r="CX168">
        <v>0.94733050000000008</v>
      </c>
      <c r="CY168">
        <v>0.95770619999999995</v>
      </c>
      <c r="CZ168">
        <v>0.96146820000000011</v>
      </c>
      <c r="DA168">
        <v>0.98749930000000008</v>
      </c>
      <c r="DB168">
        <v>0.99284600000000001</v>
      </c>
      <c r="DC168">
        <v>0.99730999999999992</v>
      </c>
      <c r="DD168">
        <v>1.000478</v>
      </c>
      <c r="DE168">
        <v>1.0093220000000001</v>
      </c>
      <c r="DF168">
        <v>1.016662</v>
      </c>
      <c r="DG168">
        <v>1.018081</v>
      </c>
      <c r="DH168">
        <v>1.017763</v>
      </c>
      <c r="DI168">
        <v>1.022405</v>
      </c>
      <c r="DJ168">
        <v>1.0311839999999999</v>
      </c>
      <c r="DK168">
        <v>1.0390189999999999</v>
      </c>
      <c r="DL168">
        <v>1.026662</v>
      </c>
      <c r="DM168">
        <v>1.0248330000000001</v>
      </c>
      <c r="DN168">
        <v>1.043828</v>
      </c>
      <c r="DO168">
        <v>1.039337</v>
      </c>
      <c r="DP168">
        <v>1.0413460000000001</v>
      </c>
    </row>
    <row r="169" spans="1:202">
      <c r="A169" t="s">
        <v>270</v>
      </c>
      <c r="CX169">
        <v>5.8491899999999998E-3</v>
      </c>
      <c r="CY169">
        <v>5.5914099999999998E-3</v>
      </c>
      <c r="CZ169">
        <v>5.3344100000000004E-3</v>
      </c>
      <c r="DA169">
        <v>5.0679100000000001E-3</v>
      </c>
      <c r="DB169">
        <v>4.8797700000000003E-3</v>
      </c>
      <c r="DC169">
        <v>4.5959800000000004E-3</v>
      </c>
      <c r="DD169">
        <v>4.33373E-3</v>
      </c>
      <c r="DE169">
        <v>4.1089100000000003E-3</v>
      </c>
      <c r="DF169">
        <v>3.9456500000000002E-3</v>
      </c>
      <c r="DG169">
        <v>3.68864E-3</v>
      </c>
      <c r="DH169">
        <v>3.5247E-3</v>
      </c>
      <c r="DI169">
        <v>3.3256000000000002E-3</v>
      </c>
      <c r="DJ169">
        <v>3.1717799999999999E-3</v>
      </c>
      <c r="DK169">
        <v>3.03412E-3</v>
      </c>
      <c r="DL169">
        <v>2.8994799999999999E-3</v>
      </c>
      <c r="DM169">
        <v>2.7755000000000002E-3</v>
      </c>
      <c r="DN169">
        <v>2.6563400000000001E-3</v>
      </c>
      <c r="DO169">
        <v>2.5393299999999998E-3</v>
      </c>
      <c r="DP169">
        <v>2.4420599999999998E-3</v>
      </c>
      <c r="DQ169">
        <v>2.36688E-3</v>
      </c>
      <c r="DR169">
        <v>2.29321E-3</v>
      </c>
      <c r="DS169">
        <v>2.2495200000000001E-3</v>
      </c>
      <c r="DT169">
        <v>2.2741699999999998E-3</v>
      </c>
      <c r="DU169">
        <v>2.2804700000000002E-3</v>
      </c>
      <c r="DV169">
        <v>2.2740500000000001E-3</v>
      </c>
      <c r="DW169">
        <v>2.2907000000000001E-3</v>
      </c>
      <c r="DX169">
        <v>2.2581099999999998E-3</v>
      </c>
      <c r="DY169">
        <v>2.2240200000000002E-3</v>
      </c>
      <c r="DZ169">
        <v>2.1912099999999999E-3</v>
      </c>
      <c r="EA169">
        <v>2.1588200000000001E-3</v>
      </c>
      <c r="EB169">
        <v>2.1266499999999999E-3</v>
      </c>
      <c r="EC169">
        <v>2.0951500000000001E-3</v>
      </c>
      <c r="ED169">
        <v>2.0641499999999998E-3</v>
      </c>
      <c r="EE169">
        <v>2.0329699999999998E-3</v>
      </c>
      <c r="EF169">
        <v>2.0007499999999999E-3</v>
      </c>
      <c r="EG169">
        <v>1.9690599999999999E-3</v>
      </c>
      <c r="EH169">
        <v>1.93647E-3</v>
      </c>
      <c r="EI169">
        <v>1.9045799999999999E-3</v>
      </c>
      <c r="EJ169">
        <v>1.8717199999999999E-3</v>
      </c>
      <c r="EK169">
        <v>1.8387799999999999E-3</v>
      </c>
      <c r="EL169">
        <v>1.80671E-3</v>
      </c>
      <c r="EM169">
        <v>1.77447E-3</v>
      </c>
      <c r="EN169">
        <v>1.7435700000000001E-3</v>
      </c>
      <c r="EO169">
        <v>1.71334E-3</v>
      </c>
      <c r="EP169">
        <v>1.68373E-3</v>
      </c>
      <c r="EQ169">
        <v>1.65547E-3</v>
      </c>
      <c r="ER169">
        <v>1.62704E-3</v>
      </c>
      <c r="ES169">
        <v>1.6005699999999999E-3</v>
      </c>
      <c r="ET169">
        <v>1.57598E-3</v>
      </c>
      <c r="EU169">
        <v>1.55178E-3</v>
      </c>
      <c r="EV169">
        <v>1.5281400000000001E-3</v>
      </c>
      <c r="EW169">
        <v>1.5061499999999999E-3</v>
      </c>
      <c r="EX169">
        <v>1.4838399999999999E-3</v>
      </c>
      <c r="EY169">
        <v>1.46232E-3</v>
      </c>
      <c r="EZ169">
        <v>1.44064E-3</v>
      </c>
      <c r="FA169">
        <v>1.4181199999999999E-3</v>
      </c>
      <c r="FB169">
        <v>1.3965900000000001E-3</v>
      </c>
      <c r="FC169">
        <v>1.3748E-3</v>
      </c>
      <c r="FD169">
        <v>1.3534599999999999E-3</v>
      </c>
      <c r="FE169">
        <v>1.3319899999999999E-3</v>
      </c>
      <c r="FF169">
        <v>1.30985E-3</v>
      </c>
      <c r="FG169">
        <v>1.2882099999999999E-3</v>
      </c>
      <c r="FH169">
        <v>1.2661599999999999E-3</v>
      </c>
      <c r="FI169">
        <v>1.2444400000000001E-3</v>
      </c>
      <c r="FJ169">
        <v>1.22349E-3</v>
      </c>
      <c r="FK169">
        <v>1.20232E-3</v>
      </c>
      <c r="FL169">
        <v>1.18066E-3</v>
      </c>
      <c r="FM169">
        <v>1.15909E-3</v>
      </c>
      <c r="FN169">
        <v>1.1374600000000001E-3</v>
      </c>
      <c r="FO169">
        <v>1.11725E-3</v>
      </c>
      <c r="FP169">
        <v>1.0959100000000001E-3</v>
      </c>
      <c r="FQ169">
        <v>1.0755700000000001E-3</v>
      </c>
      <c r="FR169">
        <v>1.05499E-3</v>
      </c>
      <c r="FS169">
        <v>1.0357599999999999E-3</v>
      </c>
      <c r="FT169">
        <v>1.0174299999999999E-3</v>
      </c>
      <c r="FU169">
        <v>9.9868999999999999E-4</v>
      </c>
      <c r="FV169">
        <v>9.8116000000000002E-4</v>
      </c>
      <c r="FW169">
        <v>9.6352999999999999E-4</v>
      </c>
      <c r="FX169">
        <v>9.4538000000000001E-4</v>
      </c>
      <c r="FY169">
        <v>9.2834999999999999E-4</v>
      </c>
      <c r="FZ169">
        <v>9.1191999999999998E-4</v>
      </c>
      <c r="GA169">
        <v>8.9592000000000003E-4</v>
      </c>
      <c r="GB169">
        <v>8.8139000000000002E-4</v>
      </c>
      <c r="GC169">
        <v>8.6536999999999996E-4</v>
      </c>
      <c r="GD169">
        <v>8.5136000000000001E-4</v>
      </c>
      <c r="GE169">
        <v>8.3759000000000004E-4</v>
      </c>
      <c r="GF169">
        <v>8.2357999999999997E-4</v>
      </c>
      <c r="GG169">
        <v>8.1028999999999997E-4</v>
      </c>
      <c r="GH169">
        <v>7.9746999999999999E-4</v>
      </c>
      <c r="GI169">
        <v>7.8494999999999997E-4</v>
      </c>
      <c r="GJ169">
        <v>7.7181000000000005E-4</v>
      </c>
      <c r="GK169">
        <v>7.5918999999999997E-4</v>
      </c>
      <c r="GL169">
        <v>7.4711000000000005E-4</v>
      </c>
      <c r="GM169">
        <v>7.3472000000000001E-4</v>
      </c>
      <c r="GN169">
        <v>7.2249E-4</v>
      </c>
      <c r="GO169">
        <v>7.1038999999999998E-4</v>
      </c>
      <c r="GP169">
        <v>6.9850000000000001E-4</v>
      </c>
      <c r="GQ169">
        <v>6.8709999999999995E-4</v>
      </c>
      <c r="GR169">
        <v>6.7504999999999996E-4</v>
      </c>
      <c r="GS169">
        <v>6.6266999999999997E-4</v>
      </c>
      <c r="GT169">
        <v>6.5147999999999996E-4</v>
      </c>
    </row>
    <row r="170" spans="1:202">
      <c r="A170" t="s">
        <v>271</v>
      </c>
      <c r="CX170">
        <v>1.8701499999999999E-3</v>
      </c>
      <c r="CY170">
        <v>1.8323899999999999E-3</v>
      </c>
      <c r="CZ170">
        <v>1.8059199999999999E-3</v>
      </c>
      <c r="DA170">
        <v>1.7460100000000001E-3</v>
      </c>
      <c r="DB170">
        <v>1.74771E-3</v>
      </c>
      <c r="DC170">
        <v>1.67453E-3</v>
      </c>
      <c r="DD170">
        <v>1.60407E-3</v>
      </c>
      <c r="DE170">
        <v>1.5570200000000001E-3</v>
      </c>
      <c r="DF170">
        <v>1.55416E-3</v>
      </c>
      <c r="DG170">
        <v>1.45006E-3</v>
      </c>
      <c r="DH170">
        <v>1.42665E-3</v>
      </c>
      <c r="DI170">
        <v>1.35085E-3</v>
      </c>
      <c r="DJ170">
        <v>1.31415E-3</v>
      </c>
      <c r="DK170">
        <v>1.2648099999999999E-3</v>
      </c>
      <c r="DL170">
        <v>1.23247E-3</v>
      </c>
      <c r="DM170">
        <v>1.2050699999999999E-3</v>
      </c>
      <c r="DN170">
        <v>1.1723899999999999E-3</v>
      </c>
      <c r="DO170">
        <v>1.14112E-3</v>
      </c>
      <c r="DP170">
        <v>1.11826E-3</v>
      </c>
      <c r="DQ170">
        <v>1.08943E-3</v>
      </c>
      <c r="DR170">
        <v>1.0617700000000001E-3</v>
      </c>
      <c r="DS170">
        <v>1.0385399999999999E-3</v>
      </c>
      <c r="DT170">
        <v>1.03337E-3</v>
      </c>
      <c r="DU170">
        <v>1.0196700000000001E-3</v>
      </c>
      <c r="DV170">
        <v>1.01651E-3</v>
      </c>
      <c r="DW170">
        <v>1.0277400000000001E-3</v>
      </c>
      <c r="DX170">
        <v>1.02648E-3</v>
      </c>
      <c r="DY170">
        <v>1.02454E-3</v>
      </c>
      <c r="DZ170">
        <v>1.0196999999999999E-3</v>
      </c>
      <c r="EA170">
        <v>1.01179E-3</v>
      </c>
      <c r="EB170">
        <v>1.0014500000000001E-3</v>
      </c>
      <c r="EC170">
        <v>9.8912999999999996E-4</v>
      </c>
      <c r="ED170">
        <v>9.7652000000000004E-4</v>
      </c>
      <c r="EE170">
        <v>9.6369999999999995E-4</v>
      </c>
      <c r="EF170">
        <v>9.5069999999999996E-4</v>
      </c>
      <c r="EG170">
        <v>9.3784999999999995E-4</v>
      </c>
      <c r="EH170">
        <v>9.2449000000000003E-4</v>
      </c>
      <c r="EI170">
        <v>9.1129000000000004E-4</v>
      </c>
      <c r="EJ170">
        <v>8.9751000000000002E-4</v>
      </c>
      <c r="EK170">
        <v>8.8345000000000003E-4</v>
      </c>
      <c r="EL170">
        <v>8.6932999999999997E-4</v>
      </c>
      <c r="EM170">
        <v>8.5435000000000003E-4</v>
      </c>
      <c r="EN170">
        <v>8.3956999999999999E-4</v>
      </c>
      <c r="EO170">
        <v>8.2505999999999996E-4</v>
      </c>
      <c r="EP170">
        <v>8.1083999999999995E-4</v>
      </c>
      <c r="EQ170">
        <v>7.9679999999999996E-4</v>
      </c>
      <c r="ER170">
        <v>7.8268000000000001E-4</v>
      </c>
      <c r="ES170">
        <v>7.6906000000000001E-4</v>
      </c>
      <c r="ET170">
        <v>7.5584999999999997E-4</v>
      </c>
      <c r="EU170">
        <v>7.4286000000000003E-4</v>
      </c>
      <c r="EV170">
        <v>7.2988999999999997E-4</v>
      </c>
      <c r="EW170">
        <v>7.1748999999999999E-4</v>
      </c>
      <c r="EX170">
        <v>7.0502E-4</v>
      </c>
      <c r="EY170">
        <v>6.9359000000000001E-4</v>
      </c>
      <c r="EZ170">
        <v>6.8254999999999998E-4</v>
      </c>
      <c r="FA170">
        <v>6.7142000000000005E-4</v>
      </c>
      <c r="FB170">
        <v>6.6124E-4</v>
      </c>
      <c r="FC170">
        <v>6.5063999999999996E-4</v>
      </c>
      <c r="FD170">
        <v>6.4013000000000004E-4</v>
      </c>
      <c r="FE170">
        <v>6.2964E-4</v>
      </c>
      <c r="FF170">
        <v>6.1899999999999998E-4</v>
      </c>
      <c r="FG170">
        <v>6.0873000000000003E-4</v>
      </c>
      <c r="FH170">
        <v>5.9854000000000005E-4</v>
      </c>
      <c r="FI170">
        <v>5.8830999999999998E-4</v>
      </c>
      <c r="FJ170">
        <v>5.7828000000000003E-4</v>
      </c>
      <c r="FK170">
        <v>5.6809000000000004E-4</v>
      </c>
      <c r="FL170">
        <v>5.5791E-4</v>
      </c>
      <c r="FM170">
        <v>5.4827000000000001E-4</v>
      </c>
      <c r="FN170">
        <v>5.3801000000000001E-4</v>
      </c>
      <c r="FO170">
        <v>5.2851000000000005E-4</v>
      </c>
      <c r="FP170">
        <v>5.1833999999999995E-4</v>
      </c>
      <c r="FQ170">
        <v>5.0825000000000002E-4</v>
      </c>
      <c r="FR170">
        <v>4.9815000000000005E-4</v>
      </c>
      <c r="FS170">
        <v>4.8844999999999997E-4</v>
      </c>
      <c r="FT170">
        <v>4.7875000000000001E-4</v>
      </c>
      <c r="FU170">
        <v>4.6884999999999999E-4</v>
      </c>
      <c r="FV170">
        <v>4.5943999999999998E-4</v>
      </c>
      <c r="FW170">
        <v>4.5012999999999997E-4</v>
      </c>
      <c r="FX170">
        <v>4.4086E-4</v>
      </c>
      <c r="FY170">
        <v>4.3208999999999999E-4</v>
      </c>
      <c r="FZ170">
        <v>4.2347000000000001E-4</v>
      </c>
      <c r="GA170">
        <v>4.1507000000000002E-4</v>
      </c>
      <c r="GB170">
        <v>4.0727E-4</v>
      </c>
      <c r="GC170">
        <v>3.9858E-4</v>
      </c>
      <c r="GD170">
        <v>3.9106999999999998E-4</v>
      </c>
      <c r="GE170">
        <v>3.8385999999999997E-4</v>
      </c>
      <c r="GF170">
        <v>3.7657000000000001E-4</v>
      </c>
      <c r="GG170">
        <v>3.6974000000000002E-4</v>
      </c>
      <c r="GH170">
        <v>3.6307000000000001E-4</v>
      </c>
      <c r="GI170">
        <v>3.5654000000000003E-4</v>
      </c>
      <c r="GJ170">
        <v>3.4995000000000002E-4</v>
      </c>
      <c r="GK170">
        <v>3.4332999999999998E-4</v>
      </c>
      <c r="GL170">
        <v>3.3731000000000001E-4</v>
      </c>
      <c r="GM170">
        <v>3.3083E-4</v>
      </c>
      <c r="GN170">
        <v>3.2464000000000001E-4</v>
      </c>
      <c r="GO170">
        <v>3.1825000000000001E-4</v>
      </c>
      <c r="GP170">
        <v>3.1229000000000001E-4</v>
      </c>
      <c r="GQ170">
        <v>3.0665999999999999E-4</v>
      </c>
      <c r="GR170">
        <v>3.0060999999999998E-4</v>
      </c>
      <c r="GS170">
        <v>2.9453999999999998E-4</v>
      </c>
      <c r="GT170">
        <v>2.8905000000000001E-4</v>
      </c>
    </row>
    <row r="171" spans="1:202">
      <c r="A171" t="s">
        <v>272</v>
      </c>
      <c r="CX171">
        <v>1.03308E-3</v>
      </c>
      <c r="CY171">
        <v>1.0105100000000001E-3</v>
      </c>
      <c r="CZ171">
        <v>9.9668000000000001E-4</v>
      </c>
      <c r="DA171">
        <v>9.7634000000000002E-4</v>
      </c>
      <c r="DB171">
        <v>9.8838000000000007E-4</v>
      </c>
      <c r="DC171">
        <v>9.5750999999999996E-4</v>
      </c>
      <c r="DD171">
        <v>9.1925999999999998E-4</v>
      </c>
      <c r="DE171">
        <v>8.9806E-4</v>
      </c>
      <c r="DF171">
        <v>9.0618000000000003E-4</v>
      </c>
      <c r="DG171">
        <v>8.5596000000000001E-4</v>
      </c>
      <c r="DH171">
        <v>8.4975999999999997E-4</v>
      </c>
      <c r="DI171">
        <v>8.0838999999999998E-4</v>
      </c>
      <c r="DJ171">
        <v>7.8925999999999996E-4</v>
      </c>
      <c r="DK171">
        <v>7.6464999999999997E-4</v>
      </c>
      <c r="DL171">
        <v>7.4724000000000004E-4</v>
      </c>
      <c r="DM171">
        <v>7.3433000000000005E-4</v>
      </c>
      <c r="DN171">
        <v>7.1454000000000005E-4</v>
      </c>
      <c r="DO171">
        <v>6.9746999999999995E-4</v>
      </c>
      <c r="DP171">
        <v>6.8272000000000005E-4</v>
      </c>
      <c r="DQ171">
        <v>6.6741999999999995E-4</v>
      </c>
      <c r="DR171">
        <v>6.5127999999999996E-4</v>
      </c>
      <c r="DS171">
        <v>6.4900999999999999E-4</v>
      </c>
      <c r="DT171">
        <v>6.4086999999999998E-4</v>
      </c>
      <c r="DU171">
        <v>6.1967999999999995E-4</v>
      </c>
      <c r="DV171">
        <v>6.1114000000000003E-4</v>
      </c>
      <c r="DW171">
        <v>6.1025999999999995E-4</v>
      </c>
      <c r="DX171">
        <v>6.0156999999999995E-4</v>
      </c>
      <c r="DY171">
        <v>5.9373E-4</v>
      </c>
      <c r="DZ171">
        <v>5.8799999999999998E-4</v>
      </c>
      <c r="EA171">
        <v>5.8392000000000003E-4</v>
      </c>
      <c r="EB171">
        <v>5.8124999999999995E-4</v>
      </c>
      <c r="EC171">
        <v>5.7952000000000004E-4</v>
      </c>
      <c r="ED171">
        <v>5.7830999999999996E-4</v>
      </c>
      <c r="EE171">
        <v>5.7594000000000005E-4</v>
      </c>
      <c r="EF171">
        <v>5.7209000000000003E-4</v>
      </c>
      <c r="EG171">
        <v>5.6703999999999999E-4</v>
      </c>
      <c r="EH171">
        <v>5.6043E-4</v>
      </c>
      <c r="EI171">
        <v>5.5356999999999997E-4</v>
      </c>
      <c r="EJ171">
        <v>5.4664000000000004E-4</v>
      </c>
      <c r="EK171">
        <v>5.3967000000000002E-4</v>
      </c>
      <c r="EL171">
        <v>5.3273000000000003E-4</v>
      </c>
      <c r="EM171">
        <v>5.2547E-4</v>
      </c>
      <c r="EN171">
        <v>5.1825000000000005E-4</v>
      </c>
      <c r="EO171">
        <v>5.1095000000000003E-4</v>
      </c>
      <c r="EP171">
        <v>5.0365999999999996E-4</v>
      </c>
      <c r="EQ171">
        <v>4.9633000000000001E-4</v>
      </c>
      <c r="ER171">
        <v>4.8859999999999995E-4</v>
      </c>
      <c r="ES171">
        <v>4.8104000000000002E-4</v>
      </c>
      <c r="ET171">
        <v>4.7370000000000002E-4</v>
      </c>
      <c r="EU171">
        <v>4.6629000000000001E-4</v>
      </c>
      <c r="EV171">
        <v>4.5877E-4</v>
      </c>
      <c r="EW171">
        <v>4.5156999999999999E-4</v>
      </c>
      <c r="EX171">
        <v>4.4417000000000002E-4</v>
      </c>
      <c r="EY171">
        <v>4.3706000000000002E-4</v>
      </c>
      <c r="EZ171">
        <v>4.3017000000000001E-4</v>
      </c>
      <c r="FA171">
        <v>4.2318999999999999E-4</v>
      </c>
      <c r="FB171">
        <v>4.1660999999999998E-4</v>
      </c>
      <c r="FC171">
        <v>4.1007000000000001E-4</v>
      </c>
      <c r="FD171">
        <v>4.0389000000000001E-4</v>
      </c>
      <c r="FE171">
        <v>3.9795E-4</v>
      </c>
      <c r="FF171">
        <v>3.9211999999999998E-4</v>
      </c>
      <c r="FG171">
        <v>3.8657999999999997E-4</v>
      </c>
      <c r="FH171">
        <v>3.8107000000000001E-4</v>
      </c>
      <c r="FI171">
        <v>3.7554999999999999E-4</v>
      </c>
      <c r="FJ171">
        <v>3.7022999999999998E-4</v>
      </c>
      <c r="FK171">
        <v>3.6486E-4</v>
      </c>
      <c r="FL171">
        <v>3.5951000000000001E-4</v>
      </c>
      <c r="FM171">
        <v>3.5441999999999998E-4</v>
      </c>
      <c r="FN171">
        <v>3.4906999999999999E-4</v>
      </c>
      <c r="FO171">
        <v>3.4411000000000001E-4</v>
      </c>
      <c r="FP171">
        <v>3.3879E-4</v>
      </c>
      <c r="FQ171">
        <v>3.3363000000000002E-4</v>
      </c>
      <c r="FR171">
        <v>3.2846999999999998E-4</v>
      </c>
      <c r="FS171">
        <v>3.2336000000000002E-4</v>
      </c>
      <c r="FT171">
        <v>3.1823000000000002E-4</v>
      </c>
      <c r="FU171">
        <v>3.1296999999999998E-4</v>
      </c>
      <c r="FV171">
        <v>3.078E-4</v>
      </c>
      <c r="FW171">
        <v>3.0255000000000001E-4</v>
      </c>
      <c r="FX171">
        <v>2.9726999999999998E-4</v>
      </c>
      <c r="FY171">
        <v>2.9215000000000003E-4</v>
      </c>
      <c r="FZ171">
        <v>2.8703000000000002E-4</v>
      </c>
      <c r="GA171">
        <v>2.8204E-4</v>
      </c>
      <c r="GB171">
        <v>2.7743000000000001E-4</v>
      </c>
      <c r="GC171">
        <v>2.7231999999999999E-4</v>
      </c>
      <c r="GD171">
        <v>2.6788000000000002E-4</v>
      </c>
      <c r="GE171">
        <v>2.6357000000000003E-4</v>
      </c>
      <c r="GF171">
        <v>2.5918000000000002E-4</v>
      </c>
      <c r="GG171">
        <v>2.5503E-4</v>
      </c>
      <c r="GH171">
        <v>2.5096999999999999E-4</v>
      </c>
      <c r="GI171">
        <v>2.4701999999999998E-4</v>
      </c>
      <c r="GJ171">
        <v>2.4308000000000001E-4</v>
      </c>
      <c r="GK171">
        <v>2.3923999999999999E-4</v>
      </c>
      <c r="GL171">
        <v>2.3578E-4</v>
      </c>
      <c r="GM171">
        <v>2.3203000000000001E-4</v>
      </c>
      <c r="GN171">
        <v>2.2848000000000001E-4</v>
      </c>
      <c r="GO171">
        <v>2.2488E-4</v>
      </c>
      <c r="GP171">
        <v>2.2139999999999999E-4</v>
      </c>
      <c r="GQ171">
        <v>2.1811000000000001E-4</v>
      </c>
      <c r="GR171">
        <v>2.1463999999999999E-4</v>
      </c>
      <c r="GS171">
        <v>2.1115000000000001E-4</v>
      </c>
      <c r="GT171">
        <v>2.0799999999999999E-4</v>
      </c>
    </row>
    <row r="172" spans="1:202">
      <c r="A172" t="s">
        <v>273</v>
      </c>
      <c r="CX172">
        <v>1.3997E-3</v>
      </c>
      <c r="CY172">
        <v>1.37334E-3</v>
      </c>
      <c r="CZ172">
        <v>1.34906E-3</v>
      </c>
      <c r="DA172">
        <v>1.3139899999999999E-3</v>
      </c>
      <c r="DB172">
        <v>1.30511E-3</v>
      </c>
      <c r="DC172">
        <v>1.2523199999999999E-3</v>
      </c>
      <c r="DD172">
        <v>1.20261E-3</v>
      </c>
      <c r="DE172">
        <v>1.17691E-3</v>
      </c>
      <c r="DF172">
        <v>1.18213E-3</v>
      </c>
      <c r="DG172">
        <v>1.13338E-3</v>
      </c>
      <c r="DH172">
        <v>1.12757E-3</v>
      </c>
      <c r="DI172">
        <v>1.08602E-3</v>
      </c>
      <c r="DJ172">
        <v>1.0584699999999999E-3</v>
      </c>
      <c r="DK172">
        <v>1.0217799999999999E-3</v>
      </c>
      <c r="DL172">
        <v>9.9956999999999997E-4</v>
      </c>
      <c r="DM172">
        <v>9.8032999999999996E-4</v>
      </c>
      <c r="DN172">
        <v>9.5728999999999996E-4</v>
      </c>
      <c r="DO172">
        <v>9.4068000000000005E-4</v>
      </c>
      <c r="DP172">
        <v>9.2595000000000004E-4</v>
      </c>
      <c r="DQ172">
        <v>9.1281000000000001E-4</v>
      </c>
      <c r="DR172">
        <v>8.8416999999999999E-4</v>
      </c>
      <c r="DS172">
        <v>9.5733000000000005E-4</v>
      </c>
      <c r="DT172">
        <v>9.2597000000000003E-4</v>
      </c>
      <c r="DU172">
        <v>8.5908999999999996E-4</v>
      </c>
      <c r="DV172">
        <v>8.4294000000000003E-4</v>
      </c>
      <c r="DW172">
        <v>8.3843999999999998E-4</v>
      </c>
      <c r="DX172">
        <v>8.2574999999999999E-4</v>
      </c>
      <c r="DY172">
        <v>8.1327999999999999E-4</v>
      </c>
      <c r="DZ172">
        <v>8.0228000000000005E-4</v>
      </c>
      <c r="EA172">
        <v>7.9179999999999995E-4</v>
      </c>
      <c r="EB172">
        <v>7.8131999999999995E-4</v>
      </c>
      <c r="EC172">
        <v>7.7043000000000001E-4</v>
      </c>
      <c r="ED172">
        <v>7.6062000000000005E-4</v>
      </c>
      <c r="EE172">
        <v>7.5279999999999998E-4</v>
      </c>
      <c r="EF172">
        <v>7.4688E-4</v>
      </c>
      <c r="EG172">
        <v>7.4295999999999997E-4</v>
      </c>
      <c r="EH172">
        <v>7.4076000000000003E-4</v>
      </c>
      <c r="EI172">
        <v>7.3974000000000002E-4</v>
      </c>
      <c r="EJ172">
        <v>7.3744999999999995E-4</v>
      </c>
      <c r="EK172">
        <v>7.3320000000000004E-4</v>
      </c>
      <c r="EL172">
        <v>7.2711E-4</v>
      </c>
      <c r="EM172">
        <v>7.1876000000000004E-4</v>
      </c>
      <c r="EN172">
        <v>7.1000000000000002E-4</v>
      </c>
      <c r="EO172">
        <v>7.0133000000000001E-4</v>
      </c>
      <c r="EP172">
        <v>6.9282000000000002E-4</v>
      </c>
      <c r="EQ172">
        <v>6.8435000000000002E-4</v>
      </c>
      <c r="ER172">
        <v>6.7555000000000002E-4</v>
      </c>
      <c r="ES172">
        <v>6.6697000000000002E-4</v>
      </c>
      <c r="ET172">
        <v>6.5837999999999997E-4</v>
      </c>
      <c r="EU172">
        <v>6.4959999999999996E-4</v>
      </c>
      <c r="EV172">
        <v>6.4055000000000004E-4</v>
      </c>
      <c r="EW172">
        <v>6.3150000000000001E-4</v>
      </c>
      <c r="EX172">
        <v>6.2202999999999998E-4</v>
      </c>
      <c r="EY172">
        <v>6.1286000000000001E-4</v>
      </c>
      <c r="EZ172">
        <v>6.0373999999999996E-4</v>
      </c>
      <c r="FA172">
        <v>5.9444000000000001E-4</v>
      </c>
      <c r="FB172">
        <v>5.8567999999999999E-4</v>
      </c>
      <c r="FC172">
        <v>5.7673000000000002E-4</v>
      </c>
      <c r="FD172">
        <v>5.6798000000000005E-4</v>
      </c>
      <c r="FE172">
        <v>5.5960000000000005E-4</v>
      </c>
      <c r="FF172">
        <v>5.5122999999999999E-4</v>
      </c>
      <c r="FG172">
        <v>5.4314000000000001E-4</v>
      </c>
      <c r="FH172">
        <v>5.354E-4</v>
      </c>
      <c r="FI172">
        <v>5.2795999999999995E-4</v>
      </c>
      <c r="FJ172">
        <v>5.2094999999999995E-4</v>
      </c>
      <c r="FK172">
        <v>5.1411999999999996E-4</v>
      </c>
      <c r="FL172">
        <v>5.0750999999999997E-4</v>
      </c>
      <c r="FM172">
        <v>5.0126000000000001E-4</v>
      </c>
      <c r="FN172">
        <v>4.9476000000000001E-4</v>
      </c>
      <c r="FO172">
        <v>4.8881E-4</v>
      </c>
      <c r="FP172">
        <v>4.8246999999999998E-4</v>
      </c>
      <c r="FQ172">
        <v>4.7634000000000001E-4</v>
      </c>
      <c r="FR172">
        <v>4.7029999999999999E-4</v>
      </c>
      <c r="FS172">
        <v>4.6432E-4</v>
      </c>
      <c r="FT172">
        <v>4.5826999999999999E-4</v>
      </c>
      <c r="FU172">
        <v>4.5206000000000001E-4</v>
      </c>
      <c r="FV172">
        <v>4.4599E-4</v>
      </c>
      <c r="FW172">
        <v>4.3982E-4</v>
      </c>
      <c r="FX172">
        <v>4.3353E-4</v>
      </c>
      <c r="FY172">
        <v>4.2744000000000001E-4</v>
      </c>
      <c r="FZ172">
        <v>4.2124000000000003E-4</v>
      </c>
      <c r="GA172">
        <v>4.1503999999999998E-4</v>
      </c>
      <c r="GB172">
        <v>4.0910000000000002E-4</v>
      </c>
      <c r="GC172">
        <v>4.0252000000000002E-4</v>
      </c>
      <c r="GD172">
        <v>3.9660999999999999E-4</v>
      </c>
      <c r="GE172">
        <v>3.9072999999999999E-4</v>
      </c>
      <c r="GF172">
        <v>3.8472000000000002E-4</v>
      </c>
      <c r="GG172">
        <v>3.7903999999999998E-4</v>
      </c>
      <c r="GH172">
        <v>3.7346999999999999E-4</v>
      </c>
      <c r="GI172">
        <v>3.6807000000000002E-4</v>
      </c>
      <c r="GJ172">
        <v>3.6268999999999999E-4</v>
      </c>
      <c r="GK172">
        <v>3.5741000000000001E-4</v>
      </c>
      <c r="GL172">
        <v>3.5254999999999998E-4</v>
      </c>
      <c r="GM172">
        <v>3.4731999999999997E-4</v>
      </c>
      <c r="GN172">
        <v>3.4239999999999997E-4</v>
      </c>
      <c r="GO172">
        <v>3.3747999999999997E-4</v>
      </c>
      <c r="GP172">
        <v>3.3283999999999999E-4</v>
      </c>
      <c r="GQ172">
        <v>3.2852000000000001E-4</v>
      </c>
      <c r="GR172">
        <v>3.2394999999999999E-4</v>
      </c>
      <c r="GS172">
        <v>3.1945999999999998E-4</v>
      </c>
      <c r="GT172">
        <v>3.1545999999999999E-4</v>
      </c>
    </row>
    <row r="173" spans="1:202">
      <c r="A173" t="s">
        <v>274</v>
      </c>
      <c r="CX173">
        <v>1.7826599999999999E-3</v>
      </c>
      <c r="CY173">
        <v>1.75479E-3</v>
      </c>
      <c r="CZ173">
        <v>1.7204799999999999E-3</v>
      </c>
      <c r="DA173">
        <v>1.6825099999999999E-3</v>
      </c>
      <c r="DB173">
        <v>1.66764E-3</v>
      </c>
      <c r="DC173">
        <v>1.6037499999999999E-3</v>
      </c>
      <c r="DD173">
        <v>1.5426400000000001E-3</v>
      </c>
      <c r="DE173">
        <v>1.50403E-3</v>
      </c>
      <c r="DF173">
        <v>1.4903200000000001E-3</v>
      </c>
      <c r="DG173">
        <v>1.41814E-3</v>
      </c>
      <c r="DH173">
        <v>1.38226E-3</v>
      </c>
      <c r="DI173">
        <v>1.3143600000000001E-3</v>
      </c>
      <c r="DJ173">
        <v>1.2707700000000001E-3</v>
      </c>
      <c r="DK173">
        <v>1.22189E-3</v>
      </c>
      <c r="DL173">
        <v>1.1875799999999999E-3</v>
      </c>
      <c r="DM173">
        <v>1.16423E-3</v>
      </c>
      <c r="DN173">
        <v>1.14039E-3</v>
      </c>
      <c r="DO173">
        <v>1.12068E-3</v>
      </c>
      <c r="DP173">
        <v>1.10468E-3</v>
      </c>
      <c r="DQ173">
        <v>1.0966400000000001E-3</v>
      </c>
      <c r="DR173">
        <v>1.06295E-3</v>
      </c>
      <c r="DS173">
        <v>1.17022E-3</v>
      </c>
      <c r="DT173">
        <v>1.1416499999999999E-3</v>
      </c>
      <c r="DU173">
        <v>1.05368E-3</v>
      </c>
      <c r="DV173">
        <v>1.0387199999999999E-3</v>
      </c>
      <c r="DW173">
        <v>1.0379300000000001E-3</v>
      </c>
      <c r="DX173">
        <v>1.0273299999999999E-3</v>
      </c>
      <c r="DY173">
        <v>1.0154000000000001E-3</v>
      </c>
      <c r="DZ173">
        <v>1.0041099999999999E-3</v>
      </c>
      <c r="EA173">
        <v>9.9277000000000002E-4</v>
      </c>
      <c r="EB173">
        <v>9.8138000000000001E-4</v>
      </c>
      <c r="EC173">
        <v>9.6953000000000002E-4</v>
      </c>
      <c r="ED173">
        <v>9.5754E-4</v>
      </c>
      <c r="EE173">
        <v>9.458E-4</v>
      </c>
      <c r="EF173">
        <v>9.345E-4</v>
      </c>
      <c r="EG173">
        <v>9.2352999999999999E-4</v>
      </c>
      <c r="EH173">
        <v>9.1259000000000002E-4</v>
      </c>
      <c r="EI173">
        <v>9.0271999999999998E-4</v>
      </c>
      <c r="EJ173">
        <v>8.9503E-4</v>
      </c>
      <c r="EK173">
        <v>8.8959E-4</v>
      </c>
      <c r="EL173">
        <v>8.8630999999999996E-4</v>
      </c>
      <c r="EM173">
        <v>8.8471000000000003E-4</v>
      </c>
      <c r="EN173">
        <v>8.8425000000000005E-4</v>
      </c>
      <c r="EO173">
        <v>8.8221000000000003E-4</v>
      </c>
      <c r="EP173">
        <v>8.7808000000000005E-4</v>
      </c>
      <c r="EQ173">
        <v>8.7184999999999997E-4</v>
      </c>
      <c r="ER173">
        <v>8.6311999999999999E-4</v>
      </c>
      <c r="ES173">
        <v>8.5413000000000004E-4</v>
      </c>
      <c r="ET173">
        <v>8.4528999999999995E-4</v>
      </c>
      <c r="EU173">
        <v>8.3642000000000005E-4</v>
      </c>
      <c r="EV173">
        <v>8.2731999999999999E-4</v>
      </c>
      <c r="EW173">
        <v>8.1828999999999995E-4</v>
      </c>
      <c r="EX173">
        <v>8.0871999999999997E-4</v>
      </c>
      <c r="EY173">
        <v>7.9922999999999995E-4</v>
      </c>
      <c r="EZ173">
        <v>7.8969000000000001E-4</v>
      </c>
      <c r="FA173">
        <v>7.7977999999999999E-4</v>
      </c>
      <c r="FB173">
        <v>7.7001999999999995E-4</v>
      </c>
      <c r="FC173">
        <v>7.5977E-4</v>
      </c>
      <c r="FD173">
        <v>7.4963000000000004E-4</v>
      </c>
      <c r="FE173">
        <v>7.3972000000000003E-4</v>
      </c>
      <c r="FF173">
        <v>7.2957000000000002E-4</v>
      </c>
      <c r="FG173">
        <v>7.1975999999999995E-4</v>
      </c>
      <c r="FH173">
        <v>7.1013000000000001E-4</v>
      </c>
      <c r="FI173">
        <v>7.0052999999999999E-4</v>
      </c>
      <c r="FJ173">
        <v>6.9138999999999995E-4</v>
      </c>
      <c r="FK173">
        <v>6.8227999999999995E-4</v>
      </c>
      <c r="FL173">
        <v>6.7329E-4</v>
      </c>
      <c r="FM173">
        <v>6.6494000000000004E-4</v>
      </c>
      <c r="FN173">
        <v>6.5667999999999998E-4</v>
      </c>
      <c r="FO173">
        <v>6.4928999999999996E-4</v>
      </c>
      <c r="FP173">
        <v>6.4174999999999996E-4</v>
      </c>
      <c r="FQ173">
        <v>6.3467999999999999E-4</v>
      </c>
      <c r="FR173">
        <v>6.2779999999999997E-4</v>
      </c>
      <c r="FS173">
        <v>6.2095E-4</v>
      </c>
      <c r="FT173">
        <v>6.1408000000000003E-4</v>
      </c>
      <c r="FU173">
        <v>6.0714999999999999E-4</v>
      </c>
      <c r="FV173">
        <v>6.0046000000000003E-4</v>
      </c>
      <c r="FW173">
        <v>5.9371000000000001E-4</v>
      </c>
      <c r="FX173">
        <v>5.8681E-4</v>
      </c>
      <c r="FY173">
        <v>5.8005999999999997E-4</v>
      </c>
      <c r="FZ173">
        <v>5.7308999999999995E-4</v>
      </c>
      <c r="GA173">
        <v>5.6618E-4</v>
      </c>
      <c r="GB173">
        <v>5.5957000000000001E-4</v>
      </c>
      <c r="GC173">
        <v>5.5203000000000001E-4</v>
      </c>
      <c r="GD173">
        <v>5.4522999999999996E-4</v>
      </c>
      <c r="GE173">
        <v>5.3837999999999998E-4</v>
      </c>
      <c r="GF173">
        <v>5.3111E-4</v>
      </c>
      <c r="GG173">
        <v>5.2415000000000003E-4</v>
      </c>
      <c r="GH173">
        <v>5.1725999999999996E-4</v>
      </c>
      <c r="GI173">
        <v>5.1035000000000002E-4</v>
      </c>
      <c r="GJ173">
        <v>5.0332999999999997E-4</v>
      </c>
      <c r="GK173">
        <v>4.9636000000000005E-4</v>
      </c>
      <c r="GL173">
        <v>4.8992999999999997E-4</v>
      </c>
      <c r="GM173">
        <v>4.8308999999999998E-4</v>
      </c>
      <c r="GN173">
        <v>4.7665000000000001E-4</v>
      </c>
      <c r="GO173">
        <v>4.7017000000000001E-4</v>
      </c>
      <c r="GP173">
        <v>4.6398000000000001E-4</v>
      </c>
      <c r="GQ173">
        <v>4.5810000000000002E-4</v>
      </c>
      <c r="GR173">
        <v>4.5192000000000002E-4</v>
      </c>
      <c r="GS173">
        <v>4.4593999999999998E-4</v>
      </c>
      <c r="GT173">
        <v>4.4064000000000001E-4</v>
      </c>
    </row>
    <row r="174" spans="1:202">
      <c r="A174" t="s">
        <v>275</v>
      </c>
      <c r="CX174">
        <v>1.9325E-3</v>
      </c>
      <c r="CY174">
        <v>1.93129E-3</v>
      </c>
      <c r="CZ174">
        <v>1.9166400000000001E-3</v>
      </c>
      <c r="DA174">
        <v>1.9047000000000001E-3</v>
      </c>
      <c r="DB174">
        <v>1.8996E-3</v>
      </c>
      <c r="DC174">
        <v>1.83475E-3</v>
      </c>
      <c r="DD174">
        <v>1.77092E-3</v>
      </c>
      <c r="DE174">
        <v>1.7254799999999999E-3</v>
      </c>
      <c r="DF174">
        <v>1.7044E-3</v>
      </c>
      <c r="DG174">
        <v>1.6281500000000001E-3</v>
      </c>
      <c r="DH174">
        <v>1.5804599999999999E-3</v>
      </c>
      <c r="DI174">
        <v>1.5021800000000001E-3</v>
      </c>
      <c r="DJ174">
        <v>1.4460499999999999E-3</v>
      </c>
      <c r="DK174">
        <v>1.38192E-3</v>
      </c>
      <c r="DL174">
        <v>1.33607E-3</v>
      </c>
      <c r="DM174">
        <v>1.29677E-3</v>
      </c>
      <c r="DN174">
        <v>1.26592E-3</v>
      </c>
      <c r="DO174">
        <v>1.2422500000000001E-3</v>
      </c>
      <c r="DP174">
        <v>1.22656E-3</v>
      </c>
      <c r="DQ174">
        <v>1.21788E-3</v>
      </c>
      <c r="DR174">
        <v>1.20535E-3</v>
      </c>
      <c r="DS174">
        <v>1.3226399999999999E-3</v>
      </c>
      <c r="DT174">
        <v>1.3020099999999999E-3</v>
      </c>
      <c r="DU174">
        <v>1.20057E-3</v>
      </c>
      <c r="DV174">
        <v>1.18541E-3</v>
      </c>
      <c r="DW174">
        <v>1.1860600000000001E-3</v>
      </c>
      <c r="DX174">
        <v>1.17709E-3</v>
      </c>
      <c r="DY174">
        <v>1.16891E-3</v>
      </c>
      <c r="DZ174">
        <v>1.1628000000000001E-3</v>
      </c>
      <c r="EA174">
        <v>1.1561399999999999E-3</v>
      </c>
      <c r="EB174">
        <v>1.14897E-3</v>
      </c>
      <c r="EC174">
        <v>1.14051E-3</v>
      </c>
      <c r="ED174">
        <v>1.13032E-3</v>
      </c>
      <c r="EE174">
        <v>1.1190499999999999E-3</v>
      </c>
      <c r="EF174">
        <v>1.1074399999999999E-3</v>
      </c>
      <c r="EG174">
        <v>1.09599E-3</v>
      </c>
      <c r="EH174">
        <v>1.0846E-3</v>
      </c>
      <c r="EI174">
        <v>1.0729299999999999E-3</v>
      </c>
      <c r="EJ174">
        <v>1.0612200000000001E-3</v>
      </c>
      <c r="EK174">
        <v>1.0498700000000001E-3</v>
      </c>
      <c r="EL174">
        <v>1.0387300000000001E-3</v>
      </c>
      <c r="EM174">
        <v>1.02728E-3</v>
      </c>
      <c r="EN174">
        <v>1.0170999999999999E-3</v>
      </c>
      <c r="EO174">
        <v>1.00938E-3</v>
      </c>
      <c r="EP174">
        <v>1.00432E-3</v>
      </c>
      <c r="EQ174">
        <v>1.0015200000000001E-3</v>
      </c>
      <c r="ER174">
        <v>1.00066E-3</v>
      </c>
      <c r="ES174">
        <v>1.0014100000000001E-3</v>
      </c>
      <c r="ET174">
        <v>1.0004300000000001E-3</v>
      </c>
      <c r="EU174">
        <v>9.968799999999999E-4</v>
      </c>
      <c r="EV174">
        <v>9.9065999999999998E-4</v>
      </c>
      <c r="EW174">
        <v>9.8218000000000003E-4</v>
      </c>
      <c r="EX174">
        <v>9.7247999999999996E-4</v>
      </c>
      <c r="EY174">
        <v>9.6307000000000001E-4</v>
      </c>
      <c r="EZ174">
        <v>9.5377999999999999E-4</v>
      </c>
      <c r="FA174">
        <v>9.4421000000000001E-4</v>
      </c>
      <c r="FB174">
        <v>9.3490999999999995E-4</v>
      </c>
      <c r="FC174">
        <v>9.2500000000000004E-4</v>
      </c>
      <c r="FD174">
        <v>9.1493E-4</v>
      </c>
      <c r="FE174">
        <v>9.0501000000000004E-4</v>
      </c>
      <c r="FF174">
        <v>8.9455999999999997E-4</v>
      </c>
      <c r="FG174">
        <v>8.8405999999999999E-4</v>
      </c>
      <c r="FH174">
        <v>8.7345999999999995E-4</v>
      </c>
      <c r="FI174">
        <v>8.6271000000000004E-4</v>
      </c>
      <c r="FJ174">
        <v>8.5212000000000005E-4</v>
      </c>
      <c r="FK174">
        <v>8.4132E-4</v>
      </c>
      <c r="FL174">
        <v>8.3060000000000002E-4</v>
      </c>
      <c r="FM174">
        <v>8.2032000000000003E-4</v>
      </c>
      <c r="FN174">
        <v>8.0981E-4</v>
      </c>
      <c r="FO174">
        <v>8.0020000000000004E-4</v>
      </c>
      <c r="FP174">
        <v>7.9025000000000005E-4</v>
      </c>
      <c r="FQ174">
        <v>7.8065000000000003E-4</v>
      </c>
      <c r="FR174">
        <v>7.716E-4</v>
      </c>
      <c r="FS174">
        <v>7.6292999999999999E-4</v>
      </c>
      <c r="FT174">
        <v>7.5447999999999997E-4</v>
      </c>
      <c r="FU174">
        <v>7.4631999999999997E-4</v>
      </c>
      <c r="FV174">
        <v>7.3868000000000002E-4</v>
      </c>
      <c r="FW174">
        <v>7.3103000000000003E-4</v>
      </c>
      <c r="FX174">
        <v>7.2325999999999998E-4</v>
      </c>
      <c r="FY174">
        <v>7.1580999999999999E-4</v>
      </c>
      <c r="FZ174">
        <v>7.0814999999999995E-4</v>
      </c>
      <c r="GA174">
        <v>7.0069000000000002E-4</v>
      </c>
      <c r="GB174">
        <v>6.9362999999999998E-4</v>
      </c>
      <c r="GC174">
        <v>6.8548999999999997E-4</v>
      </c>
      <c r="GD174">
        <v>6.7812999999999999E-4</v>
      </c>
      <c r="GE174">
        <v>6.7062000000000003E-4</v>
      </c>
      <c r="GF174">
        <v>6.6266000000000003E-4</v>
      </c>
      <c r="GG174">
        <v>6.5503999999999996E-4</v>
      </c>
      <c r="GH174">
        <v>6.4731000000000001E-4</v>
      </c>
      <c r="GI174">
        <v>6.3951000000000004E-4</v>
      </c>
      <c r="GJ174">
        <v>6.3152E-4</v>
      </c>
      <c r="GK174">
        <v>6.2330000000000003E-4</v>
      </c>
      <c r="GL174">
        <v>6.1556999999999996E-4</v>
      </c>
      <c r="GM174">
        <v>6.0729000000000002E-4</v>
      </c>
      <c r="GN174">
        <v>5.9926000000000001E-4</v>
      </c>
      <c r="GO174">
        <v>5.9100999999999999E-4</v>
      </c>
      <c r="GP174">
        <v>5.8303000000000001E-4</v>
      </c>
      <c r="GQ174">
        <v>5.7545999999999997E-4</v>
      </c>
      <c r="GR174">
        <v>5.6755E-4</v>
      </c>
      <c r="GS174">
        <v>5.5991999999999999E-4</v>
      </c>
      <c r="GT174">
        <v>5.5305999999999997E-4</v>
      </c>
    </row>
    <row r="175" spans="1:202">
      <c r="A175" t="s">
        <v>276</v>
      </c>
      <c r="CX175">
        <v>2.1157099999999998E-3</v>
      </c>
      <c r="CY175">
        <v>2.0994099999999999E-3</v>
      </c>
      <c r="CZ175">
        <v>2.0783899999999998E-3</v>
      </c>
      <c r="DA175">
        <v>2.06843E-3</v>
      </c>
      <c r="DB175">
        <v>2.0702799999999999E-3</v>
      </c>
      <c r="DC175">
        <v>2.0150400000000001E-3</v>
      </c>
      <c r="DD175">
        <v>1.9596800000000001E-3</v>
      </c>
      <c r="DE175">
        <v>1.92874E-3</v>
      </c>
      <c r="DF175">
        <v>1.9232800000000001E-3</v>
      </c>
      <c r="DG175">
        <v>1.84005E-3</v>
      </c>
      <c r="DH175">
        <v>1.7899700000000001E-3</v>
      </c>
      <c r="DI175">
        <v>1.71112E-3</v>
      </c>
      <c r="DJ175">
        <v>1.64891E-3</v>
      </c>
      <c r="DK175">
        <v>1.5796499999999999E-3</v>
      </c>
      <c r="DL175">
        <v>1.53605E-3</v>
      </c>
      <c r="DM175">
        <v>1.5009299999999999E-3</v>
      </c>
      <c r="DN175">
        <v>1.4680299999999999E-3</v>
      </c>
      <c r="DO175">
        <v>1.43592E-3</v>
      </c>
      <c r="DP175">
        <v>1.4044699999999999E-3</v>
      </c>
      <c r="DQ175">
        <v>1.3803299999999999E-3</v>
      </c>
      <c r="DR175">
        <v>1.3813199999999999E-3</v>
      </c>
      <c r="DS175">
        <v>1.51396E-3</v>
      </c>
      <c r="DT175">
        <v>1.47317E-3</v>
      </c>
      <c r="DU175">
        <v>1.3401800000000001E-3</v>
      </c>
      <c r="DV175">
        <v>1.32453E-3</v>
      </c>
      <c r="DW175">
        <v>1.3312199999999999E-3</v>
      </c>
      <c r="DX175">
        <v>1.3296200000000001E-3</v>
      </c>
      <c r="DY175">
        <v>1.3243300000000001E-3</v>
      </c>
      <c r="DZ175">
        <v>1.31952E-3</v>
      </c>
      <c r="EA175">
        <v>1.3147600000000001E-3</v>
      </c>
      <c r="EB175">
        <v>1.30887E-3</v>
      </c>
      <c r="EC175">
        <v>1.30174E-3</v>
      </c>
      <c r="ED175">
        <v>1.29524E-3</v>
      </c>
      <c r="EE175">
        <v>1.289E-3</v>
      </c>
      <c r="EF175">
        <v>1.2819299999999999E-3</v>
      </c>
      <c r="EG175">
        <v>1.2748600000000001E-3</v>
      </c>
      <c r="EH175">
        <v>1.2671200000000001E-3</v>
      </c>
      <c r="EI175">
        <v>1.25741E-3</v>
      </c>
      <c r="EJ175">
        <v>1.24632E-3</v>
      </c>
      <c r="EK175">
        <v>1.2347E-3</v>
      </c>
      <c r="EL175">
        <v>1.2229700000000001E-3</v>
      </c>
      <c r="EM175">
        <v>1.21094E-3</v>
      </c>
      <c r="EN175">
        <v>1.1987199999999999E-3</v>
      </c>
      <c r="EO175">
        <v>1.1864099999999999E-3</v>
      </c>
      <c r="EP175">
        <v>1.1747400000000001E-3</v>
      </c>
      <c r="EQ175">
        <v>1.1631199999999999E-3</v>
      </c>
      <c r="ER175">
        <v>1.15109E-3</v>
      </c>
      <c r="ES175">
        <v>1.1406299999999999E-3</v>
      </c>
      <c r="ET175">
        <v>1.1329199999999999E-3</v>
      </c>
      <c r="EU175">
        <v>1.1279899999999999E-3</v>
      </c>
      <c r="EV175">
        <v>1.12546E-3</v>
      </c>
      <c r="EW175">
        <v>1.12576E-3</v>
      </c>
      <c r="EX175">
        <v>1.1269699999999999E-3</v>
      </c>
      <c r="EY175">
        <v>1.1263499999999999E-3</v>
      </c>
      <c r="EZ175">
        <v>1.12291E-3</v>
      </c>
      <c r="FA175">
        <v>1.1164599999999999E-3</v>
      </c>
      <c r="FB175">
        <v>1.1076199999999999E-3</v>
      </c>
      <c r="FC175">
        <v>1.09738E-3</v>
      </c>
      <c r="FD175">
        <v>1.08719E-3</v>
      </c>
      <c r="FE175">
        <v>1.07741E-3</v>
      </c>
      <c r="FF175">
        <v>1.06722E-3</v>
      </c>
      <c r="FG175">
        <v>1.05711E-3</v>
      </c>
      <c r="FH175">
        <v>1.04682E-3</v>
      </c>
      <c r="FI175">
        <v>1.0361000000000001E-3</v>
      </c>
      <c r="FJ175">
        <v>1.02541E-3</v>
      </c>
      <c r="FK175">
        <v>1.01425E-3</v>
      </c>
      <c r="FL175">
        <v>1.0026600000000001E-3</v>
      </c>
      <c r="FM175">
        <v>9.9124E-4</v>
      </c>
      <c r="FN175">
        <v>9.7937999999999996E-4</v>
      </c>
      <c r="FO175">
        <v>9.6809000000000001E-4</v>
      </c>
      <c r="FP175">
        <v>9.5617E-4</v>
      </c>
      <c r="FQ175">
        <v>9.4454000000000001E-4</v>
      </c>
      <c r="FR175">
        <v>9.3329999999999997E-4</v>
      </c>
      <c r="FS175">
        <v>9.2208000000000004E-4</v>
      </c>
      <c r="FT175">
        <v>9.1102000000000002E-4</v>
      </c>
      <c r="FU175">
        <v>9.0010000000000003E-4</v>
      </c>
      <c r="FV175">
        <v>8.8962000000000004E-4</v>
      </c>
      <c r="FW175">
        <v>8.7940999999999996E-4</v>
      </c>
      <c r="FX175">
        <v>8.6943000000000003E-4</v>
      </c>
      <c r="FY175">
        <v>8.6012000000000003E-4</v>
      </c>
      <c r="FZ175">
        <v>8.5092999999999996E-4</v>
      </c>
      <c r="GA175">
        <v>8.4228999999999999E-4</v>
      </c>
      <c r="GB175">
        <v>8.3410999999999999E-4</v>
      </c>
      <c r="GC175">
        <v>8.2485999999999996E-4</v>
      </c>
      <c r="GD175">
        <v>8.1658000000000002E-4</v>
      </c>
      <c r="GE175">
        <v>8.0824E-4</v>
      </c>
      <c r="GF175">
        <v>7.9955E-4</v>
      </c>
      <c r="GG175">
        <v>7.9133999999999997E-4</v>
      </c>
      <c r="GH175">
        <v>7.8295999999999997E-4</v>
      </c>
      <c r="GI175">
        <v>7.7441000000000001E-4</v>
      </c>
      <c r="GJ175">
        <v>7.6557000000000003E-4</v>
      </c>
      <c r="GK175">
        <v>7.5646999999999997E-4</v>
      </c>
      <c r="GL175">
        <v>7.4788999999999997E-4</v>
      </c>
      <c r="GM175">
        <v>7.3848999999999996E-4</v>
      </c>
      <c r="GN175">
        <v>7.2931000000000005E-4</v>
      </c>
      <c r="GO175">
        <v>7.1978999999999999E-4</v>
      </c>
      <c r="GP175">
        <v>7.1031000000000002E-4</v>
      </c>
      <c r="GQ175">
        <v>7.0114999999999999E-4</v>
      </c>
      <c r="GR175">
        <v>6.9154000000000004E-4</v>
      </c>
      <c r="GS175">
        <v>6.8207000000000001E-4</v>
      </c>
      <c r="GT175">
        <v>6.7323000000000003E-4</v>
      </c>
    </row>
    <row r="176" spans="1:202">
      <c r="A176" t="s">
        <v>277</v>
      </c>
      <c r="CX176">
        <v>2.4836099999999998E-3</v>
      </c>
      <c r="CY176">
        <v>2.4330599999999999E-3</v>
      </c>
      <c r="CZ176">
        <v>2.40317E-3</v>
      </c>
      <c r="DA176">
        <v>2.38471E-3</v>
      </c>
      <c r="DB176">
        <v>2.3842300000000002E-3</v>
      </c>
      <c r="DC176">
        <v>2.3075700000000001E-3</v>
      </c>
      <c r="DD176">
        <v>2.23266E-3</v>
      </c>
      <c r="DE176">
        <v>2.1768400000000002E-3</v>
      </c>
      <c r="DF176">
        <v>2.1682099999999998E-3</v>
      </c>
      <c r="DG176">
        <v>2.0796999999999999E-3</v>
      </c>
      <c r="DH176">
        <v>2.0400700000000002E-3</v>
      </c>
      <c r="DI176">
        <v>1.98278E-3</v>
      </c>
      <c r="DJ176">
        <v>1.9461599999999999E-3</v>
      </c>
      <c r="DK176">
        <v>1.90639E-3</v>
      </c>
      <c r="DL176">
        <v>1.88273E-3</v>
      </c>
      <c r="DM176">
        <v>1.85801E-3</v>
      </c>
      <c r="DN176">
        <v>1.82934E-3</v>
      </c>
      <c r="DO176">
        <v>1.7897200000000001E-3</v>
      </c>
      <c r="DP176">
        <v>1.7527899999999999E-3</v>
      </c>
      <c r="DQ176">
        <v>1.72554E-3</v>
      </c>
      <c r="DR176">
        <v>1.78641E-3</v>
      </c>
      <c r="DS176">
        <v>1.9604100000000001E-3</v>
      </c>
      <c r="DT176">
        <v>1.8855300000000001E-3</v>
      </c>
      <c r="DU176">
        <v>1.65865E-3</v>
      </c>
      <c r="DV176">
        <v>1.6148600000000001E-3</v>
      </c>
      <c r="DW176">
        <v>1.5967399999999999E-3</v>
      </c>
      <c r="DX176">
        <v>1.5800499999999999E-3</v>
      </c>
      <c r="DY176">
        <v>1.5715900000000001E-3</v>
      </c>
      <c r="DZ176">
        <v>1.5682000000000001E-3</v>
      </c>
      <c r="EA176">
        <v>1.5669600000000001E-3</v>
      </c>
      <c r="EB176">
        <v>1.56909E-3</v>
      </c>
      <c r="EC176">
        <v>1.5696499999999999E-3</v>
      </c>
      <c r="ED176">
        <v>1.5655000000000001E-3</v>
      </c>
      <c r="EE176">
        <v>1.55999E-3</v>
      </c>
      <c r="EF176">
        <v>1.55426E-3</v>
      </c>
      <c r="EG176">
        <v>1.5476800000000001E-3</v>
      </c>
      <c r="EH176">
        <v>1.5400699999999999E-3</v>
      </c>
      <c r="EI176">
        <v>1.53301E-3</v>
      </c>
      <c r="EJ176">
        <v>1.52597E-3</v>
      </c>
      <c r="EK176">
        <v>1.518E-3</v>
      </c>
      <c r="EL176">
        <v>1.50993E-3</v>
      </c>
      <c r="EM176">
        <v>1.50073E-3</v>
      </c>
      <c r="EN176">
        <v>1.48953E-3</v>
      </c>
      <c r="EO176">
        <v>1.4767000000000001E-3</v>
      </c>
      <c r="EP176">
        <v>1.4634100000000001E-3</v>
      </c>
      <c r="EQ176">
        <v>1.4496999999999999E-3</v>
      </c>
      <c r="ER176">
        <v>1.4356900000000001E-3</v>
      </c>
      <c r="ES176">
        <v>1.4218099999999999E-3</v>
      </c>
      <c r="ET176">
        <v>1.40788E-3</v>
      </c>
      <c r="EU176">
        <v>1.39438E-3</v>
      </c>
      <c r="EV176">
        <v>1.38093E-3</v>
      </c>
      <c r="EW176">
        <v>1.3676999999999999E-3</v>
      </c>
      <c r="EX176">
        <v>1.3551500000000001E-3</v>
      </c>
      <c r="EY176">
        <v>1.34593E-3</v>
      </c>
      <c r="EZ176">
        <v>1.3401800000000001E-3</v>
      </c>
      <c r="FA176">
        <v>1.33734E-3</v>
      </c>
      <c r="FB176">
        <v>1.3380899999999999E-3</v>
      </c>
      <c r="FC176">
        <v>1.34016E-3</v>
      </c>
      <c r="FD176">
        <v>1.3399E-3</v>
      </c>
      <c r="FE176">
        <v>1.33662E-3</v>
      </c>
      <c r="FF176">
        <v>1.32963E-3</v>
      </c>
      <c r="FG176">
        <v>1.31945E-3</v>
      </c>
      <c r="FH176">
        <v>1.3082E-3</v>
      </c>
      <c r="FI176">
        <v>1.29671E-3</v>
      </c>
      <c r="FJ176">
        <v>1.2855200000000001E-3</v>
      </c>
      <c r="FK176">
        <v>1.2739800000000001E-3</v>
      </c>
      <c r="FL176">
        <v>1.2621100000000001E-3</v>
      </c>
      <c r="FM176">
        <v>1.2503799999999999E-3</v>
      </c>
      <c r="FN176">
        <v>1.2379400000000001E-3</v>
      </c>
      <c r="FO176">
        <v>1.2259300000000001E-3</v>
      </c>
      <c r="FP176">
        <v>1.21301E-3</v>
      </c>
      <c r="FQ176">
        <v>1.19984E-3</v>
      </c>
      <c r="FR176">
        <v>1.1869199999999999E-3</v>
      </c>
      <c r="FS176">
        <v>1.1737099999999999E-3</v>
      </c>
      <c r="FT176">
        <v>1.1602100000000001E-3</v>
      </c>
      <c r="FU176">
        <v>1.1465900000000001E-3</v>
      </c>
      <c r="FV176">
        <v>1.1333700000000001E-3</v>
      </c>
      <c r="FW176">
        <v>1.1200699999999999E-3</v>
      </c>
      <c r="FX176">
        <v>1.10666E-3</v>
      </c>
      <c r="FY176">
        <v>1.0939700000000001E-3</v>
      </c>
      <c r="FZ176">
        <v>1.08114E-3</v>
      </c>
      <c r="GA176">
        <v>1.0688500000000001E-3</v>
      </c>
      <c r="GB176">
        <v>1.0573500000000001E-3</v>
      </c>
      <c r="GC176">
        <v>1.0451099999999999E-3</v>
      </c>
      <c r="GD176">
        <v>1.03429E-3</v>
      </c>
      <c r="GE176">
        <v>1.0237899999999999E-3</v>
      </c>
      <c r="GF176">
        <v>1.01329E-3</v>
      </c>
      <c r="GG176">
        <v>1.00347E-3</v>
      </c>
      <c r="GH176">
        <v>9.935600000000001E-4</v>
      </c>
      <c r="GI176">
        <v>9.8360000000000006E-4</v>
      </c>
      <c r="GJ176">
        <v>9.7347999999999998E-4</v>
      </c>
      <c r="GK176">
        <v>9.6318E-4</v>
      </c>
      <c r="GL176">
        <v>9.5359000000000004E-4</v>
      </c>
      <c r="GM176">
        <v>9.4302999999999998E-4</v>
      </c>
      <c r="GN176">
        <v>9.3263000000000005E-4</v>
      </c>
      <c r="GO176">
        <v>9.2173000000000005E-4</v>
      </c>
      <c r="GP176">
        <v>9.1085999999999999E-4</v>
      </c>
      <c r="GQ176">
        <v>9.0025999999999995E-4</v>
      </c>
      <c r="GR176">
        <v>8.8887999999999999E-4</v>
      </c>
      <c r="GS176">
        <v>8.7766999999999999E-4</v>
      </c>
      <c r="GT176">
        <v>8.6702999999999997E-4</v>
      </c>
    </row>
    <row r="177" spans="1:202">
      <c r="A177" t="s">
        <v>278</v>
      </c>
      <c r="CX177">
        <v>3.1097400000000002E-3</v>
      </c>
      <c r="CY177">
        <v>3.0776200000000001E-3</v>
      </c>
      <c r="CZ177">
        <v>3.0447299999999998E-3</v>
      </c>
      <c r="DA177">
        <v>2.9870700000000001E-3</v>
      </c>
      <c r="DB177">
        <v>2.9407999999999999E-3</v>
      </c>
      <c r="DC177">
        <v>2.8224000000000001E-3</v>
      </c>
      <c r="DD177">
        <v>2.7185E-3</v>
      </c>
      <c r="DE177">
        <v>2.6591800000000001E-3</v>
      </c>
      <c r="DF177">
        <v>2.6615900000000001E-3</v>
      </c>
      <c r="DG177">
        <v>2.5765900000000001E-3</v>
      </c>
      <c r="DH177">
        <v>2.52915E-3</v>
      </c>
      <c r="DI177">
        <v>2.4649400000000001E-3</v>
      </c>
      <c r="DJ177">
        <v>2.4077500000000002E-3</v>
      </c>
      <c r="DK177">
        <v>2.35922E-3</v>
      </c>
      <c r="DL177">
        <v>2.3309099999999998E-3</v>
      </c>
      <c r="DM177">
        <v>2.3120699999999998E-3</v>
      </c>
      <c r="DN177">
        <v>2.29321E-3</v>
      </c>
      <c r="DO177">
        <v>2.27421E-3</v>
      </c>
      <c r="DP177">
        <v>2.2561399999999998E-3</v>
      </c>
      <c r="DQ177">
        <v>2.2426500000000001E-3</v>
      </c>
      <c r="DR177">
        <v>2.3912999999999998E-3</v>
      </c>
      <c r="DS177">
        <v>2.6478000000000001E-3</v>
      </c>
      <c r="DT177">
        <v>2.5217099999999999E-3</v>
      </c>
      <c r="DU177">
        <v>2.18024E-3</v>
      </c>
      <c r="DV177">
        <v>2.1260200000000002E-3</v>
      </c>
      <c r="DW177">
        <v>2.10392E-3</v>
      </c>
      <c r="DX177">
        <v>2.0795700000000002E-3</v>
      </c>
      <c r="DY177">
        <v>2.0546499999999999E-3</v>
      </c>
      <c r="DZ177">
        <v>2.0302300000000001E-3</v>
      </c>
      <c r="EA177">
        <v>2.0049899999999999E-3</v>
      </c>
      <c r="EB177">
        <v>1.98037E-3</v>
      </c>
      <c r="EC177">
        <v>1.96247E-3</v>
      </c>
      <c r="ED177">
        <v>1.9543E-3</v>
      </c>
      <c r="EE177">
        <v>1.94995E-3</v>
      </c>
      <c r="EF177">
        <v>1.9475199999999999E-3</v>
      </c>
      <c r="EG177">
        <v>1.94937E-3</v>
      </c>
      <c r="EH177">
        <v>1.94948E-3</v>
      </c>
      <c r="EI177">
        <v>1.94432E-3</v>
      </c>
      <c r="EJ177">
        <v>1.93753E-3</v>
      </c>
      <c r="EK177">
        <v>1.9304999999999999E-3</v>
      </c>
      <c r="EL177">
        <v>1.92212E-3</v>
      </c>
      <c r="EM177">
        <v>1.9123899999999999E-3</v>
      </c>
      <c r="EN177">
        <v>1.9039199999999999E-3</v>
      </c>
      <c r="EO177">
        <v>1.8952800000000001E-3</v>
      </c>
      <c r="EP177">
        <v>1.88568E-3</v>
      </c>
      <c r="EQ177">
        <v>1.87572E-3</v>
      </c>
      <c r="ER177">
        <v>1.8644899999999999E-3</v>
      </c>
      <c r="ES177">
        <v>1.8515199999999999E-3</v>
      </c>
      <c r="ET177">
        <v>1.8368600000000001E-3</v>
      </c>
      <c r="EU177">
        <v>1.82139E-3</v>
      </c>
      <c r="EV177">
        <v>1.80572E-3</v>
      </c>
      <c r="EW177">
        <v>1.7908900000000001E-3</v>
      </c>
      <c r="EX177">
        <v>1.77484E-3</v>
      </c>
      <c r="EY177">
        <v>1.75877E-3</v>
      </c>
      <c r="EZ177">
        <v>1.74343E-3</v>
      </c>
      <c r="FA177">
        <v>1.7282599999999999E-3</v>
      </c>
      <c r="FB177">
        <v>1.71346E-3</v>
      </c>
      <c r="FC177">
        <v>1.69929E-3</v>
      </c>
      <c r="FD177">
        <v>1.68907E-3</v>
      </c>
      <c r="FE177">
        <v>1.6835299999999999E-3</v>
      </c>
      <c r="FF177">
        <v>1.6814099999999999E-3</v>
      </c>
      <c r="FG177">
        <v>1.6833499999999999E-3</v>
      </c>
      <c r="FH177">
        <v>1.6876E-3</v>
      </c>
      <c r="FI177">
        <v>1.6886E-3</v>
      </c>
      <c r="FJ177">
        <v>1.6856200000000001E-3</v>
      </c>
      <c r="FK177">
        <v>1.6781999999999999E-3</v>
      </c>
      <c r="FL177">
        <v>1.66651E-3</v>
      </c>
      <c r="FM177">
        <v>1.6538499999999999E-3</v>
      </c>
      <c r="FN177">
        <v>1.6407800000000001E-3</v>
      </c>
      <c r="FO177">
        <v>1.6284299999999999E-3</v>
      </c>
      <c r="FP177">
        <v>1.61535E-3</v>
      </c>
      <c r="FQ177">
        <v>1.6021200000000001E-3</v>
      </c>
      <c r="FR177">
        <v>1.58935E-3</v>
      </c>
      <c r="FS177">
        <v>1.57584E-3</v>
      </c>
      <c r="FT177">
        <v>1.56185E-3</v>
      </c>
      <c r="FU177">
        <v>1.54758E-3</v>
      </c>
      <c r="FV177">
        <v>1.53313E-3</v>
      </c>
      <c r="FW177">
        <v>1.51812E-3</v>
      </c>
      <c r="FX177">
        <v>1.5027E-3</v>
      </c>
      <c r="FY177">
        <v>1.48752E-3</v>
      </c>
      <c r="FZ177">
        <v>1.47174E-3</v>
      </c>
      <c r="GA177">
        <v>1.4564599999999999E-3</v>
      </c>
      <c r="GB177">
        <v>1.4415999999999999E-3</v>
      </c>
      <c r="GC177">
        <v>1.42549E-3</v>
      </c>
      <c r="GD177">
        <v>1.4108599999999999E-3</v>
      </c>
      <c r="GE177">
        <v>1.39627E-3</v>
      </c>
      <c r="GF177">
        <v>1.38156E-3</v>
      </c>
      <c r="GG177">
        <v>1.3680700000000001E-3</v>
      </c>
      <c r="GH177">
        <v>1.35491E-3</v>
      </c>
      <c r="GI177">
        <v>1.3420699999999999E-3</v>
      </c>
      <c r="GJ177">
        <v>1.32964E-3</v>
      </c>
      <c r="GK177">
        <v>1.3174199999999999E-3</v>
      </c>
      <c r="GL177">
        <v>1.3061800000000001E-3</v>
      </c>
      <c r="GM177">
        <v>1.29397E-3</v>
      </c>
      <c r="GN177">
        <v>1.2821E-3</v>
      </c>
      <c r="GO177">
        <v>1.26987E-3</v>
      </c>
      <c r="GP177">
        <v>1.25781E-3</v>
      </c>
      <c r="GQ177">
        <v>1.24624E-3</v>
      </c>
      <c r="GR177">
        <v>1.2336999999999999E-3</v>
      </c>
      <c r="GS177">
        <v>1.2211500000000001E-3</v>
      </c>
      <c r="GT177">
        <v>1.20915E-3</v>
      </c>
    </row>
    <row r="178" spans="1:202">
      <c r="A178" t="s">
        <v>279</v>
      </c>
      <c r="CX178">
        <v>4.0213799999999997E-3</v>
      </c>
      <c r="CY178">
        <v>3.9415500000000003E-3</v>
      </c>
      <c r="CZ178">
        <v>3.9108700000000003E-3</v>
      </c>
      <c r="DA178">
        <v>3.88048E-3</v>
      </c>
      <c r="DB178">
        <v>3.8882500000000002E-3</v>
      </c>
      <c r="DC178">
        <v>3.8259700000000002E-3</v>
      </c>
      <c r="DD178">
        <v>3.7637899999999999E-3</v>
      </c>
      <c r="DE178">
        <v>3.7147500000000002E-3</v>
      </c>
      <c r="DF178">
        <v>3.6767700000000002E-3</v>
      </c>
      <c r="DG178">
        <v>3.5294499999999999E-3</v>
      </c>
      <c r="DH178">
        <v>3.4178300000000002E-3</v>
      </c>
      <c r="DI178">
        <v>3.2958200000000001E-3</v>
      </c>
      <c r="DJ178">
        <v>3.2108499999999999E-3</v>
      </c>
      <c r="DK178">
        <v>3.1537399999999999E-3</v>
      </c>
      <c r="DL178">
        <v>3.1140199999999999E-3</v>
      </c>
      <c r="DM178">
        <v>3.0858499999999998E-3</v>
      </c>
      <c r="DN178">
        <v>3.0409299999999998E-3</v>
      </c>
      <c r="DO178">
        <v>2.9850499999999999E-3</v>
      </c>
      <c r="DP178">
        <v>2.9350700000000001E-3</v>
      </c>
      <c r="DQ178">
        <v>2.9050299999999999E-3</v>
      </c>
      <c r="DR178">
        <v>3.1486600000000002E-3</v>
      </c>
      <c r="DS178">
        <v>3.5821899999999999E-3</v>
      </c>
      <c r="DT178">
        <v>3.3980199999999999E-3</v>
      </c>
      <c r="DU178">
        <v>2.9171900000000001E-3</v>
      </c>
      <c r="DV178">
        <v>2.8596099999999998E-3</v>
      </c>
      <c r="DW178">
        <v>2.8383900000000001E-3</v>
      </c>
      <c r="DX178">
        <v>2.81497E-3</v>
      </c>
      <c r="DY178">
        <v>2.7844699999999998E-3</v>
      </c>
      <c r="DZ178">
        <v>2.7534500000000002E-3</v>
      </c>
      <c r="EA178">
        <v>2.72594E-3</v>
      </c>
      <c r="EB178">
        <v>2.69813E-3</v>
      </c>
      <c r="EC178">
        <v>2.6694700000000002E-3</v>
      </c>
      <c r="ED178">
        <v>2.6412100000000002E-3</v>
      </c>
      <c r="EE178">
        <v>2.61122E-3</v>
      </c>
      <c r="EF178">
        <v>2.5787399999999999E-3</v>
      </c>
      <c r="EG178">
        <v>2.5481200000000001E-3</v>
      </c>
      <c r="EH178">
        <v>2.52506E-3</v>
      </c>
      <c r="EI178">
        <v>2.5135700000000001E-3</v>
      </c>
      <c r="EJ178">
        <v>2.50666E-3</v>
      </c>
      <c r="EK178">
        <v>2.5026200000000001E-3</v>
      </c>
      <c r="EL178">
        <v>2.5043800000000001E-3</v>
      </c>
      <c r="EM178">
        <v>2.5039699999999999E-3</v>
      </c>
      <c r="EN178">
        <v>2.49702E-3</v>
      </c>
      <c r="EO178">
        <v>2.48766E-3</v>
      </c>
      <c r="EP178">
        <v>2.4781E-3</v>
      </c>
      <c r="EQ178">
        <v>2.4668200000000002E-3</v>
      </c>
      <c r="ER178">
        <v>2.4536100000000002E-3</v>
      </c>
      <c r="ES178">
        <v>2.4421999999999998E-3</v>
      </c>
      <c r="ET178">
        <v>2.4304999999999999E-3</v>
      </c>
      <c r="EU178">
        <v>2.41713E-3</v>
      </c>
      <c r="EV178">
        <v>2.4039199999999999E-3</v>
      </c>
      <c r="EW178">
        <v>2.3908200000000001E-3</v>
      </c>
      <c r="EX178">
        <v>2.3737799999999998E-3</v>
      </c>
      <c r="EY178">
        <v>2.3546800000000001E-3</v>
      </c>
      <c r="EZ178">
        <v>2.3349299999999998E-3</v>
      </c>
      <c r="FA178">
        <v>2.3150900000000001E-3</v>
      </c>
      <c r="FB178">
        <v>2.2962099999999999E-3</v>
      </c>
      <c r="FC178">
        <v>2.2758000000000001E-3</v>
      </c>
      <c r="FD178">
        <v>2.2555700000000001E-3</v>
      </c>
      <c r="FE178">
        <v>2.2367899999999998E-3</v>
      </c>
      <c r="FF178">
        <v>2.2177099999999999E-3</v>
      </c>
      <c r="FG178">
        <v>2.1982999999999998E-3</v>
      </c>
      <c r="FH178">
        <v>2.1808999999999999E-3</v>
      </c>
      <c r="FI178">
        <v>2.1676400000000002E-3</v>
      </c>
      <c r="FJ178">
        <v>2.1598099999999999E-3</v>
      </c>
      <c r="FK178">
        <v>2.1564000000000002E-3</v>
      </c>
      <c r="FL178">
        <v>2.1576999999999998E-3</v>
      </c>
      <c r="FM178">
        <v>2.1625400000000001E-3</v>
      </c>
      <c r="FN178">
        <v>2.1636400000000001E-3</v>
      </c>
      <c r="FO178">
        <v>2.1601900000000002E-3</v>
      </c>
      <c r="FP178">
        <v>2.1510399999999999E-3</v>
      </c>
      <c r="FQ178">
        <v>2.1365199999999998E-3</v>
      </c>
      <c r="FR178">
        <v>2.1213099999999999E-3</v>
      </c>
      <c r="FS178">
        <v>2.10553E-3</v>
      </c>
      <c r="FT178">
        <v>2.0896399999999998E-3</v>
      </c>
      <c r="FU178">
        <v>2.0738000000000002E-3</v>
      </c>
      <c r="FV178">
        <v>2.05799E-3</v>
      </c>
      <c r="FW178">
        <v>2.0415099999999999E-3</v>
      </c>
      <c r="FX178">
        <v>2.0243399999999999E-3</v>
      </c>
      <c r="FY178">
        <v>2.0073000000000001E-3</v>
      </c>
      <c r="FZ178">
        <v>1.9892500000000001E-3</v>
      </c>
      <c r="GA178">
        <v>1.9711799999999999E-3</v>
      </c>
      <c r="GB178">
        <v>1.9529700000000001E-3</v>
      </c>
      <c r="GC178">
        <v>1.9329499999999999E-3</v>
      </c>
      <c r="GD178">
        <v>1.9138499999999999E-3</v>
      </c>
      <c r="GE178">
        <v>1.8942399999999999E-3</v>
      </c>
      <c r="GF178">
        <v>1.8742100000000001E-3</v>
      </c>
      <c r="GG178">
        <v>1.8551399999999999E-3</v>
      </c>
      <c r="GH178">
        <v>1.8358999999999999E-3</v>
      </c>
      <c r="GI178">
        <v>1.8169200000000001E-3</v>
      </c>
      <c r="GJ178">
        <v>1.7981900000000001E-3</v>
      </c>
      <c r="GK178">
        <v>1.77958E-3</v>
      </c>
      <c r="GL178">
        <v>1.7625900000000001E-3</v>
      </c>
      <c r="GM178">
        <v>1.74504E-3</v>
      </c>
      <c r="GN178">
        <v>1.7284500000000001E-3</v>
      </c>
      <c r="GO178">
        <v>1.7121899999999999E-3</v>
      </c>
      <c r="GP178">
        <v>1.69663E-3</v>
      </c>
      <c r="GQ178">
        <v>1.68199E-3</v>
      </c>
      <c r="GR178">
        <v>1.66651E-3</v>
      </c>
      <c r="GS178">
        <v>1.65135E-3</v>
      </c>
      <c r="GT178">
        <v>1.637E-3</v>
      </c>
    </row>
    <row r="179" spans="1:202">
      <c r="A179" t="s">
        <v>280</v>
      </c>
      <c r="CX179">
        <v>5.9031099999999996E-3</v>
      </c>
      <c r="CY179">
        <v>5.7358900000000004E-3</v>
      </c>
      <c r="CZ179">
        <v>5.6301500000000004E-3</v>
      </c>
      <c r="DA179">
        <v>5.5387700000000002E-3</v>
      </c>
      <c r="DB179">
        <v>5.4419200000000003E-3</v>
      </c>
      <c r="DC179">
        <v>5.3025399999999997E-3</v>
      </c>
      <c r="DD179">
        <v>5.1651300000000004E-3</v>
      </c>
      <c r="DE179">
        <v>5.0796900000000004E-3</v>
      </c>
      <c r="DF179">
        <v>5.0618299999999998E-3</v>
      </c>
      <c r="DG179">
        <v>4.9598400000000001E-3</v>
      </c>
      <c r="DH179">
        <v>4.9280299999999999E-3</v>
      </c>
      <c r="DI179">
        <v>4.8895199999999996E-3</v>
      </c>
      <c r="DJ179">
        <v>4.8632800000000002E-3</v>
      </c>
      <c r="DK179">
        <v>4.8302700000000002E-3</v>
      </c>
      <c r="DL179">
        <v>4.7905400000000002E-3</v>
      </c>
      <c r="DM179">
        <v>4.7528300000000004E-3</v>
      </c>
      <c r="DN179">
        <v>4.6702499999999999E-3</v>
      </c>
      <c r="DO179">
        <v>4.5802600000000001E-3</v>
      </c>
      <c r="DP179">
        <v>4.5000200000000004E-3</v>
      </c>
      <c r="DQ179">
        <v>4.4283200000000003E-3</v>
      </c>
      <c r="DR179">
        <v>4.8304300000000001E-3</v>
      </c>
      <c r="DS179">
        <v>5.4512500000000004E-3</v>
      </c>
      <c r="DT179">
        <v>5.1271700000000003E-3</v>
      </c>
      <c r="DU179">
        <v>4.3244800000000003E-3</v>
      </c>
      <c r="DV179">
        <v>4.2202000000000003E-3</v>
      </c>
      <c r="DW179">
        <v>4.1880600000000004E-3</v>
      </c>
      <c r="DX179">
        <v>4.1737099999999997E-3</v>
      </c>
      <c r="DY179">
        <v>4.1602499999999999E-3</v>
      </c>
      <c r="DZ179">
        <v>4.1487499999999997E-3</v>
      </c>
      <c r="EA179">
        <v>4.1331099999999997E-3</v>
      </c>
      <c r="EB179">
        <v>4.1061800000000001E-3</v>
      </c>
      <c r="EC179">
        <v>4.0704699999999996E-3</v>
      </c>
      <c r="ED179">
        <v>4.0260599999999997E-3</v>
      </c>
      <c r="EE179">
        <v>3.9798100000000003E-3</v>
      </c>
      <c r="EF179">
        <v>3.9381199999999998E-3</v>
      </c>
      <c r="EG179">
        <v>3.8979700000000002E-3</v>
      </c>
      <c r="EH179">
        <v>3.8559499999999999E-3</v>
      </c>
      <c r="EI179">
        <v>3.81453E-3</v>
      </c>
      <c r="EJ179">
        <v>3.7710899999999999E-3</v>
      </c>
      <c r="EK179">
        <v>3.7244000000000001E-3</v>
      </c>
      <c r="EL179">
        <v>3.6790299999999998E-3</v>
      </c>
      <c r="EM179">
        <v>3.6440999999999999E-3</v>
      </c>
      <c r="EN179">
        <v>3.62634E-3</v>
      </c>
      <c r="EO179">
        <v>3.6143400000000002E-3</v>
      </c>
      <c r="EP179">
        <v>3.6063200000000001E-3</v>
      </c>
      <c r="EQ179">
        <v>3.6064199999999999E-3</v>
      </c>
      <c r="ER179">
        <v>3.6026500000000002E-3</v>
      </c>
      <c r="ES179">
        <v>3.59071E-3</v>
      </c>
      <c r="ET179">
        <v>3.5756999999999998E-3</v>
      </c>
      <c r="EU179">
        <v>3.5590999999999999E-3</v>
      </c>
      <c r="EV179">
        <v>3.5405100000000002E-3</v>
      </c>
      <c r="EW179">
        <v>3.5217400000000002E-3</v>
      </c>
      <c r="EX179">
        <v>3.5031300000000001E-3</v>
      </c>
      <c r="EY179">
        <v>3.4838999999999998E-3</v>
      </c>
      <c r="EZ179">
        <v>3.4630500000000001E-3</v>
      </c>
      <c r="FA179">
        <v>3.4421899999999999E-3</v>
      </c>
      <c r="FB179">
        <v>3.4207899999999999E-3</v>
      </c>
      <c r="FC179">
        <v>3.3935100000000002E-3</v>
      </c>
      <c r="FD179">
        <v>3.3635700000000002E-3</v>
      </c>
      <c r="FE179">
        <v>3.3338600000000001E-3</v>
      </c>
      <c r="FF179">
        <v>3.3038899999999999E-3</v>
      </c>
      <c r="FG179">
        <v>3.27466E-3</v>
      </c>
      <c r="FH179">
        <v>3.2456400000000002E-3</v>
      </c>
      <c r="FI179">
        <v>3.2161099999999999E-3</v>
      </c>
      <c r="FJ179">
        <v>3.1884600000000002E-3</v>
      </c>
      <c r="FK179">
        <v>3.1604200000000002E-3</v>
      </c>
      <c r="FL179">
        <v>3.1320200000000001E-3</v>
      </c>
      <c r="FM179">
        <v>3.1061399999999999E-3</v>
      </c>
      <c r="FN179">
        <v>3.08632E-3</v>
      </c>
      <c r="FO179">
        <v>3.0744399999999999E-3</v>
      </c>
      <c r="FP179">
        <v>3.0685899999999999E-3</v>
      </c>
      <c r="FQ179">
        <v>3.06945E-3</v>
      </c>
      <c r="FR179">
        <v>3.0769E-3</v>
      </c>
      <c r="FS179">
        <v>3.0790800000000001E-3</v>
      </c>
      <c r="FT179">
        <v>3.0736600000000002E-3</v>
      </c>
      <c r="FU179">
        <v>3.0615600000000001E-3</v>
      </c>
      <c r="FV179">
        <v>3.0423300000000002E-3</v>
      </c>
      <c r="FW179">
        <v>3.0199300000000001E-3</v>
      </c>
      <c r="FX179">
        <v>2.9973199999999999E-3</v>
      </c>
      <c r="FY179">
        <v>2.97547E-3</v>
      </c>
      <c r="FZ179">
        <v>2.95261E-3</v>
      </c>
      <c r="GA179">
        <v>2.9302899999999999E-3</v>
      </c>
      <c r="GB179">
        <v>2.9076800000000002E-3</v>
      </c>
      <c r="GC179">
        <v>2.8824499999999999E-3</v>
      </c>
      <c r="GD179">
        <v>2.8584399999999999E-3</v>
      </c>
      <c r="GE179">
        <v>2.8331699999999999E-3</v>
      </c>
      <c r="GF179">
        <v>2.8066100000000002E-3</v>
      </c>
      <c r="GG179">
        <v>2.7806699999999998E-3</v>
      </c>
      <c r="GH179">
        <v>2.7536800000000001E-3</v>
      </c>
      <c r="GI179">
        <v>2.7260100000000001E-3</v>
      </c>
      <c r="GJ179">
        <v>2.6981900000000001E-3</v>
      </c>
      <c r="GK179">
        <v>2.6699200000000001E-3</v>
      </c>
      <c r="GL179">
        <v>2.64321E-3</v>
      </c>
      <c r="GM179">
        <v>2.6150399999999999E-3</v>
      </c>
      <c r="GN179">
        <v>2.5880600000000001E-3</v>
      </c>
      <c r="GO179">
        <v>2.5611100000000001E-3</v>
      </c>
      <c r="GP179">
        <v>2.5350199999999998E-3</v>
      </c>
      <c r="GQ179">
        <v>2.51075E-3</v>
      </c>
      <c r="GR179">
        <v>2.4862199999999999E-3</v>
      </c>
      <c r="GS179">
        <v>2.4628499999999999E-3</v>
      </c>
      <c r="GT179">
        <v>2.4416199999999998E-3</v>
      </c>
    </row>
    <row r="180" spans="1:202">
      <c r="A180" t="s">
        <v>281</v>
      </c>
      <c r="CX180">
        <v>8.6281499999999994E-3</v>
      </c>
      <c r="CY180">
        <v>8.4130100000000003E-3</v>
      </c>
      <c r="CZ180">
        <v>8.2648600000000006E-3</v>
      </c>
      <c r="DA180">
        <v>8.0966700000000003E-3</v>
      </c>
      <c r="DB180">
        <v>7.9666700000000003E-3</v>
      </c>
      <c r="DC180">
        <v>7.7414800000000002E-3</v>
      </c>
      <c r="DD180">
        <v>7.5229800000000003E-3</v>
      </c>
      <c r="DE180">
        <v>7.3711100000000002E-3</v>
      </c>
      <c r="DF180">
        <v>7.3046400000000003E-3</v>
      </c>
      <c r="DG180">
        <v>7.0962999999999998E-3</v>
      </c>
      <c r="DH180">
        <v>7.0016899999999997E-3</v>
      </c>
      <c r="DI180">
        <v>6.9036100000000001E-3</v>
      </c>
      <c r="DJ180">
        <v>6.8373000000000001E-3</v>
      </c>
      <c r="DK180">
        <v>6.8042600000000003E-3</v>
      </c>
      <c r="DL180">
        <v>6.8037699999999998E-3</v>
      </c>
      <c r="DM180">
        <v>6.8369099999999999E-3</v>
      </c>
      <c r="DN180">
        <v>6.8422200000000004E-3</v>
      </c>
      <c r="DO180">
        <v>6.7935499999999998E-3</v>
      </c>
      <c r="DP180">
        <v>6.6961800000000004E-3</v>
      </c>
      <c r="DQ180">
        <v>6.5527099999999998E-3</v>
      </c>
      <c r="DR180">
        <v>7.2127800000000002E-3</v>
      </c>
      <c r="DS180">
        <v>8.00119E-3</v>
      </c>
      <c r="DT180">
        <v>7.4316199999999999E-3</v>
      </c>
      <c r="DU180">
        <v>6.2172E-3</v>
      </c>
      <c r="DV180">
        <v>6.0418599999999996E-3</v>
      </c>
      <c r="DW180">
        <v>5.9563899999999998E-3</v>
      </c>
      <c r="DX180">
        <v>5.8869500000000002E-3</v>
      </c>
      <c r="DY180">
        <v>5.8156700000000002E-3</v>
      </c>
      <c r="DZ180">
        <v>5.7590699999999998E-3</v>
      </c>
      <c r="EA180">
        <v>5.7196699999999996E-3</v>
      </c>
      <c r="EB180">
        <v>5.6917499999999998E-3</v>
      </c>
      <c r="EC180">
        <v>5.6748299999999996E-3</v>
      </c>
      <c r="ED180">
        <v>5.6605700000000002E-3</v>
      </c>
      <c r="EE180">
        <v>5.6474200000000002E-3</v>
      </c>
      <c r="EF180">
        <v>5.6266199999999997E-3</v>
      </c>
      <c r="EG180">
        <v>5.5923199999999996E-3</v>
      </c>
      <c r="EH180">
        <v>5.5441500000000003E-3</v>
      </c>
      <c r="EI180">
        <v>5.4834300000000001E-3</v>
      </c>
      <c r="EJ180">
        <v>5.4213200000000003E-3</v>
      </c>
      <c r="EK180">
        <v>5.3669299999999998E-3</v>
      </c>
      <c r="EL180">
        <v>5.3132099999999996E-3</v>
      </c>
      <c r="EM180">
        <v>5.2571299999999996E-3</v>
      </c>
      <c r="EN180">
        <v>5.2028100000000004E-3</v>
      </c>
      <c r="EO180">
        <v>5.1434699999999998E-3</v>
      </c>
      <c r="EP180">
        <v>5.0797200000000002E-3</v>
      </c>
      <c r="EQ180">
        <v>5.0181999999999996E-3</v>
      </c>
      <c r="ER180">
        <v>4.9703400000000002E-3</v>
      </c>
      <c r="ES180">
        <v>4.9479399999999996E-3</v>
      </c>
      <c r="ET180">
        <v>4.9336099999999997E-3</v>
      </c>
      <c r="EU180">
        <v>4.9225900000000001E-3</v>
      </c>
      <c r="EV180">
        <v>4.9227100000000003E-3</v>
      </c>
      <c r="EW180">
        <v>4.9204499999999998E-3</v>
      </c>
      <c r="EX180">
        <v>4.90363E-3</v>
      </c>
      <c r="EY180">
        <v>4.8826900000000003E-3</v>
      </c>
      <c r="EZ180">
        <v>4.8614399999999999E-3</v>
      </c>
      <c r="FA180">
        <v>4.83718E-3</v>
      </c>
      <c r="FB180">
        <v>4.8122399999999997E-3</v>
      </c>
      <c r="FC180">
        <v>4.7870500000000002E-3</v>
      </c>
      <c r="FD180">
        <v>4.7613300000000002E-3</v>
      </c>
      <c r="FE180">
        <v>4.7339799999999996E-3</v>
      </c>
      <c r="FF180">
        <v>4.7056600000000004E-3</v>
      </c>
      <c r="FG180">
        <v>4.6749399999999998E-3</v>
      </c>
      <c r="FH180">
        <v>4.6392400000000002E-3</v>
      </c>
      <c r="FI180">
        <v>4.5985799999999997E-3</v>
      </c>
      <c r="FJ180">
        <v>4.5580799999999999E-3</v>
      </c>
      <c r="FK180">
        <v>4.5177300000000002E-3</v>
      </c>
      <c r="FL180">
        <v>4.4786599999999998E-3</v>
      </c>
      <c r="FM180">
        <v>4.4385700000000002E-3</v>
      </c>
      <c r="FN180">
        <v>4.3984000000000002E-3</v>
      </c>
      <c r="FO180">
        <v>4.3608500000000003E-3</v>
      </c>
      <c r="FP180">
        <v>4.3227099999999996E-3</v>
      </c>
      <c r="FQ180">
        <v>4.2834099999999996E-3</v>
      </c>
      <c r="FR180">
        <v>4.2496799999999996E-3</v>
      </c>
      <c r="FS180">
        <v>4.2237400000000001E-3</v>
      </c>
      <c r="FT180">
        <v>4.2070900000000001E-3</v>
      </c>
      <c r="FU180">
        <v>4.2000800000000001E-3</v>
      </c>
      <c r="FV180">
        <v>4.2033299999999999E-3</v>
      </c>
      <c r="FW180">
        <v>4.2126000000000004E-3</v>
      </c>
      <c r="FX180">
        <v>4.2155700000000001E-3</v>
      </c>
      <c r="FY180">
        <v>4.2093199999999999E-3</v>
      </c>
      <c r="FZ180">
        <v>4.1918700000000003E-3</v>
      </c>
      <c r="GA180">
        <v>4.1648800000000001E-3</v>
      </c>
      <c r="GB180">
        <v>4.1344900000000002E-3</v>
      </c>
      <c r="GC180">
        <v>4.1015100000000001E-3</v>
      </c>
      <c r="GD180">
        <v>4.07085E-3</v>
      </c>
      <c r="GE180">
        <v>4.0391300000000002E-3</v>
      </c>
      <c r="GF180">
        <v>4.0061000000000003E-3</v>
      </c>
      <c r="GG180">
        <v>3.9741300000000002E-3</v>
      </c>
      <c r="GH180">
        <v>3.9403600000000004E-3</v>
      </c>
      <c r="GI180">
        <v>3.9057100000000002E-3</v>
      </c>
      <c r="GJ180">
        <v>3.8704799999999999E-3</v>
      </c>
      <c r="GK180">
        <v>3.8335299999999999E-3</v>
      </c>
      <c r="GL180">
        <v>3.7976400000000001E-3</v>
      </c>
      <c r="GM180">
        <v>3.7587300000000001E-3</v>
      </c>
      <c r="GN180">
        <v>3.7200200000000001E-3</v>
      </c>
      <c r="GO180">
        <v>3.6804099999999998E-3</v>
      </c>
      <c r="GP180">
        <v>3.6409900000000002E-3</v>
      </c>
      <c r="GQ180">
        <v>3.60297E-3</v>
      </c>
      <c r="GR180">
        <v>3.5636800000000001E-3</v>
      </c>
      <c r="GS180">
        <v>3.52564E-3</v>
      </c>
      <c r="GT180">
        <v>3.48971E-3</v>
      </c>
    </row>
    <row r="181" spans="1:202">
      <c r="A181" t="s">
        <v>282</v>
      </c>
      <c r="CX181">
        <v>1.3591600000000001E-2</v>
      </c>
      <c r="CY181">
        <v>1.322156E-2</v>
      </c>
      <c r="CZ181">
        <v>1.3068110000000001E-2</v>
      </c>
      <c r="DA181">
        <v>1.2876429999999999E-2</v>
      </c>
      <c r="DB181">
        <v>1.267971E-2</v>
      </c>
      <c r="DC181">
        <v>1.2463180000000001E-2</v>
      </c>
      <c r="DD181">
        <v>1.221203E-2</v>
      </c>
      <c r="DE181">
        <v>1.2013859999999999E-2</v>
      </c>
      <c r="DF181">
        <v>1.188551E-2</v>
      </c>
      <c r="DG181">
        <v>1.159751E-2</v>
      </c>
      <c r="DH181">
        <v>1.1370369999999999E-2</v>
      </c>
      <c r="DI181">
        <v>1.1128870000000001E-2</v>
      </c>
      <c r="DJ181">
        <v>1.090956E-2</v>
      </c>
      <c r="DK181">
        <v>1.075751E-2</v>
      </c>
      <c r="DL181">
        <v>1.058722E-2</v>
      </c>
      <c r="DM181">
        <v>1.048439E-2</v>
      </c>
      <c r="DN181">
        <v>1.033939E-2</v>
      </c>
      <c r="DO181">
        <v>1.02033E-2</v>
      </c>
      <c r="DP181">
        <v>1.009407E-2</v>
      </c>
      <c r="DQ181">
        <v>1.00073E-2</v>
      </c>
      <c r="DR181">
        <v>1.120081E-2</v>
      </c>
      <c r="DS181">
        <v>1.278173E-2</v>
      </c>
      <c r="DT181">
        <v>1.195966E-2</v>
      </c>
      <c r="DU181">
        <v>9.8714200000000005E-3</v>
      </c>
      <c r="DV181">
        <v>9.4982399999999998E-3</v>
      </c>
      <c r="DW181">
        <v>9.2775300000000008E-3</v>
      </c>
      <c r="DX181">
        <v>9.0884199999999998E-3</v>
      </c>
      <c r="DY181">
        <v>8.9390300000000006E-3</v>
      </c>
      <c r="DZ181">
        <v>8.8398799999999996E-3</v>
      </c>
      <c r="EA181">
        <v>8.7479099999999994E-3</v>
      </c>
      <c r="EB181">
        <v>8.6468599999999993E-3</v>
      </c>
      <c r="EC181">
        <v>8.5434800000000009E-3</v>
      </c>
      <c r="ED181">
        <v>8.4398100000000007E-3</v>
      </c>
      <c r="EE181">
        <v>8.3561699999999996E-3</v>
      </c>
      <c r="EF181">
        <v>8.2932400000000003E-3</v>
      </c>
      <c r="EG181">
        <v>8.2504299999999996E-3</v>
      </c>
      <c r="EH181">
        <v>8.2203899999999993E-3</v>
      </c>
      <c r="EI181">
        <v>8.1938600000000007E-3</v>
      </c>
      <c r="EJ181">
        <v>8.1708000000000006E-3</v>
      </c>
      <c r="EK181">
        <v>8.1404100000000007E-3</v>
      </c>
      <c r="EL181">
        <v>8.0896100000000006E-3</v>
      </c>
      <c r="EM181">
        <v>8.0204100000000004E-3</v>
      </c>
      <c r="EN181">
        <v>7.9367099999999996E-3</v>
      </c>
      <c r="EO181">
        <v>7.8488700000000008E-3</v>
      </c>
      <c r="EP181">
        <v>7.7716E-3</v>
      </c>
      <c r="EQ181">
        <v>7.6962799999999998E-3</v>
      </c>
      <c r="ER181">
        <v>7.6160200000000003E-3</v>
      </c>
      <c r="ES181">
        <v>7.5406700000000002E-3</v>
      </c>
      <c r="ET181">
        <v>7.4586899999999996E-3</v>
      </c>
      <c r="EU181">
        <v>7.3672800000000004E-3</v>
      </c>
      <c r="EV181">
        <v>7.2790299999999997E-3</v>
      </c>
      <c r="EW181">
        <v>7.2125599999999998E-3</v>
      </c>
      <c r="EX181">
        <v>7.1758899999999999E-3</v>
      </c>
      <c r="EY181">
        <v>7.1501500000000001E-3</v>
      </c>
      <c r="EZ181">
        <v>7.13191E-3</v>
      </c>
      <c r="FA181">
        <v>7.1301200000000002E-3</v>
      </c>
      <c r="FB181">
        <v>7.1259599999999998E-3</v>
      </c>
      <c r="FC181">
        <v>7.1011099999999999E-3</v>
      </c>
      <c r="FD181">
        <v>7.0717200000000001E-3</v>
      </c>
      <c r="FE181">
        <v>7.0435799999999998E-3</v>
      </c>
      <c r="FF181">
        <v>7.0098299999999999E-3</v>
      </c>
      <c r="FG181">
        <v>6.9726199999999997E-3</v>
      </c>
      <c r="FH181">
        <v>6.9398999999999997E-3</v>
      </c>
      <c r="FI181">
        <v>6.9047300000000004E-3</v>
      </c>
      <c r="FJ181">
        <v>6.86756E-3</v>
      </c>
      <c r="FK181">
        <v>6.8299399999999996E-3</v>
      </c>
      <c r="FL181">
        <v>6.7901699999999999E-3</v>
      </c>
      <c r="FM181">
        <v>6.7412699999999997E-3</v>
      </c>
      <c r="FN181">
        <v>6.6858799999999999E-3</v>
      </c>
      <c r="FO181">
        <v>6.6304900000000002E-3</v>
      </c>
      <c r="FP181">
        <v>6.5750599999999998E-3</v>
      </c>
      <c r="FQ181">
        <v>6.5200700000000002E-3</v>
      </c>
      <c r="FR181">
        <v>6.4676999999999998E-3</v>
      </c>
      <c r="FS181">
        <v>6.4144800000000002E-3</v>
      </c>
      <c r="FT181">
        <v>6.3629999999999997E-3</v>
      </c>
      <c r="FU181">
        <v>6.3123900000000002E-3</v>
      </c>
      <c r="FV181">
        <v>6.2609500000000004E-3</v>
      </c>
      <c r="FW181">
        <v>6.2120999999999999E-3</v>
      </c>
      <c r="FX181">
        <v>6.1758300000000002E-3</v>
      </c>
      <c r="FY181">
        <v>6.1545000000000002E-3</v>
      </c>
      <c r="FZ181">
        <v>6.1449E-3</v>
      </c>
      <c r="GA181">
        <v>6.1516699999999997E-3</v>
      </c>
      <c r="GB181">
        <v>6.1695300000000003E-3</v>
      </c>
      <c r="GC181">
        <v>6.1753399999999996E-3</v>
      </c>
      <c r="GD181">
        <v>6.1690800000000004E-3</v>
      </c>
      <c r="GE181">
        <v>6.14637E-3</v>
      </c>
      <c r="GF181">
        <v>6.1060899999999998E-3</v>
      </c>
      <c r="GG181">
        <v>6.0629600000000001E-3</v>
      </c>
      <c r="GH181">
        <v>6.0183299999999997E-3</v>
      </c>
      <c r="GI181">
        <v>5.9739299999999997E-3</v>
      </c>
      <c r="GJ181">
        <v>5.9295299999999997E-3</v>
      </c>
      <c r="GK181">
        <v>5.8836000000000001E-3</v>
      </c>
      <c r="GL181">
        <v>5.83922E-3</v>
      </c>
      <c r="GM181">
        <v>5.7902600000000002E-3</v>
      </c>
      <c r="GN181">
        <v>5.7413500000000001E-3</v>
      </c>
      <c r="GO181">
        <v>5.6907800000000003E-3</v>
      </c>
      <c r="GP181">
        <v>5.6386600000000002E-3</v>
      </c>
      <c r="GQ181">
        <v>5.5870499999999997E-3</v>
      </c>
      <c r="GR181">
        <v>5.5318600000000004E-3</v>
      </c>
      <c r="GS181">
        <v>5.4762500000000002E-3</v>
      </c>
      <c r="GT181">
        <v>5.4220300000000004E-3</v>
      </c>
    </row>
    <row r="182" spans="1:202">
      <c r="A182" t="s">
        <v>283</v>
      </c>
      <c r="CX182">
        <v>2.135254E-2</v>
      </c>
      <c r="CY182">
        <v>2.0759690000000001E-2</v>
      </c>
      <c r="CZ182">
        <v>2.0515269999999999E-2</v>
      </c>
      <c r="DA182">
        <v>2.0222159999999999E-2</v>
      </c>
      <c r="DB182">
        <v>1.9897270000000002E-2</v>
      </c>
      <c r="DC182">
        <v>1.9559489999999999E-2</v>
      </c>
      <c r="DD182">
        <v>1.911181E-2</v>
      </c>
      <c r="DE182">
        <v>1.884388E-2</v>
      </c>
      <c r="DF182">
        <v>1.866276E-2</v>
      </c>
      <c r="DG182">
        <v>1.829103E-2</v>
      </c>
      <c r="DH182">
        <v>1.8103250000000001E-2</v>
      </c>
      <c r="DI182">
        <v>1.7839830000000001E-2</v>
      </c>
      <c r="DJ182">
        <v>1.753584E-2</v>
      </c>
      <c r="DK182">
        <v>1.7221E-2</v>
      </c>
      <c r="DL182">
        <v>1.6933030000000002E-2</v>
      </c>
      <c r="DM182">
        <v>1.6654619999999998E-2</v>
      </c>
      <c r="DN182">
        <v>1.631645E-2</v>
      </c>
      <c r="DO182">
        <v>1.605415E-2</v>
      </c>
      <c r="DP182">
        <v>1.5880229999999999E-2</v>
      </c>
      <c r="DQ182">
        <v>1.56607E-2</v>
      </c>
      <c r="DR182">
        <v>1.722191E-2</v>
      </c>
      <c r="DS182">
        <v>1.9165720000000001E-2</v>
      </c>
      <c r="DT182">
        <v>1.800359E-2</v>
      </c>
      <c r="DU182">
        <v>1.5211219999999999E-2</v>
      </c>
      <c r="DV182">
        <v>1.480917E-2</v>
      </c>
      <c r="DW182">
        <v>1.467602E-2</v>
      </c>
      <c r="DX182">
        <v>1.4597229999999999E-2</v>
      </c>
      <c r="DY182">
        <v>1.448121E-2</v>
      </c>
      <c r="DZ182">
        <v>1.42843E-2</v>
      </c>
      <c r="EA182">
        <v>1.4027039999999999E-2</v>
      </c>
      <c r="EB182">
        <v>1.3744579999999999E-2</v>
      </c>
      <c r="EC182">
        <v>1.345906E-2</v>
      </c>
      <c r="ED182">
        <v>1.3240740000000001E-2</v>
      </c>
      <c r="EE182">
        <v>1.3103119999999999E-2</v>
      </c>
      <c r="EF182">
        <v>1.2973409999999999E-2</v>
      </c>
      <c r="EG182">
        <v>1.2836200000000001E-2</v>
      </c>
      <c r="EH182">
        <v>1.268977E-2</v>
      </c>
      <c r="EI182">
        <v>1.2542970000000001E-2</v>
      </c>
      <c r="EJ182">
        <v>1.242971E-2</v>
      </c>
      <c r="EK182">
        <v>1.235088E-2</v>
      </c>
      <c r="EL182">
        <v>1.2297310000000001E-2</v>
      </c>
      <c r="EM182">
        <v>1.2263710000000001E-2</v>
      </c>
      <c r="EN182">
        <v>1.223728E-2</v>
      </c>
      <c r="EO182">
        <v>1.221122E-2</v>
      </c>
      <c r="EP182">
        <v>1.217385E-2</v>
      </c>
      <c r="EQ182">
        <v>1.210848E-2</v>
      </c>
      <c r="ER182">
        <v>1.2011839999999999E-2</v>
      </c>
      <c r="ES182">
        <v>1.1896540000000001E-2</v>
      </c>
      <c r="ET182">
        <v>1.177575E-2</v>
      </c>
      <c r="EU182">
        <v>1.1666599999999999E-2</v>
      </c>
      <c r="EV182">
        <v>1.1561180000000001E-2</v>
      </c>
      <c r="EW182">
        <v>1.145432E-2</v>
      </c>
      <c r="EX182">
        <v>1.1346820000000001E-2</v>
      </c>
      <c r="EY182">
        <v>1.122769E-2</v>
      </c>
      <c r="EZ182">
        <v>1.109653E-2</v>
      </c>
      <c r="FA182">
        <v>1.096974E-2</v>
      </c>
      <c r="FB182">
        <v>1.0875910000000001E-2</v>
      </c>
      <c r="FC182">
        <v>1.082461E-2</v>
      </c>
      <c r="FD182">
        <v>1.0791520000000001E-2</v>
      </c>
      <c r="FE182">
        <v>1.0773720000000001E-2</v>
      </c>
      <c r="FF182">
        <v>1.0779260000000001E-2</v>
      </c>
      <c r="FG182">
        <v>1.0776890000000001E-2</v>
      </c>
      <c r="FH182">
        <v>1.07498E-2</v>
      </c>
      <c r="FI182">
        <v>1.071195E-2</v>
      </c>
      <c r="FJ182">
        <v>1.067535E-2</v>
      </c>
      <c r="FK182">
        <v>1.063072E-2</v>
      </c>
      <c r="FL182">
        <v>1.05828E-2</v>
      </c>
      <c r="FM182">
        <v>1.0538230000000001E-2</v>
      </c>
      <c r="FN182">
        <v>1.049165E-2</v>
      </c>
      <c r="FO182">
        <v>1.044177E-2</v>
      </c>
      <c r="FP182">
        <v>1.039087E-2</v>
      </c>
      <c r="FQ182">
        <v>1.0332340000000001E-2</v>
      </c>
      <c r="FR182">
        <v>1.026579E-2</v>
      </c>
      <c r="FS182">
        <v>1.018813E-2</v>
      </c>
      <c r="FT182">
        <v>1.010745E-2</v>
      </c>
      <c r="FU182">
        <v>1.00304E-2</v>
      </c>
      <c r="FV182">
        <v>9.9577299999999997E-3</v>
      </c>
      <c r="FW182">
        <v>9.8808999999999998E-3</v>
      </c>
      <c r="FX182">
        <v>9.8064199999999997E-3</v>
      </c>
      <c r="FY182">
        <v>9.7369499999999994E-3</v>
      </c>
      <c r="FZ182">
        <v>9.6642700000000008E-3</v>
      </c>
      <c r="GA182">
        <v>9.5912099999999993E-3</v>
      </c>
      <c r="GB182">
        <v>9.5241500000000003E-3</v>
      </c>
      <c r="GC182">
        <v>9.4716399999999999E-3</v>
      </c>
      <c r="GD182">
        <v>9.4444400000000001E-3</v>
      </c>
      <c r="GE182">
        <v>9.4370200000000008E-3</v>
      </c>
      <c r="GF182">
        <v>9.4511100000000004E-3</v>
      </c>
      <c r="GG182">
        <v>9.4857899999999992E-3</v>
      </c>
      <c r="GH182">
        <v>9.5047199999999995E-3</v>
      </c>
      <c r="GI182">
        <v>9.5004100000000008E-3</v>
      </c>
      <c r="GJ182">
        <v>9.4719699999999997E-3</v>
      </c>
      <c r="GK182">
        <v>9.4170599999999997E-3</v>
      </c>
      <c r="GL182">
        <v>9.3572800000000008E-3</v>
      </c>
      <c r="GM182">
        <v>9.2927900000000004E-3</v>
      </c>
      <c r="GN182">
        <v>9.2302900000000004E-3</v>
      </c>
      <c r="GO182">
        <v>9.1670499999999995E-3</v>
      </c>
      <c r="GP182">
        <v>9.1023400000000004E-3</v>
      </c>
      <c r="GQ182">
        <v>9.0386900000000003E-3</v>
      </c>
      <c r="GR182">
        <v>8.9689599999999998E-3</v>
      </c>
      <c r="GS182">
        <v>8.8985100000000001E-3</v>
      </c>
      <c r="GT182">
        <v>8.8293199999999999E-3</v>
      </c>
    </row>
    <row r="183" spans="1:202">
      <c r="A183" t="s">
        <v>284</v>
      </c>
      <c r="CX183">
        <v>3.3726359999999997E-2</v>
      </c>
      <c r="CY183">
        <v>3.291169E-2</v>
      </c>
      <c r="CZ183">
        <v>3.2707359999999998E-2</v>
      </c>
      <c r="DA183">
        <v>3.2420379999999999E-2</v>
      </c>
      <c r="DB183">
        <v>3.1845760000000001E-2</v>
      </c>
      <c r="DC183">
        <v>3.1482799999999998E-2</v>
      </c>
      <c r="DD183">
        <v>3.0873270000000001E-2</v>
      </c>
      <c r="DE183">
        <v>3.045666E-2</v>
      </c>
      <c r="DF183">
        <v>3.0218269999999998E-2</v>
      </c>
      <c r="DG183">
        <v>2.9648500000000001E-2</v>
      </c>
      <c r="DH183">
        <v>2.926026E-2</v>
      </c>
      <c r="DI183">
        <v>2.8650800000000001E-2</v>
      </c>
      <c r="DJ183">
        <v>2.8103280000000001E-2</v>
      </c>
      <c r="DK183">
        <v>2.75549E-2</v>
      </c>
      <c r="DL183">
        <v>2.7024360000000001E-2</v>
      </c>
      <c r="DM183">
        <v>2.674346E-2</v>
      </c>
      <c r="DN183">
        <v>2.6302160000000002E-2</v>
      </c>
      <c r="DO183">
        <v>2.5928860000000001E-2</v>
      </c>
      <c r="DP183">
        <v>2.558289E-2</v>
      </c>
      <c r="DQ183">
        <v>2.5334189999999999E-2</v>
      </c>
      <c r="DR183">
        <v>2.7329280000000001E-2</v>
      </c>
      <c r="DS183">
        <v>2.995712E-2</v>
      </c>
      <c r="DT183">
        <v>2.8308659999999999E-2</v>
      </c>
      <c r="DU183">
        <v>2.4215469999999999E-2</v>
      </c>
      <c r="DV183">
        <v>2.3550950000000001E-2</v>
      </c>
      <c r="DW183">
        <v>2.3263659999999999E-2</v>
      </c>
      <c r="DX183">
        <v>2.304558E-2</v>
      </c>
      <c r="DY183">
        <v>2.2830309999999999E-2</v>
      </c>
      <c r="DZ183">
        <v>2.2609819999999999E-2</v>
      </c>
      <c r="EA183">
        <v>2.2425319999999999E-2</v>
      </c>
      <c r="EB183">
        <v>2.2272429999999999E-2</v>
      </c>
      <c r="EC183">
        <v>2.2131660000000001E-2</v>
      </c>
      <c r="ED183">
        <v>2.1945949999999999E-2</v>
      </c>
      <c r="EE183">
        <v>2.1666359999999999E-2</v>
      </c>
      <c r="EF183">
        <v>2.1316359999999999E-2</v>
      </c>
      <c r="EG183">
        <v>2.0953719999999999E-2</v>
      </c>
      <c r="EH183">
        <v>2.0585590000000001E-2</v>
      </c>
      <c r="EI183">
        <v>2.0295710000000002E-2</v>
      </c>
      <c r="EJ183">
        <v>2.0100420000000001E-2</v>
      </c>
      <c r="EK183">
        <v>1.9920070000000002E-2</v>
      </c>
      <c r="EL183">
        <v>1.9724680000000001E-2</v>
      </c>
      <c r="EM183">
        <v>1.9515589999999999E-2</v>
      </c>
      <c r="EN183">
        <v>1.9311729999999999E-2</v>
      </c>
      <c r="EO183">
        <v>1.9146710000000001E-2</v>
      </c>
      <c r="EP183">
        <v>1.9024719999999998E-2</v>
      </c>
      <c r="EQ183">
        <v>1.89427E-2</v>
      </c>
      <c r="ER183">
        <v>1.888281E-2</v>
      </c>
      <c r="ES183">
        <v>1.8840570000000001E-2</v>
      </c>
      <c r="ET183">
        <v>1.8798769999999999E-2</v>
      </c>
      <c r="EU183">
        <v>1.8736550000000001E-2</v>
      </c>
      <c r="EV183">
        <v>1.8636679999999999E-2</v>
      </c>
      <c r="EW183">
        <v>1.8501219999999999E-2</v>
      </c>
      <c r="EX183">
        <v>1.833133E-2</v>
      </c>
      <c r="EY183">
        <v>1.815665E-2</v>
      </c>
      <c r="EZ183">
        <v>1.8003080000000001E-2</v>
      </c>
      <c r="FA183">
        <v>1.7855200000000002E-2</v>
      </c>
      <c r="FB183">
        <v>1.7707210000000001E-2</v>
      </c>
      <c r="FC183">
        <v>1.7553920000000001E-2</v>
      </c>
      <c r="FD183">
        <v>1.7385560000000001E-2</v>
      </c>
      <c r="FE183">
        <v>1.7205129999999999E-2</v>
      </c>
      <c r="FF183">
        <v>1.702538E-2</v>
      </c>
      <c r="FG183">
        <v>1.6887349999999999E-2</v>
      </c>
      <c r="FH183">
        <v>1.6820080000000001E-2</v>
      </c>
      <c r="FI183">
        <v>1.677418E-2</v>
      </c>
      <c r="FJ183">
        <v>1.6751749999999999E-2</v>
      </c>
      <c r="FK183">
        <v>1.6763199999999999E-2</v>
      </c>
      <c r="FL183">
        <v>1.676675E-2</v>
      </c>
      <c r="FM183">
        <v>1.6728860000000002E-2</v>
      </c>
      <c r="FN183">
        <v>1.667706E-2</v>
      </c>
      <c r="FO183">
        <v>1.6626680000000001E-2</v>
      </c>
      <c r="FP183">
        <v>1.6563540000000002E-2</v>
      </c>
      <c r="FQ183">
        <v>1.648867E-2</v>
      </c>
      <c r="FR183">
        <v>1.6431350000000001E-2</v>
      </c>
      <c r="FS183">
        <v>1.6368690000000002E-2</v>
      </c>
      <c r="FT183">
        <v>1.6294699999999999E-2</v>
      </c>
      <c r="FU183">
        <v>1.6224160000000001E-2</v>
      </c>
      <c r="FV183">
        <v>1.614846E-2</v>
      </c>
      <c r="FW183">
        <v>1.6044840000000001E-2</v>
      </c>
      <c r="FX183">
        <v>1.5929519999999999E-2</v>
      </c>
      <c r="FY183">
        <v>1.5814379999999999E-2</v>
      </c>
      <c r="FZ183">
        <v>1.5699290000000001E-2</v>
      </c>
      <c r="GA183">
        <v>1.559368E-2</v>
      </c>
      <c r="GB183">
        <v>1.5485820000000001E-2</v>
      </c>
      <c r="GC183">
        <v>1.537549E-2</v>
      </c>
      <c r="GD183">
        <v>1.527571E-2</v>
      </c>
      <c r="GE183">
        <v>1.51722E-2</v>
      </c>
      <c r="GF183">
        <v>1.506153E-2</v>
      </c>
      <c r="GG183">
        <v>1.4964470000000001E-2</v>
      </c>
      <c r="GH183">
        <v>1.4894040000000001E-2</v>
      </c>
      <c r="GI183">
        <v>1.485861E-2</v>
      </c>
      <c r="GJ183">
        <v>1.485564E-2</v>
      </c>
      <c r="GK183">
        <v>1.488837E-2</v>
      </c>
      <c r="GL183">
        <v>1.495134E-2</v>
      </c>
      <c r="GM183">
        <v>1.498594E-2</v>
      </c>
      <c r="GN183">
        <v>1.498567E-2</v>
      </c>
      <c r="GO183">
        <v>1.4948009999999999E-2</v>
      </c>
      <c r="GP183">
        <v>1.4870349999999999E-2</v>
      </c>
      <c r="GQ183">
        <v>1.4783360000000001E-2</v>
      </c>
      <c r="GR183">
        <v>1.4690450000000001E-2</v>
      </c>
      <c r="GS183">
        <v>1.459919E-2</v>
      </c>
      <c r="GT183">
        <v>1.451237E-2</v>
      </c>
    </row>
    <row r="184" spans="1:202">
      <c r="A184" t="s">
        <v>285</v>
      </c>
      <c r="CX184">
        <v>5.316924E-2</v>
      </c>
      <c r="CY184">
        <v>5.1854190000000001E-2</v>
      </c>
      <c r="CZ184">
        <v>5.1601950000000001E-2</v>
      </c>
      <c r="DA184">
        <v>5.140045E-2</v>
      </c>
      <c r="DB184">
        <v>5.0316300000000001E-2</v>
      </c>
      <c r="DC184">
        <v>4.9954980000000003E-2</v>
      </c>
      <c r="DD184">
        <v>4.899883E-2</v>
      </c>
      <c r="DE184">
        <v>4.83945E-2</v>
      </c>
      <c r="DF184">
        <v>4.8002320000000001E-2</v>
      </c>
      <c r="DG184">
        <v>4.7082390000000002E-2</v>
      </c>
      <c r="DH184">
        <v>4.664306E-2</v>
      </c>
      <c r="DI184">
        <v>4.585844E-2</v>
      </c>
      <c r="DJ184">
        <v>4.5227379999999998E-2</v>
      </c>
      <c r="DK184">
        <v>4.453812E-2</v>
      </c>
      <c r="DL184">
        <v>4.3833240000000002E-2</v>
      </c>
      <c r="DM184">
        <v>4.3380040000000002E-2</v>
      </c>
      <c r="DN184">
        <v>4.2505840000000003E-2</v>
      </c>
      <c r="DO184">
        <v>4.191247E-2</v>
      </c>
      <c r="DP184">
        <v>4.1365989999999998E-2</v>
      </c>
      <c r="DQ184">
        <v>4.0767669999999999E-2</v>
      </c>
      <c r="DR184">
        <v>4.3242870000000003E-2</v>
      </c>
      <c r="DS184">
        <v>4.7173109999999997E-2</v>
      </c>
      <c r="DT184">
        <v>4.4706490000000002E-2</v>
      </c>
      <c r="DU184">
        <v>3.9067520000000001E-2</v>
      </c>
      <c r="DV184">
        <v>3.7973300000000001E-2</v>
      </c>
      <c r="DW184">
        <v>3.7377359999999998E-2</v>
      </c>
      <c r="DX184">
        <v>3.6884769999999997E-2</v>
      </c>
      <c r="DY184">
        <v>3.6521820000000003E-2</v>
      </c>
      <c r="DZ184">
        <v>3.6247170000000002E-2</v>
      </c>
      <c r="EA184">
        <v>3.597939E-2</v>
      </c>
      <c r="EB184">
        <v>3.5656159999999999E-2</v>
      </c>
      <c r="EC184">
        <v>3.5354129999999998E-2</v>
      </c>
      <c r="ED184">
        <v>3.5060250000000001E-2</v>
      </c>
      <c r="EE184">
        <v>3.475839E-2</v>
      </c>
      <c r="EF184">
        <v>3.4496029999999997E-2</v>
      </c>
      <c r="EG184">
        <v>3.4290090000000002E-2</v>
      </c>
      <c r="EH184">
        <v>3.4085339999999999E-2</v>
      </c>
      <c r="EI184">
        <v>3.3803949999999999E-2</v>
      </c>
      <c r="EJ184">
        <v>3.3391230000000001E-2</v>
      </c>
      <c r="EK184">
        <v>3.2900980000000003E-2</v>
      </c>
      <c r="EL184">
        <v>3.2405759999999999E-2</v>
      </c>
      <c r="EM184">
        <v>3.1928459999999999E-2</v>
      </c>
      <c r="EN184">
        <v>3.15579E-2</v>
      </c>
      <c r="EO184">
        <v>3.127721E-2</v>
      </c>
      <c r="EP184">
        <v>3.100839E-2</v>
      </c>
      <c r="EQ184">
        <v>3.073184E-2</v>
      </c>
      <c r="ER184">
        <v>3.0425629999999999E-2</v>
      </c>
      <c r="ES184">
        <v>3.0147319999999998E-2</v>
      </c>
      <c r="ET184">
        <v>2.9922710000000002E-2</v>
      </c>
      <c r="EU184">
        <v>2.974454E-2</v>
      </c>
      <c r="EV184">
        <v>2.9621370000000001E-2</v>
      </c>
      <c r="EW184">
        <v>2.9541749999999999E-2</v>
      </c>
      <c r="EX184">
        <v>2.947116E-2</v>
      </c>
      <c r="EY184">
        <v>2.939978E-2</v>
      </c>
      <c r="EZ184">
        <v>2.9302689999999999E-2</v>
      </c>
      <c r="FA184">
        <v>2.915212E-2</v>
      </c>
      <c r="FB184">
        <v>2.895729E-2</v>
      </c>
      <c r="FC184">
        <v>2.8711739999999999E-2</v>
      </c>
      <c r="FD184">
        <v>2.846359E-2</v>
      </c>
      <c r="FE184">
        <v>2.825629E-2</v>
      </c>
      <c r="FF184">
        <v>2.8047929999999999E-2</v>
      </c>
      <c r="FG184">
        <v>2.7829619999999999E-2</v>
      </c>
      <c r="FH184">
        <v>2.7613370000000002E-2</v>
      </c>
      <c r="FI184">
        <v>2.7366140000000001E-2</v>
      </c>
      <c r="FJ184">
        <v>2.7105979999999998E-2</v>
      </c>
      <c r="FK184">
        <v>2.6846890000000002E-2</v>
      </c>
      <c r="FL184">
        <v>2.665209E-2</v>
      </c>
      <c r="FM184">
        <v>2.654844E-2</v>
      </c>
      <c r="FN184">
        <v>2.648213E-2</v>
      </c>
      <c r="FO184">
        <v>2.6447999999999999E-2</v>
      </c>
      <c r="FP184">
        <v>2.6455860000000001E-2</v>
      </c>
      <c r="FQ184">
        <v>2.6439239999999999E-2</v>
      </c>
      <c r="FR184">
        <v>2.6387339999999999E-2</v>
      </c>
      <c r="FS184">
        <v>2.631141E-2</v>
      </c>
      <c r="FT184">
        <v>2.6225109999999999E-2</v>
      </c>
      <c r="FU184">
        <v>2.6128889999999998E-2</v>
      </c>
      <c r="FV184">
        <v>2.6029839999999999E-2</v>
      </c>
      <c r="FW184">
        <v>2.593181E-2</v>
      </c>
      <c r="FX184">
        <v>2.583498E-2</v>
      </c>
      <c r="FY184">
        <v>2.5730469999999998E-2</v>
      </c>
      <c r="FZ184">
        <v>2.5620159999999999E-2</v>
      </c>
      <c r="GA184">
        <v>2.5502170000000001E-2</v>
      </c>
      <c r="GB184">
        <v>2.5347359999999999E-2</v>
      </c>
      <c r="GC184">
        <v>2.5165960000000001E-2</v>
      </c>
      <c r="GD184">
        <v>2.4990109999999999E-2</v>
      </c>
      <c r="GE184">
        <v>2.481759E-2</v>
      </c>
      <c r="GF184">
        <v>2.4652360000000002E-2</v>
      </c>
      <c r="GG184">
        <v>2.4490890000000001E-2</v>
      </c>
      <c r="GH184">
        <v>2.4331169999999999E-2</v>
      </c>
      <c r="GI184">
        <v>2.418236E-2</v>
      </c>
      <c r="GJ184">
        <v>2.4027819999999998E-2</v>
      </c>
      <c r="GK184">
        <v>2.3866660000000001E-2</v>
      </c>
      <c r="GL184">
        <v>2.3724229999999999E-2</v>
      </c>
      <c r="GM184">
        <v>2.3616479999999999E-2</v>
      </c>
      <c r="GN184">
        <v>2.356486E-2</v>
      </c>
      <c r="GO184">
        <v>2.3567520000000002E-2</v>
      </c>
      <c r="GP184">
        <v>2.362527E-2</v>
      </c>
      <c r="GQ184">
        <v>2.3723210000000002E-2</v>
      </c>
      <c r="GR184">
        <v>2.37793E-2</v>
      </c>
      <c r="GS184">
        <v>2.377833E-2</v>
      </c>
      <c r="GT184">
        <v>2.3729099999999999E-2</v>
      </c>
    </row>
    <row r="185" spans="1:202">
      <c r="A185" t="s">
        <v>286</v>
      </c>
      <c r="CX185">
        <v>8.8648770000000002E-2</v>
      </c>
      <c r="CY185">
        <v>8.5897100000000004E-2</v>
      </c>
      <c r="CZ185">
        <v>8.5144940000000002E-2</v>
      </c>
      <c r="DA185">
        <v>8.4477469999999999E-2</v>
      </c>
      <c r="DB185">
        <v>8.2187280000000001E-2</v>
      </c>
      <c r="DC185">
        <v>8.1682210000000005E-2</v>
      </c>
      <c r="DD185">
        <v>8.0150250000000006E-2</v>
      </c>
      <c r="DE185">
        <v>7.9399789999999998E-2</v>
      </c>
      <c r="DF185">
        <v>7.9070130000000002E-2</v>
      </c>
      <c r="DG185">
        <v>7.7741859999999996E-2</v>
      </c>
      <c r="DH185">
        <v>7.7049980000000004E-2</v>
      </c>
      <c r="DI185">
        <v>7.5727489999999995E-2</v>
      </c>
      <c r="DJ185">
        <v>7.4801099999999995E-2</v>
      </c>
      <c r="DK185">
        <v>7.3485400000000006E-2</v>
      </c>
      <c r="DL185">
        <v>7.1993489999999993E-2</v>
      </c>
      <c r="DM185">
        <v>7.1551749999999997E-2</v>
      </c>
      <c r="DN185">
        <v>6.9905850000000005E-2</v>
      </c>
      <c r="DO185">
        <v>6.9272479999999997E-2</v>
      </c>
      <c r="DP185">
        <v>6.855965E-2</v>
      </c>
      <c r="DQ185">
        <v>6.7924880000000007E-2</v>
      </c>
      <c r="DR185">
        <v>7.1909680000000004E-2</v>
      </c>
      <c r="DS185">
        <v>7.7833169999999993E-2</v>
      </c>
      <c r="DT185">
        <v>7.4521110000000002E-2</v>
      </c>
      <c r="DU185">
        <v>6.5649570000000004E-2</v>
      </c>
      <c r="DV185">
        <v>6.4030790000000004E-2</v>
      </c>
      <c r="DW185">
        <v>6.3337130000000005E-2</v>
      </c>
      <c r="DX185">
        <v>6.2738290000000002E-2</v>
      </c>
      <c r="DY185">
        <v>6.2005339999999999E-2</v>
      </c>
      <c r="DZ185">
        <v>6.124156E-2</v>
      </c>
      <c r="EA185">
        <v>6.0537800000000003E-2</v>
      </c>
      <c r="EB185">
        <v>5.9803460000000003E-2</v>
      </c>
      <c r="EC185">
        <v>5.9145160000000002E-2</v>
      </c>
      <c r="ED185">
        <v>5.8694759999999999E-2</v>
      </c>
      <c r="EE185">
        <v>5.8386439999999998E-2</v>
      </c>
      <c r="EF185">
        <v>5.8053399999999998E-2</v>
      </c>
      <c r="EG185">
        <v>5.764271E-2</v>
      </c>
      <c r="EH185">
        <v>5.7217940000000002E-2</v>
      </c>
      <c r="EI185">
        <v>5.6786469999999999E-2</v>
      </c>
      <c r="EJ185">
        <v>5.6339559999999997E-2</v>
      </c>
      <c r="EK185">
        <v>5.5927480000000002E-2</v>
      </c>
      <c r="EL185">
        <v>5.5548979999999998E-2</v>
      </c>
      <c r="EM185">
        <v>5.5159970000000003E-2</v>
      </c>
      <c r="EN185">
        <v>5.4684789999999997E-2</v>
      </c>
      <c r="EO185">
        <v>5.4068749999999999E-2</v>
      </c>
      <c r="EP185">
        <v>5.3415169999999998E-2</v>
      </c>
      <c r="EQ185">
        <v>5.2805419999999999E-2</v>
      </c>
      <c r="ER185">
        <v>5.2223199999999997E-2</v>
      </c>
      <c r="ES185">
        <v>5.1749169999999997E-2</v>
      </c>
      <c r="ET185">
        <v>5.131372E-2</v>
      </c>
      <c r="EU185">
        <v>5.0873109999999999E-2</v>
      </c>
      <c r="EV185">
        <v>5.0435849999999997E-2</v>
      </c>
      <c r="EW185">
        <v>4.9976359999999997E-2</v>
      </c>
      <c r="EX185">
        <v>4.9541969999999998E-2</v>
      </c>
      <c r="EY185">
        <v>4.917829E-2</v>
      </c>
      <c r="EZ185">
        <v>4.8868620000000002E-2</v>
      </c>
      <c r="FA185">
        <v>4.862934E-2</v>
      </c>
      <c r="FB185">
        <v>4.8461530000000003E-2</v>
      </c>
      <c r="FC185">
        <v>4.8296360000000003E-2</v>
      </c>
      <c r="FD185">
        <v>4.8124849999999997E-2</v>
      </c>
      <c r="FE185">
        <v>4.7938550000000003E-2</v>
      </c>
      <c r="FF185">
        <v>4.7676780000000002E-2</v>
      </c>
      <c r="FG185">
        <v>4.7356589999999997E-2</v>
      </c>
      <c r="FH185">
        <v>4.700066E-2</v>
      </c>
      <c r="FI185">
        <v>4.6633210000000001E-2</v>
      </c>
      <c r="FJ185">
        <v>4.6328800000000003E-2</v>
      </c>
      <c r="FK185">
        <v>4.6019490000000003E-2</v>
      </c>
      <c r="FL185">
        <v>4.5700669999999999E-2</v>
      </c>
      <c r="FM185">
        <v>4.53555E-2</v>
      </c>
      <c r="FN185">
        <v>4.4985110000000002E-2</v>
      </c>
      <c r="FO185">
        <v>4.459743E-2</v>
      </c>
      <c r="FP185">
        <v>4.4199670000000003E-2</v>
      </c>
      <c r="FQ185">
        <v>4.38647E-2</v>
      </c>
      <c r="FR185">
        <v>4.3687570000000002E-2</v>
      </c>
      <c r="FS185">
        <v>4.3545239999999999E-2</v>
      </c>
      <c r="FT185">
        <v>4.3422009999999997E-2</v>
      </c>
      <c r="FU185">
        <v>4.3365880000000002E-2</v>
      </c>
      <c r="FV185">
        <v>4.3302E-2</v>
      </c>
      <c r="FW185">
        <v>4.315509E-2</v>
      </c>
      <c r="FX185">
        <v>4.2995400000000003E-2</v>
      </c>
      <c r="FY185">
        <v>4.2843199999999998E-2</v>
      </c>
      <c r="FZ185">
        <v>4.266172E-2</v>
      </c>
      <c r="GA185">
        <v>4.2483640000000003E-2</v>
      </c>
      <c r="GB185">
        <v>4.2319990000000002E-2</v>
      </c>
      <c r="GC185">
        <v>4.2146459999999997E-2</v>
      </c>
      <c r="GD185">
        <v>4.1968569999999997E-2</v>
      </c>
      <c r="GE185">
        <v>4.1779129999999998E-2</v>
      </c>
      <c r="GF185">
        <v>4.156518E-2</v>
      </c>
      <c r="GG185">
        <v>4.1306089999999997E-2</v>
      </c>
      <c r="GH185">
        <v>4.1015910000000003E-2</v>
      </c>
      <c r="GI185">
        <v>4.0729370000000001E-2</v>
      </c>
      <c r="GJ185">
        <v>4.044996E-2</v>
      </c>
      <c r="GK185">
        <v>4.0189000000000002E-2</v>
      </c>
      <c r="GL185">
        <v>3.9938899999999999E-2</v>
      </c>
      <c r="GM185">
        <v>3.9683160000000002E-2</v>
      </c>
      <c r="GN185">
        <v>3.9440959999999997E-2</v>
      </c>
      <c r="GO185">
        <v>3.9200140000000001E-2</v>
      </c>
      <c r="GP185">
        <v>3.8951239999999998E-2</v>
      </c>
      <c r="GQ185">
        <v>3.8715140000000002E-2</v>
      </c>
      <c r="GR185">
        <v>3.8541150000000003E-2</v>
      </c>
      <c r="GS185">
        <v>3.8442150000000001E-2</v>
      </c>
      <c r="GT185">
        <v>3.8440920000000003E-2</v>
      </c>
    </row>
    <row r="186" spans="1:202">
      <c r="A186" t="s">
        <v>287</v>
      </c>
      <c r="CX186">
        <v>0.14114273999999999</v>
      </c>
      <c r="CY186">
        <v>0.13778188999999999</v>
      </c>
      <c r="CZ186">
        <v>0.13746583000000001</v>
      </c>
      <c r="DA186">
        <v>0.13795122000000001</v>
      </c>
      <c r="DB186">
        <v>0.13386355</v>
      </c>
      <c r="DC186">
        <v>0.13360506999999999</v>
      </c>
      <c r="DD186">
        <v>0.13025225000000001</v>
      </c>
      <c r="DE186">
        <v>0.12889759000000001</v>
      </c>
      <c r="DF186">
        <v>0.12793062999999999</v>
      </c>
      <c r="DG186">
        <v>0.1255271</v>
      </c>
      <c r="DH186">
        <v>0.1242496</v>
      </c>
      <c r="DI186">
        <v>0.12239011</v>
      </c>
      <c r="DJ186">
        <v>0.12135952999999999</v>
      </c>
      <c r="DK186">
        <v>0.11949116999999999</v>
      </c>
      <c r="DL186">
        <v>0.11666087</v>
      </c>
      <c r="DM186">
        <v>0.11675509000000001</v>
      </c>
      <c r="DN186">
        <v>0.11390586</v>
      </c>
      <c r="DO186">
        <v>0.11333746</v>
      </c>
      <c r="DP186">
        <v>0.11171970000000001</v>
      </c>
      <c r="DQ186">
        <v>0.11011619</v>
      </c>
      <c r="DR186">
        <v>0.11715324000000001</v>
      </c>
      <c r="DS186">
        <v>0.12370761</v>
      </c>
      <c r="DT186">
        <v>0.11942503</v>
      </c>
      <c r="DU186">
        <v>0.10822703</v>
      </c>
      <c r="DV186">
        <v>0.10631909</v>
      </c>
      <c r="DW186">
        <v>0.10547134</v>
      </c>
      <c r="DX186">
        <v>0.10459515</v>
      </c>
      <c r="DY186">
        <v>0.10361140000000001</v>
      </c>
      <c r="DZ186">
        <v>0.10247302</v>
      </c>
      <c r="EA186">
        <v>0.10137143999999999</v>
      </c>
      <c r="EB186">
        <v>0.10046790999999999</v>
      </c>
      <c r="EC186">
        <v>9.9643990000000002E-2</v>
      </c>
      <c r="ED186">
        <v>9.8639370000000004E-2</v>
      </c>
      <c r="EE186">
        <v>9.7598740000000003E-2</v>
      </c>
      <c r="EF186">
        <v>9.6656500000000006E-2</v>
      </c>
      <c r="EG186">
        <v>9.5807199999999995E-2</v>
      </c>
      <c r="EH186">
        <v>9.5012139999999995E-2</v>
      </c>
      <c r="EI186">
        <v>9.4450720000000002E-2</v>
      </c>
      <c r="EJ186">
        <v>9.4083929999999996E-2</v>
      </c>
      <c r="EK186">
        <v>9.3649350000000006E-2</v>
      </c>
      <c r="EL186">
        <v>9.3072719999999998E-2</v>
      </c>
      <c r="EM186">
        <v>9.2445260000000001E-2</v>
      </c>
      <c r="EN186">
        <v>9.1814240000000005E-2</v>
      </c>
      <c r="EO186">
        <v>9.1125419999999999E-2</v>
      </c>
      <c r="EP186">
        <v>9.0441170000000001E-2</v>
      </c>
      <c r="EQ186">
        <v>8.9787989999999998E-2</v>
      </c>
      <c r="ER186">
        <v>8.9114380000000007E-2</v>
      </c>
      <c r="ES186">
        <v>8.8406239999999997E-2</v>
      </c>
      <c r="ET186">
        <v>8.7576840000000003E-2</v>
      </c>
      <c r="EU186">
        <v>8.6692679999999994E-2</v>
      </c>
      <c r="EV186">
        <v>8.5854070000000005E-2</v>
      </c>
      <c r="EW186">
        <v>8.5095879999999999E-2</v>
      </c>
      <c r="EX186">
        <v>8.4408780000000003E-2</v>
      </c>
      <c r="EY186">
        <v>8.3720509999999998E-2</v>
      </c>
      <c r="EZ186">
        <v>8.3036670000000007E-2</v>
      </c>
      <c r="FA186">
        <v>8.2350770000000004E-2</v>
      </c>
      <c r="FB186">
        <v>8.1658700000000001E-2</v>
      </c>
      <c r="FC186">
        <v>8.0981200000000003E-2</v>
      </c>
      <c r="FD186">
        <v>8.0383830000000003E-2</v>
      </c>
      <c r="FE186">
        <v>7.9870919999999998E-2</v>
      </c>
      <c r="FF186">
        <v>7.9437339999999995E-2</v>
      </c>
      <c r="FG186">
        <v>7.9082780000000005E-2</v>
      </c>
      <c r="FH186">
        <v>7.8773350000000006E-2</v>
      </c>
      <c r="FI186">
        <v>7.8419000000000003E-2</v>
      </c>
      <c r="FJ186">
        <v>7.8066250000000004E-2</v>
      </c>
      <c r="FK186">
        <v>7.7616809999999994E-2</v>
      </c>
      <c r="FL186">
        <v>7.7112840000000002E-2</v>
      </c>
      <c r="FM186">
        <v>7.6520530000000003E-2</v>
      </c>
      <c r="FN186">
        <v>7.5956960000000004E-2</v>
      </c>
      <c r="FO186">
        <v>7.5456620000000002E-2</v>
      </c>
      <c r="FP186">
        <v>7.4939939999999997E-2</v>
      </c>
      <c r="FQ186">
        <v>7.4379310000000004E-2</v>
      </c>
      <c r="FR186">
        <v>7.3850289999999999E-2</v>
      </c>
      <c r="FS186">
        <v>7.3257279999999994E-2</v>
      </c>
      <c r="FT186">
        <v>7.2609679999999996E-2</v>
      </c>
      <c r="FU186">
        <v>7.1969779999999997E-2</v>
      </c>
      <c r="FV186">
        <v>7.1437399999999998E-2</v>
      </c>
      <c r="FW186">
        <v>7.1019139999999994E-2</v>
      </c>
      <c r="FX186">
        <v>7.067793E-2</v>
      </c>
      <c r="FY186">
        <v>7.0396719999999996E-2</v>
      </c>
      <c r="FZ186">
        <v>7.0161929999999997E-2</v>
      </c>
      <c r="GA186">
        <v>6.9921540000000004E-2</v>
      </c>
      <c r="GB186">
        <v>6.9594840000000005E-2</v>
      </c>
      <c r="GC186">
        <v>6.9241800000000006E-2</v>
      </c>
      <c r="GD186">
        <v>6.8911429999999996E-2</v>
      </c>
      <c r="GE186">
        <v>6.8534880000000006E-2</v>
      </c>
      <c r="GF186">
        <v>6.8156809999999998E-2</v>
      </c>
      <c r="GG186">
        <v>6.7810200000000001E-2</v>
      </c>
      <c r="GH186">
        <v>6.7458279999999995E-2</v>
      </c>
      <c r="GI186">
        <v>6.7090179999999999E-2</v>
      </c>
      <c r="GJ186">
        <v>6.6713809999999998E-2</v>
      </c>
      <c r="GK186">
        <v>6.6298960000000004E-2</v>
      </c>
      <c r="GL186">
        <v>6.5839490000000001E-2</v>
      </c>
      <c r="GM186">
        <v>6.5324690000000005E-2</v>
      </c>
      <c r="GN186">
        <v>6.4811629999999995E-2</v>
      </c>
      <c r="GO186">
        <v>6.4329330000000004E-2</v>
      </c>
      <c r="GP186">
        <v>6.3882350000000004E-2</v>
      </c>
      <c r="GQ186">
        <v>6.3424939999999999E-2</v>
      </c>
      <c r="GR186">
        <v>6.2982109999999994E-2</v>
      </c>
      <c r="GS186">
        <v>6.2531619999999996E-2</v>
      </c>
      <c r="GT186">
        <v>6.2110760000000001E-2</v>
      </c>
    </row>
    <row r="187" spans="1:202">
      <c r="A187" t="s">
        <v>288</v>
      </c>
      <c r="CX187">
        <v>0.21943919000000001</v>
      </c>
      <c r="CY187">
        <v>0.21493752999999999</v>
      </c>
      <c r="CZ187">
        <v>0.21528838</v>
      </c>
      <c r="DA187">
        <v>0.21656702999999999</v>
      </c>
      <c r="DB187">
        <v>0.20822672</v>
      </c>
      <c r="DC187">
        <v>0.20994837</v>
      </c>
      <c r="DD187">
        <v>0.20501153</v>
      </c>
      <c r="DE187">
        <v>0.20383308</v>
      </c>
      <c r="DF187">
        <v>0.20417263999999999</v>
      </c>
      <c r="DG187">
        <v>0.19983239999999999</v>
      </c>
      <c r="DH187">
        <v>0.19936235999999999</v>
      </c>
      <c r="DI187">
        <v>0.1963867</v>
      </c>
      <c r="DJ187">
        <v>0.19525965000000001</v>
      </c>
      <c r="DK187">
        <v>0.19170327000000001</v>
      </c>
      <c r="DL187">
        <v>0.18720787999999999</v>
      </c>
      <c r="DM187">
        <v>0.18862993</v>
      </c>
      <c r="DN187">
        <v>0.18323249999999999</v>
      </c>
      <c r="DO187">
        <v>0.18330019</v>
      </c>
      <c r="DP187">
        <v>0.18013670000000001</v>
      </c>
      <c r="DQ187">
        <v>0.17679233999999999</v>
      </c>
      <c r="DR187">
        <v>0.18424051999999999</v>
      </c>
      <c r="DS187">
        <v>0.18823512000000001</v>
      </c>
      <c r="DT187">
        <v>0.18510555000000001</v>
      </c>
      <c r="DU187">
        <v>0.17499372999999999</v>
      </c>
      <c r="DV187">
        <v>0.17259611</v>
      </c>
      <c r="DW187">
        <v>0.17144290000000001</v>
      </c>
      <c r="DX187">
        <v>0.17041691</v>
      </c>
      <c r="DY187">
        <v>0.16952829999999999</v>
      </c>
      <c r="DZ187">
        <v>0.16865512999999999</v>
      </c>
      <c r="EA187">
        <v>0.16775375000000001</v>
      </c>
      <c r="EB187">
        <v>0.16662483</v>
      </c>
      <c r="EC187">
        <v>0.16538984000000001</v>
      </c>
      <c r="ED187">
        <v>0.16403166999999999</v>
      </c>
      <c r="EE187">
        <v>0.16254193</v>
      </c>
      <c r="EF187">
        <v>0.16116895000000001</v>
      </c>
      <c r="EG187">
        <v>0.16017493999999999</v>
      </c>
      <c r="EH187">
        <v>0.15922739999999999</v>
      </c>
      <c r="EI187">
        <v>0.15800455999999999</v>
      </c>
      <c r="EJ187">
        <v>0.15675285999999999</v>
      </c>
      <c r="EK187">
        <v>0.15561552000000001</v>
      </c>
      <c r="EL187">
        <v>0.15462825999999999</v>
      </c>
      <c r="EM187">
        <v>0.15365372999999999</v>
      </c>
      <c r="EN187">
        <v>0.15295901000000001</v>
      </c>
      <c r="EO187">
        <v>0.15249942999999999</v>
      </c>
      <c r="EP187">
        <v>0.15196067999999999</v>
      </c>
      <c r="EQ187">
        <v>0.15121644000000001</v>
      </c>
      <c r="ER187">
        <v>0.15033357999999999</v>
      </c>
      <c r="ES187">
        <v>0.14944123000000001</v>
      </c>
      <c r="ET187">
        <v>0.14842553</v>
      </c>
      <c r="EU187">
        <v>0.14730879</v>
      </c>
      <c r="EV187">
        <v>0.14620014000000001</v>
      </c>
      <c r="EW187">
        <v>0.14510041000000001</v>
      </c>
      <c r="EX187">
        <v>0.14392286000000001</v>
      </c>
      <c r="EY187">
        <v>0.14267922</v>
      </c>
      <c r="EZ187">
        <v>0.14156367</v>
      </c>
      <c r="FA187">
        <v>0.14061924000000001</v>
      </c>
      <c r="FB187">
        <v>0.13992009999999999</v>
      </c>
      <c r="FC187">
        <v>0.13911364000000001</v>
      </c>
      <c r="FD187">
        <v>0.13806225</v>
      </c>
      <c r="FE187">
        <v>0.13700496000000001</v>
      </c>
      <c r="FF187">
        <v>0.13597102999999999</v>
      </c>
      <c r="FG187">
        <v>0.13491597999999999</v>
      </c>
      <c r="FH187">
        <v>0.13399746000000001</v>
      </c>
      <c r="FI187">
        <v>0.13305955999999999</v>
      </c>
      <c r="FJ187">
        <v>0.13221898000000001</v>
      </c>
      <c r="FK187">
        <v>0.1314236</v>
      </c>
      <c r="FL187">
        <v>0.13076185000000001</v>
      </c>
      <c r="FM187">
        <v>0.13002881999999999</v>
      </c>
      <c r="FN187">
        <v>0.12934471</v>
      </c>
      <c r="FO187">
        <v>0.12860157</v>
      </c>
      <c r="FP187">
        <v>0.12776612000000001</v>
      </c>
      <c r="FQ187">
        <v>0.12686312999999999</v>
      </c>
      <c r="FR187">
        <v>0.12600626000000001</v>
      </c>
      <c r="FS187">
        <v>0.12514810000000001</v>
      </c>
      <c r="FT187">
        <v>0.1243413</v>
      </c>
      <c r="FU187">
        <v>0.12353</v>
      </c>
      <c r="FV187">
        <v>0.12270494999999999</v>
      </c>
      <c r="FW187">
        <v>0.12175621</v>
      </c>
      <c r="FX187">
        <v>0.12082133</v>
      </c>
      <c r="FY187">
        <v>0.11989849</v>
      </c>
      <c r="FZ187">
        <v>0.1189235</v>
      </c>
      <c r="GA187">
        <v>0.11807544</v>
      </c>
      <c r="GB187">
        <v>0.11736169</v>
      </c>
      <c r="GC187">
        <v>0.1166925</v>
      </c>
      <c r="GD187">
        <v>0.11608327</v>
      </c>
      <c r="GE187">
        <v>0.11544538</v>
      </c>
      <c r="GF187">
        <v>0.11478215</v>
      </c>
      <c r="GG187">
        <v>0.11405684000000001</v>
      </c>
      <c r="GH187">
        <v>0.11333134</v>
      </c>
      <c r="GI187">
        <v>0.11262442</v>
      </c>
      <c r="GJ187">
        <v>0.11190774000000001</v>
      </c>
      <c r="GK187">
        <v>0.11117753</v>
      </c>
      <c r="GL187">
        <v>0.11054872</v>
      </c>
      <c r="GM187">
        <v>0.10988501000000001</v>
      </c>
      <c r="GN187">
        <v>0.10918745000000001</v>
      </c>
      <c r="GO187">
        <v>0.10849341999999999</v>
      </c>
      <c r="GP187">
        <v>0.10777372</v>
      </c>
      <c r="GQ187">
        <v>0.10694193</v>
      </c>
      <c r="GR187">
        <v>0.10609964</v>
      </c>
      <c r="GS187">
        <v>0.10519708999999999</v>
      </c>
      <c r="GT187">
        <v>0.10437559</v>
      </c>
    </row>
    <row r="188" spans="1:202">
      <c r="A188" t="s">
        <v>289</v>
      </c>
      <c r="CX188">
        <v>0.32370405000000002</v>
      </c>
      <c r="CY188">
        <v>0.32017044</v>
      </c>
      <c r="CZ188">
        <v>0.32218606</v>
      </c>
      <c r="DA188">
        <v>0.32507698000000002</v>
      </c>
      <c r="DB188">
        <v>0.31219349000000002</v>
      </c>
      <c r="DC188">
        <v>0.31552034000000001</v>
      </c>
      <c r="DD188">
        <v>0.30823655</v>
      </c>
      <c r="DE188">
        <v>0.30678427000000003</v>
      </c>
      <c r="DF188">
        <v>0.30907667999999999</v>
      </c>
      <c r="DG188">
        <v>0.30282442999999998</v>
      </c>
      <c r="DH188">
        <v>0.30320406</v>
      </c>
      <c r="DI188">
        <v>0.30048390000000003</v>
      </c>
      <c r="DJ188">
        <v>0.30076310000000001</v>
      </c>
      <c r="DK188">
        <v>0.29578613999999998</v>
      </c>
      <c r="DL188">
        <v>0.29051409</v>
      </c>
      <c r="DM188">
        <v>0.29248322999999998</v>
      </c>
      <c r="DN188">
        <v>0.28471900999999999</v>
      </c>
      <c r="DO188">
        <v>0.28632221000000002</v>
      </c>
      <c r="DP188">
        <v>0.2817751</v>
      </c>
      <c r="DQ188">
        <v>0.27634578999999998</v>
      </c>
      <c r="DR188">
        <v>0.28294835000000002</v>
      </c>
      <c r="DS188">
        <v>0.28540758999999999</v>
      </c>
      <c r="DT188">
        <v>0.28489423000000003</v>
      </c>
      <c r="DU188">
        <v>0.27731072000000001</v>
      </c>
      <c r="DV188">
        <v>0.27479608</v>
      </c>
      <c r="DW188">
        <v>0.27333591000000002</v>
      </c>
      <c r="DX188">
        <v>0.27188575999999998</v>
      </c>
      <c r="DY188">
        <v>0.27048647999999997</v>
      </c>
      <c r="DZ188">
        <v>0.26912339000000002</v>
      </c>
      <c r="EA188">
        <v>0.26786222999999998</v>
      </c>
      <c r="EB188">
        <v>0.26658806000000002</v>
      </c>
      <c r="EC188">
        <v>0.26542347999999999</v>
      </c>
      <c r="ED188">
        <v>0.26432149999999999</v>
      </c>
      <c r="EE188">
        <v>0.26326083</v>
      </c>
      <c r="EF188">
        <v>0.26216894000000002</v>
      </c>
      <c r="EG188">
        <v>0.26093781999999999</v>
      </c>
      <c r="EH188">
        <v>0.25951845000000001</v>
      </c>
      <c r="EI188">
        <v>0.25792458000000001</v>
      </c>
      <c r="EJ188">
        <v>0.25638792999999999</v>
      </c>
      <c r="EK188">
        <v>0.25507533999999998</v>
      </c>
      <c r="EL188">
        <v>0.25421431</v>
      </c>
      <c r="EM188">
        <v>0.25334965999999998</v>
      </c>
      <c r="EN188">
        <v>0.25201889999999999</v>
      </c>
      <c r="EO188">
        <v>0.25050993999999999</v>
      </c>
      <c r="EP188">
        <v>0.24924449000000001</v>
      </c>
      <c r="EQ188">
        <v>0.24833653999999999</v>
      </c>
      <c r="ER188">
        <v>0.24755028000000001</v>
      </c>
      <c r="ES188">
        <v>0.24695992</v>
      </c>
      <c r="ET188">
        <v>0.24644737999999999</v>
      </c>
      <c r="EU188">
        <v>0.24565682999999999</v>
      </c>
      <c r="EV188">
        <v>0.24464786999999999</v>
      </c>
      <c r="EW188">
        <v>0.24350463999999999</v>
      </c>
      <c r="EX188">
        <v>0.24227687000000001</v>
      </c>
      <c r="EY188">
        <v>0.24089493000000001</v>
      </c>
      <c r="EZ188">
        <v>0.23926346000000001</v>
      </c>
      <c r="FA188">
        <v>0.23750429000000001</v>
      </c>
      <c r="FB188">
        <v>0.2359214</v>
      </c>
      <c r="FC188">
        <v>0.23456108000000001</v>
      </c>
      <c r="FD188">
        <v>0.23351388000000001</v>
      </c>
      <c r="FE188">
        <v>0.23264290000000001</v>
      </c>
      <c r="FF188">
        <v>0.23182148999999999</v>
      </c>
      <c r="FG188">
        <v>0.23111798</v>
      </c>
      <c r="FH188">
        <v>0.23027111</v>
      </c>
      <c r="FI188">
        <v>0.22886387999999999</v>
      </c>
      <c r="FJ188">
        <v>0.22758053</v>
      </c>
      <c r="FK188">
        <v>0.22623667</v>
      </c>
      <c r="FL188">
        <v>0.22495238000000001</v>
      </c>
      <c r="FM188">
        <v>0.22349894000000001</v>
      </c>
      <c r="FN188">
        <v>0.22225997</v>
      </c>
      <c r="FO188">
        <v>0.22089627000000001</v>
      </c>
      <c r="FP188">
        <v>0.21960761000000001</v>
      </c>
      <c r="FQ188">
        <v>0.21843441999999999</v>
      </c>
      <c r="FR188">
        <v>0.21736464999999999</v>
      </c>
      <c r="FS188">
        <v>0.21620185</v>
      </c>
      <c r="FT188">
        <v>0.21502425999999999</v>
      </c>
      <c r="FU188">
        <v>0.21380457</v>
      </c>
      <c r="FV188">
        <v>0.21265065</v>
      </c>
      <c r="FW188">
        <v>0.21134047</v>
      </c>
      <c r="FX188">
        <v>0.21014554999999999</v>
      </c>
      <c r="FY188">
        <v>0.20901971</v>
      </c>
      <c r="FZ188">
        <v>0.20786632999999999</v>
      </c>
      <c r="GA188">
        <v>0.20672402000000001</v>
      </c>
      <c r="GB188">
        <v>0.20546723</v>
      </c>
      <c r="GC188">
        <v>0.20417795999999999</v>
      </c>
      <c r="GD188">
        <v>0.20295126999999999</v>
      </c>
      <c r="GE188">
        <v>0.20155893</v>
      </c>
      <c r="GF188">
        <v>0.20020957</v>
      </c>
      <c r="GG188">
        <v>0.19894980000000001</v>
      </c>
      <c r="GH188">
        <v>0.19770995</v>
      </c>
      <c r="GI188">
        <v>0.19644827000000001</v>
      </c>
      <c r="GJ188">
        <v>0.19524266000000001</v>
      </c>
      <c r="GK188">
        <v>0.19390999</v>
      </c>
      <c r="GL188">
        <v>0.19267197</v>
      </c>
      <c r="GM188">
        <v>0.19142806000000001</v>
      </c>
      <c r="GN188">
        <v>0.19021486000000001</v>
      </c>
      <c r="GO188">
        <v>0.18904605999999999</v>
      </c>
      <c r="GP188">
        <v>0.18796203</v>
      </c>
      <c r="GQ188">
        <v>0.18685407000000001</v>
      </c>
      <c r="GR188">
        <v>0.18584719</v>
      </c>
      <c r="GS188">
        <v>0.18464154999999999</v>
      </c>
      <c r="GT188">
        <v>0.18350725000000001</v>
      </c>
    </row>
    <row r="189" spans="1:202">
      <c r="A189" t="s">
        <v>290</v>
      </c>
      <c r="CX189">
        <v>0.44969712000000001</v>
      </c>
      <c r="CY189">
        <v>0.44831711000000002</v>
      </c>
      <c r="CZ189">
        <v>0.45203200999999998</v>
      </c>
      <c r="DA189">
        <v>0.45836991999999999</v>
      </c>
      <c r="DB189">
        <v>0.44580330000000001</v>
      </c>
      <c r="DC189">
        <v>0.45421856999999999</v>
      </c>
      <c r="DD189">
        <v>0.44676492000000001</v>
      </c>
      <c r="DE189">
        <v>0.44603135999999999</v>
      </c>
      <c r="DF189">
        <v>0.45059641</v>
      </c>
      <c r="DG189">
        <v>0.44299812999999999</v>
      </c>
      <c r="DH189">
        <v>0.44491907000000003</v>
      </c>
      <c r="DI189">
        <v>0.44255811</v>
      </c>
      <c r="DJ189">
        <v>0.44377375000000002</v>
      </c>
      <c r="DK189">
        <v>0.43798540000000002</v>
      </c>
      <c r="DL189">
        <v>0.43218831000000002</v>
      </c>
      <c r="DM189">
        <v>0.43544228000000001</v>
      </c>
      <c r="DN189">
        <v>0.42584735000000001</v>
      </c>
      <c r="DO189">
        <v>0.42632565</v>
      </c>
      <c r="DP189">
        <v>0.42004665000000002</v>
      </c>
      <c r="DQ189">
        <v>0.41319765000000003</v>
      </c>
      <c r="DR189">
        <v>0.41588040999999998</v>
      </c>
      <c r="DS189">
        <v>0.42125594</v>
      </c>
      <c r="DT189">
        <v>0.40870814999999999</v>
      </c>
      <c r="DU189">
        <v>0.40987618999999997</v>
      </c>
      <c r="DV189">
        <v>0.40720086</v>
      </c>
      <c r="DW189">
        <v>0.40538867000000001</v>
      </c>
      <c r="DX189">
        <v>0.40318092999999999</v>
      </c>
      <c r="DY189">
        <v>0.40088528000000001</v>
      </c>
      <c r="DZ189">
        <v>0.39875606000000002</v>
      </c>
      <c r="EA189">
        <v>0.39678985</v>
      </c>
      <c r="EB189">
        <v>0.39488157000000002</v>
      </c>
      <c r="EC189">
        <v>0.39313244000000003</v>
      </c>
      <c r="ED189">
        <v>0.39140317000000002</v>
      </c>
      <c r="EE189">
        <v>0.38985817</v>
      </c>
      <c r="EF189">
        <v>0.38848767000000001</v>
      </c>
      <c r="EG189">
        <v>0.38722127000000001</v>
      </c>
      <c r="EH189">
        <v>0.38593789000000001</v>
      </c>
      <c r="EI189">
        <v>0.38459291000000001</v>
      </c>
      <c r="EJ189">
        <v>0.38341536999999998</v>
      </c>
      <c r="EK189">
        <v>0.38214118000000002</v>
      </c>
      <c r="EL189">
        <v>0.38086819</v>
      </c>
      <c r="EM189">
        <v>0.37960839000000002</v>
      </c>
      <c r="EN189">
        <v>0.37838959999999999</v>
      </c>
      <c r="EO189">
        <v>0.37750753999999997</v>
      </c>
      <c r="EP189">
        <v>0.37696850999999998</v>
      </c>
      <c r="EQ189">
        <v>0.37640747000000002</v>
      </c>
      <c r="ER189">
        <v>0.37582006000000001</v>
      </c>
      <c r="ES189">
        <v>0.37485106000000001</v>
      </c>
      <c r="ET189">
        <v>0.37362309999999999</v>
      </c>
      <c r="EU189">
        <v>0.37247707000000002</v>
      </c>
      <c r="EV189">
        <v>0.37162621000000001</v>
      </c>
      <c r="EW189">
        <v>0.37092407999999999</v>
      </c>
      <c r="EX189">
        <v>0.37011318999999998</v>
      </c>
      <c r="EY189">
        <v>0.36919162999999999</v>
      </c>
      <c r="EZ189">
        <v>0.36804777999999999</v>
      </c>
      <c r="FA189">
        <v>0.36667661000000001</v>
      </c>
      <c r="FB189">
        <v>0.36526492999999999</v>
      </c>
      <c r="FC189">
        <v>0.36383743000000002</v>
      </c>
      <c r="FD189">
        <v>0.36224908</v>
      </c>
      <c r="FE189">
        <v>0.36034878999999997</v>
      </c>
      <c r="FF189">
        <v>0.35837193000000001</v>
      </c>
      <c r="FG189">
        <v>0.35654039999999998</v>
      </c>
      <c r="FH189">
        <v>0.35557190999999999</v>
      </c>
      <c r="FI189">
        <v>0.35510498000000001</v>
      </c>
      <c r="FJ189">
        <v>0.35477466000000002</v>
      </c>
      <c r="FK189">
        <v>0.35409463000000002</v>
      </c>
      <c r="FL189">
        <v>0.35348902999999998</v>
      </c>
      <c r="FM189">
        <v>0.35236579000000001</v>
      </c>
      <c r="FN189">
        <v>0.35129236000000003</v>
      </c>
      <c r="FO189">
        <v>0.35007495999999999</v>
      </c>
      <c r="FP189">
        <v>0.34880465999999999</v>
      </c>
      <c r="FQ189">
        <v>0.34758292000000002</v>
      </c>
      <c r="FR189">
        <v>0.34642451000000002</v>
      </c>
      <c r="FS189">
        <v>0.3450976</v>
      </c>
      <c r="FT189">
        <v>0.34376932999999998</v>
      </c>
      <c r="FU189">
        <v>0.34249559000000002</v>
      </c>
      <c r="FV189">
        <v>0.34142652000000001</v>
      </c>
      <c r="FW189">
        <v>0.34009018000000002</v>
      </c>
      <c r="FX189">
        <v>0.33883611000000002</v>
      </c>
      <c r="FY189">
        <v>0.33754226999999998</v>
      </c>
      <c r="FZ189">
        <v>0.33619702000000001</v>
      </c>
      <c r="GA189">
        <v>0.33495686000000002</v>
      </c>
      <c r="GB189">
        <v>0.33358690000000002</v>
      </c>
      <c r="GC189">
        <v>0.33222652000000003</v>
      </c>
      <c r="GD189">
        <v>0.33104371999999999</v>
      </c>
      <c r="GE189">
        <v>0.32975685999999998</v>
      </c>
      <c r="GF189">
        <v>0.32846746999999998</v>
      </c>
      <c r="GG189">
        <v>0.32709971999999998</v>
      </c>
      <c r="GH189">
        <v>0.32568958999999997</v>
      </c>
      <c r="GI189">
        <v>0.32425141000000002</v>
      </c>
      <c r="GJ189">
        <v>0.32291597999999999</v>
      </c>
      <c r="GK189">
        <v>0.32136303999999999</v>
      </c>
      <c r="GL189">
        <v>0.32005241000000001</v>
      </c>
      <c r="GM189">
        <v>0.31866822</v>
      </c>
      <c r="GN189">
        <v>0.31717424999999999</v>
      </c>
      <c r="GO189">
        <v>0.31570324</v>
      </c>
      <c r="GP189">
        <v>0.31428880999999997</v>
      </c>
      <c r="GQ189">
        <v>0.31273441000000002</v>
      </c>
      <c r="GR189">
        <v>0.31149812999999998</v>
      </c>
      <c r="GS189">
        <v>0.31008880999999999</v>
      </c>
      <c r="GT189">
        <v>0.30886058999999999</v>
      </c>
    </row>
    <row r="190" spans="1:202">
      <c r="A190" t="s">
        <v>291</v>
      </c>
      <c r="CX190">
        <v>6.0888699999999997E-3</v>
      </c>
      <c r="CY190">
        <v>5.8292300000000003E-3</v>
      </c>
      <c r="CZ190">
        <v>5.5687499999999999E-3</v>
      </c>
      <c r="DA190">
        <v>5.2960699999999999E-3</v>
      </c>
      <c r="DB190">
        <v>5.1217199999999997E-3</v>
      </c>
      <c r="DC190">
        <v>4.8489700000000002E-3</v>
      </c>
      <c r="DD190">
        <v>4.5891300000000003E-3</v>
      </c>
      <c r="DE190">
        <v>4.3605900000000001E-3</v>
      </c>
      <c r="DF190">
        <v>4.1938499999999998E-3</v>
      </c>
      <c r="DG190">
        <v>3.93341E-3</v>
      </c>
      <c r="DH190">
        <v>3.7676400000000001E-3</v>
      </c>
      <c r="DI190">
        <v>3.56983E-3</v>
      </c>
      <c r="DJ190">
        <v>3.4213799999999999E-3</v>
      </c>
      <c r="DK190">
        <v>3.2855599999999999E-3</v>
      </c>
      <c r="DL190">
        <v>3.14956E-3</v>
      </c>
      <c r="DM190">
        <v>3.0224000000000002E-3</v>
      </c>
      <c r="DN190">
        <v>2.8944399999999999E-3</v>
      </c>
      <c r="DO190">
        <v>2.7789099999999999E-3</v>
      </c>
      <c r="DP190">
        <v>2.6829800000000002E-3</v>
      </c>
      <c r="DQ190">
        <v>2.60808E-3</v>
      </c>
      <c r="DR190">
        <v>2.5374199999999999E-3</v>
      </c>
      <c r="DS190">
        <v>2.49541E-3</v>
      </c>
      <c r="DT190">
        <v>2.5446900000000001E-3</v>
      </c>
      <c r="DU190">
        <v>2.5845E-3</v>
      </c>
      <c r="DV190">
        <v>2.5999399999999998E-3</v>
      </c>
      <c r="DW190">
        <v>2.64051E-3</v>
      </c>
      <c r="DX190">
        <v>2.6201900000000001E-3</v>
      </c>
      <c r="DY190">
        <v>2.5978400000000001E-3</v>
      </c>
      <c r="DZ190">
        <v>2.5769199999999999E-3</v>
      </c>
      <c r="EA190">
        <v>2.5545400000000001E-3</v>
      </c>
      <c r="EB190">
        <v>2.5321200000000001E-3</v>
      </c>
      <c r="EC190">
        <v>2.5100600000000002E-3</v>
      </c>
      <c r="ED190">
        <v>2.4876899999999999E-3</v>
      </c>
      <c r="EE190">
        <v>2.4640600000000001E-3</v>
      </c>
      <c r="EF190">
        <v>2.4397300000000002E-3</v>
      </c>
      <c r="EG190">
        <v>2.4148300000000002E-3</v>
      </c>
      <c r="EH190">
        <v>2.3893E-3</v>
      </c>
      <c r="EI190">
        <v>2.3629300000000001E-3</v>
      </c>
      <c r="EJ190">
        <v>2.3352099999999999E-3</v>
      </c>
      <c r="EK190">
        <v>2.3079699999999999E-3</v>
      </c>
      <c r="EL190">
        <v>2.27976E-3</v>
      </c>
      <c r="EM190">
        <v>2.2520000000000001E-3</v>
      </c>
      <c r="EN190">
        <v>2.2250500000000001E-3</v>
      </c>
      <c r="EO190">
        <v>2.1980099999999998E-3</v>
      </c>
      <c r="EP190">
        <v>2.1720799999999998E-3</v>
      </c>
      <c r="EQ190">
        <v>2.14635E-3</v>
      </c>
      <c r="ER190">
        <v>2.1217699999999998E-3</v>
      </c>
      <c r="ES190">
        <v>2.09867E-3</v>
      </c>
      <c r="ET190">
        <v>2.07551E-3</v>
      </c>
      <c r="EU190">
        <v>2.0547899999999999E-3</v>
      </c>
      <c r="EV190">
        <v>2.03441E-3</v>
      </c>
      <c r="EW190">
        <v>2.01643E-3</v>
      </c>
      <c r="EX190">
        <v>1.9977100000000002E-3</v>
      </c>
      <c r="EY190">
        <v>1.9780599999999998E-3</v>
      </c>
      <c r="EZ190">
        <v>1.9592899999999998E-3</v>
      </c>
      <c r="FA190">
        <v>1.93958E-3</v>
      </c>
      <c r="FB190">
        <v>1.9204599999999999E-3</v>
      </c>
      <c r="FC190">
        <v>1.89974E-3</v>
      </c>
      <c r="FD190">
        <v>1.8798899999999999E-3</v>
      </c>
      <c r="FE190">
        <v>1.85994E-3</v>
      </c>
      <c r="FF190">
        <v>1.83782E-3</v>
      </c>
      <c r="FG190">
        <v>1.8158899999999999E-3</v>
      </c>
      <c r="FH190">
        <v>1.7936300000000001E-3</v>
      </c>
      <c r="FI190">
        <v>1.7713500000000001E-3</v>
      </c>
      <c r="FJ190">
        <v>1.74873E-3</v>
      </c>
      <c r="FK190">
        <v>1.72409E-3</v>
      </c>
      <c r="FL190">
        <v>1.7009E-3</v>
      </c>
      <c r="FM190">
        <v>1.6771500000000001E-3</v>
      </c>
      <c r="FN190">
        <v>1.65456E-3</v>
      </c>
      <c r="FO190">
        <v>1.6311800000000001E-3</v>
      </c>
      <c r="FP190">
        <v>1.6082E-3</v>
      </c>
      <c r="FQ190">
        <v>1.5842300000000001E-3</v>
      </c>
      <c r="FR190">
        <v>1.5614800000000001E-3</v>
      </c>
      <c r="FS190">
        <v>1.5376299999999999E-3</v>
      </c>
      <c r="FT190">
        <v>1.5158999999999999E-3</v>
      </c>
      <c r="FU190">
        <v>1.4940000000000001E-3</v>
      </c>
      <c r="FV190">
        <v>1.4725700000000001E-3</v>
      </c>
      <c r="FW190">
        <v>1.4517200000000001E-3</v>
      </c>
      <c r="FX190">
        <v>1.42968E-3</v>
      </c>
      <c r="FY190">
        <v>1.4088600000000001E-3</v>
      </c>
      <c r="FZ190">
        <v>1.3890599999999999E-3</v>
      </c>
      <c r="GA190">
        <v>1.3694200000000001E-3</v>
      </c>
      <c r="GB190">
        <v>1.34932E-3</v>
      </c>
      <c r="GC190">
        <v>1.3311900000000001E-3</v>
      </c>
      <c r="GD190">
        <v>1.3113599999999999E-3</v>
      </c>
      <c r="GE190">
        <v>1.29268E-3</v>
      </c>
      <c r="GF190">
        <v>1.27417E-3</v>
      </c>
      <c r="GG190">
        <v>1.2565899999999999E-3</v>
      </c>
      <c r="GH190">
        <v>1.2377899999999999E-3</v>
      </c>
      <c r="GI190">
        <v>1.21955E-3</v>
      </c>
      <c r="GJ190">
        <v>1.2010600000000001E-3</v>
      </c>
      <c r="GK190">
        <v>1.1823000000000001E-3</v>
      </c>
      <c r="GL190">
        <v>1.16507E-3</v>
      </c>
      <c r="GM190">
        <v>1.1469799999999999E-3</v>
      </c>
      <c r="GN190">
        <v>1.1279700000000001E-3</v>
      </c>
      <c r="GO190">
        <v>1.1100800000000001E-3</v>
      </c>
      <c r="GP190">
        <v>1.09249E-3</v>
      </c>
      <c r="GQ190">
        <v>1.0745900000000001E-3</v>
      </c>
      <c r="GR190">
        <v>1.0568000000000001E-3</v>
      </c>
      <c r="GS190">
        <v>1.0391E-3</v>
      </c>
      <c r="GT190">
        <v>1.02133E-3</v>
      </c>
    </row>
    <row r="191" spans="1:202">
      <c r="A191" t="s">
        <v>292</v>
      </c>
      <c r="CX191">
        <v>1.85002E-3</v>
      </c>
      <c r="CY191">
        <v>1.81814E-3</v>
      </c>
      <c r="CZ191">
        <v>1.7850100000000001E-3</v>
      </c>
      <c r="DA191">
        <v>1.75103E-3</v>
      </c>
      <c r="DB191">
        <v>1.7501000000000001E-3</v>
      </c>
      <c r="DC191">
        <v>1.69144E-3</v>
      </c>
      <c r="DD191">
        <v>1.6285500000000001E-3</v>
      </c>
      <c r="DE191">
        <v>1.58925E-3</v>
      </c>
      <c r="DF191">
        <v>1.58359E-3</v>
      </c>
      <c r="DG191">
        <v>1.48427E-3</v>
      </c>
      <c r="DH191">
        <v>1.44608E-3</v>
      </c>
      <c r="DI191">
        <v>1.37297E-3</v>
      </c>
      <c r="DJ191">
        <v>1.3293999999999999E-3</v>
      </c>
      <c r="DK191">
        <v>1.2840099999999999E-3</v>
      </c>
      <c r="DL191">
        <v>1.24026E-3</v>
      </c>
      <c r="DM191">
        <v>1.2065400000000001E-3</v>
      </c>
      <c r="DN191">
        <v>1.1643999999999999E-3</v>
      </c>
      <c r="DO191">
        <v>1.12901E-3</v>
      </c>
      <c r="DP191">
        <v>1.10348E-3</v>
      </c>
      <c r="DQ191">
        <v>1.08197E-3</v>
      </c>
      <c r="DR191">
        <v>1.0618100000000001E-3</v>
      </c>
      <c r="DS191">
        <v>1.0443200000000001E-3</v>
      </c>
      <c r="DT191">
        <v>1.04163E-3</v>
      </c>
      <c r="DU191">
        <v>1.03597E-3</v>
      </c>
      <c r="DV191">
        <v>1.0393799999999999E-3</v>
      </c>
      <c r="DW191">
        <v>1.0600799999999999E-3</v>
      </c>
      <c r="DX191">
        <v>1.0655700000000001E-3</v>
      </c>
      <c r="DY191">
        <v>1.0702699999999999E-3</v>
      </c>
      <c r="DZ191">
        <v>1.0719600000000001E-3</v>
      </c>
      <c r="EA191">
        <v>1.0697E-3</v>
      </c>
      <c r="EB191">
        <v>1.06459E-3</v>
      </c>
      <c r="EC191">
        <v>1.0574E-3</v>
      </c>
      <c r="ED191">
        <v>1.0499000000000001E-3</v>
      </c>
      <c r="EE191">
        <v>1.0419400000000001E-3</v>
      </c>
      <c r="EF191">
        <v>1.03418E-3</v>
      </c>
      <c r="EG191">
        <v>1.0262800000000001E-3</v>
      </c>
      <c r="EH191">
        <v>1.018E-3</v>
      </c>
      <c r="EI191">
        <v>1.00946E-3</v>
      </c>
      <c r="EJ191">
        <v>1.0001400000000001E-3</v>
      </c>
      <c r="EK191">
        <v>9.9083000000000005E-4</v>
      </c>
      <c r="EL191">
        <v>9.8083000000000003E-4</v>
      </c>
      <c r="EM191">
        <v>9.7037999999999996E-4</v>
      </c>
      <c r="EN191">
        <v>9.5984E-4</v>
      </c>
      <c r="EO191">
        <v>9.4914000000000001E-4</v>
      </c>
      <c r="EP191">
        <v>9.3869000000000005E-4</v>
      </c>
      <c r="EQ191">
        <v>9.2791E-4</v>
      </c>
      <c r="ER191">
        <v>9.1759999999999997E-4</v>
      </c>
      <c r="ES191">
        <v>9.0748999999999995E-4</v>
      </c>
      <c r="ET191">
        <v>8.9711999999999995E-4</v>
      </c>
      <c r="EU191">
        <v>8.8758999999999995E-4</v>
      </c>
      <c r="EV191">
        <v>8.7799000000000004E-4</v>
      </c>
      <c r="EW191">
        <v>8.6910000000000004E-4</v>
      </c>
      <c r="EX191">
        <v>8.6027E-4</v>
      </c>
      <c r="EY191">
        <v>8.518E-4</v>
      </c>
      <c r="EZ191">
        <v>8.4404E-4</v>
      </c>
      <c r="FA191">
        <v>8.3637000000000002E-4</v>
      </c>
      <c r="FB191">
        <v>8.2919000000000005E-4</v>
      </c>
      <c r="FC191">
        <v>8.2123999999999999E-4</v>
      </c>
      <c r="FD191">
        <v>8.1362000000000003E-4</v>
      </c>
      <c r="FE191">
        <v>8.0628999999999998E-4</v>
      </c>
      <c r="FF191">
        <v>7.9832000000000004E-4</v>
      </c>
      <c r="FG191">
        <v>7.9062000000000002E-4</v>
      </c>
      <c r="FH191">
        <v>7.8284999999999997E-4</v>
      </c>
      <c r="FI191">
        <v>7.7481999999999996E-4</v>
      </c>
      <c r="FJ191">
        <v>7.6654999999999996E-4</v>
      </c>
      <c r="FK191">
        <v>7.5754999999999996E-4</v>
      </c>
      <c r="FL191">
        <v>7.4909E-4</v>
      </c>
      <c r="FM191">
        <v>7.4071E-4</v>
      </c>
      <c r="FN191">
        <v>7.3231999999999995E-4</v>
      </c>
      <c r="FO191">
        <v>7.2353000000000001E-4</v>
      </c>
      <c r="FP191">
        <v>7.1487000000000005E-4</v>
      </c>
      <c r="FQ191">
        <v>7.0565000000000005E-4</v>
      </c>
      <c r="FR191">
        <v>6.9696999999999999E-4</v>
      </c>
      <c r="FS191">
        <v>6.8754999999999999E-4</v>
      </c>
      <c r="FT191">
        <v>6.7847999999999997E-4</v>
      </c>
      <c r="FU191">
        <v>6.6916000000000002E-4</v>
      </c>
      <c r="FV191">
        <v>6.5990999999999999E-4</v>
      </c>
      <c r="FW191">
        <v>6.5127000000000002E-4</v>
      </c>
      <c r="FX191">
        <v>6.4238000000000001E-4</v>
      </c>
      <c r="FY191">
        <v>6.3385000000000004E-4</v>
      </c>
      <c r="FZ191">
        <v>6.2555E-4</v>
      </c>
      <c r="GA191">
        <v>6.1706E-4</v>
      </c>
      <c r="GB191">
        <v>6.0838000000000005E-4</v>
      </c>
      <c r="GC191">
        <v>6.0055999999999998E-4</v>
      </c>
      <c r="GD191">
        <v>5.9232000000000002E-4</v>
      </c>
      <c r="GE191">
        <v>5.8454999999999998E-4</v>
      </c>
      <c r="GF191">
        <v>5.7711999999999998E-4</v>
      </c>
      <c r="GG191">
        <v>5.7008999999999998E-4</v>
      </c>
      <c r="GH191">
        <v>5.6267000000000003E-4</v>
      </c>
      <c r="GI191">
        <v>5.553E-4</v>
      </c>
      <c r="GJ191">
        <v>5.4814000000000002E-4</v>
      </c>
      <c r="GK191">
        <v>5.4087999999999998E-4</v>
      </c>
      <c r="GL191">
        <v>5.3406000000000005E-4</v>
      </c>
      <c r="GM191">
        <v>5.2691000000000001E-4</v>
      </c>
      <c r="GN191">
        <v>5.1928E-4</v>
      </c>
      <c r="GO191">
        <v>5.1201000000000003E-4</v>
      </c>
      <c r="GP191">
        <v>5.0504E-4</v>
      </c>
      <c r="GQ191">
        <v>4.9806999999999998E-4</v>
      </c>
      <c r="GR191">
        <v>4.9103999999999999E-4</v>
      </c>
      <c r="GS191">
        <v>4.8418000000000002E-4</v>
      </c>
      <c r="GT191">
        <v>4.7704000000000003E-4</v>
      </c>
    </row>
    <row r="192" spans="1:202">
      <c r="A192" t="s">
        <v>293</v>
      </c>
      <c r="CX192">
        <v>1.155E-3</v>
      </c>
      <c r="CY192">
        <v>1.1416499999999999E-3</v>
      </c>
      <c r="CZ192">
        <v>1.1249299999999999E-3</v>
      </c>
      <c r="DA192">
        <v>1.103E-3</v>
      </c>
      <c r="DB192">
        <v>1.10198E-3</v>
      </c>
      <c r="DC192">
        <v>1.06781E-3</v>
      </c>
      <c r="DD192">
        <v>1.02877E-3</v>
      </c>
      <c r="DE192">
        <v>1.0083399999999999E-3</v>
      </c>
      <c r="DF192">
        <v>1.00983E-3</v>
      </c>
      <c r="DG192">
        <v>9.6584000000000004E-4</v>
      </c>
      <c r="DH192">
        <v>9.5195000000000002E-4</v>
      </c>
      <c r="DI192">
        <v>9.1483000000000005E-4</v>
      </c>
      <c r="DJ192">
        <v>8.9661000000000005E-4</v>
      </c>
      <c r="DK192">
        <v>8.7538999999999998E-4</v>
      </c>
      <c r="DL192">
        <v>8.5139999999999999E-4</v>
      </c>
      <c r="DM192">
        <v>8.3264999999999999E-4</v>
      </c>
      <c r="DN192">
        <v>8.0842999999999996E-4</v>
      </c>
      <c r="DO192">
        <v>7.8898E-4</v>
      </c>
      <c r="DP192">
        <v>7.6940000000000005E-4</v>
      </c>
      <c r="DQ192">
        <v>7.5310999999999998E-4</v>
      </c>
      <c r="DR192">
        <v>7.3477999999999998E-4</v>
      </c>
      <c r="DS192">
        <v>7.3408000000000002E-4</v>
      </c>
      <c r="DT192">
        <v>7.3092999999999997E-4</v>
      </c>
      <c r="DU192">
        <v>7.1122999999999998E-4</v>
      </c>
      <c r="DV192">
        <v>7.0361000000000002E-4</v>
      </c>
      <c r="DW192">
        <v>7.0522E-4</v>
      </c>
      <c r="DX192">
        <v>6.9791999999999999E-4</v>
      </c>
      <c r="DY192">
        <v>6.9160999999999995E-4</v>
      </c>
      <c r="DZ192">
        <v>6.8771000000000001E-4</v>
      </c>
      <c r="EA192">
        <v>6.8532E-4</v>
      </c>
      <c r="EB192">
        <v>6.845E-4</v>
      </c>
      <c r="EC192">
        <v>6.8493000000000004E-4</v>
      </c>
      <c r="ED192">
        <v>6.8605000000000001E-4</v>
      </c>
      <c r="EE192">
        <v>6.8577000000000004E-4</v>
      </c>
      <c r="EF192">
        <v>6.8406000000000001E-4</v>
      </c>
      <c r="EG192">
        <v>6.8073000000000005E-4</v>
      </c>
      <c r="EH192">
        <v>6.7571000000000005E-4</v>
      </c>
      <c r="EI192">
        <v>6.7022999999999996E-4</v>
      </c>
      <c r="EJ192">
        <v>6.6458999999999995E-4</v>
      </c>
      <c r="EK192">
        <v>6.5910999999999997E-4</v>
      </c>
      <c r="EL192">
        <v>6.5340999999999999E-4</v>
      </c>
      <c r="EM192">
        <v>6.4756000000000004E-4</v>
      </c>
      <c r="EN192">
        <v>6.4159999999999998E-4</v>
      </c>
      <c r="EO192">
        <v>6.3544000000000003E-4</v>
      </c>
      <c r="EP192">
        <v>6.2925999999999998E-4</v>
      </c>
      <c r="EQ192">
        <v>6.2273000000000005E-4</v>
      </c>
      <c r="ER192">
        <v>6.1618000000000003E-4</v>
      </c>
      <c r="ES192">
        <v>6.0961999999999995E-4</v>
      </c>
      <c r="ET192">
        <v>6.0282000000000001E-4</v>
      </c>
      <c r="EU192">
        <v>5.9626999999999998E-4</v>
      </c>
      <c r="EV192">
        <v>5.8960000000000002E-4</v>
      </c>
      <c r="EW192">
        <v>5.8325E-4</v>
      </c>
      <c r="EX192">
        <v>5.7671999999999997E-4</v>
      </c>
      <c r="EY192">
        <v>5.7023000000000002E-4</v>
      </c>
      <c r="EZ192">
        <v>5.6411000000000005E-4</v>
      </c>
      <c r="FA192">
        <v>5.5796000000000003E-4</v>
      </c>
      <c r="FB192">
        <v>5.5210000000000003E-4</v>
      </c>
      <c r="FC192">
        <v>5.4609000000000005E-4</v>
      </c>
      <c r="FD192">
        <v>5.4062000000000001E-4</v>
      </c>
      <c r="FE192">
        <v>5.3556999999999997E-4</v>
      </c>
      <c r="FF192">
        <v>5.3045000000000002E-4</v>
      </c>
      <c r="FG192">
        <v>5.2565000000000001E-4</v>
      </c>
      <c r="FH192">
        <v>5.2088000000000004E-4</v>
      </c>
      <c r="FI192">
        <v>5.1606999999999998E-4</v>
      </c>
      <c r="FJ192">
        <v>5.1130999999999995E-4</v>
      </c>
      <c r="FK192">
        <v>5.0620000000000005E-4</v>
      </c>
      <c r="FL192">
        <v>5.0139E-4</v>
      </c>
      <c r="FM192">
        <v>4.9667999999999999E-4</v>
      </c>
      <c r="FN192">
        <v>4.9198999999999998E-4</v>
      </c>
      <c r="FO192">
        <v>4.8704999999999999E-4</v>
      </c>
      <c r="FP192">
        <v>4.8218000000000002E-4</v>
      </c>
      <c r="FQ192">
        <v>4.7705000000000002E-4</v>
      </c>
      <c r="FR192">
        <v>4.7212000000000003E-4</v>
      </c>
      <c r="FS192">
        <v>4.6662E-4</v>
      </c>
      <c r="FT192">
        <v>4.6135000000000002E-4</v>
      </c>
      <c r="FU192">
        <v>4.5595E-4</v>
      </c>
      <c r="FV192">
        <v>4.5036000000000002E-4</v>
      </c>
      <c r="FW192">
        <v>4.4498999999999998E-4</v>
      </c>
      <c r="FX192">
        <v>4.3939000000000001E-4</v>
      </c>
      <c r="FY192">
        <v>4.3388999999999998E-4</v>
      </c>
      <c r="FZ192">
        <v>4.2839000000000001E-4</v>
      </c>
      <c r="GA192">
        <v>4.2276E-4</v>
      </c>
      <c r="GB192">
        <v>4.1711E-4</v>
      </c>
      <c r="GC192">
        <v>4.1192000000000003E-4</v>
      </c>
      <c r="GD192">
        <v>4.0650000000000001E-4</v>
      </c>
      <c r="GE192">
        <v>4.0137000000000001E-4</v>
      </c>
      <c r="GF192">
        <v>3.9641999999999998E-4</v>
      </c>
      <c r="GG192">
        <v>3.9157999999999999E-4</v>
      </c>
      <c r="GH192">
        <v>3.8665999999999999E-4</v>
      </c>
      <c r="GI192">
        <v>3.8182999999999999E-4</v>
      </c>
      <c r="GJ192">
        <v>3.7718000000000002E-4</v>
      </c>
      <c r="GK192">
        <v>3.7268000000000002E-4</v>
      </c>
      <c r="GL192">
        <v>3.6843999999999999E-4</v>
      </c>
      <c r="GM192">
        <v>3.6403E-4</v>
      </c>
      <c r="GN192">
        <v>3.5942E-4</v>
      </c>
      <c r="GO192">
        <v>3.5505999999999998E-4</v>
      </c>
      <c r="GP192">
        <v>3.5078000000000003E-4</v>
      </c>
      <c r="GQ192">
        <v>3.4647999999999998E-4</v>
      </c>
      <c r="GR192">
        <v>3.4220000000000002E-4</v>
      </c>
      <c r="GS192">
        <v>3.3796E-4</v>
      </c>
      <c r="GT192">
        <v>3.3358999999999998E-4</v>
      </c>
    </row>
    <row r="193" spans="1:202">
      <c r="A193" t="s">
        <v>294</v>
      </c>
      <c r="CX193">
        <v>1.67822E-3</v>
      </c>
      <c r="CY193">
        <v>1.6533800000000001E-3</v>
      </c>
      <c r="CZ193">
        <v>1.6229300000000001E-3</v>
      </c>
      <c r="DA193">
        <v>1.5944500000000001E-3</v>
      </c>
      <c r="DB193">
        <v>1.57964E-3</v>
      </c>
      <c r="DC193">
        <v>1.53703E-3</v>
      </c>
      <c r="DD193">
        <v>1.49602E-3</v>
      </c>
      <c r="DE193">
        <v>1.47529E-3</v>
      </c>
      <c r="DF193">
        <v>1.4695800000000001E-3</v>
      </c>
      <c r="DG193">
        <v>1.4223300000000001E-3</v>
      </c>
      <c r="DH193">
        <v>1.40711E-3</v>
      </c>
      <c r="DI193">
        <v>1.3716900000000001E-3</v>
      </c>
      <c r="DJ193">
        <v>1.35297E-3</v>
      </c>
      <c r="DK193">
        <v>1.3301299999999999E-3</v>
      </c>
      <c r="DL193">
        <v>1.3062900000000001E-3</v>
      </c>
      <c r="DM193">
        <v>1.28977E-3</v>
      </c>
      <c r="DN193">
        <v>1.2728100000000001E-3</v>
      </c>
      <c r="DO193">
        <v>1.2583E-3</v>
      </c>
      <c r="DP193">
        <v>1.2347899999999999E-3</v>
      </c>
      <c r="DQ193">
        <v>1.2120500000000001E-3</v>
      </c>
      <c r="DR193">
        <v>1.18465E-3</v>
      </c>
      <c r="DS193">
        <v>1.2790499999999999E-3</v>
      </c>
      <c r="DT193">
        <v>1.2422500000000001E-3</v>
      </c>
      <c r="DU193">
        <v>1.16182E-3</v>
      </c>
      <c r="DV193">
        <v>1.1444199999999999E-3</v>
      </c>
      <c r="DW193">
        <v>1.1421300000000001E-3</v>
      </c>
      <c r="DX193">
        <v>1.1289900000000001E-3</v>
      </c>
      <c r="DY193">
        <v>1.11604E-3</v>
      </c>
      <c r="DZ193">
        <v>1.1047299999999999E-3</v>
      </c>
      <c r="EA193">
        <v>1.09399E-3</v>
      </c>
      <c r="EB193">
        <v>1.0834600000000001E-3</v>
      </c>
      <c r="EC193">
        <v>1.0727499999999999E-3</v>
      </c>
      <c r="ED193">
        <v>1.0634799999999999E-3</v>
      </c>
      <c r="EE193">
        <v>1.0564400000000001E-3</v>
      </c>
      <c r="EF193">
        <v>1.0520900000000001E-3</v>
      </c>
      <c r="EG193">
        <v>1.05003E-3</v>
      </c>
      <c r="EH193">
        <v>1.05075E-3</v>
      </c>
      <c r="EI193">
        <v>1.0537400000000001E-3</v>
      </c>
      <c r="EJ193">
        <v>1.0552300000000001E-3</v>
      </c>
      <c r="EK193">
        <v>1.05419E-3</v>
      </c>
      <c r="EL193">
        <v>1.05007E-3</v>
      </c>
      <c r="EM193">
        <v>1.04269E-3</v>
      </c>
      <c r="EN193">
        <v>1.0344200000000001E-3</v>
      </c>
      <c r="EO193">
        <v>1.0262299999999999E-3</v>
      </c>
      <c r="EP193">
        <v>1.01823E-3</v>
      </c>
      <c r="EQ193">
        <v>1.0099900000000001E-3</v>
      </c>
      <c r="ER193">
        <v>1.00186E-3</v>
      </c>
      <c r="ES193">
        <v>9.9372000000000002E-4</v>
      </c>
      <c r="ET193">
        <v>9.8500999999999992E-4</v>
      </c>
      <c r="EU193">
        <v>9.7645999999999996E-4</v>
      </c>
      <c r="EV193">
        <v>9.6759000000000005E-4</v>
      </c>
      <c r="EW193">
        <v>9.5863999999999997E-4</v>
      </c>
      <c r="EX193">
        <v>9.4925000000000001E-4</v>
      </c>
      <c r="EY193">
        <v>9.3979000000000003E-4</v>
      </c>
      <c r="EZ193">
        <v>9.3042000000000005E-4</v>
      </c>
      <c r="FA193">
        <v>9.2086999999999996E-4</v>
      </c>
      <c r="FB193">
        <v>9.1169999999999999E-4</v>
      </c>
      <c r="FC193">
        <v>9.0207999999999998E-4</v>
      </c>
      <c r="FD193">
        <v>8.9296000000000004E-4</v>
      </c>
      <c r="FE193">
        <v>8.8446E-4</v>
      </c>
      <c r="FF193">
        <v>8.7584000000000002E-4</v>
      </c>
      <c r="FG193">
        <v>8.6766000000000002E-4</v>
      </c>
      <c r="FH193">
        <v>8.5981000000000002E-4</v>
      </c>
      <c r="FI193">
        <v>8.5229000000000001E-4</v>
      </c>
      <c r="FJ193">
        <v>8.4522000000000004E-4</v>
      </c>
      <c r="FK193">
        <v>8.3816999999999995E-4</v>
      </c>
      <c r="FL193">
        <v>8.3171000000000004E-4</v>
      </c>
      <c r="FM193">
        <v>8.2562E-4</v>
      </c>
      <c r="FN193">
        <v>8.1974000000000001E-4</v>
      </c>
      <c r="FO193">
        <v>8.1371999999999998E-4</v>
      </c>
      <c r="FP193">
        <v>8.0787999999999997E-4</v>
      </c>
      <c r="FQ193">
        <v>8.0179999999999997E-4</v>
      </c>
      <c r="FR193">
        <v>7.9600000000000005E-4</v>
      </c>
      <c r="FS193">
        <v>7.8950000000000005E-4</v>
      </c>
      <c r="FT193">
        <v>7.8317999999999997E-4</v>
      </c>
      <c r="FU193">
        <v>7.7669999999999996E-4</v>
      </c>
      <c r="FV193">
        <v>7.6977999999999997E-4</v>
      </c>
      <c r="FW193">
        <v>7.6300000000000001E-4</v>
      </c>
      <c r="FX193">
        <v>7.5582000000000004E-4</v>
      </c>
      <c r="FY193">
        <v>7.4879000000000005E-4</v>
      </c>
      <c r="FZ193">
        <v>7.4160000000000003E-4</v>
      </c>
      <c r="GA193">
        <v>7.3393999999999998E-4</v>
      </c>
      <c r="GB193">
        <v>7.2621000000000003E-4</v>
      </c>
      <c r="GC193">
        <v>7.1896000000000004E-4</v>
      </c>
      <c r="GD193">
        <v>7.1122999999999998E-4</v>
      </c>
      <c r="GE193">
        <v>7.0372000000000002E-4</v>
      </c>
      <c r="GF193">
        <v>6.9638999999999996E-4</v>
      </c>
      <c r="GG193">
        <v>6.8915999999999997E-4</v>
      </c>
      <c r="GH193">
        <v>6.8194999999999996E-4</v>
      </c>
      <c r="GI193">
        <v>6.7480999999999997E-4</v>
      </c>
      <c r="GJ193">
        <v>6.6794000000000001E-4</v>
      </c>
      <c r="GK193">
        <v>6.6129000000000003E-4</v>
      </c>
      <c r="GL193">
        <v>6.5468999999999998E-4</v>
      </c>
      <c r="GM193">
        <v>6.4791999999999996E-4</v>
      </c>
      <c r="GN193">
        <v>6.4108999999999998E-4</v>
      </c>
      <c r="GO193">
        <v>6.3464000000000001E-4</v>
      </c>
      <c r="GP193">
        <v>6.2854999999999996E-4</v>
      </c>
      <c r="GQ193">
        <v>6.2255999999999998E-4</v>
      </c>
      <c r="GR193">
        <v>6.1653000000000001E-4</v>
      </c>
      <c r="GS193">
        <v>6.1065000000000002E-4</v>
      </c>
      <c r="GT193">
        <v>6.0464999999999998E-4</v>
      </c>
    </row>
    <row r="194" spans="1:202">
      <c r="A194" t="s">
        <v>295</v>
      </c>
      <c r="CX194">
        <v>2.4098800000000001E-3</v>
      </c>
      <c r="CY194">
        <v>2.3789100000000001E-3</v>
      </c>
      <c r="CZ194">
        <v>2.3346199999999999E-3</v>
      </c>
      <c r="DA194">
        <v>2.2979599999999999E-3</v>
      </c>
      <c r="DB194">
        <v>2.2774900000000001E-3</v>
      </c>
      <c r="DC194">
        <v>2.2197300000000001E-3</v>
      </c>
      <c r="DD194">
        <v>2.1657E-3</v>
      </c>
      <c r="DE194">
        <v>2.1289299999999998E-3</v>
      </c>
      <c r="DF194">
        <v>2.0950500000000002E-3</v>
      </c>
      <c r="DG194">
        <v>2.0196699999999999E-3</v>
      </c>
      <c r="DH194">
        <v>1.97554E-3</v>
      </c>
      <c r="DI194">
        <v>1.92049E-3</v>
      </c>
      <c r="DJ194">
        <v>1.8954499999999999E-3</v>
      </c>
      <c r="DK194">
        <v>1.86447E-3</v>
      </c>
      <c r="DL194">
        <v>1.83113E-3</v>
      </c>
      <c r="DM194">
        <v>1.81156E-3</v>
      </c>
      <c r="DN194">
        <v>1.80141E-3</v>
      </c>
      <c r="DO194">
        <v>1.7875199999999999E-3</v>
      </c>
      <c r="DP194">
        <v>1.76085E-3</v>
      </c>
      <c r="DQ194">
        <v>1.73778E-3</v>
      </c>
      <c r="DR194">
        <v>1.7020099999999999E-3</v>
      </c>
      <c r="DS194">
        <v>1.84066E-3</v>
      </c>
      <c r="DT194">
        <v>1.80748E-3</v>
      </c>
      <c r="DU194">
        <v>1.68687E-3</v>
      </c>
      <c r="DV194">
        <v>1.66865E-3</v>
      </c>
      <c r="DW194">
        <v>1.6715199999999999E-3</v>
      </c>
      <c r="DX194">
        <v>1.65985E-3</v>
      </c>
      <c r="DY194">
        <v>1.64595E-3</v>
      </c>
      <c r="DZ194">
        <v>1.63182E-3</v>
      </c>
      <c r="EA194">
        <v>1.6166399999999999E-3</v>
      </c>
      <c r="EB194">
        <v>1.60122E-3</v>
      </c>
      <c r="EC194">
        <v>1.5856900000000001E-3</v>
      </c>
      <c r="ED194">
        <v>1.5698999999999999E-3</v>
      </c>
      <c r="EE194">
        <v>1.55427E-3</v>
      </c>
      <c r="EF194">
        <v>1.54042E-3</v>
      </c>
      <c r="EG194">
        <v>1.52713E-3</v>
      </c>
      <c r="EH194">
        <v>1.5140399999999999E-3</v>
      </c>
      <c r="EI194">
        <v>1.5024000000000001E-3</v>
      </c>
      <c r="EJ194">
        <v>1.4942499999999999E-3</v>
      </c>
      <c r="EK194">
        <v>1.49008E-3</v>
      </c>
      <c r="EL194">
        <v>1.4895399999999999E-3</v>
      </c>
      <c r="EM194">
        <v>1.4926099999999999E-3</v>
      </c>
      <c r="EN194">
        <v>1.49788E-3</v>
      </c>
      <c r="EO194">
        <v>1.50051E-3</v>
      </c>
      <c r="EP194">
        <v>1.49916E-3</v>
      </c>
      <c r="EQ194">
        <v>1.4934499999999999E-3</v>
      </c>
      <c r="ER194">
        <v>1.48423E-3</v>
      </c>
      <c r="ES194">
        <v>1.4741000000000001E-3</v>
      </c>
      <c r="ET194">
        <v>1.46353E-3</v>
      </c>
      <c r="EU194">
        <v>1.45353E-3</v>
      </c>
      <c r="EV194">
        <v>1.44333E-3</v>
      </c>
      <c r="EW194">
        <v>1.43301E-3</v>
      </c>
      <c r="EX194">
        <v>1.4220000000000001E-3</v>
      </c>
      <c r="EY194">
        <v>1.4105700000000001E-3</v>
      </c>
      <c r="EZ194">
        <v>1.39905E-3</v>
      </c>
      <c r="FA194">
        <v>1.3869799999999999E-3</v>
      </c>
      <c r="FB194">
        <v>1.37484E-3</v>
      </c>
      <c r="FC194">
        <v>1.36162E-3</v>
      </c>
      <c r="FD194">
        <v>1.34866E-3</v>
      </c>
      <c r="FE194">
        <v>1.33607E-3</v>
      </c>
      <c r="FF194">
        <v>1.3230099999999999E-3</v>
      </c>
      <c r="FG194">
        <v>1.31036E-3</v>
      </c>
      <c r="FH194">
        <v>1.2977100000000001E-3</v>
      </c>
      <c r="FI194">
        <v>1.2851799999999999E-3</v>
      </c>
      <c r="FJ194">
        <v>1.27322E-3</v>
      </c>
      <c r="FK194">
        <v>1.2610399999999999E-3</v>
      </c>
      <c r="FL194">
        <v>1.2495799999999999E-3</v>
      </c>
      <c r="FM194">
        <v>1.23898E-3</v>
      </c>
      <c r="FN194">
        <v>1.2291100000000001E-3</v>
      </c>
      <c r="FO194">
        <v>1.2194700000000001E-3</v>
      </c>
      <c r="FP194">
        <v>1.2106700000000001E-3</v>
      </c>
      <c r="FQ194">
        <v>1.2020500000000001E-3</v>
      </c>
      <c r="FR194">
        <v>1.1940099999999999E-3</v>
      </c>
      <c r="FS194">
        <v>1.18523E-3</v>
      </c>
      <c r="FT194">
        <v>1.17687E-3</v>
      </c>
      <c r="FU194">
        <v>1.1684600000000001E-3</v>
      </c>
      <c r="FV194">
        <v>1.1596E-3</v>
      </c>
      <c r="FW194">
        <v>1.1511500000000001E-3</v>
      </c>
      <c r="FX194">
        <v>1.1420899999999999E-3</v>
      </c>
      <c r="FY194">
        <v>1.13309E-3</v>
      </c>
      <c r="FZ194">
        <v>1.1237300000000001E-3</v>
      </c>
      <c r="GA194">
        <v>1.1135800000000001E-3</v>
      </c>
      <c r="GB194">
        <v>1.1031999999999999E-3</v>
      </c>
      <c r="GC194">
        <v>1.0931999999999999E-3</v>
      </c>
      <c r="GD194">
        <v>1.08248E-3</v>
      </c>
      <c r="GE194">
        <v>1.07193E-3</v>
      </c>
      <c r="GF194">
        <v>1.06135E-3</v>
      </c>
      <c r="GG194">
        <v>1.05079E-3</v>
      </c>
      <c r="GH194">
        <v>1.04024E-3</v>
      </c>
      <c r="GI194">
        <v>1.0293800000000001E-3</v>
      </c>
      <c r="GJ194">
        <v>1.0185699999999999E-3</v>
      </c>
      <c r="GK194">
        <v>1.00789E-3</v>
      </c>
      <c r="GL194">
        <v>9.9736000000000009E-4</v>
      </c>
      <c r="GM194">
        <v>9.8667999999999998E-4</v>
      </c>
      <c r="GN194">
        <v>9.7588000000000004E-4</v>
      </c>
      <c r="GO194">
        <v>9.6555999999999996E-4</v>
      </c>
      <c r="GP194">
        <v>9.5562000000000002E-4</v>
      </c>
      <c r="GQ194">
        <v>9.4558000000000001E-4</v>
      </c>
      <c r="GR194">
        <v>9.3557000000000004E-4</v>
      </c>
      <c r="GS194">
        <v>9.2606999999999997E-4</v>
      </c>
      <c r="GT194">
        <v>9.1655000000000003E-4</v>
      </c>
    </row>
    <row r="195" spans="1:202">
      <c r="A195" t="s">
        <v>296</v>
      </c>
      <c r="CX195">
        <v>2.6393800000000002E-3</v>
      </c>
      <c r="CY195">
        <v>2.6323800000000001E-3</v>
      </c>
      <c r="CZ195">
        <v>2.61495E-3</v>
      </c>
      <c r="DA195">
        <v>2.6002299999999998E-3</v>
      </c>
      <c r="DB195">
        <v>2.58895E-3</v>
      </c>
      <c r="DC195">
        <v>2.5327499999999998E-3</v>
      </c>
      <c r="DD195">
        <v>2.4735600000000001E-3</v>
      </c>
      <c r="DE195">
        <v>2.42487E-3</v>
      </c>
      <c r="DF195">
        <v>2.3808000000000002E-3</v>
      </c>
      <c r="DG195">
        <v>2.30175E-3</v>
      </c>
      <c r="DH195">
        <v>2.2446699999999998E-3</v>
      </c>
      <c r="DI195">
        <v>2.1693699999999999E-3</v>
      </c>
      <c r="DJ195">
        <v>2.12407E-3</v>
      </c>
      <c r="DK195">
        <v>2.06529E-3</v>
      </c>
      <c r="DL195">
        <v>2.0019899999999999E-3</v>
      </c>
      <c r="DM195">
        <v>1.9593599999999998E-3</v>
      </c>
      <c r="DN195">
        <v>1.93508E-3</v>
      </c>
      <c r="DO195">
        <v>1.92267E-3</v>
      </c>
      <c r="DP195">
        <v>1.90015E-3</v>
      </c>
      <c r="DQ195">
        <v>1.8829700000000001E-3</v>
      </c>
      <c r="DR195">
        <v>1.8519400000000001E-3</v>
      </c>
      <c r="DS195">
        <v>2.0348800000000002E-3</v>
      </c>
      <c r="DT195">
        <v>1.99876E-3</v>
      </c>
      <c r="DU195">
        <v>1.84895E-3</v>
      </c>
      <c r="DV195">
        <v>1.8241500000000001E-3</v>
      </c>
      <c r="DW195">
        <v>1.8233100000000001E-3</v>
      </c>
      <c r="DX195">
        <v>1.8107100000000001E-3</v>
      </c>
      <c r="DY195">
        <v>1.7998199999999999E-3</v>
      </c>
      <c r="DZ195">
        <v>1.79144E-3</v>
      </c>
      <c r="EA195">
        <v>1.78188E-3</v>
      </c>
      <c r="EB195">
        <v>1.7718499999999999E-3</v>
      </c>
      <c r="EC195">
        <v>1.7606399999999999E-3</v>
      </c>
      <c r="ED195">
        <v>1.7468099999999999E-3</v>
      </c>
      <c r="EE195">
        <v>1.7307100000000001E-3</v>
      </c>
      <c r="EF195">
        <v>1.71455E-3</v>
      </c>
      <c r="EG195">
        <v>1.6982200000000001E-3</v>
      </c>
      <c r="EH195">
        <v>1.6822899999999999E-3</v>
      </c>
      <c r="EI195">
        <v>1.66592E-3</v>
      </c>
      <c r="EJ195">
        <v>1.64964E-3</v>
      </c>
      <c r="EK195">
        <v>1.63452E-3</v>
      </c>
      <c r="EL195">
        <v>1.62024E-3</v>
      </c>
      <c r="EM195">
        <v>1.6058999999999999E-3</v>
      </c>
      <c r="EN195">
        <v>1.59296E-3</v>
      </c>
      <c r="EO195">
        <v>1.5841500000000001E-3</v>
      </c>
      <c r="EP195">
        <v>1.5794800000000001E-3</v>
      </c>
      <c r="EQ195">
        <v>1.5779500000000001E-3</v>
      </c>
      <c r="ER195">
        <v>1.5806100000000001E-3</v>
      </c>
      <c r="ES195">
        <v>1.5854700000000001E-3</v>
      </c>
      <c r="ET195">
        <v>1.5870400000000001E-3</v>
      </c>
      <c r="EU195">
        <v>1.58501E-3</v>
      </c>
      <c r="EV195">
        <v>1.5790800000000001E-3</v>
      </c>
      <c r="EW195">
        <v>1.56941E-3</v>
      </c>
      <c r="EX195">
        <v>1.5581900000000001E-3</v>
      </c>
      <c r="EY195">
        <v>1.5470600000000001E-3</v>
      </c>
      <c r="EZ195">
        <v>1.5362100000000001E-3</v>
      </c>
      <c r="FA195">
        <v>1.5251100000000001E-3</v>
      </c>
      <c r="FB195">
        <v>1.51403E-3</v>
      </c>
      <c r="FC195">
        <v>1.5018500000000001E-3</v>
      </c>
      <c r="FD195">
        <v>1.48968E-3</v>
      </c>
      <c r="FE195">
        <v>1.4775700000000001E-3</v>
      </c>
      <c r="FF195">
        <v>1.4647799999999999E-3</v>
      </c>
      <c r="FG195">
        <v>1.4518599999999999E-3</v>
      </c>
      <c r="FH195">
        <v>1.43844E-3</v>
      </c>
      <c r="FI195">
        <v>1.42471E-3</v>
      </c>
      <c r="FJ195">
        <v>1.4110100000000001E-3</v>
      </c>
      <c r="FK195">
        <v>1.3967199999999999E-3</v>
      </c>
      <c r="FL195">
        <v>1.38294E-3</v>
      </c>
      <c r="FM195">
        <v>1.3695999999999999E-3</v>
      </c>
      <c r="FN195">
        <v>1.35666E-3</v>
      </c>
      <c r="FO195">
        <v>1.3439000000000001E-3</v>
      </c>
      <c r="FP195">
        <v>1.3317800000000001E-3</v>
      </c>
      <c r="FQ195">
        <v>1.3197E-3</v>
      </c>
      <c r="FR195">
        <v>1.3085499999999999E-3</v>
      </c>
      <c r="FS195">
        <v>1.29721E-3</v>
      </c>
      <c r="FT195">
        <v>1.28678E-3</v>
      </c>
      <c r="FU195">
        <v>1.27692E-3</v>
      </c>
      <c r="FV195">
        <v>1.2670100000000001E-3</v>
      </c>
      <c r="FW195">
        <v>1.2578000000000001E-3</v>
      </c>
      <c r="FX195">
        <v>1.24825E-3</v>
      </c>
      <c r="FY195">
        <v>1.23905E-3</v>
      </c>
      <c r="FZ195">
        <v>1.2296500000000001E-3</v>
      </c>
      <c r="GA195">
        <v>1.2196500000000001E-3</v>
      </c>
      <c r="GB195">
        <v>1.2096699999999999E-3</v>
      </c>
      <c r="GC195">
        <v>1.1999700000000001E-3</v>
      </c>
      <c r="GD195">
        <v>1.1894399999999999E-3</v>
      </c>
      <c r="GE195">
        <v>1.17891E-3</v>
      </c>
      <c r="GF195">
        <v>1.16832E-3</v>
      </c>
      <c r="GG195">
        <v>1.15759E-3</v>
      </c>
      <c r="GH195">
        <v>1.14656E-3</v>
      </c>
      <c r="GI195">
        <v>1.1351600000000001E-3</v>
      </c>
      <c r="GJ195">
        <v>1.12378E-3</v>
      </c>
      <c r="GK195">
        <v>1.1121799999999999E-3</v>
      </c>
      <c r="GL195">
        <v>1.1006200000000001E-3</v>
      </c>
      <c r="GM195">
        <v>1.08884E-3</v>
      </c>
      <c r="GN195">
        <v>1.0765499999999999E-3</v>
      </c>
      <c r="GO195">
        <v>1.06437E-3</v>
      </c>
      <c r="GP195">
        <v>1.05255E-3</v>
      </c>
      <c r="GQ195">
        <v>1.04071E-3</v>
      </c>
      <c r="GR195">
        <v>1.0289100000000001E-3</v>
      </c>
      <c r="GS195">
        <v>1.01757E-3</v>
      </c>
      <c r="GT195">
        <v>1.0061899999999999E-3</v>
      </c>
    </row>
    <row r="196" spans="1:202">
      <c r="A196" t="s">
        <v>297</v>
      </c>
      <c r="CX196">
        <v>2.9943499999999998E-3</v>
      </c>
      <c r="CY196">
        <v>2.9776E-3</v>
      </c>
      <c r="CZ196">
        <v>2.9457900000000002E-3</v>
      </c>
      <c r="DA196">
        <v>2.9322300000000001E-3</v>
      </c>
      <c r="DB196">
        <v>2.9209399999999999E-3</v>
      </c>
      <c r="DC196">
        <v>2.8823999999999998E-3</v>
      </c>
      <c r="DD196">
        <v>2.8405800000000001E-3</v>
      </c>
      <c r="DE196">
        <v>2.8155799999999998E-3</v>
      </c>
      <c r="DF196">
        <v>2.7913500000000002E-3</v>
      </c>
      <c r="DG196">
        <v>2.7141299999999999E-3</v>
      </c>
      <c r="DH196">
        <v>2.6494499999999998E-3</v>
      </c>
      <c r="DI196">
        <v>2.5644700000000001E-3</v>
      </c>
      <c r="DJ196">
        <v>2.4951399999999999E-3</v>
      </c>
      <c r="DK196">
        <v>2.4243400000000001E-3</v>
      </c>
      <c r="DL196">
        <v>2.3566899999999998E-3</v>
      </c>
      <c r="DM196">
        <v>2.3025200000000002E-3</v>
      </c>
      <c r="DN196">
        <v>2.2672399999999998E-3</v>
      </c>
      <c r="DO196">
        <v>2.2358399999999998E-3</v>
      </c>
      <c r="DP196">
        <v>2.1901500000000001E-3</v>
      </c>
      <c r="DQ196">
        <v>2.1543999999999999E-3</v>
      </c>
      <c r="DR196">
        <v>2.1551500000000002E-3</v>
      </c>
      <c r="DS196">
        <v>2.3622600000000001E-3</v>
      </c>
      <c r="DT196">
        <v>2.3022199999999998E-3</v>
      </c>
      <c r="DU196">
        <v>2.08595E-3</v>
      </c>
      <c r="DV196">
        <v>2.0579800000000001E-3</v>
      </c>
      <c r="DW196">
        <v>2.0617500000000002E-3</v>
      </c>
      <c r="DX196">
        <v>2.0555600000000001E-3</v>
      </c>
      <c r="DY196">
        <v>2.0438499999999998E-3</v>
      </c>
      <c r="DZ196">
        <v>2.0332800000000002E-3</v>
      </c>
      <c r="EA196">
        <v>2.0228500000000001E-3</v>
      </c>
      <c r="EB196">
        <v>2.0113800000000001E-3</v>
      </c>
      <c r="EC196">
        <v>1.9995E-3</v>
      </c>
      <c r="ED196">
        <v>1.98891E-3</v>
      </c>
      <c r="EE196">
        <v>1.97832E-3</v>
      </c>
      <c r="EF196">
        <v>1.9676099999999998E-3</v>
      </c>
      <c r="EG196">
        <v>1.9566499999999999E-3</v>
      </c>
      <c r="EH196">
        <v>1.94472E-3</v>
      </c>
      <c r="EI196">
        <v>1.92979E-3</v>
      </c>
      <c r="EJ196">
        <v>1.9125500000000001E-3</v>
      </c>
      <c r="EK196">
        <v>1.8943600000000001E-3</v>
      </c>
      <c r="EL196">
        <v>1.8761400000000001E-3</v>
      </c>
      <c r="EM196">
        <v>1.8580599999999999E-3</v>
      </c>
      <c r="EN196">
        <v>1.83982E-3</v>
      </c>
      <c r="EO196">
        <v>1.8221299999999999E-3</v>
      </c>
      <c r="EP196">
        <v>1.8055E-3</v>
      </c>
      <c r="EQ196">
        <v>1.78897E-3</v>
      </c>
      <c r="ER196">
        <v>1.77312E-3</v>
      </c>
      <c r="ES196">
        <v>1.7588199999999999E-3</v>
      </c>
      <c r="ET196">
        <v>1.74825E-3</v>
      </c>
      <c r="EU196">
        <v>1.7426399999999999E-3</v>
      </c>
      <c r="EV196">
        <v>1.7412300000000001E-3</v>
      </c>
      <c r="EW196">
        <v>1.7441100000000001E-3</v>
      </c>
      <c r="EX196">
        <v>1.7493599999999999E-3</v>
      </c>
      <c r="EY196">
        <v>1.7518200000000001E-3</v>
      </c>
      <c r="EZ196">
        <v>1.7498399999999999E-3</v>
      </c>
      <c r="FA196">
        <v>1.74336E-3</v>
      </c>
      <c r="FB196">
        <v>1.7326399999999999E-3</v>
      </c>
      <c r="FC196">
        <v>1.7198199999999999E-3</v>
      </c>
      <c r="FD196">
        <v>1.70743E-3</v>
      </c>
      <c r="FE196">
        <v>1.6954299999999999E-3</v>
      </c>
      <c r="FF196">
        <v>1.6831299999999999E-3</v>
      </c>
      <c r="FG196">
        <v>1.6709100000000001E-3</v>
      </c>
      <c r="FH196">
        <v>1.65803E-3</v>
      </c>
      <c r="FI196">
        <v>1.6446200000000001E-3</v>
      </c>
      <c r="FJ196">
        <v>1.63105E-3</v>
      </c>
      <c r="FK196">
        <v>1.61651E-3</v>
      </c>
      <c r="FL196">
        <v>1.60191E-3</v>
      </c>
      <c r="FM196">
        <v>1.5873700000000001E-3</v>
      </c>
      <c r="FN196">
        <v>1.57274E-3</v>
      </c>
      <c r="FO196">
        <v>1.5577200000000001E-3</v>
      </c>
      <c r="FP196">
        <v>1.54305E-3</v>
      </c>
      <c r="FQ196">
        <v>1.5280700000000001E-3</v>
      </c>
      <c r="FR196">
        <v>1.5136100000000001E-3</v>
      </c>
      <c r="FS196">
        <v>1.49866E-3</v>
      </c>
      <c r="FT196">
        <v>1.4846200000000001E-3</v>
      </c>
      <c r="FU196">
        <v>1.47094E-3</v>
      </c>
      <c r="FV196">
        <v>1.45711E-3</v>
      </c>
      <c r="FW196">
        <v>1.44439E-3</v>
      </c>
      <c r="FX196">
        <v>1.43195E-3</v>
      </c>
      <c r="FY196">
        <v>1.4204E-3</v>
      </c>
      <c r="FZ196">
        <v>1.40917E-3</v>
      </c>
      <c r="GA196">
        <v>1.39781E-3</v>
      </c>
      <c r="GB196">
        <v>1.3868299999999999E-3</v>
      </c>
      <c r="GC196">
        <v>1.37633E-3</v>
      </c>
      <c r="GD196">
        <v>1.3653300000000001E-3</v>
      </c>
      <c r="GE196">
        <v>1.3544799999999999E-3</v>
      </c>
      <c r="GF196">
        <v>1.34381E-3</v>
      </c>
      <c r="GG196">
        <v>1.3331899999999999E-3</v>
      </c>
      <c r="GH196">
        <v>1.3222900000000001E-3</v>
      </c>
      <c r="GI196">
        <v>1.3106999999999999E-3</v>
      </c>
      <c r="GJ196">
        <v>1.2990600000000001E-3</v>
      </c>
      <c r="GK196">
        <v>1.28706E-3</v>
      </c>
      <c r="GL196">
        <v>1.2747800000000001E-3</v>
      </c>
      <c r="GM196">
        <v>1.26201E-3</v>
      </c>
      <c r="GN196">
        <v>1.24872E-3</v>
      </c>
      <c r="GO196">
        <v>1.2353799999999999E-3</v>
      </c>
      <c r="GP196">
        <v>1.22215E-3</v>
      </c>
      <c r="GQ196">
        <v>1.20878E-3</v>
      </c>
      <c r="GR196">
        <v>1.1953700000000001E-3</v>
      </c>
      <c r="GS196">
        <v>1.18201E-3</v>
      </c>
      <c r="GT196">
        <v>1.16836E-3</v>
      </c>
    </row>
    <row r="197" spans="1:202">
      <c r="A197" t="s">
        <v>298</v>
      </c>
      <c r="CX197">
        <v>3.7046900000000001E-3</v>
      </c>
      <c r="CY197">
        <v>3.6479199999999998E-3</v>
      </c>
      <c r="CZ197">
        <v>3.5921299999999998E-3</v>
      </c>
      <c r="DA197">
        <v>3.5591099999999999E-3</v>
      </c>
      <c r="DB197">
        <v>3.5257700000000001E-3</v>
      </c>
      <c r="DC197">
        <v>3.4497899999999999E-3</v>
      </c>
      <c r="DD197">
        <v>3.37075E-3</v>
      </c>
      <c r="DE197">
        <v>3.3159700000000001E-3</v>
      </c>
      <c r="DF197">
        <v>3.2896000000000002E-3</v>
      </c>
      <c r="DG197">
        <v>3.2230900000000001E-3</v>
      </c>
      <c r="DH197">
        <v>3.1705399999999999E-3</v>
      </c>
      <c r="DI197">
        <v>3.1109100000000002E-3</v>
      </c>
      <c r="DJ197">
        <v>3.06683E-3</v>
      </c>
      <c r="DK197">
        <v>3.0095199999999999E-3</v>
      </c>
      <c r="DL197">
        <v>2.9427199999999998E-3</v>
      </c>
      <c r="DM197">
        <v>2.8859699999999999E-3</v>
      </c>
      <c r="DN197">
        <v>2.8405100000000001E-3</v>
      </c>
      <c r="DO197">
        <v>2.7947200000000001E-3</v>
      </c>
      <c r="DP197">
        <v>2.7439700000000001E-3</v>
      </c>
      <c r="DQ197">
        <v>2.7076100000000001E-3</v>
      </c>
      <c r="DR197">
        <v>2.8032899999999999E-3</v>
      </c>
      <c r="DS197">
        <v>3.0965200000000002E-3</v>
      </c>
      <c r="DT197">
        <v>2.9816899999999999E-3</v>
      </c>
      <c r="DU197">
        <v>2.6060100000000002E-3</v>
      </c>
      <c r="DV197">
        <v>2.5386900000000001E-3</v>
      </c>
      <c r="DW197">
        <v>2.50651E-3</v>
      </c>
      <c r="DX197">
        <v>2.47781E-3</v>
      </c>
      <c r="DY197">
        <v>2.4604700000000002E-3</v>
      </c>
      <c r="DZ197">
        <v>2.4498900000000001E-3</v>
      </c>
      <c r="EA197">
        <v>2.4416099999999999E-3</v>
      </c>
      <c r="EB197">
        <v>2.4379499999999999E-3</v>
      </c>
      <c r="EC197">
        <v>2.4321199999999999E-3</v>
      </c>
      <c r="ED197">
        <v>2.4195000000000002E-3</v>
      </c>
      <c r="EE197">
        <v>2.40537E-3</v>
      </c>
      <c r="EF197">
        <v>2.3925800000000001E-3</v>
      </c>
      <c r="EG197">
        <v>2.3783400000000001E-3</v>
      </c>
      <c r="EH197">
        <v>2.3638999999999999E-3</v>
      </c>
      <c r="EI197">
        <v>2.3512699999999999E-3</v>
      </c>
      <c r="EJ197">
        <v>2.3386399999999999E-3</v>
      </c>
      <c r="EK197">
        <v>2.3249099999999999E-3</v>
      </c>
      <c r="EL197">
        <v>2.3113000000000001E-3</v>
      </c>
      <c r="EM197">
        <v>2.2958900000000001E-3</v>
      </c>
      <c r="EN197">
        <v>2.27728E-3</v>
      </c>
      <c r="EO197">
        <v>2.2569000000000001E-3</v>
      </c>
      <c r="EP197">
        <v>2.2353999999999998E-3</v>
      </c>
      <c r="EQ197">
        <v>2.21287E-3</v>
      </c>
      <c r="ER197">
        <v>2.1918599999999999E-3</v>
      </c>
      <c r="ES197">
        <v>2.1706099999999999E-3</v>
      </c>
      <c r="ET197">
        <v>2.1490900000000002E-3</v>
      </c>
      <c r="EU197">
        <v>2.1292199999999998E-3</v>
      </c>
      <c r="EV197">
        <v>2.11072E-3</v>
      </c>
      <c r="EW197">
        <v>2.0923999999999999E-3</v>
      </c>
      <c r="EX197">
        <v>2.07486E-3</v>
      </c>
      <c r="EY197">
        <v>2.0623199999999999E-3</v>
      </c>
      <c r="EZ197">
        <v>2.0552299999999999E-3</v>
      </c>
      <c r="FA197">
        <v>2.0527800000000001E-3</v>
      </c>
      <c r="FB197">
        <v>2.0556699999999999E-3</v>
      </c>
      <c r="FC197">
        <v>2.0613699999999999E-3</v>
      </c>
      <c r="FD197">
        <v>2.0640200000000002E-3</v>
      </c>
      <c r="FE197">
        <v>2.0613699999999999E-3</v>
      </c>
      <c r="FF197">
        <v>2.0534099999999999E-3</v>
      </c>
      <c r="FG197">
        <v>2.0405000000000002E-3</v>
      </c>
      <c r="FH197">
        <v>2.0253900000000002E-3</v>
      </c>
      <c r="FI197">
        <v>2.0102900000000001E-3</v>
      </c>
      <c r="FJ197">
        <v>1.9955400000000001E-3</v>
      </c>
      <c r="FK197">
        <v>1.9800199999999999E-3</v>
      </c>
      <c r="FL197">
        <v>1.9646099999999999E-3</v>
      </c>
      <c r="FM197">
        <v>1.9492699999999999E-3</v>
      </c>
      <c r="FN197">
        <v>1.93355E-3</v>
      </c>
      <c r="FO197">
        <v>1.91724E-3</v>
      </c>
      <c r="FP197">
        <v>1.9010800000000001E-3</v>
      </c>
      <c r="FQ197">
        <v>1.88382E-3</v>
      </c>
      <c r="FR197">
        <v>1.8666799999999999E-3</v>
      </c>
      <c r="FS197">
        <v>1.8485299999999999E-3</v>
      </c>
      <c r="FT197">
        <v>1.83073E-3</v>
      </c>
      <c r="FU197">
        <v>1.81291E-3</v>
      </c>
      <c r="FV197">
        <v>1.7945599999999999E-3</v>
      </c>
      <c r="FW197">
        <v>1.7768300000000001E-3</v>
      </c>
      <c r="FX197">
        <v>1.7591900000000001E-3</v>
      </c>
      <c r="FY197">
        <v>1.7424300000000001E-3</v>
      </c>
      <c r="FZ197">
        <v>1.7256400000000001E-3</v>
      </c>
      <c r="GA197">
        <v>1.70874E-3</v>
      </c>
      <c r="GB197">
        <v>1.69272E-3</v>
      </c>
      <c r="GC197">
        <v>1.6777000000000001E-3</v>
      </c>
      <c r="GD197">
        <v>1.6628299999999999E-3</v>
      </c>
      <c r="GE197">
        <v>1.6486999999999999E-3</v>
      </c>
      <c r="GF197">
        <v>1.63535E-3</v>
      </c>
      <c r="GG197">
        <v>1.62239E-3</v>
      </c>
      <c r="GH197">
        <v>1.6095199999999999E-3</v>
      </c>
      <c r="GI197">
        <v>1.5961E-3</v>
      </c>
      <c r="GJ197">
        <v>1.5829800000000001E-3</v>
      </c>
      <c r="GK197">
        <v>1.5697199999999999E-3</v>
      </c>
      <c r="GL197">
        <v>1.5562799999999999E-3</v>
      </c>
      <c r="GM197">
        <v>1.54236E-3</v>
      </c>
      <c r="GN197">
        <v>1.52764E-3</v>
      </c>
      <c r="GO197">
        <v>1.5126300000000001E-3</v>
      </c>
      <c r="GP197">
        <v>1.4976499999999999E-3</v>
      </c>
      <c r="GQ197">
        <v>1.48222E-3</v>
      </c>
      <c r="GR197">
        <v>1.4664000000000001E-3</v>
      </c>
      <c r="GS197">
        <v>1.45053E-3</v>
      </c>
      <c r="GT197">
        <v>1.4343699999999999E-3</v>
      </c>
    </row>
    <row r="198" spans="1:202">
      <c r="A198" t="s">
        <v>299</v>
      </c>
      <c r="CX198">
        <v>4.9863800000000003E-3</v>
      </c>
      <c r="CY198">
        <v>4.9602300000000004E-3</v>
      </c>
      <c r="CZ198">
        <v>4.9060299999999996E-3</v>
      </c>
      <c r="DA198">
        <v>4.8176599999999997E-3</v>
      </c>
      <c r="DB198">
        <v>4.6966899999999999E-3</v>
      </c>
      <c r="DC198">
        <v>4.55968E-3</v>
      </c>
      <c r="DD198">
        <v>4.4043399999999996E-3</v>
      </c>
      <c r="DE198">
        <v>4.3248799999999997E-3</v>
      </c>
      <c r="DF198">
        <v>4.2975899999999996E-3</v>
      </c>
      <c r="DG198">
        <v>4.2297300000000001E-3</v>
      </c>
      <c r="DH198">
        <v>4.1639600000000004E-3</v>
      </c>
      <c r="DI198">
        <v>4.0761800000000004E-3</v>
      </c>
      <c r="DJ198">
        <v>3.99724E-3</v>
      </c>
      <c r="DK198">
        <v>3.9115900000000004E-3</v>
      </c>
      <c r="DL198">
        <v>3.82117E-3</v>
      </c>
      <c r="DM198">
        <v>3.7568699999999998E-3</v>
      </c>
      <c r="DN198">
        <v>3.7163700000000001E-3</v>
      </c>
      <c r="DO198">
        <v>3.6937799999999998E-3</v>
      </c>
      <c r="DP198">
        <v>3.65957E-3</v>
      </c>
      <c r="DQ198">
        <v>3.6379799999999999E-3</v>
      </c>
      <c r="DR198">
        <v>3.8623500000000001E-3</v>
      </c>
      <c r="DS198">
        <v>4.26509E-3</v>
      </c>
      <c r="DT198">
        <v>4.0842600000000001E-3</v>
      </c>
      <c r="DU198">
        <v>3.5300900000000001E-3</v>
      </c>
      <c r="DV198">
        <v>3.4488100000000001E-3</v>
      </c>
      <c r="DW198">
        <v>3.41005E-3</v>
      </c>
      <c r="DX198">
        <v>3.3711000000000001E-3</v>
      </c>
      <c r="DY198">
        <v>3.3318200000000001E-3</v>
      </c>
      <c r="DZ198">
        <v>3.2913899999999999E-3</v>
      </c>
      <c r="EA198">
        <v>3.2470099999999998E-3</v>
      </c>
      <c r="EB198">
        <v>3.2027399999999999E-3</v>
      </c>
      <c r="EC198">
        <v>3.1671400000000001E-3</v>
      </c>
      <c r="ED198">
        <v>3.1438999999999998E-3</v>
      </c>
      <c r="EE198">
        <v>3.12495E-3</v>
      </c>
      <c r="EF198">
        <v>3.1102399999999998E-3</v>
      </c>
      <c r="EG198">
        <v>3.1016099999999999E-3</v>
      </c>
      <c r="EH198">
        <v>3.0911599999999999E-3</v>
      </c>
      <c r="EI198">
        <v>3.07355E-3</v>
      </c>
      <c r="EJ198">
        <v>3.0543599999999999E-3</v>
      </c>
      <c r="EK198">
        <v>3.0358799999999999E-3</v>
      </c>
      <c r="EL198">
        <v>3.01644E-3</v>
      </c>
      <c r="EM198">
        <v>2.99629E-3</v>
      </c>
      <c r="EN198">
        <v>2.9786700000000001E-3</v>
      </c>
      <c r="EO198">
        <v>2.96226E-3</v>
      </c>
      <c r="EP198">
        <v>2.94429E-3</v>
      </c>
      <c r="EQ198">
        <v>2.92508E-3</v>
      </c>
      <c r="ER198">
        <v>2.9055499999999998E-3</v>
      </c>
      <c r="ES198">
        <v>2.8823199999999998E-3</v>
      </c>
      <c r="ET198">
        <v>2.8561699999999999E-3</v>
      </c>
      <c r="EU198">
        <v>2.8295899999999999E-3</v>
      </c>
      <c r="EV198">
        <v>2.8036799999999998E-3</v>
      </c>
      <c r="EW198">
        <v>2.7788800000000001E-3</v>
      </c>
      <c r="EX198">
        <v>2.7531500000000002E-3</v>
      </c>
      <c r="EY198">
        <v>2.72777E-3</v>
      </c>
      <c r="EZ198">
        <v>2.7037799999999998E-3</v>
      </c>
      <c r="FA198">
        <v>2.68089E-3</v>
      </c>
      <c r="FB198">
        <v>2.6581399999999998E-3</v>
      </c>
      <c r="FC198">
        <v>2.63612E-3</v>
      </c>
      <c r="FD198">
        <v>2.6202600000000001E-3</v>
      </c>
      <c r="FE198">
        <v>2.6109800000000002E-3</v>
      </c>
      <c r="FF198">
        <v>2.6075400000000002E-3</v>
      </c>
      <c r="FG198">
        <v>2.6109800000000002E-3</v>
      </c>
      <c r="FH198">
        <v>2.61787E-3</v>
      </c>
      <c r="FI198">
        <v>2.62065E-3</v>
      </c>
      <c r="FJ198">
        <v>2.6170099999999999E-3</v>
      </c>
      <c r="FK198">
        <v>2.6060800000000002E-3</v>
      </c>
      <c r="FL198">
        <v>2.5889900000000002E-3</v>
      </c>
      <c r="FM198">
        <v>2.57033E-3</v>
      </c>
      <c r="FN198">
        <v>2.5517999999999999E-3</v>
      </c>
      <c r="FO198">
        <v>2.53317E-3</v>
      </c>
      <c r="FP198">
        <v>2.5152E-3</v>
      </c>
      <c r="FQ198">
        <v>2.4961200000000001E-3</v>
      </c>
      <c r="FR198">
        <v>2.4771200000000002E-3</v>
      </c>
      <c r="FS198">
        <v>2.4567600000000001E-3</v>
      </c>
      <c r="FT198">
        <v>2.4367099999999999E-3</v>
      </c>
      <c r="FU198">
        <v>2.4163000000000001E-3</v>
      </c>
      <c r="FV198">
        <v>2.3945400000000001E-3</v>
      </c>
      <c r="FW198">
        <v>2.3728099999999999E-3</v>
      </c>
      <c r="FX198">
        <v>2.3507599999999999E-3</v>
      </c>
      <c r="FY198">
        <v>2.32876E-3</v>
      </c>
      <c r="FZ198">
        <v>2.30612E-3</v>
      </c>
      <c r="GA198">
        <v>2.2829700000000001E-3</v>
      </c>
      <c r="GB198">
        <v>2.2601600000000002E-3</v>
      </c>
      <c r="GC198">
        <v>2.2379399999999999E-3</v>
      </c>
      <c r="GD198">
        <v>2.21587E-3</v>
      </c>
      <c r="GE198">
        <v>2.1943000000000002E-3</v>
      </c>
      <c r="GF198">
        <v>2.1735999999999999E-3</v>
      </c>
      <c r="GG198">
        <v>2.1538199999999999E-3</v>
      </c>
      <c r="GH198">
        <v>2.1349400000000001E-3</v>
      </c>
      <c r="GI198">
        <v>2.1158499999999998E-3</v>
      </c>
      <c r="GJ198">
        <v>2.0980399999999998E-3</v>
      </c>
      <c r="GK198">
        <v>2.0807400000000002E-3</v>
      </c>
      <c r="GL198">
        <v>2.0634799999999999E-3</v>
      </c>
      <c r="GM198">
        <v>2.0462100000000001E-3</v>
      </c>
      <c r="GN198">
        <v>2.0284399999999998E-3</v>
      </c>
      <c r="GO198">
        <v>2.0105499999999998E-3</v>
      </c>
      <c r="GP198">
        <v>1.9930400000000002E-3</v>
      </c>
      <c r="GQ198">
        <v>1.9753000000000001E-3</v>
      </c>
      <c r="GR198">
        <v>1.9570199999999999E-3</v>
      </c>
      <c r="GS198">
        <v>1.9383E-3</v>
      </c>
      <c r="GT198">
        <v>1.9190699999999999E-3</v>
      </c>
    </row>
    <row r="199" spans="1:202">
      <c r="A199" t="s">
        <v>300</v>
      </c>
      <c r="CX199">
        <v>6.8100299999999999E-3</v>
      </c>
      <c r="CY199">
        <v>6.74224E-3</v>
      </c>
      <c r="CZ199">
        <v>6.6908000000000002E-3</v>
      </c>
      <c r="DA199">
        <v>6.6669099999999999E-3</v>
      </c>
      <c r="DB199">
        <v>6.6179400000000001E-3</v>
      </c>
      <c r="DC199">
        <v>6.5784399999999996E-3</v>
      </c>
      <c r="DD199">
        <v>6.4788199999999997E-3</v>
      </c>
      <c r="DE199">
        <v>6.3963099999999997E-3</v>
      </c>
      <c r="DF199">
        <v>6.3033999999999998E-3</v>
      </c>
      <c r="DG199">
        <v>6.0939799999999997E-3</v>
      </c>
      <c r="DH199">
        <v>5.9059400000000001E-3</v>
      </c>
      <c r="DI199">
        <v>5.6903800000000001E-3</v>
      </c>
      <c r="DJ199">
        <v>5.54522E-3</v>
      </c>
      <c r="DK199">
        <v>5.4454600000000001E-3</v>
      </c>
      <c r="DL199">
        <v>5.3272600000000003E-3</v>
      </c>
      <c r="DM199">
        <v>5.2370699999999999E-3</v>
      </c>
      <c r="DN199">
        <v>5.1510100000000001E-3</v>
      </c>
      <c r="DO199">
        <v>5.0834599999999997E-3</v>
      </c>
      <c r="DP199">
        <v>4.9784599999999997E-3</v>
      </c>
      <c r="DQ199">
        <v>4.9233699999999998E-3</v>
      </c>
      <c r="DR199">
        <v>5.29709E-3</v>
      </c>
      <c r="DS199">
        <v>5.9385899999999997E-3</v>
      </c>
      <c r="DT199">
        <v>5.6896999999999998E-3</v>
      </c>
      <c r="DU199">
        <v>4.9154000000000003E-3</v>
      </c>
      <c r="DV199">
        <v>4.8194600000000002E-3</v>
      </c>
      <c r="DW199">
        <v>4.77598E-3</v>
      </c>
      <c r="DX199">
        <v>4.7326699999999996E-3</v>
      </c>
      <c r="DY199">
        <v>4.6801200000000003E-3</v>
      </c>
      <c r="DZ199">
        <v>4.6287999999999998E-3</v>
      </c>
      <c r="EA199">
        <v>4.5818899999999999E-3</v>
      </c>
      <c r="EB199">
        <v>4.5336100000000004E-3</v>
      </c>
      <c r="EC199">
        <v>4.4843299999999999E-3</v>
      </c>
      <c r="ED199">
        <v>4.4344600000000003E-3</v>
      </c>
      <c r="EE199">
        <v>4.3789700000000003E-3</v>
      </c>
      <c r="EF199">
        <v>4.3201899999999998E-3</v>
      </c>
      <c r="EG199">
        <v>4.2616199999999998E-3</v>
      </c>
      <c r="EH199">
        <v>4.2136500000000002E-3</v>
      </c>
      <c r="EI199">
        <v>4.1819600000000002E-3</v>
      </c>
      <c r="EJ199">
        <v>4.1557499999999997E-3</v>
      </c>
      <c r="EK199">
        <v>4.1343500000000002E-3</v>
      </c>
      <c r="EL199">
        <v>4.1220299999999996E-3</v>
      </c>
      <c r="EM199">
        <v>4.1065399999999997E-3</v>
      </c>
      <c r="EN199">
        <v>4.0820500000000003E-3</v>
      </c>
      <c r="EO199">
        <v>4.0571000000000001E-3</v>
      </c>
      <c r="EP199">
        <v>4.03215E-3</v>
      </c>
      <c r="EQ199">
        <v>4.0040099999999997E-3</v>
      </c>
      <c r="ER199">
        <v>3.9770300000000003E-3</v>
      </c>
      <c r="ES199">
        <v>3.9530900000000002E-3</v>
      </c>
      <c r="ET199">
        <v>3.9291200000000004E-3</v>
      </c>
      <c r="EU199">
        <v>3.9041499999999999E-3</v>
      </c>
      <c r="EV199">
        <v>3.8805599999999999E-3</v>
      </c>
      <c r="EW199">
        <v>3.85542E-3</v>
      </c>
      <c r="EX199">
        <v>3.82505E-3</v>
      </c>
      <c r="EY199">
        <v>3.7919799999999999E-3</v>
      </c>
      <c r="EZ199">
        <v>3.7579900000000001E-3</v>
      </c>
      <c r="FA199">
        <v>3.7244000000000001E-3</v>
      </c>
      <c r="FB199">
        <v>3.6922000000000001E-3</v>
      </c>
      <c r="FC199">
        <v>3.6586600000000002E-3</v>
      </c>
      <c r="FD199">
        <v>3.6259199999999999E-3</v>
      </c>
      <c r="FE199">
        <v>3.5947700000000002E-3</v>
      </c>
      <c r="FF199">
        <v>3.5649700000000002E-3</v>
      </c>
      <c r="FG199">
        <v>3.5358E-3</v>
      </c>
      <c r="FH199">
        <v>3.5073299999999999E-3</v>
      </c>
      <c r="FI199">
        <v>3.4863199999999998E-3</v>
      </c>
      <c r="FJ199">
        <v>3.47379E-3</v>
      </c>
      <c r="FK199">
        <v>3.4676899999999998E-3</v>
      </c>
      <c r="FL199">
        <v>3.4702800000000001E-3</v>
      </c>
      <c r="FM199">
        <v>3.4792E-3</v>
      </c>
      <c r="FN199">
        <v>3.4830600000000001E-3</v>
      </c>
      <c r="FO199">
        <v>3.4779099999999999E-3</v>
      </c>
      <c r="FP199">
        <v>3.4651899999999999E-3</v>
      </c>
      <c r="FQ199">
        <v>3.44269E-3</v>
      </c>
      <c r="FR199">
        <v>3.4179700000000002E-3</v>
      </c>
      <c r="FS199">
        <v>3.3924699999999999E-3</v>
      </c>
      <c r="FT199">
        <v>3.3682299999999998E-3</v>
      </c>
      <c r="FU199">
        <v>3.3440200000000001E-3</v>
      </c>
      <c r="FV199">
        <v>3.31855E-3</v>
      </c>
      <c r="FW199">
        <v>3.2928900000000001E-3</v>
      </c>
      <c r="FX199">
        <v>3.2669299999999999E-3</v>
      </c>
      <c r="FY199">
        <v>3.2406900000000001E-3</v>
      </c>
      <c r="FZ199">
        <v>3.2133299999999999E-3</v>
      </c>
      <c r="GA199">
        <v>3.1846600000000002E-3</v>
      </c>
      <c r="GB199">
        <v>3.1555799999999998E-3</v>
      </c>
      <c r="GC199">
        <v>3.1262400000000002E-3</v>
      </c>
      <c r="GD199">
        <v>3.0960499999999999E-3</v>
      </c>
      <c r="GE199">
        <v>3.0656899999999998E-3</v>
      </c>
      <c r="GF199">
        <v>3.0357000000000001E-3</v>
      </c>
      <c r="GG199">
        <v>3.0058200000000002E-3</v>
      </c>
      <c r="GH199">
        <v>2.9768799999999999E-3</v>
      </c>
      <c r="GI199">
        <v>2.94728E-3</v>
      </c>
      <c r="GJ199">
        <v>2.91903E-3</v>
      </c>
      <c r="GK199">
        <v>2.89149E-3</v>
      </c>
      <c r="GL199">
        <v>2.8643499999999999E-3</v>
      </c>
      <c r="GM199">
        <v>2.8383100000000001E-3</v>
      </c>
      <c r="GN199">
        <v>2.8125099999999998E-3</v>
      </c>
      <c r="GO199">
        <v>2.7875700000000001E-3</v>
      </c>
      <c r="GP199">
        <v>2.7639000000000001E-3</v>
      </c>
      <c r="GQ199">
        <v>2.74062E-3</v>
      </c>
      <c r="GR199">
        <v>2.7172199999999998E-3</v>
      </c>
      <c r="GS199">
        <v>2.6937300000000001E-3</v>
      </c>
      <c r="GT199">
        <v>2.67009E-3</v>
      </c>
    </row>
    <row r="200" spans="1:202">
      <c r="A200" t="s">
        <v>301</v>
      </c>
      <c r="CX200">
        <v>9.8462199999999993E-3</v>
      </c>
      <c r="CY200">
        <v>9.8143699999999993E-3</v>
      </c>
      <c r="CZ200">
        <v>9.7824599999999998E-3</v>
      </c>
      <c r="DA200">
        <v>9.7606399999999992E-3</v>
      </c>
      <c r="DB200">
        <v>9.6207099999999993E-3</v>
      </c>
      <c r="DC200">
        <v>9.4711499999999994E-3</v>
      </c>
      <c r="DD200">
        <v>9.2438099999999999E-3</v>
      </c>
      <c r="DE200">
        <v>9.1024799999999996E-3</v>
      </c>
      <c r="DF200">
        <v>9.0150300000000003E-3</v>
      </c>
      <c r="DG200">
        <v>8.8444800000000001E-3</v>
      </c>
      <c r="DH200">
        <v>8.7358000000000002E-3</v>
      </c>
      <c r="DI200">
        <v>8.6095300000000007E-3</v>
      </c>
      <c r="DJ200">
        <v>8.4821400000000009E-3</v>
      </c>
      <c r="DK200">
        <v>8.32923E-3</v>
      </c>
      <c r="DL200">
        <v>8.1241300000000002E-3</v>
      </c>
      <c r="DM200">
        <v>7.9457299999999998E-3</v>
      </c>
      <c r="DN200">
        <v>7.7655500000000004E-3</v>
      </c>
      <c r="DO200">
        <v>7.6542600000000004E-3</v>
      </c>
      <c r="DP200">
        <v>7.4960000000000001E-3</v>
      </c>
      <c r="DQ200">
        <v>7.39889E-3</v>
      </c>
      <c r="DR200">
        <v>8.0250700000000005E-3</v>
      </c>
      <c r="DS200">
        <v>8.9188900000000005E-3</v>
      </c>
      <c r="DT200">
        <v>8.3811100000000006E-3</v>
      </c>
      <c r="DU200">
        <v>7.2068899999999997E-3</v>
      </c>
      <c r="DV200">
        <v>7.0407999999999998E-3</v>
      </c>
      <c r="DW200">
        <v>6.9730499999999997E-3</v>
      </c>
      <c r="DX200">
        <v>6.9325899999999998E-3</v>
      </c>
      <c r="DY200">
        <v>6.8949500000000004E-3</v>
      </c>
      <c r="DZ200">
        <v>6.8619199999999997E-3</v>
      </c>
      <c r="EA200">
        <v>6.8236399999999997E-3</v>
      </c>
      <c r="EB200">
        <v>6.7723999999999996E-3</v>
      </c>
      <c r="EC200">
        <v>6.7103600000000003E-3</v>
      </c>
      <c r="ED200">
        <v>6.6362900000000004E-3</v>
      </c>
      <c r="EE200">
        <v>6.5594800000000003E-3</v>
      </c>
      <c r="EF200">
        <v>6.4909299999999998E-3</v>
      </c>
      <c r="EG200">
        <v>6.4206999999999997E-3</v>
      </c>
      <c r="EH200">
        <v>6.3489699999999998E-3</v>
      </c>
      <c r="EI200">
        <v>6.2787399999999997E-3</v>
      </c>
      <c r="EJ200">
        <v>6.2014100000000001E-3</v>
      </c>
      <c r="EK200">
        <v>6.1176099999999999E-3</v>
      </c>
      <c r="EL200">
        <v>6.0351299999999997E-3</v>
      </c>
      <c r="EM200">
        <v>5.9652999999999998E-3</v>
      </c>
      <c r="EN200">
        <v>5.91736E-3</v>
      </c>
      <c r="EO200">
        <v>5.8791800000000003E-3</v>
      </c>
      <c r="EP200">
        <v>5.8461499999999996E-3</v>
      </c>
      <c r="EQ200">
        <v>5.8245800000000002E-3</v>
      </c>
      <c r="ER200">
        <v>5.8021100000000001E-3</v>
      </c>
      <c r="ES200">
        <v>5.7673999999999998E-3</v>
      </c>
      <c r="ET200">
        <v>5.7299899999999999E-3</v>
      </c>
      <c r="EU200">
        <v>5.6940999999999997E-3</v>
      </c>
      <c r="EV200">
        <v>5.65812E-3</v>
      </c>
      <c r="EW200">
        <v>5.6216299999999999E-3</v>
      </c>
      <c r="EX200">
        <v>5.5884899999999998E-3</v>
      </c>
      <c r="EY200">
        <v>5.5562900000000002E-3</v>
      </c>
      <c r="EZ200">
        <v>5.52214E-3</v>
      </c>
      <c r="FA200">
        <v>5.4895200000000003E-3</v>
      </c>
      <c r="FB200">
        <v>5.4553199999999996E-3</v>
      </c>
      <c r="FC200">
        <v>5.4133599999999999E-3</v>
      </c>
      <c r="FD200">
        <v>5.3687199999999996E-3</v>
      </c>
      <c r="FE200">
        <v>5.3222199999999999E-3</v>
      </c>
      <c r="FF200">
        <v>5.2764600000000002E-3</v>
      </c>
      <c r="FG200">
        <v>5.2336199999999996E-3</v>
      </c>
      <c r="FH200">
        <v>5.1882400000000002E-3</v>
      </c>
      <c r="FI200">
        <v>5.1439900000000002E-3</v>
      </c>
      <c r="FJ200">
        <v>5.1028999999999996E-3</v>
      </c>
      <c r="FK200">
        <v>5.0619799999999998E-3</v>
      </c>
      <c r="FL200">
        <v>5.0206599999999997E-3</v>
      </c>
      <c r="FM200">
        <v>4.9824300000000004E-3</v>
      </c>
      <c r="FN200">
        <v>4.9540900000000004E-3</v>
      </c>
      <c r="FO200">
        <v>4.93619E-3</v>
      </c>
      <c r="FP200">
        <v>4.9301700000000002E-3</v>
      </c>
      <c r="FQ200">
        <v>4.9344899999999997E-3</v>
      </c>
      <c r="FR200">
        <v>4.9477699999999998E-3</v>
      </c>
      <c r="FS200">
        <v>4.9532200000000004E-3</v>
      </c>
      <c r="FT200">
        <v>4.9479700000000003E-3</v>
      </c>
      <c r="FU200">
        <v>4.9308199999999998E-3</v>
      </c>
      <c r="FV200">
        <v>4.9002200000000003E-3</v>
      </c>
      <c r="FW200">
        <v>4.8659799999999998E-3</v>
      </c>
      <c r="FX200">
        <v>4.8329499999999999E-3</v>
      </c>
      <c r="FY200">
        <v>4.8003300000000002E-3</v>
      </c>
      <c r="FZ200">
        <v>4.7671900000000001E-3</v>
      </c>
      <c r="GA200">
        <v>4.7329199999999998E-3</v>
      </c>
      <c r="GB200">
        <v>4.6980900000000003E-3</v>
      </c>
      <c r="GC200">
        <v>4.6624500000000003E-3</v>
      </c>
      <c r="GD200">
        <v>4.6256500000000002E-3</v>
      </c>
      <c r="GE200">
        <v>4.58831E-3</v>
      </c>
      <c r="GF200">
        <v>4.55033E-3</v>
      </c>
      <c r="GG200">
        <v>4.51133E-3</v>
      </c>
      <c r="GH200">
        <v>4.4727100000000004E-3</v>
      </c>
      <c r="GI200">
        <v>4.4312700000000002E-3</v>
      </c>
      <c r="GJ200">
        <v>4.3906700000000002E-3</v>
      </c>
      <c r="GK200">
        <v>4.3501900000000003E-3</v>
      </c>
      <c r="GL200">
        <v>4.3084400000000002E-3</v>
      </c>
      <c r="GM200">
        <v>4.2679299999999996E-3</v>
      </c>
      <c r="GN200">
        <v>4.2277499999999997E-3</v>
      </c>
      <c r="GO200">
        <v>4.1880399999999996E-3</v>
      </c>
      <c r="GP200">
        <v>4.1498799999999999E-3</v>
      </c>
      <c r="GQ200">
        <v>4.1132199999999999E-3</v>
      </c>
      <c r="GR200">
        <v>4.0773900000000002E-3</v>
      </c>
      <c r="GS200">
        <v>4.0424399999999996E-3</v>
      </c>
      <c r="GT200">
        <v>4.0087899999999999E-3</v>
      </c>
    </row>
    <row r="201" spans="1:202">
      <c r="A201" t="s">
        <v>302</v>
      </c>
      <c r="CX201">
        <v>1.412745E-2</v>
      </c>
      <c r="CY201">
        <v>1.38773E-2</v>
      </c>
      <c r="CZ201">
        <v>1.364541E-2</v>
      </c>
      <c r="DA201">
        <v>1.349538E-2</v>
      </c>
      <c r="DB201">
        <v>1.333312E-2</v>
      </c>
      <c r="DC201">
        <v>1.323593E-2</v>
      </c>
      <c r="DD201">
        <v>1.299228E-2</v>
      </c>
      <c r="DE201">
        <v>1.2886150000000001E-2</v>
      </c>
      <c r="DF201">
        <v>1.286341E-2</v>
      </c>
      <c r="DG201">
        <v>1.2666439999999999E-2</v>
      </c>
      <c r="DH201">
        <v>1.2559310000000001E-2</v>
      </c>
      <c r="DI201">
        <v>1.2390760000000001E-2</v>
      </c>
      <c r="DJ201">
        <v>1.226621E-2</v>
      </c>
      <c r="DK201">
        <v>1.2135709999999999E-2</v>
      </c>
      <c r="DL201">
        <v>1.197029E-2</v>
      </c>
      <c r="DM201">
        <v>1.1878659999999999E-2</v>
      </c>
      <c r="DN201">
        <v>1.179696E-2</v>
      </c>
      <c r="DO201">
        <v>1.170685E-2</v>
      </c>
      <c r="DP201">
        <v>1.1514409999999999E-2</v>
      </c>
      <c r="DQ201">
        <v>1.131339E-2</v>
      </c>
      <c r="DR201">
        <v>1.242063E-2</v>
      </c>
      <c r="DS201">
        <v>1.3597679999999999E-2</v>
      </c>
      <c r="DT201">
        <v>1.261576E-2</v>
      </c>
      <c r="DU201">
        <v>1.0717269999999999E-2</v>
      </c>
      <c r="DV201">
        <v>1.044428E-2</v>
      </c>
      <c r="DW201">
        <v>1.029656E-2</v>
      </c>
      <c r="DX201">
        <v>1.017469E-2</v>
      </c>
      <c r="DY201">
        <v>1.005224E-2</v>
      </c>
      <c r="DZ201">
        <v>9.9501899999999994E-3</v>
      </c>
      <c r="EA201">
        <v>9.8683599999999996E-3</v>
      </c>
      <c r="EB201">
        <v>9.80374E-3</v>
      </c>
      <c r="EC201">
        <v>9.7553199999999996E-3</v>
      </c>
      <c r="ED201">
        <v>9.71056E-3</v>
      </c>
      <c r="EE201">
        <v>9.6657300000000008E-3</v>
      </c>
      <c r="EF201">
        <v>9.6152800000000004E-3</v>
      </c>
      <c r="EG201">
        <v>9.5430500000000008E-3</v>
      </c>
      <c r="EH201">
        <v>9.4520799999999999E-3</v>
      </c>
      <c r="EI201">
        <v>9.3439000000000005E-3</v>
      </c>
      <c r="EJ201">
        <v>9.2317300000000005E-3</v>
      </c>
      <c r="EK201">
        <v>9.1317199999999994E-3</v>
      </c>
      <c r="EL201">
        <v>9.0326199999999999E-3</v>
      </c>
      <c r="EM201">
        <v>8.9297400000000002E-3</v>
      </c>
      <c r="EN201">
        <v>8.8283200000000006E-3</v>
      </c>
      <c r="EO201">
        <v>8.7197200000000002E-3</v>
      </c>
      <c r="EP201">
        <v>8.5992599999999992E-3</v>
      </c>
      <c r="EQ201">
        <v>8.4781100000000005E-3</v>
      </c>
      <c r="ER201">
        <v>8.38035E-3</v>
      </c>
      <c r="ES201">
        <v>8.3171600000000005E-3</v>
      </c>
      <c r="ET201">
        <v>8.2658300000000001E-3</v>
      </c>
      <c r="EU201">
        <v>8.2239199999999991E-3</v>
      </c>
      <c r="EV201">
        <v>8.2030100000000002E-3</v>
      </c>
      <c r="EW201">
        <v>8.17529E-3</v>
      </c>
      <c r="EX201">
        <v>8.1283199999999996E-3</v>
      </c>
      <c r="EY201">
        <v>8.0784299999999993E-3</v>
      </c>
      <c r="EZ201">
        <v>8.0290899999999991E-3</v>
      </c>
      <c r="FA201">
        <v>7.9778399999999999E-3</v>
      </c>
      <c r="FB201">
        <v>7.9263000000000007E-3</v>
      </c>
      <c r="FC201">
        <v>7.8769100000000009E-3</v>
      </c>
      <c r="FD201">
        <v>7.8301599999999992E-3</v>
      </c>
      <c r="FE201">
        <v>7.7782800000000003E-3</v>
      </c>
      <c r="FF201">
        <v>7.7282699999999998E-3</v>
      </c>
      <c r="FG201">
        <v>7.6767399999999996E-3</v>
      </c>
      <c r="FH201">
        <v>7.6124599999999997E-3</v>
      </c>
      <c r="FI201">
        <v>7.5443300000000001E-3</v>
      </c>
      <c r="FJ201">
        <v>7.4758000000000003E-3</v>
      </c>
      <c r="FK201">
        <v>7.40678E-3</v>
      </c>
      <c r="FL201">
        <v>7.34091E-3</v>
      </c>
      <c r="FM201">
        <v>7.2749099999999999E-3</v>
      </c>
      <c r="FN201">
        <v>7.2100599999999999E-3</v>
      </c>
      <c r="FO201">
        <v>7.1475999999999996E-3</v>
      </c>
      <c r="FP201">
        <v>7.0888499999999998E-3</v>
      </c>
      <c r="FQ201">
        <v>7.0273799999999997E-3</v>
      </c>
      <c r="FR201">
        <v>6.9698900000000003E-3</v>
      </c>
      <c r="FS201">
        <v>6.9254800000000004E-3</v>
      </c>
      <c r="FT201">
        <v>6.8990099999999997E-3</v>
      </c>
      <c r="FU201">
        <v>6.8865799999999998E-3</v>
      </c>
      <c r="FV201">
        <v>6.8896000000000001E-3</v>
      </c>
      <c r="FW201">
        <v>6.9045599999999997E-3</v>
      </c>
      <c r="FX201">
        <v>6.9118199999999999E-3</v>
      </c>
      <c r="FY201">
        <v>6.90173E-3</v>
      </c>
      <c r="FZ201">
        <v>6.87472E-3</v>
      </c>
      <c r="GA201">
        <v>6.8298500000000002E-3</v>
      </c>
      <c r="GB201">
        <v>6.7793200000000001E-3</v>
      </c>
      <c r="GC201">
        <v>6.7294E-3</v>
      </c>
      <c r="GD201">
        <v>6.6796800000000003E-3</v>
      </c>
      <c r="GE201">
        <v>6.6303400000000002E-3</v>
      </c>
      <c r="GF201">
        <v>6.5804699999999997E-3</v>
      </c>
      <c r="GG201">
        <v>6.5295400000000003E-3</v>
      </c>
      <c r="GH201">
        <v>6.4793899999999998E-3</v>
      </c>
      <c r="GI201">
        <v>6.4251200000000003E-3</v>
      </c>
      <c r="GJ201">
        <v>6.3718799999999999E-3</v>
      </c>
      <c r="GK201">
        <v>6.3178599999999998E-3</v>
      </c>
      <c r="GL201">
        <v>6.2601899999999997E-3</v>
      </c>
      <c r="GM201">
        <v>6.2025500000000003E-3</v>
      </c>
      <c r="GN201">
        <v>6.1434200000000001E-3</v>
      </c>
      <c r="GO201">
        <v>6.0834299999999999E-3</v>
      </c>
      <c r="GP201">
        <v>6.0236600000000001E-3</v>
      </c>
      <c r="GQ201">
        <v>5.9644099999999999E-3</v>
      </c>
      <c r="GR201">
        <v>5.9055799999999997E-3</v>
      </c>
      <c r="GS201">
        <v>5.84754E-3</v>
      </c>
      <c r="GT201">
        <v>5.7904499999999999E-3</v>
      </c>
    </row>
    <row r="202" spans="1:202">
      <c r="A202" t="s">
        <v>303</v>
      </c>
      <c r="CX202">
        <v>2.228109E-2</v>
      </c>
      <c r="CY202">
        <v>2.1973920000000001E-2</v>
      </c>
      <c r="CZ202">
        <v>2.1702430000000002E-2</v>
      </c>
      <c r="DA202">
        <v>2.1318610000000002E-2</v>
      </c>
      <c r="DB202">
        <v>2.0790260000000001E-2</v>
      </c>
      <c r="DC202">
        <v>2.0396270000000001E-2</v>
      </c>
      <c r="DD202">
        <v>1.9902340000000001E-2</v>
      </c>
      <c r="DE202">
        <v>1.9670460000000001E-2</v>
      </c>
      <c r="DF202">
        <v>1.951056E-2</v>
      </c>
      <c r="DG202">
        <v>1.926313E-2</v>
      </c>
      <c r="DH202">
        <v>1.9093140000000001E-2</v>
      </c>
      <c r="DI202">
        <v>1.8849399999999999E-2</v>
      </c>
      <c r="DJ202">
        <v>1.8664839999999999E-2</v>
      </c>
      <c r="DK202">
        <v>1.8507630000000001E-2</v>
      </c>
      <c r="DL202">
        <v>1.8211450000000001E-2</v>
      </c>
      <c r="DM202">
        <v>1.801577E-2</v>
      </c>
      <c r="DN202">
        <v>1.7801959999999999E-2</v>
      </c>
      <c r="DO202">
        <v>1.770911E-2</v>
      </c>
      <c r="DP202">
        <v>1.743691E-2</v>
      </c>
      <c r="DQ202">
        <v>1.7274129999999999E-2</v>
      </c>
      <c r="DR202">
        <v>1.9240859999999999E-2</v>
      </c>
      <c r="DS202">
        <v>2.1342630000000001E-2</v>
      </c>
      <c r="DT202">
        <v>1.9933670000000001E-2</v>
      </c>
      <c r="DU202">
        <v>1.674658E-2</v>
      </c>
      <c r="DV202">
        <v>1.62004E-2</v>
      </c>
      <c r="DW202">
        <v>1.5865239999999999E-2</v>
      </c>
      <c r="DX202">
        <v>1.557855E-2</v>
      </c>
      <c r="DY202">
        <v>1.533782E-2</v>
      </c>
      <c r="DZ202">
        <v>1.514768E-2</v>
      </c>
      <c r="EA202">
        <v>1.4963499999999999E-2</v>
      </c>
      <c r="EB202">
        <v>1.47782E-2</v>
      </c>
      <c r="EC202">
        <v>1.4594620000000001E-2</v>
      </c>
      <c r="ED202">
        <v>1.4413489999999999E-2</v>
      </c>
      <c r="EE202">
        <v>1.425206E-2</v>
      </c>
      <c r="EF202">
        <v>1.412153E-2</v>
      </c>
      <c r="EG202">
        <v>1.401261E-2</v>
      </c>
      <c r="EH202">
        <v>1.3923079999999999E-2</v>
      </c>
      <c r="EI202">
        <v>1.384033E-2</v>
      </c>
      <c r="EJ202">
        <v>1.375842E-2</v>
      </c>
      <c r="EK202">
        <v>1.366819E-2</v>
      </c>
      <c r="EL202">
        <v>1.355437E-2</v>
      </c>
      <c r="EM202">
        <v>1.341557E-2</v>
      </c>
      <c r="EN202">
        <v>1.3256820000000001E-2</v>
      </c>
      <c r="EO202">
        <v>1.310179E-2</v>
      </c>
      <c r="EP202">
        <v>1.2959389999999999E-2</v>
      </c>
      <c r="EQ202">
        <v>1.281298E-2</v>
      </c>
      <c r="ER202">
        <v>1.266491E-2</v>
      </c>
      <c r="ES202">
        <v>1.2520170000000001E-2</v>
      </c>
      <c r="ET202">
        <v>1.236338E-2</v>
      </c>
      <c r="EU202">
        <v>1.2195859999999999E-2</v>
      </c>
      <c r="EV202">
        <v>1.2034909999999999E-2</v>
      </c>
      <c r="EW202">
        <v>1.1900040000000001E-2</v>
      </c>
      <c r="EX202">
        <v>1.1810630000000001E-2</v>
      </c>
      <c r="EY202">
        <v>1.1737879999999999E-2</v>
      </c>
      <c r="EZ202">
        <v>1.1675420000000001E-2</v>
      </c>
      <c r="FA202">
        <v>1.1638570000000001E-2</v>
      </c>
      <c r="FB202">
        <v>1.1596820000000001E-2</v>
      </c>
      <c r="FC202">
        <v>1.152799E-2</v>
      </c>
      <c r="FD202">
        <v>1.1459169999999999E-2</v>
      </c>
      <c r="FE202">
        <v>1.1388860000000001E-2</v>
      </c>
      <c r="FF202">
        <v>1.131595E-2</v>
      </c>
      <c r="FG202">
        <v>1.124501E-2</v>
      </c>
      <c r="FH202">
        <v>1.1175640000000001E-2</v>
      </c>
      <c r="FI202">
        <v>1.1109620000000001E-2</v>
      </c>
      <c r="FJ202">
        <v>1.104109E-2</v>
      </c>
      <c r="FK202">
        <v>1.09716E-2</v>
      </c>
      <c r="FL202">
        <v>1.0898339999999999E-2</v>
      </c>
      <c r="FM202">
        <v>1.081383E-2</v>
      </c>
      <c r="FN202">
        <v>1.0722799999999999E-2</v>
      </c>
      <c r="FO202">
        <v>1.062802E-2</v>
      </c>
      <c r="FP202">
        <v>1.053812E-2</v>
      </c>
      <c r="FQ202">
        <v>1.044958E-2</v>
      </c>
      <c r="FR202">
        <v>1.035986E-2</v>
      </c>
      <c r="FS202">
        <v>1.027049E-2</v>
      </c>
      <c r="FT202">
        <v>1.018954E-2</v>
      </c>
      <c r="FU202">
        <v>1.010925E-2</v>
      </c>
      <c r="FV202">
        <v>1.0025910000000001E-2</v>
      </c>
      <c r="FW202">
        <v>9.9467800000000006E-3</v>
      </c>
      <c r="FX202">
        <v>9.8905499999999997E-3</v>
      </c>
      <c r="FY202">
        <v>9.8548799999999999E-3</v>
      </c>
      <c r="FZ202">
        <v>9.8407500000000005E-3</v>
      </c>
      <c r="GA202">
        <v>9.8503199999999992E-3</v>
      </c>
      <c r="GB202">
        <v>9.8756899999999995E-3</v>
      </c>
      <c r="GC202">
        <v>9.8879799999999993E-3</v>
      </c>
      <c r="GD202">
        <v>9.8756299999999998E-3</v>
      </c>
      <c r="GE202">
        <v>9.8398800000000005E-3</v>
      </c>
      <c r="GF202">
        <v>9.7791400000000004E-3</v>
      </c>
      <c r="GG202">
        <v>9.7102300000000003E-3</v>
      </c>
      <c r="GH202">
        <v>9.6453500000000005E-3</v>
      </c>
      <c r="GI202">
        <v>9.5767999999999999E-3</v>
      </c>
      <c r="GJ202">
        <v>9.5114499999999994E-3</v>
      </c>
      <c r="GK202">
        <v>9.4464500000000003E-3</v>
      </c>
      <c r="GL202">
        <v>9.3760300000000005E-3</v>
      </c>
      <c r="GM202">
        <v>9.3057999999999995E-3</v>
      </c>
      <c r="GN202">
        <v>9.2336799999999993E-3</v>
      </c>
      <c r="GO202">
        <v>9.1599000000000003E-3</v>
      </c>
      <c r="GP202">
        <v>9.0841700000000008E-3</v>
      </c>
      <c r="GQ202">
        <v>9.00719E-3</v>
      </c>
      <c r="GR202">
        <v>8.9277699999999998E-3</v>
      </c>
      <c r="GS202">
        <v>8.8462499999999999E-3</v>
      </c>
      <c r="GT202">
        <v>8.7632000000000005E-3</v>
      </c>
    </row>
    <row r="203" spans="1:202">
      <c r="A203" t="s">
        <v>304</v>
      </c>
      <c r="CX203">
        <v>3.3101579999999999E-2</v>
      </c>
      <c r="CY203">
        <v>3.2611210000000002E-2</v>
      </c>
      <c r="CZ203">
        <v>3.2307629999999997E-2</v>
      </c>
      <c r="DA203">
        <v>3.2075409999999999E-2</v>
      </c>
      <c r="DB203">
        <v>3.1659989999999999E-2</v>
      </c>
      <c r="DC203">
        <v>3.1308469999999998E-2</v>
      </c>
      <c r="DD203">
        <v>3.0563739999999999E-2</v>
      </c>
      <c r="DE203">
        <v>3.0165330000000001E-2</v>
      </c>
      <c r="DF203">
        <v>2.967055E-2</v>
      </c>
      <c r="DG203">
        <v>2.896866E-2</v>
      </c>
      <c r="DH203">
        <v>2.8473829999999999E-2</v>
      </c>
      <c r="DI203">
        <v>2.7917170000000002E-2</v>
      </c>
      <c r="DJ203">
        <v>2.7455480000000001E-2</v>
      </c>
      <c r="DK203">
        <v>2.7017780000000002E-2</v>
      </c>
      <c r="DL203">
        <v>2.661154E-2</v>
      </c>
      <c r="DM203">
        <v>2.6322350000000001E-2</v>
      </c>
      <c r="DN203">
        <v>2.6091400000000001E-2</v>
      </c>
      <c r="DO203">
        <v>2.6074070000000001E-2</v>
      </c>
      <c r="DP203">
        <v>2.5872630000000001E-2</v>
      </c>
      <c r="DQ203">
        <v>2.5685429999999999E-2</v>
      </c>
      <c r="DR203">
        <v>2.8503379999999998E-2</v>
      </c>
      <c r="DS203">
        <v>3.102976E-2</v>
      </c>
      <c r="DT203">
        <v>2.8918289999999999E-2</v>
      </c>
      <c r="DU203">
        <v>2.4610239999999999E-2</v>
      </c>
      <c r="DV203">
        <v>2.3970269999999998E-2</v>
      </c>
      <c r="DW203">
        <v>2.36776E-2</v>
      </c>
      <c r="DX203">
        <v>2.3467060000000001E-2</v>
      </c>
      <c r="DY203">
        <v>2.3221929999999998E-2</v>
      </c>
      <c r="DZ203">
        <v>2.2905189999999999E-2</v>
      </c>
      <c r="EA203">
        <v>2.2523370000000001E-2</v>
      </c>
      <c r="EB203">
        <v>2.211509E-2</v>
      </c>
      <c r="EC203">
        <v>2.1706039999999999E-2</v>
      </c>
      <c r="ED203">
        <v>2.1364850000000001E-2</v>
      </c>
      <c r="EE203">
        <v>2.1100540000000001E-2</v>
      </c>
      <c r="EF203">
        <v>2.0860110000000001E-2</v>
      </c>
      <c r="EG203">
        <v>2.0611910000000001E-2</v>
      </c>
      <c r="EH203">
        <v>2.0357110000000001E-2</v>
      </c>
      <c r="EI203">
        <v>2.0104509999999999E-2</v>
      </c>
      <c r="EJ203">
        <v>1.9885420000000001E-2</v>
      </c>
      <c r="EK203">
        <v>1.970833E-2</v>
      </c>
      <c r="EL203">
        <v>1.9568680000000001E-2</v>
      </c>
      <c r="EM203">
        <v>1.945419E-2</v>
      </c>
      <c r="EN203">
        <v>1.9349390000000001E-2</v>
      </c>
      <c r="EO203">
        <v>1.9256019999999999E-2</v>
      </c>
      <c r="EP203">
        <v>1.9144850000000001E-2</v>
      </c>
      <c r="EQ203">
        <v>1.899381E-2</v>
      </c>
      <c r="ER203">
        <v>1.8810319999999998E-2</v>
      </c>
      <c r="ES203">
        <v>1.859939E-2</v>
      </c>
      <c r="ET203">
        <v>1.8384709999999999E-2</v>
      </c>
      <c r="EU203">
        <v>1.8191100000000002E-2</v>
      </c>
      <c r="EV203">
        <v>1.8005500000000001E-2</v>
      </c>
      <c r="EW203">
        <v>1.7809729999999999E-2</v>
      </c>
      <c r="EX203">
        <v>1.7616960000000001E-2</v>
      </c>
      <c r="EY203">
        <v>1.7409129999999998E-2</v>
      </c>
      <c r="EZ203">
        <v>1.718109E-2</v>
      </c>
      <c r="FA203">
        <v>1.696077E-2</v>
      </c>
      <c r="FB203">
        <v>1.6782999999999999E-2</v>
      </c>
      <c r="FC203">
        <v>1.666337E-2</v>
      </c>
      <c r="FD203">
        <v>1.6573540000000001E-2</v>
      </c>
      <c r="FE203">
        <v>1.6497439999999999E-2</v>
      </c>
      <c r="FF203">
        <v>1.6458960000000002E-2</v>
      </c>
      <c r="FG203">
        <v>1.6416750000000001E-2</v>
      </c>
      <c r="FH203">
        <v>1.6331180000000001E-2</v>
      </c>
      <c r="FI203">
        <v>1.6242619999999999E-2</v>
      </c>
      <c r="FJ203">
        <v>1.6157109999999999E-2</v>
      </c>
      <c r="FK203">
        <v>1.6063009999999999E-2</v>
      </c>
      <c r="FL203">
        <v>1.5967060000000002E-2</v>
      </c>
      <c r="FM203">
        <v>1.58814E-2</v>
      </c>
      <c r="FN203">
        <v>1.5797950000000002E-2</v>
      </c>
      <c r="FO203">
        <v>1.570558E-2</v>
      </c>
      <c r="FP203">
        <v>1.5620240000000001E-2</v>
      </c>
      <c r="FQ203">
        <v>1.5524080000000001E-2</v>
      </c>
      <c r="FR203">
        <v>1.5409290000000001E-2</v>
      </c>
      <c r="FS203">
        <v>1.528303E-2</v>
      </c>
      <c r="FT203">
        <v>1.5159509999999999E-2</v>
      </c>
      <c r="FU203">
        <v>1.503557E-2</v>
      </c>
      <c r="FV203">
        <v>1.4916779999999999E-2</v>
      </c>
      <c r="FW203">
        <v>1.479629E-2</v>
      </c>
      <c r="FX203">
        <v>1.4684539999999999E-2</v>
      </c>
      <c r="FY203">
        <v>1.4577079999999999E-2</v>
      </c>
      <c r="FZ203">
        <v>1.447293E-2</v>
      </c>
      <c r="GA203">
        <v>1.436523E-2</v>
      </c>
      <c r="GB203">
        <v>1.4261279999999999E-2</v>
      </c>
      <c r="GC203">
        <v>1.418612E-2</v>
      </c>
      <c r="GD203">
        <v>1.414296E-2</v>
      </c>
      <c r="GE203">
        <v>1.4132219999999999E-2</v>
      </c>
      <c r="GF203">
        <v>1.415684E-2</v>
      </c>
      <c r="GG203">
        <v>1.4204329999999999E-2</v>
      </c>
      <c r="GH203">
        <v>1.423695E-2</v>
      </c>
      <c r="GI203">
        <v>1.422766E-2</v>
      </c>
      <c r="GJ203">
        <v>1.418698E-2</v>
      </c>
      <c r="GK203">
        <v>1.411251E-2</v>
      </c>
      <c r="GL203">
        <v>1.40208E-2</v>
      </c>
      <c r="GM203">
        <v>1.393281E-2</v>
      </c>
      <c r="GN203">
        <v>1.384608E-2</v>
      </c>
      <c r="GO203">
        <v>1.375973E-2</v>
      </c>
      <c r="GP203">
        <v>1.3671289999999999E-2</v>
      </c>
      <c r="GQ203">
        <v>1.3582260000000001E-2</v>
      </c>
      <c r="GR203">
        <v>1.348895E-2</v>
      </c>
      <c r="GS203">
        <v>1.339277E-2</v>
      </c>
      <c r="GT203">
        <v>1.3293309999999999E-2</v>
      </c>
    </row>
    <row r="204" spans="1:202">
      <c r="A204" t="s">
        <v>305</v>
      </c>
      <c r="CX204">
        <v>5.0051279999999997E-2</v>
      </c>
      <c r="CY204">
        <v>4.938824E-2</v>
      </c>
      <c r="CZ204">
        <v>4.901577E-2</v>
      </c>
      <c r="DA204">
        <v>4.8528099999999998E-2</v>
      </c>
      <c r="DB204">
        <v>4.7651760000000001E-2</v>
      </c>
      <c r="DC204">
        <v>4.7245410000000002E-2</v>
      </c>
      <c r="DD204">
        <v>4.6221659999999998E-2</v>
      </c>
      <c r="DE204">
        <v>4.5895030000000003E-2</v>
      </c>
      <c r="DF204">
        <v>4.5534770000000002E-2</v>
      </c>
      <c r="DG204">
        <v>4.4796280000000001E-2</v>
      </c>
      <c r="DH204">
        <v>4.4214299999999998E-2</v>
      </c>
      <c r="DI204">
        <v>4.3404850000000002E-2</v>
      </c>
      <c r="DJ204">
        <v>4.269618E-2</v>
      </c>
      <c r="DK204">
        <v>4.1855070000000001E-2</v>
      </c>
      <c r="DL204">
        <v>4.091583E-2</v>
      </c>
      <c r="DM204">
        <v>4.0330159999999997E-2</v>
      </c>
      <c r="DN204">
        <v>3.9709630000000003E-2</v>
      </c>
      <c r="DO204">
        <v>3.9507220000000003E-2</v>
      </c>
      <c r="DP204">
        <v>3.8859949999999997E-2</v>
      </c>
      <c r="DQ204">
        <v>3.8633439999999998E-2</v>
      </c>
      <c r="DR204">
        <v>4.2584780000000003E-2</v>
      </c>
      <c r="DS204">
        <v>4.6274389999999999E-2</v>
      </c>
      <c r="DT204">
        <v>4.3024920000000001E-2</v>
      </c>
      <c r="DU204">
        <v>3.7109339999999998E-2</v>
      </c>
      <c r="DV204">
        <v>3.6201169999999998E-2</v>
      </c>
      <c r="DW204">
        <v>3.5724199999999998E-2</v>
      </c>
      <c r="DX204">
        <v>3.5339759999999998E-2</v>
      </c>
      <c r="DY204">
        <v>3.4958879999999998E-2</v>
      </c>
      <c r="DZ204">
        <v>3.456907E-2</v>
      </c>
      <c r="EA204">
        <v>3.4204180000000001E-2</v>
      </c>
      <c r="EB204">
        <v>3.3877480000000001E-2</v>
      </c>
      <c r="EC204">
        <v>3.3570879999999997E-2</v>
      </c>
      <c r="ED204">
        <v>3.3217749999999997E-2</v>
      </c>
      <c r="EE204">
        <v>3.276275E-2</v>
      </c>
      <c r="EF204">
        <v>3.2251059999999998E-2</v>
      </c>
      <c r="EG204">
        <v>3.1716479999999998E-2</v>
      </c>
      <c r="EH204">
        <v>3.1186390000000001E-2</v>
      </c>
      <c r="EI204">
        <v>3.074383E-2</v>
      </c>
      <c r="EJ204">
        <v>3.039124E-2</v>
      </c>
      <c r="EK204">
        <v>3.005913E-2</v>
      </c>
      <c r="EL204">
        <v>2.9722700000000001E-2</v>
      </c>
      <c r="EM204">
        <v>2.9368729999999999E-2</v>
      </c>
      <c r="EN204">
        <v>2.902223E-2</v>
      </c>
      <c r="EO204">
        <v>2.873966E-2</v>
      </c>
      <c r="EP204">
        <v>2.8503790000000001E-2</v>
      </c>
      <c r="EQ204">
        <v>2.8312380000000002E-2</v>
      </c>
      <c r="ER204">
        <v>2.8162320000000001E-2</v>
      </c>
      <c r="ES204">
        <v>2.8031159999999999E-2</v>
      </c>
      <c r="ET204">
        <v>2.79013E-2</v>
      </c>
      <c r="EU204">
        <v>2.7749030000000001E-2</v>
      </c>
      <c r="EV204">
        <v>2.7556219999999999E-2</v>
      </c>
      <c r="EW204">
        <v>2.7305090000000001E-2</v>
      </c>
      <c r="EX204">
        <v>2.7014590000000002E-2</v>
      </c>
      <c r="EY204">
        <v>2.6726750000000001E-2</v>
      </c>
      <c r="EZ204">
        <v>2.6464970000000001E-2</v>
      </c>
      <c r="FA204">
        <v>2.6212280000000001E-2</v>
      </c>
      <c r="FB204">
        <v>2.5952260000000001E-2</v>
      </c>
      <c r="FC204">
        <v>2.568353E-2</v>
      </c>
      <c r="FD204">
        <v>2.5401969999999999E-2</v>
      </c>
      <c r="FE204">
        <v>2.5089110000000001E-2</v>
      </c>
      <c r="FF204">
        <v>2.4783510000000002E-2</v>
      </c>
      <c r="FG204">
        <v>2.454609E-2</v>
      </c>
      <c r="FH204">
        <v>2.4387740000000002E-2</v>
      </c>
      <c r="FI204">
        <v>2.4271000000000001E-2</v>
      </c>
      <c r="FJ204">
        <v>2.418126E-2</v>
      </c>
      <c r="FK204">
        <v>2.4135480000000001E-2</v>
      </c>
      <c r="FL204">
        <v>2.4076529999999999E-2</v>
      </c>
      <c r="FM204">
        <v>2.3970439999999999E-2</v>
      </c>
      <c r="FN204">
        <v>2.3854469999999999E-2</v>
      </c>
      <c r="FO204">
        <v>2.3732759999999999E-2</v>
      </c>
      <c r="FP204">
        <v>2.3610249999999999E-2</v>
      </c>
      <c r="FQ204">
        <v>2.3476400000000001E-2</v>
      </c>
      <c r="FR204">
        <v>2.3354280000000002E-2</v>
      </c>
      <c r="FS204">
        <v>2.323238E-2</v>
      </c>
      <c r="FT204">
        <v>2.3109979999999999E-2</v>
      </c>
      <c r="FU204">
        <v>2.2982969999999998E-2</v>
      </c>
      <c r="FV204">
        <v>2.2843789999999999E-2</v>
      </c>
      <c r="FW204">
        <v>2.267541E-2</v>
      </c>
      <c r="FX204">
        <v>2.2500840000000001E-2</v>
      </c>
      <c r="FY204">
        <v>2.2318770000000002E-2</v>
      </c>
      <c r="FZ204">
        <v>2.2145359999999999E-2</v>
      </c>
      <c r="GA204">
        <v>2.1983200000000001E-2</v>
      </c>
      <c r="GB204">
        <v>2.1815230000000001E-2</v>
      </c>
      <c r="GC204">
        <v>2.1653789999999999E-2</v>
      </c>
      <c r="GD204">
        <v>2.1502830000000001E-2</v>
      </c>
      <c r="GE204">
        <v>2.1353819999999999E-2</v>
      </c>
      <c r="GF204">
        <v>2.1200839999999999E-2</v>
      </c>
      <c r="GG204">
        <v>2.105694E-2</v>
      </c>
      <c r="GH204">
        <v>2.0962769999999999E-2</v>
      </c>
      <c r="GI204">
        <v>2.090618E-2</v>
      </c>
      <c r="GJ204">
        <v>2.0901139999999999E-2</v>
      </c>
      <c r="GK204">
        <v>2.0951919999999999E-2</v>
      </c>
      <c r="GL204">
        <v>2.1027000000000001E-2</v>
      </c>
      <c r="GM204">
        <v>2.10755E-2</v>
      </c>
      <c r="GN204">
        <v>2.1073049999999999E-2</v>
      </c>
      <c r="GO204">
        <v>2.102006E-2</v>
      </c>
      <c r="GP204">
        <v>2.0913029999999999E-2</v>
      </c>
      <c r="GQ204">
        <v>2.079392E-2</v>
      </c>
      <c r="GR204">
        <v>2.0672929999999999E-2</v>
      </c>
      <c r="GS204">
        <v>2.0552669999999999E-2</v>
      </c>
      <c r="GT204">
        <v>2.0431410000000001E-2</v>
      </c>
    </row>
    <row r="205" spans="1:202">
      <c r="A205" t="s">
        <v>306</v>
      </c>
      <c r="CX205">
        <v>7.5323200000000007E-2</v>
      </c>
      <c r="CY205">
        <v>7.4356870000000005E-2</v>
      </c>
      <c r="CZ205">
        <v>7.3926309999999995E-2</v>
      </c>
      <c r="DA205">
        <v>7.3739280000000004E-2</v>
      </c>
      <c r="DB205">
        <v>7.2555099999999997E-2</v>
      </c>
      <c r="DC205">
        <v>7.2130890000000003E-2</v>
      </c>
      <c r="DD205">
        <v>7.0579749999999997E-2</v>
      </c>
      <c r="DE205">
        <v>6.9954119999999995E-2</v>
      </c>
      <c r="DF205">
        <v>6.9149989999999995E-2</v>
      </c>
      <c r="DG205">
        <v>6.7817169999999996E-2</v>
      </c>
      <c r="DH205">
        <v>6.6943710000000003E-2</v>
      </c>
      <c r="DI205">
        <v>6.5882460000000004E-2</v>
      </c>
      <c r="DJ205">
        <v>6.5066239999999997E-2</v>
      </c>
      <c r="DK205">
        <v>6.4135789999999998E-2</v>
      </c>
      <c r="DL205">
        <v>6.3071489999999994E-2</v>
      </c>
      <c r="DM205">
        <v>6.233905E-2</v>
      </c>
      <c r="DN205">
        <v>6.1375859999999997E-2</v>
      </c>
      <c r="DO205">
        <v>6.0982880000000003E-2</v>
      </c>
      <c r="DP205">
        <v>5.965649E-2</v>
      </c>
      <c r="DQ205">
        <v>5.8713269999999998E-2</v>
      </c>
      <c r="DR205">
        <v>6.3847589999999996E-2</v>
      </c>
      <c r="DS205">
        <v>6.8484920000000005E-2</v>
      </c>
      <c r="DT205">
        <v>6.3715030000000006E-2</v>
      </c>
      <c r="DU205">
        <v>5.606481E-2</v>
      </c>
      <c r="DV205">
        <v>5.4708180000000002E-2</v>
      </c>
      <c r="DW205">
        <v>5.3934070000000001E-2</v>
      </c>
      <c r="DX205">
        <v>5.3311240000000003E-2</v>
      </c>
      <c r="DY205">
        <v>5.2822969999999997E-2</v>
      </c>
      <c r="DZ205">
        <v>5.2419489999999999E-2</v>
      </c>
      <c r="EA205">
        <v>5.1977080000000002E-2</v>
      </c>
      <c r="EB205">
        <v>5.1449269999999998E-2</v>
      </c>
      <c r="EC205">
        <v>5.0937839999999998E-2</v>
      </c>
      <c r="ED205">
        <v>5.0430429999999998E-2</v>
      </c>
      <c r="EE205">
        <v>4.9887849999999997E-2</v>
      </c>
      <c r="EF205">
        <v>4.9401390000000003E-2</v>
      </c>
      <c r="EG205">
        <v>4.8959549999999998E-2</v>
      </c>
      <c r="EH205">
        <v>4.8529210000000003E-2</v>
      </c>
      <c r="EI205">
        <v>4.8029080000000002E-2</v>
      </c>
      <c r="EJ205">
        <v>4.7386560000000001E-2</v>
      </c>
      <c r="EK205">
        <v>4.6674920000000002E-2</v>
      </c>
      <c r="EL205">
        <v>4.5972569999999997E-2</v>
      </c>
      <c r="EM205">
        <v>4.5289210000000003E-2</v>
      </c>
      <c r="EN205">
        <v>4.4716480000000003E-2</v>
      </c>
      <c r="EO205">
        <v>4.4257560000000001E-2</v>
      </c>
      <c r="EP205">
        <v>4.3803729999999999E-2</v>
      </c>
      <c r="EQ205">
        <v>4.333745E-2</v>
      </c>
      <c r="ER205">
        <v>4.2858250000000001E-2</v>
      </c>
      <c r="ES205">
        <v>4.241267E-2</v>
      </c>
      <c r="ET205">
        <v>4.2035099999999999E-2</v>
      </c>
      <c r="EU205">
        <v>4.1726520000000003E-2</v>
      </c>
      <c r="EV205">
        <v>4.1500450000000001E-2</v>
      </c>
      <c r="EW205">
        <v>4.1312349999999998E-2</v>
      </c>
      <c r="EX205">
        <v>4.1139670000000003E-2</v>
      </c>
      <c r="EY205">
        <v>4.0972969999999997E-2</v>
      </c>
      <c r="EZ205">
        <v>4.0760280000000003E-2</v>
      </c>
      <c r="FA205">
        <v>4.0490190000000002E-2</v>
      </c>
      <c r="FB205">
        <v>4.0154040000000002E-2</v>
      </c>
      <c r="FC205">
        <v>3.9754379999999999E-2</v>
      </c>
      <c r="FD205">
        <v>3.9371080000000003E-2</v>
      </c>
      <c r="FE205">
        <v>3.9018829999999997E-2</v>
      </c>
      <c r="FF205">
        <v>3.8669009999999997E-2</v>
      </c>
      <c r="FG205">
        <v>3.8317089999999998E-2</v>
      </c>
      <c r="FH205">
        <v>3.7939399999999998E-2</v>
      </c>
      <c r="FI205">
        <v>3.7544429999999997E-2</v>
      </c>
      <c r="FJ205">
        <v>3.7124560000000001E-2</v>
      </c>
      <c r="FK205">
        <v>3.670793E-2</v>
      </c>
      <c r="FL205">
        <v>3.6376810000000002E-2</v>
      </c>
      <c r="FM205">
        <v>3.6173139999999999E-2</v>
      </c>
      <c r="FN205">
        <v>3.602139E-2</v>
      </c>
      <c r="FO205">
        <v>3.5889829999999998E-2</v>
      </c>
      <c r="FP205">
        <v>3.5830889999999997E-2</v>
      </c>
      <c r="FQ205">
        <v>3.5737570000000003E-2</v>
      </c>
      <c r="FR205">
        <v>3.5577129999999998E-2</v>
      </c>
      <c r="FS205">
        <v>3.5402219999999998E-2</v>
      </c>
      <c r="FT205">
        <v>3.5238749999999999E-2</v>
      </c>
      <c r="FU205">
        <v>3.5051779999999998E-2</v>
      </c>
      <c r="FV205">
        <v>3.4859689999999999E-2</v>
      </c>
      <c r="FW205">
        <v>3.4688539999999997E-2</v>
      </c>
      <c r="FX205">
        <v>3.4532100000000003E-2</v>
      </c>
      <c r="FY205">
        <v>3.4356610000000003E-2</v>
      </c>
      <c r="FZ205">
        <v>3.4186319999999999E-2</v>
      </c>
      <c r="GA205">
        <v>3.4000019999999999E-2</v>
      </c>
      <c r="GB205">
        <v>3.376444E-2</v>
      </c>
      <c r="GC205">
        <v>3.3508789999999997E-2</v>
      </c>
      <c r="GD205">
        <v>3.3251910000000003E-2</v>
      </c>
      <c r="GE205">
        <v>3.3003520000000001E-2</v>
      </c>
      <c r="GF205">
        <v>3.277298E-2</v>
      </c>
      <c r="GG205">
        <v>3.2540529999999998E-2</v>
      </c>
      <c r="GH205">
        <v>3.2329089999999998E-2</v>
      </c>
      <c r="GI205">
        <v>3.2115749999999998E-2</v>
      </c>
      <c r="GJ205">
        <v>3.1911410000000001E-2</v>
      </c>
      <c r="GK205">
        <v>3.1708939999999998E-2</v>
      </c>
      <c r="GL205">
        <v>3.1505610000000003E-2</v>
      </c>
      <c r="GM205">
        <v>3.136705E-2</v>
      </c>
      <c r="GN205">
        <v>3.1299199999999999E-2</v>
      </c>
      <c r="GO205">
        <v>3.1301910000000002E-2</v>
      </c>
      <c r="GP205">
        <v>3.1375559999999997E-2</v>
      </c>
      <c r="GQ205">
        <v>3.1500930000000003E-2</v>
      </c>
      <c r="GR205">
        <v>3.1573959999999998E-2</v>
      </c>
      <c r="GS205">
        <v>3.1571679999999998E-2</v>
      </c>
      <c r="GT205">
        <v>3.1495750000000003E-2</v>
      </c>
    </row>
    <row r="206" spans="1:202">
      <c r="A206" t="s">
        <v>307</v>
      </c>
      <c r="CX206">
        <v>0.11922531</v>
      </c>
      <c r="CY206">
        <v>0.11718654000000001</v>
      </c>
      <c r="CZ206">
        <v>0.1161509</v>
      </c>
      <c r="DA206">
        <v>0.1154147</v>
      </c>
      <c r="DB206">
        <v>0.11302888</v>
      </c>
      <c r="DC206">
        <v>0.11245316</v>
      </c>
      <c r="DD206">
        <v>0.11020039</v>
      </c>
      <c r="DE206">
        <v>0.10950488</v>
      </c>
      <c r="DF206">
        <v>0.10851846</v>
      </c>
      <c r="DG206">
        <v>0.10643376</v>
      </c>
      <c r="DH206">
        <v>0.10503132</v>
      </c>
      <c r="DI206">
        <v>0.10324741</v>
      </c>
      <c r="DJ206">
        <v>0.10209952999999999</v>
      </c>
      <c r="DK206">
        <v>0.10039339999999999</v>
      </c>
      <c r="DL206">
        <v>9.8444080000000003E-2</v>
      </c>
      <c r="DM206">
        <v>9.7763649999999994E-2</v>
      </c>
      <c r="DN206">
        <v>9.6118670000000003E-2</v>
      </c>
      <c r="DO206">
        <v>9.6062229999999998E-2</v>
      </c>
      <c r="DP206">
        <v>9.4181260000000003E-2</v>
      </c>
      <c r="DQ206">
        <v>9.3072470000000004E-2</v>
      </c>
      <c r="DR206">
        <v>0.10201</v>
      </c>
      <c r="DS206">
        <v>0.10835945</v>
      </c>
      <c r="DT206">
        <v>0.1013271</v>
      </c>
      <c r="DU206">
        <v>8.9314389999999994E-2</v>
      </c>
      <c r="DV206">
        <v>8.7253440000000002E-2</v>
      </c>
      <c r="DW206">
        <v>8.6229799999999995E-2</v>
      </c>
      <c r="DX206">
        <v>8.532178E-2</v>
      </c>
      <c r="DY206">
        <v>8.425436E-2</v>
      </c>
      <c r="DZ206">
        <v>8.3213789999999996E-2</v>
      </c>
      <c r="EA206">
        <v>8.2246479999999997E-2</v>
      </c>
      <c r="EB206">
        <v>8.1312170000000003E-2</v>
      </c>
      <c r="EC206">
        <v>8.0477629999999994E-2</v>
      </c>
      <c r="ED206">
        <v>7.9839179999999996E-2</v>
      </c>
      <c r="EE206">
        <v>7.929638E-2</v>
      </c>
      <c r="EF206">
        <v>7.8717759999999998E-2</v>
      </c>
      <c r="EG206">
        <v>7.8008999999999995E-2</v>
      </c>
      <c r="EH206">
        <v>7.7293130000000002E-2</v>
      </c>
      <c r="EI206">
        <v>7.6587340000000004E-2</v>
      </c>
      <c r="EJ206">
        <v>7.5826400000000002E-2</v>
      </c>
      <c r="EK206">
        <v>7.5099029999999997E-2</v>
      </c>
      <c r="EL206">
        <v>7.4425610000000003E-2</v>
      </c>
      <c r="EM206">
        <v>7.3739139999999995E-2</v>
      </c>
      <c r="EN206">
        <v>7.2971679999999997E-2</v>
      </c>
      <c r="EO206">
        <v>7.2096720000000003E-2</v>
      </c>
      <c r="EP206">
        <v>7.1183919999999998E-2</v>
      </c>
      <c r="EQ206">
        <v>7.0316379999999998E-2</v>
      </c>
      <c r="ER206">
        <v>6.9508340000000002E-2</v>
      </c>
      <c r="ES206">
        <v>6.8814009999999995E-2</v>
      </c>
      <c r="ET206">
        <v>6.8154619999999999E-2</v>
      </c>
      <c r="EU206">
        <v>6.7510310000000004E-2</v>
      </c>
      <c r="EV206">
        <v>6.6883219999999993E-2</v>
      </c>
      <c r="EW206">
        <v>6.6219910000000007E-2</v>
      </c>
      <c r="EX206">
        <v>6.5600409999999998E-2</v>
      </c>
      <c r="EY206">
        <v>6.5081819999999999E-2</v>
      </c>
      <c r="EZ206">
        <v>6.4607319999999996E-2</v>
      </c>
      <c r="FA206">
        <v>6.4246449999999997E-2</v>
      </c>
      <c r="FB206">
        <v>6.3938159999999994E-2</v>
      </c>
      <c r="FC206">
        <v>6.3628030000000002E-2</v>
      </c>
      <c r="FD206">
        <v>6.3323119999999997E-2</v>
      </c>
      <c r="FE206">
        <v>6.2955150000000001E-2</v>
      </c>
      <c r="FF206">
        <v>6.2509889999999999E-2</v>
      </c>
      <c r="FG206">
        <v>6.2016950000000001E-2</v>
      </c>
      <c r="FH206">
        <v>6.1444289999999999E-2</v>
      </c>
      <c r="FI206">
        <v>6.0903069999999997E-2</v>
      </c>
      <c r="FJ206">
        <v>6.0413849999999998E-2</v>
      </c>
      <c r="FK206">
        <v>5.9914889999999998E-2</v>
      </c>
      <c r="FL206">
        <v>5.9402719999999999E-2</v>
      </c>
      <c r="FM206">
        <v>5.8872960000000002E-2</v>
      </c>
      <c r="FN206">
        <v>5.8318670000000003E-2</v>
      </c>
      <c r="FO206">
        <v>5.7723200000000002E-2</v>
      </c>
      <c r="FP206">
        <v>5.7158489999999999E-2</v>
      </c>
      <c r="FQ206">
        <v>5.6662659999999997E-2</v>
      </c>
      <c r="FR206">
        <v>5.631067E-2</v>
      </c>
      <c r="FS206">
        <v>5.602447E-2</v>
      </c>
      <c r="FT206">
        <v>5.5786080000000002E-2</v>
      </c>
      <c r="FU206">
        <v>5.5593200000000002E-2</v>
      </c>
      <c r="FV206">
        <v>5.5372860000000003E-2</v>
      </c>
      <c r="FW206">
        <v>5.5097989999999999E-2</v>
      </c>
      <c r="FX206">
        <v>5.4821969999999998E-2</v>
      </c>
      <c r="FY206">
        <v>5.4538290000000003E-2</v>
      </c>
      <c r="FZ206">
        <v>5.4246120000000002E-2</v>
      </c>
      <c r="GA206">
        <v>5.3960859999999999E-2</v>
      </c>
      <c r="GB206">
        <v>5.3691040000000002E-2</v>
      </c>
      <c r="GC206">
        <v>5.3421709999999997E-2</v>
      </c>
      <c r="GD206">
        <v>5.314257E-2</v>
      </c>
      <c r="GE206">
        <v>5.2857059999999997E-2</v>
      </c>
      <c r="GF206">
        <v>5.2548709999999998E-2</v>
      </c>
      <c r="GG206">
        <v>5.2188529999999997E-2</v>
      </c>
      <c r="GH206">
        <v>5.1821119999999998E-2</v>
      </c>
      <c r="GI206">
        <v>5.1425289999999999E-2</v>
      </c>
      <c r="GJ206">
        <v>5.1055620000000003E-2</v>
      </c>
      <c r="GK206">
        <v>5.0720210000000002E-2</v>
      </c>
      <c r="GL206">
        <v>5.0366279999999999E-2</v>
      </c>
      <c r="GM206">
        <v>5.0033550000000003E-2</v>
      </c>
      <c r="GN206">
        <v>4.971561E-2</v>
      </c>
      <c r="GO206">
        <v>4.94058E-2</v>
      </c>
      <c r="GP206">
        <v>4.9088039999999999E-2</v>
      </c>
      <c r="GQ206">
        <v>4.8797420000000001E-2</v>
      </c>
      <c r="GR206">
        <v>4.8574300000000001E-2</v>
      </c>
      <c r="GS206">
        <v>4.8451090000000002E-2</v>
      </c>
      <c r="GT206">
        <v>4.8421640000000002E-2</v>
      </c>
    </row>
    <row r="207" spans="1:202">
      <c r="A207" t="s">
        <v>308</v>
      </c>
      <c r="CX207">
        <v>0.18239818999999999</v>
      </c>
      <c r="CY207">
        <v>0.18022489</v>
      </c>
      <c r="CZ207">
        <v>0.18002013</v>
      </c>
      <c r="DA207">
        <v>0.17996676</v>
      </c>
      <c r="DB207">
        <v>0.17629749</v>
      </c>
      <c r="DC207">
        <v>0.17650564999999999</v>
      </c>
      <c r="DD207">
        <v>0.17243847000000001</v>
      </c>
      <c r="DE207">
        <v>0.17124271999999999</v>
      </c>
      <c r="DF207">
        <v>0.16934815</v>
      </c>
      <c r="DG207">
        <v>0.16620387</v>
      </c>
      <c r="DH207">
        <v>0.16398096000000001</v>
      </c>
      <c r="DI207">
        <v>0.16133027</v>
      </c>
      <c r="DJ207">
        <v>0.15972431000000001</v>
      </c>
      <c r="DK207">
        <v>0.15695803</v>
      </c>
      <c r="DL207">
        <v>0.15337751999999999</v>
      </c>
      <c r="DM207">
        <v>0.15268588999999999</v>
      </c>
      <c r="DN207">
        <v>0.15002118</v>
      </c>
      <c r="DO207">
        <v>0.15052586000000001</v>
      </c>
      <c r="DP207">
        <v>0.14718157000000001</v>
      </c>
      <c r="DQ207">
        <v>0.14494546</v>
      </c>
      <c r="DR207">
        <v>0.1607044</v>
      </c>
      <c r="DS207">
        <v>0.16783744</v>
      </c>
      <c r="DT207">
        <v>0.15715535999999999</v>
      </c>
      <c r="DU207">
        <v>0.14159637</v>
      </c>
      <c r="DV207">
        <v>0.13903535</v>
      </c>
      <c r="DW207">
        <v>0.13755695000000001</v>
      </c>
      <c r="DX207">
        <v>0.13627259</v>
      </c>
      <c r="DY207">
        <v>0.13496138999999999</v>
      </c>
      <c r="DZ207">
        <v>0.13354567000000001</v>
      </c>
      <c r="EA207">
        <v>0.13219494000000001</v>
      </c>
      <c r="EB207">
        <v>0.13107113000000001</v>
      </c>
      <c r="EC207">
        <v>0.12986365999999999</v>
      </c>
      <c r="ED207">
        <v>0.12843108</v>
      </c>
      <c r="EE207">
        <v>0.12702034000000001</v>
      </c>
      <c r="EF207">
        <v>0.12575749999999999</v>
      </c>
      <c r="EG207">
        <v>0.12462917</v>
      </c>
      <c r="EH207">
        <v>0.12359253000000001</v>
      </c>
      <c r="EI207">
        <v>0.12277639</v>
      </c>
      <c r="EJ207">
        <v>0.12208738</v>
      </c>
      <c r="EK207">
        <v>0.12128861000000001</v>
      </c>
      <c r="EL207">
        <v>0.12033228999999999</v>
      </c>
      <c r="EM207">
        <v>0.11934662</v>
      </c>
      <c r="EN207">
        <v>0.11836772</v>
      </c>
      <c r="EO207">
        <v>0.11732960000000001</v>
      </c>
      <c r="EP207">
        <v>0.11627782</v>
      </c>
      <c r="EQ207">
        <v>0.11523794</v>
      </c>
      <c r="ER207">
        <v>0.11421178</v>
      </c>
      <c r="ES207">
        <v>0.11317267</v>
      </c>
      <c r="ET207">
        <v>0.11204252000000001</v>
      </c>
      <c r="EU207">
        <v>0.11097050999999999</v>
      </c>
      <c r="EV207">
        <v>0.11001039999999999</v>
      </c>
      <c r="EW207">
        <v>0.10913747</v>
      </c>
      <c r="EX207">
        <v>0.10831454</v>
      </c>
      <c r="EY207">
        <v>0.10747194</v>
      </c>
      <c r="EZ207">
        <v>0.10656341</v>
      </c>
      <c r="FA207">
        <v>0.10571216999999999</v>
      </c>
      <c r="FB207">
        <v>0.10480459</v>
      </c>
      <c r="FC207">
        <v>0.10395317</v>
      </c>
      <c r="FD207">
        <v>0.10320176</v>
      </c>
      <c r="FE207">
        <v>0.1024854</v>
      </c>
      <c r="FF207">
        <v>0.10186391</v>
      </c>
      <c r="FG207">
        <v>0.10134000999999999</v>
      </c>
      <c r="FH207">
        <v>0.10078252</v>
      </c>
      <c r="FI207">
        <v>0.10021391</v>
      </c>
      <c r="FJ207">
        <v>9.9580100000000005E-2</v>
      </c>
      <c r="FK207">
        <v>9.8860299999999998E-2</v>
      </c>
      <c r="FL207">
        <v>9.8108580000000001E-2</v>
      </c>
      <c r="FM207">
        <v>9.7309389999999996E-2</v>
      </c>
      <c r="FN207">
        <v>9.6538310000000002E-2</v>
      </c>
      <c r="FO207">
        <v>9.5805979999999999E-2</v>
      </c>
      <c r="FP207">
        <v>9.5109070000000004E-2</v>
      </c>
      <c r="FQ207">
        <v>9.4315720000000006E-2</v>
      </c>
      <c r="FR207">
        <v>9.3479359999999997E-2</v>
      </c>
      <c r="FS207">
        <v>9.2639360000000004E-2</v>
      </c>
      <c r="FT207">
        <v>9.1790339999999998E-2</v>
      </c>
      <c r="FU207">
        <v>9.0918589999999994E-2</v>
      </c>
      <c r="FV207">
        <v>9.0130150000000006E-2</v>
      </c>
      <c r="FW207">
        <v>8.9547989999999994E-2</v>
      </c>
      <c r="FX207">
        <v>8.9039320000000005E-2</v>
      </c>
      <c r="FY207">
        <v>8.8561210000000001E-2</v>
      </c>
      <c r="FZ207">
        <v>8.8146459999999996E-2</v>
      </c>
      <c r="GA207">
        <v>8.7727040000000006E-2</v>
      </c>
      <c r="GB207">
        <v>8.7229360000000006E-2</v>
      </c>
      <c r="GC207">
        <v>8.6703829999999996E-2</v>
      </c>
      <c r="GD207">
        <v>8.6201630000000001E-2</v>
      </c>
      <c r="GE207">
        <v>8.5667400000000005E-2</v>
      </c>
      <c r="GF207">
        <v>8.5151089999999999E-2</v>
      </c>
      <c r="GG207">
        <v>8.4676639999999997E-2</v>
      </c>
      <c r="GH207">
        <v>8.4228730000000002E-2</v>
      </c>
      <c r="GI207">
        <v>8.371787E-2</v>
      </c>
      <c r="GJ207">
        <v>8.322396E-2</v>
      </c>
      <c r="GK207">
        <v>8.2700510000000005E-2</v>
      </c>
      <c r="GL207">
        <v>8.2089910000000002E-2</v>
      </c>
      <c r="GM207">
        <v>8.1471279999999993E-2</v>
      </c>
      <c r="GN207">
        <v>8.0836930000000001E-2</v>
      </c>
      <c r="GO207">
        <v>8.0232349999999994E-2</v>
      </c>
      <c r="GP207">
        <v>7.9667109999999999E-2</v>
      </c>
      <c r="GQ207">
        <v>7.9129770000000002E-2</v>
      </c>
      <c r="GR207">
        <v>7.8577019999999997E-2</v>
      </c>
      <c r="GS207">
        <v>7.8051560000000006E-2</v>
      </c>
      <c r="GT207">
        <v>7.7530559999999998E-2</v>
      </c>
    </row>
    <row r="208" spans="1:202">
      <c r="A208" t="s">
        <v>309</v>
      </c>
      <c r="CX208">
        <v>0.27117755999999998</v>
      </c>
      <c r="CY208">
        <v>0.26844667</v>
      </c>
      <c r="CZ208">
        <v>0.26877448999999998</v>
      </c>
      <c r="DA208">
        <v>0.27034298000000001</v>
      </c>
      <c r="DB208">
        <v>0.26343585000000003</v>
      </c>
      <c r="DC208">
        <v>0.26603768</v>
      </c>
      <c r="DD208">
        <v>0.26114482</v>
      </c>
      <c r="DE208">
        <v>0.26039037999999998</v>
      </c>
      <c r="DF208">
        <v>0.26026221999999999</v>
      </c>
      <c r="DG208">
        <v>0.25516952999999998</v>
      </c>
      <c r="DH208">
        <v>0.25404040999999999</v>
      </c>
      <c r="DI208">
        <v>0.24994452</v>
      </c>
      <c r="DJ208">
        <v>0.24836382000000001</v>
      </c>
      <c r="DK208">
        <v>0.24356084</v>
      </c>
      <c r="DL208">
        <v>0.23831910000000001</v>
      </c>
      <c r="DM208">
        <v>0.23883575000000001</v>
      </c>
      <c r="DN208">
        <v>0.23359571000000001</v>
      </c>
      <c r="DO208">
        <v>0.23390163</v>
      </c>
      <c r="DP208">
        <v>0.22752221</v>
      </c>
      <c r="DQ208">
        <v>0.22152873000000001</v>
      </c>
      <c r="DR208">
        <v>0.23769626999999999</v>
      </c>
      <c r="DS208">
        <v>0.24299936999999999</v>
      </c>
      <c r="DT208">
        <v>0.23421047</v>
      </c>
      <c r="DU208">
        <v>0.22048860000000001</v>
      </c>
      <c r="DV208">
        <v>0.21786522999999999</v>
      </c>
      <c r="DW208">
        <v>0.21648725999999999</v>
      </c>
      <c r="DX208">
        <v>0.21508695999999999</v>
      </c>
      <c r="DY208">
        <v>0.21365972999999999</v>
      </c>
      <c r="DZ208">
        <v>0.21225284999999999</v>
      </c>
      <c r="EA208">
        <v>0.21073778000000001</v>
      </c>
      <c r="EB208">
        <v>0.20907049</v>
      </c>
      <c r="EC208">
        <v>0.20749902000000001</v>
      </c>
      <c r="ED208">
        <v>0.20599607</v>
      </c>
      <c r="EE208">
        <v>0.20433235</v>
      </c>
      <c r="EF208">
        <v>0.20282022999999999</v>
      </c>
      <c r="EG208">
        <v>0.20166290000000001</v>
      </c>
      <c r="EH208">
        <v>0.20025047000000001</v>
      </c>
      <c r="EI208">
        <v>0.19855313999999999</v>
      </c>
      <c r="EJ208">
        <v>0.19695797000000001</v>
      </c>
      <c r="EK208">
        <v>0.19552739999999999</v>
      </c>
      <c r="EL208">
        <v>0.19439411000000001</v>
      </c>
      <c r="EM208">
        <v>0.19319089</v>
      </c>
      <c r="EN208">
        <v>0.19216052</v>
      </c>
      <c r="EO208">
        <v>0.19135922999999999</v>
      </c>
      <c r="EP208">
        <v>0.19039919</v>
      </c>
      <c r="EQ208">
        <v>0.18922726000000001</v>
      </c>
      <c r="ER208">
        <v>0.18799716999999999</v>
      </c>
      <c r="ES208">
        <v>0.18679535</v>
      </c>
      <c r="ET208">
        <v>0.18539805000000001</v>
      </c>
      <c r="EU208">
        <v>0.18395358000000001</v>
      </c>
      <c r="EV208">
        <v>0.18244089999999999</v>
      </c>
      <c r="EW208">
        <v>0.18091093999999999</v>
      </c>
      <c r="EX208">
        <v>0.17950002000000001</v>
      </c>
      <c r="EY208">
        <v>0.17831131</v>
      </c>
      <c r="EZ208">
        <v>0.17727103999999999</v>
      </c>
      <c r="FA208">
        <v>0.17653448999999999</v>
      </c>
      <c r="FB208">
        <v>0.17590099000000001</v>
      </c>
      <c r="FC208">
        <v>0.17511386000000001</v>
      </c>
      <c r="FD208">
        <v>0.17396856999999999</v>
      </c>
      <c r="FE208">
        <v>0.17272097</v>
      </c>
      <c r="FF208">
        <v>0.17151180999999999</v>
      </c>
      <c r="FG208">
        <v>0.1703162</v>
      </c>
      <c r="FH208">
        <v>0.16919997000000001</v>
      </c>
      <c r="FI208">
        <v>0.16814339</v>
      </c>
      <c r="FJ208">
        <v>0.16702048</v>
      </c>
      <c r="FK208">
        <v>0.16592224</v>
      </c>
      <c r="FL208">
        <v>0.16494110000000001</v>
      </c>
      <c r="FM208">
        <v>0.16391492999999999</v>
      </c>
      <c r="FN208">
        <v>0.16280655999999999</v>
      </c>
      <c r="FO208">
        <v>0.16163496999999999</v>
      </c>
      <c r="FP208">
        <v>0.16051542999999999</v>
      </c>
      <c r="FQ208">
        <v>0.15926905</v>
      </c>
      <c r="FR208">
        <v>0.15804786000000001</v>
      </c>
      <c r="FS208">
        <v>0.15694380999999999</v>
      </c>
      <c r="FT208">
        <v>0.15586965999999999</v>
      </c>
      <c r="FU208">
        <v>0.15475628</v>
      </c>
      <c r="FV208">
        <v>0.15353591</v>
      </c>
      <c r="FW208">
        <v>0.15236388000000001</v>
      </c>
      <c r="FX208">
        <v>0.15119179999999999</v>
      </c>
      <c r="FY208">
        <v>0.15004298999999999</v>
      </c>
      <c r="FZ208">
        <v>0.14886657</v>
      </c>
      <c r="GA208">
        <v>0.14780122000000001</v>
      </c>
      <c r="GB208">
        <v>0.14684177000000001</v>
      </c>
      <c r="GC208">
        <v>0.14585881000000001</v>
      </c>
      <c r="GD208">
        <v>0.14495499000000001</v>
      </c>
      <c r="GE208">
        <v>0.14401428999999999</v>
      </c>
      <c r="GF208">
        <v>0.14308650000000001</v>
      </c>
      <c r="GG208">
        <v>0.14217525</v>
      </c>
      <c r="GH208">
        <v>0.14128565000000001</v>
      </c>
      <c r="GI208">
        <v>0.14034098</v>
      </c>
      <c r="GJ208">
        <v>0.13943269999999999</v>
      </c>
      <c r="GK208">
        <v>0.13854208000000001</v>
      </c>
      <c r="GL208">
        <v>0.13766824</v>
      </c>
      <c r="GM208">
        <v>0.13684697000000001</v>
      </c>
      <c r="GN208">
        <v>0.13595339000000001</v>
      </c>
      <c r="GO208">
        <v>0.13505223999999999</v>
      </c>
      <c r="GP208">
        <v>0.1341318</v>
      </c>
      <c r="GQ208">
        <v>0.13319600000000001</v>
      </c>
      <c r="GR208">
        <v>0.13217944000000001</v>
      </c>
      <c r="GS208">
        <v>0.13118795999999999</v>
      </c>
      <c r="GT208">
        <v>0.13022096999999999</v>
      </c>
    </row>
    <row r="209" spans="1:202">
      <c r="A209" t="s">
        <v>310</v>
      </c>
      <c r="CX209">
        <v>0.37421031999999999</v>
      </c>
      <c r="CY209">
        <v>0.37198071999999999</v>
      </c>
      <c r="CZ209">
        <v>0.37398166999999999</v>
      </c>
      <c r="DA209">
        <v>0.37700569</v>
      </c>
      <c r="DB209">
        <v>0.36975255000000001</v>
      </c>
      <c r="DC209">
        <v>0.37427390999999999</v>
      </c>
      <c r="DD209">
        <v>0.36815361000000002</v>
      </c>
      <c r="DE209">
        <v>0.36765763000000001</v>
      </c>
      <c r="DF209">
        <v>0.37064781000000002</v>
      </c>
      <c r="DG209">
        <v>0.36451291000000002</v>
      </c>
      <c r="DH209">
        <v>0.36405163000000001</v>
      </c>
      <c r="DI209">
        <v>0.36087042000000003</v>
      </c>
      <c r="DJ209">
        <v>0.36081625000000001</v>
      </c>
      <c r="DK209">
        <v>0.35449481999999999</v>
      </c>
      <c r="DL209">
        <v>0.34940739999999998</v>
      </c>
      <c r="DM209">
        <v>0.35030879999999998</v>
      </c>
      <c r="DN209">
        <v>0.34330946000000001</v>
      </c>
      <c r="DO209">
        <v>0.34436271000000002</v>
      </c>
      <c r="DP209">
        <v>0.33526749</v>
      </c>
      <c r="DQ209">
        <v>0.32524587999999999</v>
      </c>
      <c r="DR209">
        <v>0.34127555999999998</v>
      </c>
      <c r="DS209">
        <v>0.34735494</v>
      </c>
      <c r="DT209">
        <v>0.34252072</v>
      </c>
      <c r="DU209">
        <v>0.33036512000000001</v>
      </c>
      <c r="DV209">
        <v>0.326988</v>
      </c>
      <c r="DW209">
        <v>0.32508909000000002</v>
      </c>
      <c r="DX209">
        <v>0.32357952000000001</v>
      </c>
      <c r="DY209">
        <v>0.32231048000000001</v>
      </c>
      <c r="DZ209">
        <v>0.32129242000000002</v>
      </c>
      <c r="EA209">
        <v>0.32039640000000003</v>
      </c>
      <c r="EB209">
        <v>0.31936787999999999</v>
      </c>
      <c r="EC209">
        <v>0.31808937999999998</v>
      </c>
      <c r="ED209">
        <v>0.3167644</v>
      </c>
      <c r="EE209">
        <v>0.31537977</v>
      </c>
      <c r="EF209">
        <v>0.31384709</v>
      </c>
      <c r="EG209">
        <v>0.31229880999999998</v>
      </c>
      <c r="EH209">
        <v>0.31091702999999998</v>
      </c>
      <c r="EI209">
        <v>0.30969353999999999</v>
      </c>
      <c r="EJ209">
        <v>0.30840094000000001</v>
      </c>
      <c r="EK209">
        <v>0.30723555000000002</v>
      </c>
      <c r="EL209">
        <v>0.30649179999999998</v>
      </c>
      <c r="EM209">
        <v>0.30535143999999997</v>
      </c>
      <c r="EN209">
        <v>0.30383173000000002</v>
      </c>
      <c r="EO209">
        <v>0.30242256000000001</v>
      </c>
      <c r="EP209">
        <v>0.30120689</v>
      </c>
      <c r="EQ209">
        <v>0.30046231000000001</v>
      </c>
      <c r="ER209">
        <v>0.29971040999999998</v>
      </c>
      <c r="ES209">
        <v>0.29915006999999999</v>
      </c>
      <c r="ET209">
        <v>0.29868391</v>
      </c>
      <c r="EU209">
        <v>0.29806370999999998</v>
      </c>
      <c r="EV209">
        <v>0.29718593999999998</v>
      </c>
      <c r="EW209">
        <v>0.29607686</v>
      </c>
      <c r="EX209">
        <v>0.29492393</v>
      </c>
      <c r="EY209">
        <v>0.29358844000000001</v>
      </c>
      <c r="EZ209">
        <v>0.29152322000000003</v>
      </c>
      <c r="FA209">
        <v>0.28931083000000002</v>
      </c>
      <c r="FB209">
        <v>0.28702892000000002</v>
      </c>
      <c r="FC209">
        <v>0.28564666999999999</v>
      </c>
      <c r="FD209">
        <v>0.28542685000000001</v>
      </c>
      <c r="FE209">
        <v>0.28567980999999998</v>
      </c>
      <c r="FF209">
        <v>0.28600025000000001</v>
      </c>
      <c r="FG209">
        <v>0.28631580000000001</v>
      </c>
      <c r="FH209">
        <v>0.28585064999999998</v>
      </c>
      <c r="FI209">
        <v>0.28461905999999998</v>
      </c>
      <c r="FJ209">
        <v>0.28331408000000002</v>
      </c>
      <c r="FK209">
        <v>0.28202430000000001</v>
      </c>
      <c r="FL209">
        <v>0.28082001000000001</v>
      </c>
      <c r="FM209">
        <v>0.27959307</v>
      </c>
      <c r="FN209">
        <v>0.27814863000000001</v>
      </c>
      <c r="FO209">
        <v>0.27650225</v>
      </c>
      <c r="FP209">
        <v>0.27484792000000002</v>
      </c>
      <c r="FQ209">
        <v>0.27281548</v>
      </c>
      <c r="FR209">
        <v>0.27075849000000002</v>
      </c>
      <c r="FS209">
        <v>0.26874068000000001</v>
      </c>
      <c r="FT209">
        <v>0.26671479999999997</v>
      </c>
      <c r="FU209">
        <v>0.26489394999999999</v>
      </c>
      <c r="FV209">
        <v>0.26313491999999999</v>
      </c>
      <c r="FW209">
        <v>0.26179080999999998</v>
      </c>
      <c r="FX209">
        <v>0.26044921999999998</v>
      </c>
      <c r="FY209">
        <v>0.25911178000000001</v>
      </c>
      <c r="FZ209">
        <v>0.25770399999999999</v>
      </c>
      <c r="GA209">
        <v>0.25634234</v>
      </c>
      <c r="GB209">
        <v>0.25497501</v>
      </c>
      <c r="GC209">
        <v>0.25350676999999999</v>
      </c>
      <c r="GD209">
        <v>0.25224180000000002</v>
      </c>
      <c r="GE209">
        <v>0.25084047999999998</v>
      </c>
      <c r="GF209">
        <v>0.24932019</v>
      </c>
      <c r="GG209">
        <v>0.24773496</v>
      </c>
      <c r="GH209">
        <v>0.24603706</v>
      </c>
      <c r="GI209">
        <v>0.24418782</v>
      </c>
      <c r="GJ209">
        <v>0.24230294999999999</v>
      </c>
      <c r="GK209">
        <v>0.24045520000000001</v>
      </c>
      <c r="GL209">
        <v>0.23872552</v>
      </c>
      <c r="GM209">
        <v>0.23719530999999999</v>
      </c>
      <c r="GN209">
        <v>0.23558256999999999</v>
      </c>
      <c r="GO209">
        <v>0.23402496</v>
      </c>
      <c r="GP209">
        <v>0.23261778</v>
      </c>
      <c r="GQ209">
        <v>0.23130783999999999</v>
      </c>
      <c r="GR209">
        <v>0.22989746999999999</v>
      </c>
      <c r="GS209">
        <v>0.22854097000000001</v>
      </c>
      <c r="GT209">
        <v>0.22713896</v>
      </c>
    </row>
    <row r="210" spans="1:202">
      <c r="A210" t="s">
        <v>311</v>
      </c>
      <c r="CX210">
        <v>0.48684174000000002</v>
      </c>
      <c r="CY210">
        <v>0.48191258999999997</v>
      </c>
      <c r="CZ210">
        <v>0.48546273000000001</v>
      </c>
      <c r="DA210">
        <v>0.49084939999999999</v>
      </c>
      <c r="DB210">
        <v>0.48582230999999998</v>
      </c>
      <c r="DC210">
        <v>0.49386797999999998</v>
      </c>
      <c r="DD210">
        <v>0.48814453000000002</v>
      </c>
      <c r="DE210">
        <v>0.48841175999999997</v>
      </c>
      <c r="DF210">
        <v>0.49437341000000001</v>
      </c>
      <c r="DG210">
        <v>0.48786232000000002</v>
      </c>
      <c r="DH210">
        <v>0.48823475</v>
      </c>
      <c r="DI210">
        <v>0.48407677999999998</v>
      </c>
      <c r="DJ210">
        <v>0.48473168</v>
      </c>
      <c r="DK210">
        <v>0.47746971999999999</v>
      </c>
      <c r="DL210">
        <v>0.47382204</v>
      </c>
      <c r="DM210">
        <v>0.47569423999999999</v>
      </c>
      <c r="DN210">
        <v>0.46779573000000002</v>
      </c>
      <c r="DO210">
        <v>0.46705584999999999</v>
      </c>
      <c r="DP210">
        <v>0.45594557000000002</v>
      </c>
      <c r="DQ210">
        <v>0.43988304</v>
      </c>
      <c r="DR210">
        <v>0.45257180000000002</v>
      </c>
      <c r="DS210">
        <v>0.46584977999999999</v>
      </c>
      <c r="DT210">
        <v>0.46299298999999999</v>
      </c>
      <c r="DU210">
        <v>0.45009512000000002</v>
      </c>
      <c r="DV210">
        <v>0.44707131</v>
      </c>
      <c r="DW210">
        <v>0.44602124999999998</v>
      </c>
      <c r="DX210">
        <v>0.44467255</v>
      </c>
      <c r="DY210">
        <v>0.44315528999999998</v>
      </c>
      <c r="DZ210">
        <v>0.44182782999999998</v>
      </c>
      <c r="EA210">
        <v>0.44050518999999999</v>
      </c>
      <c r="EB210">
        <v>0.43928026999999997</v>
      </c>
      <c r="EC210">
        <v>0.43830174999999999</v>
      </c>
      <c r="ED210">
        <v>0.43741676000000002</v>
      </c>
      <c r="EE210">
        <v>0.43649465999999998</v>
      </c>
      <c r="EF210">
        <v>0.43569959000000003</v>
      </c>
      <c r="EG210">
        <v>0.43497133999999998</v>
      </c>
      <c r="EH210">
        <v>0.43410537999999999</v>
      </c>
      <c r="EI210">
        <v>0.4332705</v>
      </c>
      <c r="EJ210">
        <v>0.4325021</v>
      </c>
      <c r="EK210">
        <v>0.431529</v>
      </c>
      <c r="EL210">
        <v>0.43070320000000001</v>
      </c>
      <c r="EM210">
        <v>0.43000441</v>
      </c>
      <c r="EN210">
        <v>0.42946962</v>
      </c>
      <c r="EO210">
        <v>0.42896033</v>
      </c>
      <c r="EP210">
        <v>0.42843607</v>
      </c>
      <c r="EQ210">
        <v>0.42784995999999997</v>
      </c>
      <c r="ER210">
        <v>0.42710573000000002</v>
      </c>
      <c r="ES210">
        <v>0.42634631000000001</v>
      </c>
      <c r="ET210">
        <v>0.42560462999999998</v>
      </c>
      <c r="EU210">
        <v>0.42487299000000001</v>
      </c>
      <c r="EV210">
        <v>0.42431781000000002</v>
      </c>
      <c r="EW210">
        <v>0.42340043999999999</v>
      </c>
      <c r="EX210">
        <v>0.42256452999999999</v>
      </c>
      <c r="EY210">
        <v>0.42197407999999997</v>
      </c>
      <c r="EZ210">
        <v>0.42107791</v>
      </c>
      <c r="FA210">
        <v>0.42036092000000003</v>
      </c>
      <c r="FB210">
        <v>0.41938744</v>
      </c>
      <c r="FC210">
        <v>0.41856577</v>
      </c>
      <c r="FD210">
        <v>0.41762840000000001</v>
      </c>
      <c r="FE210">
        <v>0.41619252000000001</v>
      </c>
      <c r="FF210">
        <v>0.41475286</v>
      </c>
      <c r="FG210">
        <v>0.41355491999999999</v>
      </c>
      <c r="FH210">
        <v>0.41307405000000003</v>
      </c>
      <c r="FI210">
        <v>0.41344155999999999</v>
      </c>
      <c r="FJ210">
        <v>0.41353321999999998</v>
      </c>
      <c r="FK210">
        <v>0.41317372000000002</v>
      </c>
      <c r="FL210">
        <v>0.41286233999999999</v>
      </c>
      <c r="FM210">
        <v>0.41220020000000002</v>
      </c>
      <c r="FN210">
        <v>0.41140246000000003</v>
      </c>
      <c r="FO210">
        <v>0.41064603999999999</v>
      </c>
      <c r="FP210">
        <v>0.40990929999999998</v>
      </c>
      <c r="FQ210">
        <v>0.40871287000000001</v>
      </c>
      <c r="FR210">
        <v>0.40749182</v>
      </c>
      <c r="FS210">
        <v>0.40632277999999999</v>
      </c>
      <c r="FT210">
        <v>0.40494411000000002</v>
      </c>
      <c r="FU210">
        <v>0.40348434</v>
      </c>
      <c r="FV210">
        <v>0.40183222000000002</v>
      </c>
      <c r="FW210">
        <v>0.40037845</v>
      </c>
      <c r="FX210">
        <v>0.39879766</v>
      </c>
      <c r="FY210">
        <v>0.39734019999999998</v>
      </c>
      <c r="FZ210">
        <v>0.39586558999999999</v>
      </c>
      <c r="GA210">
        <v>0.39445839999999999</v>
      </c>
      <c r="GB210">
        <v>0.39319187</v>
      </c>
      <c r="GC210">
        <v>0.39165472000000001</v>
      </c>
      <c r="GD210">
        <v>0.39023770000000002</v>
      </c>
      <c r="GE210">
        <v>0.38876535000000001</v>
      </c>
      <c r="GF210">
        <v>0.38734290999999998</v>
      </c>
      <c r="GG210">
        <v>0.38608826000000002</v>
      </c>
      <c r="GH210">
        <v>0.38471703000000002</v>
      </c>
      <c r="GI210">
        <v>0.38315825999999997</v>
      </c>
      <c r="GJ210">
        <v>0.38175411999999997</v>
      </c>
      <c r="GK210">
        <v>0.38020443999999998</v>
      </c>
      <c r="GL210">
        <v>0.37847824000000002</v>
      </c>
      <c r="GM210">
        <v>0.37697973000000001</v>
      </c>
      <c r="GN210">
        <v>0.37525441999999998</v>
      </c>
      <c r="GO210">
        <v>0.37351055999999999</v>
      </c>
      <c r="GP210">
        <v>0.37195211</v>
      </c>
      <c r="GQ210">
        <v>0.37048152000000001</v>
      </c>
      <c r="GR210">
        <v>0.36893266000000002</v>
      </c>
      <c r="GS210">
        <v>0.36751319999999998</v>
      </c>
      <c r="GT210">
        <v>0.36614595</v>
      </c>
    </row>
    <row r="211" spans="1:202">
      <c r="A211" t="s">
        <v>1038</v>
      </c>
      <c r="CE211">
        <v>43.6</v>
      </c>
      <c r="CF211">
        <v>43.2</v>
      </c>
      <c r="CG211">
        <v>42.5</v>
      </c>
      <c r="CH211">
        <v>41</v>
      </c>
      <c r="CI211">
        <v>39.6</v>
      </c>
      <c r="CJ211">
        <v>38.299999999999997</v>
      </c>
      <c r="CK211">
        <v>37.4</v>
      </c>
      <c r="CL211">
        <v>35.700000000000003</v>
      </c>
      <c r="CM211">
        <v>38.299999999999997</v>
      </c>
      <c r="CN211">
        <v>37.799999999999997</v>
      </c>
      <c r="CO211">
        <v>37.4</v>
      </c>
      <c r="CP211">
        <v>36.5</v>
      </c>
      <c r="CQ211">
        <v>35.6</v>
      </c>
      <c r="CR211">
        <v>34.299999999999997</v>
      </c>
      <c r="CS211">
        <v>32.799999999999997</v>
      </c>
      <c r="CT211">
        <v>31.3</v>
      </c>
      <c r="CU211">
        <v>31.1</v>
      </c>
      <c r="CV211">
        <v>31.3</v>
      </c>
      <c r="CW211">
        <v>30.3</v>
      </c>
      <c r="CX211">
        <v>29.1</v>
      </c>
      <c r="CY211">
        <v>28.3</v>
      </c>
      <c r="CZ211">
        <v>26.9</v>
      </c>
      <c r="DA211">
        <v>25.5</v>
      </c>
      <c r="DB211">
        <v>23.6</v>
      </c>
      <c r="DC211">
        <v>21.7</v>
      </c>
      <c r="DD211">
        <v>20.9</v>
      </c>
      <c r="DE211">
        <v>19.600000000000001</v>
      </c>
      <c r="DF211">
        <v>18.8</v>
      </c>
      <c r="DG211">
        <v>17.899999999999999</v>
      </c>
      <c r="DH211">
        <v>16.3</v>
      </c>
      <c r="DI211">
        <v>14.2</v>
      </c>
      <c r="DJ211">
        <v>13.3</v>
      </c>
      <c r="DK211">
        <v>11.7</v>
      </c>
      <c r="DL211">
        <v>11.2</v>
      </c>
      <c r="DM211">
        <v>10.8</v>
      </c>
      <c r="DN211">
        <v>10.5</v>
      </c>
      <c r="DO211">
        <v>9.6</v>
      </c>
      <c r="DP211">
        <v>8.9</v>
      </c>
      <c r="DQ211">
        <v>8.4</v>
      </c>
      <c r="EB211">
        <v>6.8</v>
      </c>
    </row>
    <row r="212" spans="1:202">
      <c r="A212" t="s">
        <v>430</v>
      </c>
      <c r="CN212">
        <v>0.60099999999999998</v>
      </c>
      <c r="CO212">
        <v>0.60399999999999998</v>
      </c>
      <c r="CP212">
        <v>0.60699999999999998</v>
      </c>
      <c r="CQ212">
        <v>0.61</v>
      </c>
      <c r="CR212">
        <v>0.61399999999999999</v>
      </c>
      <c r="CS212">
        <v>0.61899999999999999</v>
      </c>
      <c r="CT212">
        <v>0.624</v>
      </c>
      <c r="CU212">
        <v>0.629</v>
      </c>
      <c r="CV212">
        <v>0.63400000000000001</v>
      </c>
      <c r="CW212">
        <v>0.63900000000000001</v>
      </c>
      <c r="CX212">
        <v>0.64500000000000002</v>
      </c>
      <c r="CY212">
        <v>0.65</v>
      </c>
      <c r="CZ212">
        <v>0.65500000000000003</v>
      </c>
      <c r="DA212">
        <v>0.66</v>
      </c>
      <c r="DB212">
        <v>0.66600000000000004</v>
      </c>
      <c r="DC212">
        <v>0.67200000000000004</v>
      </c>
      <c r="DD212">
        <v>0.67900000000000005</v>
      </c>
      <c r="DE212">
        <v>0.68400000000000005</v>
      </c>
      <c r="DF212">
        <v>0.68799999999999994</v>
      </c>
      <c r="DG212">
        <v>0.69199999999999995</v>
      </c>
      <c r="DH212">
        <v>0.69699999999999995</v>
      </c>
      <c r="DI212">
        <v>0.70399999999999996</v>
      </c>
      <c r="DJ212">
        <v>0.70899999999999996</v>
      </c>
      <c r="DK212">
        <v>0.71399999999999997</v>
      </c>
      <c r="DL212">
        <v>0.72</v>
      </c>
      <c r="DM212">
        <v>0.72399999999999998</v>
      </c>
      <c r="DN212">
        <v>0.72899999999999998</v>
      </c>
      <c r="DO212">
        <v>0.73299999999999998</v>
      </c>
      <c r="DP212">
        <v>0.73599999999999999</v>
      </c>
      <c r="DQ212">
        <v>0.73899999999999999</v>
      </c>
      <c r="DR212">
        <v>0.73499999999999999</v>
      </c>
      <c r="DS212">
        <v>0.73199999999999998</v>
      </c>
    </row>
    <row r="213" spans="1:202">
      <c r="A213" s="38" t="s">
        <v>1</v>
      </c>
      <c r="AZ213">
        <v>2499322159</v>
      </c>
      <c r="BA213">
        <v>2543130382</v>
      </c>
      <c r="BB213">
        <v>2590270901</v>
      </c>
      <c r="BC213">
        <v>2640278797</v>
      </c>
      <c r="BD213">
        <v>2691979338</v>
      </c>
      <c r="BE213">
        <v>2746072140</v>
      </c>
      <c r="BF213">
        <v>2801002628</v>
      </c>
      <c r="BG213">
        <v>2857866857</v>
      </c>
      <c r="BH213">
        <v>2916108095</v>
      </c>
      <c r="BI213">
        <v>2970292188</v>
      </c>
      <c r="BJ213">
        <v>3019233433</v>
      </c>
      <c r="BK213">
        <v>3068370612</v>
      </c>
      <c r="BL213">
        <v>3126686742</v>
      </c>
      <c r="BM213">
        <v>3195779242</v>
      </c>
      <c r="BN213">
        <v>3267212339</v>
      </c>
      <c r="BO213">
        <v>3337111982</v>
      </c>
      <c r="BP213">
        <v>3406417035</v>
      </c>
      <c r="BQ213">
        <v>3475448166</v>
      </c>
      <c r="BR213">
        <v>3546810806</v>
      </c>
      <c r="BS213">
        <v>3620655272</v>
      </c>
      <c r="BT213">
        <v>3695390336</v>
      </c>
      <c r="BU213">
        <v>3770163091</v>
      </c>
      <c r="BV213">
        <v>3844800887</v>
      </c>
      <c r="BW213">
        <v>3920251502</v>
      </c>
      <c r="BX213">
        <v>3995517076</v>
      </c>
      <c r="BY213">
        <v>4069437229</v>
      </c>
      <c r="BZ213">
        <v>4142505884</v>
      </c>
      <c r="CA213">
        <v>4215772485</v>
      </c>
      <c r="CB213">
        <v>4289657710</v>
      </c>
      <c r="CC213">
        <v>4365582872</v>
      </c>
      <c r="CD213">
        <v>4444007708</v>
      </c>
      <c r="CE213">
        <v>4524627659</v>
      </c>
      <c r="CF213">
        <v>4607984869</v>
      </c>
      <c r="CG213">
        <v>4691884236</v>
      </c>
      <c r="CH213">
        <v>4775836074</v>
      </c>
      <c r="CI213">
        <v>4861730613</v>
      </c>
      <c r="CJ213">
        <v>4950063340</v>
      </c>
      <c r="CK213">
        <v>5040984498</v>
      </c>
      <c r="CL213">
        <v>5132293971</v>
      </c>
      <c r="CM213">
        <v>5223704306</v>
      </c>
      <c r="CN213">
        <v>5316175861</v>
      </c>
      <c r="CO213">
        <v>5406245865</v>
      </c>
      <c r="CP213">
        <v>5492686095</v>
      </c>
      <c r="CQ213">
        <v>5577433522</v>
      </c>
      <c r="CR213">
        <v>5660727994</v>
      </c>
      <c r="CS213">
        <v>5743219455</v>
      </c>
      <c r="CT213">
        <v>5825145298</v>
      </c>
      <c r="CU213">
        <v>5906481261</v>
      </c>
      <c r="CV213">
        <v>5987312479</v>
      </c>
      <c r="CW213">
        <v>6067758459</v>
      </c>
      <c r="CX213">
        <v>6148898977</v>
      </c>
      <c r="CY213">
        <v>6230746981</v>
      </c>
      <c r="CZ213">
        <v>6312407361</v>
      </c>
      <c r="DA213">
        <v>6393898365</v>
      </c>
      <c r="DB213">
        <v>6475751477</v>
      </c>
      <c r="DC213">
        <v>6558176119</v>
      </c>
      <c r="DD213">
        <v>6641416216</v>
      </c>
      <c r="DE213">
        <v>6725948545</v>
      </c>
      <c r="DF213">
        <v>6811597272</v>
      </c>
      <c r="DG213">
        <v>6898305911</v>
      </c>
      <c r="DH213">
        <v>6985603103</v>
      </c>
      <c r="DI213">
        <v>7073125423</v>
      </c>
      <c r="DJ213">
        <v>7161697923</v>
      </c>
      <c r="DK213">
        <v>7250593368</v>
      </c>
      <c r="DL213">
        <v>7339013420</v>
      </c>
      <c r="DM213">
        <v>7426597538</v>
      </c>
      <c r="DN213">
        <v>7513474235</v>
      </c>
      <c r="DO213">
        <v>7599822403</v>
      </c>
      <c r="DP213">
        <v>7683789831</v>
      </c>
      <c r="DQ213">
        <v>7764951032</v>
      </c>
      <c r="DR213">
        <v>7840952880</v>
      </c>
      <c r="DW213">
        <v>8148688886</v>
      </c>
      <c r="EB213">
        <v>8493559498</v>
      </c>
      <c r="EG213">
        <v>8813864864</v>
      </c>
      <c r="EL213">
        <v>9107338465</v>
      </c>
      <c r="EQ213">
        <v>9367894573</v>
      </c>
      <c r="EV213">
        <v>9590533019</v>
      </c>
      <c r="FA213">
        <v>9770981922</v>
      </c>
      <c r="FF213">
        <v>9912150373</v>
      </c>
      <c r="FK213">
        <v>10015060872</v>
      </c>
      <c r="FP213">
        <v>10085077295</v>
      </c>
      <c r="FU213">
        <v>10122583330</v>
      </c>
      <c r="FZ213">
        <v>10126808037</v>
      </c>
      <c r="GE213">
        <v>10100603375</v>
      </c>
      <c r="GJ213">
        <v>10049500710</v>
      </c>
      <c r="GO213">
        <v>9976250015</v>
      </c>
      <c r="GT213">
        <v>9881760122</v>
      </c>
    </row>
    <row r="214" spans="1:202">
      <c r="A214" s="38" t="s">
        <v>435</v>
      </c>
      <c r="AZ214">
        <v>167229405</v>
      </c>
      <c r="BA214">
        <v>174456976</v>
      </c>
      <c r="BB214">
        <v>181289119</v>
      </c>
      <c r="BC214">
        <v>188088641</v>
      </c>
      <c r="BD214">
        <v>193929427</v>
      </c>
      <c r="BE214">
        <v>199139777</v>
      </c>
      <c r="BF214">
        <v>203824109</v>
      </c>
      <c r="BG214">
        <v>208223271</v>
      </c>
      <c r="BH214">
        <v>212175687</v>
      </c>
      <c r="BI214">
        <v>213865991</v>
      </c>
      <c r="BJ214">
        <v>213290901</v>
      </c>
      <c r="BK214">
        <v>212559876</v>
      </c>
      <c r="BL214">
        <v>214568074</v>
      </c>
      <c r="BM214">
        <v>220978215</v>
      </c>
      <c r="BN214">
        <v>229359049</v>
      </c>
      <c r="BO214">
        <v>237394103</v>
      </c>
      <c r="BP214">
        <v>245068722</v>
      </c>
      <c r="BQ214">
        <v>250063560</v>
      </c>
      <c r="BR214">
        <v>252078461</v>
      </c>
      <c r="BS214">
        <v>254186146</v>
      </c>
      <c r="BT214">
        <v>257143976</v>
      </c>
      <c r="BU214">
        <v>260367336</v>
      </c>
      <c r="BV214">
        <v>263663788</v>
      </c>
      <c r="BW214">
        <v>265976947</v>
      </c>
      <c r="BX214">
        <v>266939781</v>
      </c>
      <c r="BY214">
        <v>266847078</v>
      </c>
      <c r="BZ214">
        <v>266095376</v>
      </c>
      <c r="CA214">
        <v>265347992</v>
      </c>
      <c r="CB214">
        <v>264751096</v>
      </c>
      <c r="CC214">
        <v>265335173</v>
      </c>
      <c r="CD214">
        <v>267666508</v>
      </c>
      <c r="CE214">
        <v>271438411</v>
      </c>
      <c r="CF214">
        <v>276743375</v>
      </c>
      <c r="CG214">
        <v>282322504</v>
      </c>
      <c r="CH214">
        <v>287073285</v>
      </c>
      <c r="CI214">
        <v>291549023</v>
      </c>
      <c r="CJ214">
        <v>296037233</v>
      </c>
      <c r="CK214">
        <v>300421959</v>
      </c>
      <c r="CL214">
        <v>304631081</v>
      </c>
      <c r="CM214">
        <v>308720577</v>
      </c>
      <c r="CN214">
        <v>312310030</v>
      </c>
      <c r="CO214">
        <v>313745372</v>
      </c>
      <c r="CP214">
        <v>312583933</v>
      </c>
      <c r="CQ214">
        <v>310640699</v>
      </c>
      <c r="CR214">
        <v>308155201</v>
      </c>
      <c r="CS214">
        <v>304867443</v>
      </c>
      <c r="CT214">
        <v>302236555</v>
      </c>
      <c r="CU214">
        <v>300845661</v>
      </c>
      <c r="CV214">
        <v>299873289</v>
      </c>
      <c r="CW214">
        <v>299285341</v>
      </c>
      <c r="CX214">
        <v>299390590</v>
      </c>
      <c r="CY214">
        <v>300151856</v>
      </c>
      <c r="CZ214">
        <v>301356315</v>
      </c>
      <c r="DA214">
        <v>302926273</v>
      </c>
      <c r="DB214">
        <v>304754893</v>
      </c>
      <c r="DC214">
        <v>306439138</v>
      </c>
      <c r="DD214">
        <v>308098443</v>
      </c>
      <c r="DE214">
        <v>310374090</v>
      </c>
      <c r="DF214">
        <v>313345123</v>
      </c>
      <c r="DG214">
        <v>316675963</v>
      </c>
      <c r="DH214">
        <v>319968431</v>
      </c>
      <c r="DI214">
        <v>323156528</v>
      </c>
      <c r="DJ214">
        <v>326412302</v>
      </c>
      <c r="DK214">
        <v>329218145</v>
      </c>
      <c r="DL214">
        <v>331256454</v>
      </c>
      <c r="DM214">
        <v>332742533</v>
      </c>
      <c r="DN214">
        <v>333893500</v>
      </c>
      <c r="DO214">
        <v>334426328</v>
      </c>
      <c r="DP214">
        <v>333798900</v>
      </c>
      <c r="DQ214">
        <v>332188829</v>
      </c>
      <c r="DR214">
        <v>329657805</v>
      </c>
      <c r="DW214">
        <v>315929288</v>
      </c>
      <c r="EB214">
        <v>315993387</v>
      </c>
      <c r="EG214">
        <v>317908338</v>
      </c>
      <c r="EL214">
        <v>319581896</v>
      </c>
      <c r="EQ214">
        <v>318323968</v>
      </c>
      <c r="EV214">
        <v>313771957</v>
      </c>
      <c r="FA214">
        <v>305810168</v>
      </c>
      <c r="FF214">
        <v>297916794</v>
      </c>
      <c r="FK214">
        <v>288859159</v>
      </c>
      <c r="FP214">
        <v>281016527</v>
      </c>
      <c r="FU214">
        <v>272472714</v>
      </c>
      <c r="FZ214">
        <v>262989356</v>
      </c>
      <c r="GE214">
        <v>253044603</v>
      </c>
      <c r="GJ214">
        <v>243363542</v>
      </c>
      <c r="GO214">
        <v>233720799</v>
      </c>
      <c r="GT214">
        <v>224970708</v>
      </c>
    </row>
    <row r="215" spans="1:202">
      <c r="A215" s="38" t="s">
        <v>436</v>
      </c>
      <c r="AZ215">
        <v>130816575</v>
      </c>
      <c r="BA215">
        <v>132699342</v>
      </c>
      <c r="BB215">
        <v>136303728</v>
      </c>
      <c r="BC215">
        <v>141134250</v>
      </c>
      <c r="BD215">
        <v>147323028</v>
      </c>
      <c r="BE215">
        <v>154806807</v>
      </c>
      <c r="BF215">
        <v>162184576</v>
      </c>
      <c r="BG215">
        <v>169203190</v>
      </c>
      <c r="BH215">
        <v>175417997</v>
      </c>
      <c r="BI215">
        <v>180953691</v>
      </c>
      <c r="BJ215">
        <v>186120894</v>
      </c>
      <c r="BK215">
        <v>190383413</v>
      </c>
      <c r="BL215">
        <v>194348953</v>
      </c>
      <c r="BM215">
        <v>197905214</v>
      </c>
      <c r="BN215">
        <v>199849153</v>
      </c>
      <c r="BO215">
        <v>200585332</v>
      </c>
      <c r="BP215">
        <v>201277634</v>
      </c>
      <c r="BQ215">
        <v>203697069</v>
      </c>
      <c r="BR215">
        <v>209822448</v>
      </c>
      <c r="BS215">
        <v>217992006</v>
      </c>
      <c r="BT215">
        <v>226032880</v>
      </c>
      <c r="BU215">
        <v>233736394</v>
      </c>
      <c r="BV215">
        <v>238797501</v>
      </c>
      <c r="BW215">
        <v>240902019</v>
      </c>
      <c r="BX215">
        <v>243070241</v>
      </c>
      <c r="BY215">
        <v>246155674</v>
      </c>
      <c r="BZ215">
        <v>249705875</v>
      </c>
      <c r="CA215">
        <v>253342701</v>
      </c>
      <c r="CB215">
        <v>255838351</v>
      </c>
      <c r="CC215">
        <v>257053367</v>
      </c>
      <c r="CD215">
        <v>257233424</v>
      </c>
      <c r="CE215">
        <v>256611935</v>
      </c>
      <c r="CF215">
        <v>255964938</v>
      </c>
      <c r="CG215">
        <v>255523424</v>
      </c>
      <c r="CH215">
        <v>256237813</v>
      </c>
      <c r="CI215">
        <v>258758824</v>
      </c>
      <c r="CJ215">
        <v>262795796</v>
      </c>
      <c r="CK215">
        <v>268282972</v>
      </c>
      <c r="CL215">
        <v>273969520</v>
      </c>
      <c r="CM215">
        <v>278798077</v>
      </c>
      <c r="CN215">
        <v>283282909</v>
      </c>
      <c r="CO215">
        <v>287818285</v>
      </c>
      <c r="CP215">
        <v>292367494</v>
      </c>
      <c r="CQ215">
        <v>296844966</v>
      </c>
      <c r="CR215">
        <v>301079522</v>
      </c>
      <c r="CS215">
        <v>304783579</v>
      </c>
      <c r="CT215">
        <v>306533736</v>
      </c>
      <c r="CU215">
        <v>305619301</v>
      </c>
      <c r="CV215">
        <v>303725451</v>
      </c>
      <c r="CW215">
        <v>301324398</v>
      </c>
      <c r="CX215">
        <v>298160508</v>
      </c>
      <c r="CY215">
        <v>295610318</v>
      </c>
      <c r="CZ215">
        <v>294378243</v>
      </c>
      <c r="DA215">
        <v>293690756</v>
      </c>
      <c r="DB215">
        <v>293382769</v>
      </c>
      <c r="DC215">
        <v>293755615</v>
      </c>
      <c r="DD215">
        <v>294788741</v>
      </c>
      <c r="DE215">
        <v>296120866</v>
      </c>
      <c r="DF215">
        <v>297758523</v>
      </c>
      <c r="DG215">
        <v>299704976</v>
      </c>
      <c r="DH215">
        <v>301576476</v>
      </c>
      <c r="DI215">
        <v>303494416</v>
      </c>
      <c r="DJ215">
        <v>306063673</v>
      </c>
      <c r="DK215">
        <v>309335417</v>
      </c>
      <c r="DL215">
        <v>312977242</v>
      </c>
      <c r="DM215">
        <v>316590551</v>
      </c>
      <c r="DN215">
        <v>320010349</v>
      </c>
      <c r="DO215">
        <v>323345639</v>
      </c>
      <c r="DP215">
        <v>326162189</v>
      </c>
      <c r="DQ215">
        <v>328256155</v>
      </c>
      <c r="DR215">
        <v>329850260</v>
      </c>
      <c r="DW215">
        <v>328343571</v>
      </c>
      <c r="EB215">
        <v>313195173</v>
      </c>
      <c r="EG215">
        <v>313370229</v>
      </c>
      <c r="EL215">
        <v>315448102</v>
      </c>
      <c r="EQ215">
        <v>317313473</v>
      </c>
      <c r="EV215">
        <v>316268683</v>
      </c>
      <c r="FA215">
        <v>311939209</v>
      </c>
      <c r="FF215">
        <v>304210468</v>
      </c>
      <c r="FK215">
        <v>296541871</v>
      </c>
      <c r="FP215">
        <v>287700578</v>
      </c>
      <c r="FU215">
        <v>280051145</v>
      </c>
      <c r="FZ215">
        <v>271663372</v>
      </c>
      <c r="GE215">
        <v>262309059</v>
      </c>
      <c r="GJ215">
        <v>252472267</v>
      </c>
      <c r="GO215">
        <v>242882364</v>
      </c>
      <c r="GT215">
        <v>233316932</v>
      </c>
    </row>
    <row r="216" spans="1:202">
      <c r="A216" s="38" t="s">
        <v>437</v>
      </c>
      <c r="AZ216">
        <v>125967993</v>
      </c>
      <c r="BA216">
        <v>126430779</v>
      </c>
      <c r="BB216">
        <v>126612301</v>
      </c>
      <c r="BC216">
        <v>126694814</v>
      </c>
      <c r="BD216">
        <v>127176485</v>
      </c>
      <c r="BE216">
        <v>128156147</v>
      </c>
      <c r="BF216">
        <v>130118939</v>
      </c>
      <c r="BG216">
        <v>133799209</v>
      </c>
      <c r="BH216">
        <v>139192662</v>
      </c>
      <c r="BI216">
        <v>145615265</v>
      </c>
      <c r="BJ216">
        <v>152569297</v>
      </c>
      <c r="BK216">
        <v>159303286</v>
      </c>
      <c r="BL216">
        <v>165562155</v>
      </c>
      <c r="BM216">
        <v>171578736</v>
      </c>
      <c r="BN216">
        <v>177233388</v>
      </c>
      <c r="BO216">
        <v>182579380</v>
      </c>
      <c r="BP216">
        <v>187167837</v>
      </c>
      <c r="BQ216">
        <v>191328720</v>
      </c>
      <c r="BR216">
        <v>194995014</v>
      </c>
      <c r="BS216">
        <v>197053418</v>
      </c>
      <c r="BT216">
        <v>197805854</v>
      </c>
      <c r="BU216">
        <v>198464243</v>
      </c>
      <c r="BV216">
        <v>200887847</v>
      </c>
      <c r="BW216">
        <v>207008902</v>
      </c>
      <c r="BX216">
        <v>215156139</v>
      </c>
      <c r="BY216">
        <v>223100472</v>
      </c>
      <c r="BZ216">
        <v>230679021</v>
      </c>
      <c r="CA216">
        <v>235722535</v>
      </c>
      <c r="CB216">
        <v>237888582</v>
      </c>
      <c r="CC216">
        <v>240106858</v>
      </c>
      <c r="CD216">
        <v>243202201</v>
      </c>
      <c r="CE216">
        <v>246756685</v>
      </c>
      <c r="CF216">
        <v>250480679</v>
      </c>
      <c r="CG216">
        <v>253114479</v>
      </c>
      <c r="CH216">
        <v>254421135</v>
      </c>
      <c r="CI216">
        <v>254653036</v>
      </c>
      <c r="CJ216">
        <v>254058212</v>
      </c>
      <c r="CK216">
        <v>253407075</v>
      </c>
      <c r="CL216">
        <v>253013163</v>
      </c>
      <c r="CM216">
        <v>253837172</v>
      </c>
      <c r="CN216">
        <v>256425363</v>
      </c>
      <c r="CO216">
        <v>260494027</v>
      </c>
      <c r="CP216">
        <v>266088333</v>
      </c>
      <c r="CQ216">
        <v>271976130</v>
      </c>
      <c r="CR216">
        <v>276921356</v>
      </c>
      <c r="CS216">
        <v>281536258</v>
      </c>
      <c r="CT216">
        <v>286258161</v>
      </c>
      <c r="CU216">
        <v>290804693</v>
      </c>
      <c r="CV216">
        <v>295139294</v>
      </c>
      <c r="CW216">
        <v>299366126</v>
      </c>
      <c r="CX216">
        <v>303114668</v>
      </c>
      <c r="CY216">
        <v>304845556</v>
      </c>
      <c r="CZ216">
        <v>304008410</v>
      </c>
      <c r="DA216">
        <v>302262839</v>
      </c>
      <c r="DB216">
        <v>299982767</v>
      </c>
      <c r="DC216">
        <v>296942565</v>
      </c>
      <c r="DD216">
        <v>294509977</v>
      </c>
      <c r="DE216">
        <v>293295280</v>
      </c>
      <c r="DF216">
        <v>292565012</v>
      </c>
      <c r="DG216">
        <v>292239003</v>
      </c>
      <c r="DH216">
        <v>292592508</v>
      </c>
      <c r="DI216">
        <v>293602094</v>
      </c>
      <c r="DJ216">
        <v>294958768</v>
      </c>
      <c r="DK216">
        <v>296653880</v>
      </c>
      <c r="DL216">
        <v>298687428</v>
      </c>
      <c r="DM216">
        <v>300669877</v>
      </c>
      <c r="DN216">
        <v>302705248</v>
      </c>
      <c r="DO216">
        <v>305384338</v>
      </c>
      <c r="DP216">
        <v>308690709</v>
      </c>
      <c r="DQ216">
        <v>312295931</v>
      </c>
      <c r="DR216">
        <v>315818337</v>
      </c>
      <c r="DW216">
        <v>327733078</v>
      </c>
      <c r="EB216">
        <v>327129433</v>
      </c>
      <c r="EG216">
        <v>312038433</v>
      </c>
      <c r="EL216">
        <v>312271927</v>
      </c>
      <c r="EQ216">
        <v>314422533</v>
      </c>
      <c r="EV216">
        <v>316370199</v>
      </c>
      <c r="FA216">
        <v>315418264</v>
      </c>
      <c r="FF216">
        <v>311187880</v>
      </c>
      <c r="FK216">
        <v>303563433</v>
      </c>
      <c r="FP216">
        <v>295992928</v>
      </c>
      <c r="FU216">
        <v>287239082</v>
      </c>
      <c r="FZ216">
        <v>279660200</v>
      </c>
      <c r="GE216">
        <v>271333279</v>
      </c>
      <c r="GJ216">
        <v>262031631</v>
      </c>
      <c r="GO216">
        <v>252240102</v>
      </c>
      <c r="GT216">
        <v>242688472</v>
      </c>
    </row>
    <row r="217" spans="1:202">
      <c r="A217" s="38" t="s">
        <v>438</v>
      </c>
      <c r="AZ217">
        <v>116660508</v>
      </c>
      <c r="BA217">
        <v>118166701</v>
      </c>
      <c r="BB217">
        <v>120029351</v>
      </c>
      <c r="BC217">
        <v>121784855</v>
      </c>
      <c r="BD217">
        <v>122995875</v>
      </c>
      <c r="BE217">
        <v>123761261</v>
      </c>
      <c r="BF217">
        <v>124269472</v>
      </c>
      <c r="BG217">
        <v>124456483</v>
      </c>
      <c r="BH217">
        <v>124771628</v>
      </c>
      <c r="BI217">
        <v>125386900</v>
      </c>
      <c r="BJ217">
        <v>126100187</v>
      </c>
      <c r="BK217">
        <v>127944507</v>
      </c>
      <c r="BL217">
        <v>131795693</v>
      </c>
      <c r="BM217">
        <v>137051679</v>
      </c>
      <c r="BN217">
        <v>143183427</v>
      </c>
      <c r="BO217">
        <v>150156727</v>
      </c>
      <c r="BP217">
        <v>156988348</v>
      </c>
      <c r="BQ217">
        <v>163290057</v>
      </c>
      <c r="BR217">
        <v>169351705</v>
      </c>
      <c r="BS217">
        <v>175083530</v>
      </c>
      <c r="BT217">
        <v>180526981</v>
      </c>
      <c r="BU217">
        <v>185137875</v>
      </c>
      <c r="BV217">
        <v>189191035</v>
      </c>
      <c r="BW217">
        <v>192768564</v>
      </c>
      <c r="BX217">
        <v>194758452</v>
      </c>
      <c r="BY217">
        <v>195516019</v>
      </c>
      <c r="BZ217">
        <v>196198182</v>
      </c>
      <c r="CA217">
        <v>198611275</v>
      </c>
      <c r="CB217">
        <v>204684291</v>
      </c>
      <c r="CC217">
        <v>212746332</v>
      </c>
      <c r="CD217">
        <v>220712703</v>
      </c>
      <c r="CE217">
        <v>228405767</v>
      </c>
      <c r="CF217">
        <v>233589778</v>
      </c>
      <c r="CG217">
        <v>235944041</v>
      </c>
      <c r="CH217">
        <v>238396647</v>
      </c>
      <c r="CI217">
        <v>241779487</v>
      </c>
      <c r="CJ217">
        <v>245526984</v>
      </c>
      <c r="CK217">
        <v>249271199</v>
      </c>
      <c r="CL217">
        <v>251910316</v>
      </c>
      <c r="CM217">
        <v>253175755</v>
      </c>
      <c r="CN217">
        <v>253278209</v>
      </c>
      <c r="CO217">
        <v>252515715</v>
      </c>
      <c r="CP217">
        <v>251729973</v>
      </c>
      <c r="CQ217">
        <v>251258180</v>
      </c>
      <c r="CR217">
        <v>252062707</v>
      </c>
      <c r="CS217">
        <v>254802663</v>
      </c>
      <c r="CT217">
        <v>259104781</v>
      </c>
      <c r="CU217">
        <v>264785611</v>
      </c>
      <c r="CV217">
        <v>270635175</v>
      </c>
      <c r="CW217">
        <v>275627235</v>
      </c>
      <c r="CX217">
        <v>280249751</v>
      </c>
      <c r="CY217">
        <v>284822041</v>
      </c>
      <c r="CZ217">
        <v>289224152</v>
      </c>
      <c r="DA217">
        <v>293465812</v>
      </c>
      <c r="DB217">
        <v>297659482</v>
      </c>
      <c r="DC217">
        <v>301490104</v>
      </c>
      <c r="DD217">
        <v>303370473</v>
      </c>
      <c r="DE217">
        <v>302615406</v>
      </c>
      <c r="DF217">
        <v>300865366</v>
      </c>
      <c r="DG217">
        <v>298572716</v>
      </c>
      <c r="DH217">
        <v>295521730</v>
      </c>
      <c r="DI217">
        <v>293034832</v>
      </c>
      <c r="DJ217">
        <v>291758167</v>
      </c>
      <c r="DK217">
        <v>291012014</v>
      </c>
      <c r="DL217">
        <v>290774027</v>
      </c>
      <c r="DM217">
        <v>291282876</v>
      </c>
      <c r="DN217">
        <v>292419629</v>
      </c>
      <c r="DO217">
        <v>293877556</v>
      </c>
      <c r="DP217">
        <v>295641078</v>
      </c>
      <c r="DQ217">
        <v>297693795</v>
      </c>
      <c r="DR217">
        <v>299676789</v>
      </c>
      <c r="DW217">
        <v>312801943</v>
      </c>
      <c r="EB217">
        <v>326598270</v>
      </c>
      <c r="EG217">
        <v>326042615</v>
      </c>
      <c r="EL217">
        <v>311020940</v>
      </c>
      <c r="EQ217">
        <v>311315683</v>
      </c>
      <c r="EV217">
        <v>313533701</v>
      </c>
      <c r="FA217">
        <v>315553087</v>
      </c>
      <c r="FF217">
        <v>314680014</v>
      </c>
      <c r="FK217">
        <v>310532813</v>
      </c>
      <c r="FP217">
        <v>302992058</v>
      </c>
      <c r="FU217">
        <v>295497144</v>
      </c>
      <c r="FZ217">
        <v>286811933</v>
      </c>
      <c r="GE217">
        <v>279295424</v>
      </c>
      <c r="GJ217">
        <v>271022377</v>
      </c>
      <c r="GO217">
        <v>261767884</v>
      </c>
      <c r="GT217">
        <v>252017587</v>
      </c>
    </row>
    <row r="218" spans="1:202">
      <c r="A218" s="38" t="s">
        <v>439</v>
      </c>
      <c r="AZ218">
        <v>109095897</v>
      </c>
      <c r="BA218">
        <v>110221342</v>
      </c>
      <c r="BB218">
        <v>111022836</v>
      </c>
      <c r="BC218">
        <v>111771654</v>
      </c>
      <c r="BD218">
        <v>112723209</v>
      </c>
      <c r="BE218">
        <v>113924367</v>
      </c>
      <c r="BF218">
        <v>115514600</v>
      </c>
      <c r="BG218">
        <v>117418610</v>
      </c>
      <c r="BH218">
        <v>118966911</v>
      </c>
      <c r="BI218">
        <v>120195243</v>
      </c>
      <c r="BJ218">
        <v>121399712</v>
      </c>
      <c r="BK218">
        <v>122340386</v>
      </c>
      <c r="BL218">
        <v>122790958</v>
      </c>
      <c r="BM218">
        <v>122894837</v>
      </c>
      <c r="BN218">
        <v>123243289</v>
      </c>
      <c r="BO218">
        <v>123988757</v>
      </c>
      <c r="BP218">
        <v>125880249</v>
      </c>
      <c r="BQ218">
        <v>129758845</v>
      </c>
      <c r="BR218">
        <v>135017801</v>
      </c>
      <c r="BS218">
        <v>141116604</v>
      </c>
      <c r="BT218">
        <v>148076902</v>
      </c>
      <c r="BU218">
        <v>154854263</v>
      </c>
      <c r="BV218">
        <v>161022274</v>
      </c>
      <c r="BW218">
        <v>166950403</v>
      </c>
      <c r="BX218">
        <v>172600310</v>
      </c>
      <c r="BY218">
        <v>177974263</v>
      </c>
      <c r="BZ218">
        <v>182605741</v>
      </c>
      <c r="CA218">
        <v>186804315</v>
      </c>
      <c r="CB218">
        <v>190560408</v>
      </c>
      <c r="CC218">
        <v>192742676</v>
      </c>
      <c r="CD218">
        <v>193682456</v>
      </c>
      <c r="CE218">
        <v>194568239</v>
      </c>
      <c r="CF218">
        <v>197112167</v>
      </c>
      <c r="CG218">
        <v>203194182</v>
      </c>
      <c r="CH218">
        <v>211235636</v>
      </c>
      <c r="CI218">
        <v>219175286</v>
      </c>
      <c r="CJ218">
        <v>226822350</v>
      </c>
      <c r="CK218">
        <v>231977551</v>
      </c>
      <c r="CL218">
        <v>234359856</v>
      </c>
      <c r="CM218">
        <v>236810082</v>
      </c>
      <c r="CN218">
        <v>240141737</v>
      </c>
      <c r="CO218">
        <v>243823030</v>
      </c>
      <c r="CP218">
        <v>247407302</v>
      </c>
      <c r="CQ218">
        <v>249746568</v>
      </c>
      <c r="CR218">
        <v>250767710</v>
      </c>
      <c r="CS218">
        <v>250767741</v>
      </c>
      <c r="CT218">
        <v>250035696</v>
      </c>
      <c r="CU218">
        <v>249376531</v>
      </c>
      <c r="CV218">
        <v>249050288</v>
      </c>
      <c r="CW218">
        <v>249986834</v>
      </c>
      <c r="CX218">
        <v>252858696</v>
      </c>
      <c r="CY218">
        <v>257256760</v>
      </c>
      <c r="CZ218">
        <v>262877847</v>
      </c>
      <c r="DA218">
        <v>268564222</v>
      </c>
      <c r="DB218">
        <v>273350055</v>
      </c>
      <c r="DC218">
        <v>277783585</v>
      </c>
      <c r="DD218">
        <v>282267502</v>
      </c>
      <c r="DE218">
        <v>286677008</v>
      </c>
      <c r="DF218">
        <v>290973373</v>
      </c>
      <c r="DG218">
        <v>295246521</v>
      </c>
      <c r="DH218">
        <v>299171764</v>
      </c>
      <c r="DI218">
        <v>301129737</v>
      </c>
      <c r="DJ218">
        <v>300413160</v>
      </c>
      <c r="DK218">
        <v>298643844</v>
      </c>
      <c r="DL218">
        <v>296243861</v>
      </c>
      <c r="DM218">
        <v>293038947</v>
      </c>
      <c r="DN218">
        <v>290581061</v>
      </c>
      <c r="DO218">
        <v>289541670</v>
      </c>
      <c r="DP218">
        <v>289068827</v>
      </c>
      <c r="DQ218">
        <v>289031983</v>
      </c>
      <c r="DR218">
        <v>289690825</v>
      </c>
      <c r="DW218">
        <v>297143424</v>
      </c>
      <c r="EB218">
        <v>311304796</v>
      </c>
      <c r="EG218">
        <v>325128278</v>
      </c>
      <c r="EL218">
        <v>324642674</v>
      </c>
      <c r="EQ218">
        <v>309724238</v>
      </c>
      <c r="EV218">
        <v>310099393</v>
      </c>
      <c r="FA218">
        <v>312401802</v>
      </c>
      <c r="FF218">
        <v>314512566</v>
      </c>
      <c r="FK218">
        <v>313740128</v>
      </c>
      <c r="FP218">
        <v>309697039</v>
      </c>
      <c r="FU218">
        <v>302258929</v>
      </c>
      <c r="FZ218">
        <v>294860351</v>
      </c>
      <c r="GE218">
        <v>286267694</v>
      </c>
      <c r="GJ218">
        <v>278833709</v>
      </c>
      <c r="GO218">
        <v>270634606</v>
      </c>
      <c r="GT218">
        <v>261446691</v>
      </c>
    </row>
    <row r="219" spans="1:202">
      <c r="A219" s="38" t="s">
        <v>440</v>
      </c>
      <c r="AZ219">
        <v>97667088</v>
      </c>
      <c r="BA219">
        <v>99505513</v>
      </c>
      <c r="BB219">
        <v>101401317</v>
      </c>
      <c r="BC219">
        <v>103227549</v>
      </c>
      <c r="BD219">
        <v>104782624</v>
      </c>
      <c r="BE219">
        <v>106233862</v>
      </c>
      <c r="BF219">
        <v>107426556</v>
      </c>
      <c r="BG219">
        <v>108292811</v>
      </c>
      <c r="BH219">
        <v>109139629</v>
      </c>
      <c r="BI219">
        <v>110079967</v>
      </c>
      <c r="BJ219">
        <v>111038507</v>
      </c>
      <c r="BK219">
        <v>112455526</v>
      </c>
      <c r="BL219">
        <v>114264147</v>
      </c>
      <c r="BM219">
        <v>116067386</v>
      </c>
      <c r="BN219">
        <v>117701121</v>
      </c>
      <c r="BO219">
        <v>119017210</v>
      </c>
      <c r="BP219">
        <v>120018780</v>
      </c>
      <c r="BQ219">
        <v>120489282</v>
      </c>
      <c r="BR219">
        <v>120610881</v>
      </c>
      <c r="BS219">
        <v>120972027</v>
      </c>
      <c r="BT219">
        <v>121719172</v>
      </c>
      <c r="BU219">
        <v>123605310</v>
      </c>
      <c r="BV219">
        <v>127446235</v>
      </c>
      <c r="BW219">
        <v>132641807</v>
      </c>
      <c r="BX219">
        <v>138640259</v>
      </c>
      <c r="BY219">
        <v>145531329</v>
      </c>
      <c r="BZ219">
        <v>152323285</v>
      </c>
      <c r="CA219">
        <v>158586497</v>
      </c>
      <c r="CB219">
        <v>164655019</v>
      </c>
      <c r="CC219">
        <v>170491367</v>
      </c>
      <c r="CD219">
        <v>176094712</v>
      </c>
      <c r="CE219">
        <v>180937097</v>
      </c>
      <c r="CF219">
        <v>185265038</v>
      </c>
      <c r="CG219">
        <v>189065307</v>
      </c>
      <c r="CH219">
        <v>191202911</v>
      </c>
      <c r="CI219">
        <v>192081872</v>
      </c>
      <c r="CJ219">
        <v>192898674</v>
      </c>
      <c r="CK219">
        <v>195328595</v>
      </c>
      <c r="CL219">
        <v>201314519</v>
      </c>
      <c r="CM219">
        <v>209249751</v>
      </c>
      <c r="CN219">
        <v>217167554</v>
      </c>
      <c r="CO219">
        <v>224855189</v>
      </c>
      <c r="CP219">
        <v>229957624</v>
      </c>
      <c r="CQ219">
        <v>232189009</v>
      </c>
      <c r="CR219">
        <v>234538854</v>
      </c>
      <c r="CS219">
        <v>237789141</v>
      </c>
      <c r="CT219">
        <v>241354991</v>
      </c>
      <c r="CU219">
        <v>244935000</v>
      </c>
      <c r="CV219">
        <v>247359750</v>
      </c>
      <c r="CW219">
        <v>248382332</v>
      </c>
      <c r="CX219">
        <v>248340799</v>
      </c>
      <c r="CY219">
        <v>247633948</v>
      </c>
      <c r="CZ219">
        <v>246969022</v>
      </c>
      <c r="DA219">
        <v>246630011</v>
      </c>
      <c r="DB219">
        <v>247583652</v>
      </c>
      <c r="DC219">
        <v>250412234</v>
      </c>
      <c r="DD219">
        <v>254702714</v>
      </c>
      <c r="DE219">
        <v>260271853</v>
      </c>
      <c r="DF219">
        <v>265958883</v>
      </c>
      <c r="DG219">
        <v>270781898</v>
      </c>
      <c r="DH219">
        <v>275320046</v>
      </c>
      <c r="DI219">
        <v>279840510</v>
      </c>
      <c r="DJ219">
        <v>284180434</v>
      </c>
      <c r="DK219">
        <v>288414844</v>
      </c>
      <c r="DL219">
        <v>292635121</v>
      </c>
      <c r="DM219">
        <v>296514757</v>
      </c>
      <c r="DN219">
        <v>298536405</v>
      </c>
      <c r="DO219">
        <v>297956774</v>
      </c>
      <c r="DP219">
        <v>296331121</v>
      </c>
      <c r="DQ219">
        <v>294153039</v>
      </c>
      <c r="DR219">
        <v>291226970</v>
      </c>
      <c r="DW219">
        <v>287244074</v>
      </c>
      <c r="EB219">
        <v>295474020</v>
      </c>
      <c r="EG219">
        <v>309632699</v>
      </c>
      <c r="EL219">
        <v>323483807</v>
      </c>
      <c r="EQ219">
        <v>323079953</v>
      </c>
      <c r="EV219">
        <v>308276869</v>
      </c>
      <c r="FA219">
        <v>308737385</v>
      </c>
      <c r="FF219">
        <v>311132423</v>
      </c>
      <c r="FK219">
        <v>313344703</v>
      </c>
      <c r="FP219">
        <v>312683193</v>
      </c>
      <c r="FU219">
        <v>308753238</v>
      </c>
      <c r="FZ219">
        <v>301430603</v>
      </c>
      <c r="GE219">
        <v>294140654</v>
      </c>
      <c r="GJ219">
        <v>285650979</v>
      </c>
      <c r="GO219">
        <v>278309008</v>
      </c>
      <c r="GT219">
        <v>270194079</v>
      </c>
    </row>
    <row r="220" spans="1:202">
      <c r="A220" s="38" t="s">
        <v>441</v>
      </c>
      <c r="AZ220">
        <v>82240641</v>
      </c>
      <c r="BA220">
        <v>84135464</v>
      </c>
      <c r="BB220">
        <v>86593610</v>
      </c>
      <c r="BC220">
        <v>89662966</v>
      </c>
      <c r="BD220">
        <v>92668563</v>
      </c>
      <c r="BE220">
        <v>94884291</v>
      </c>
      <c r="BF220">
        <v>96730814</v>
      </c>
      <c r="BG220">
        <v>98682952</v>
      </c>
      <c r="BH220">
        <v>100505043</v>
      </c>
      <c r="BI220">
        <v>101997008</v>
      </c>
      <c r="BJ220">
        <v>103409174</v>
      </c>
      <c r="BK220">
        <v>104586928</v>
      </c>
      <c r="BL220">
        <v>105618609</v>
      </c>
      <c r="BM220">
        <v>106561439</v>
      </c>
      <c r="BN220">
        <v>107401648</v>
      </c>
      <c r="BO220">
        <v>108443293</v>
      </c>
      <c r="BP220">
        <v>109930291</v>
      </c>
      <c r="BQ220">
        <v>111752596</v>
      </c>
      <c r="BR220">
        <v>113566138</v>
      </c>
      <c r="BS220">
        <v>115222167</v>
      </c>
      <c r="BT220">
        <v>116563314</v>
      </c>
      <c r="BU220">
        <v>117573960</v>
      </c>
      <c r="BV220">
        <v>118069541</v>
      </c>
      <c r="BW220">
        <v>118227568</v>
      </c>
      <c r="BX220">
        <v>118640700</v>
      </c>
      <c r="BY220">
        <v>119416082</v>
      </c>
      <c r="BZ220">
        <v>121320637</v>
      </c>
      <c r="CA220">
        <v>125230749</v>
      </c>
      <c r="CB220">
        <v>130519845</v>
      </c>
      <c r="CC220">
        <v>136626583</v>
      </c>
      <c r="CD220">
        <v>143641041</v>
      </c>
      <c r="CE220">
        <v>150585351</v>
      </c>
      <c r="CF220">
        <v>156984238</v>
      </c>
      <c r="CG220">
        <v>163107654</v>
      </c>
      <c r="CH220">
        <v>168939418</v>
      </c>
      <c r="CI220">
        <v>174485494</v>
      </c>
      <c r="CJ220">
        <v>179238486</v>
      </c>
      <c r="CK220">
        <v>183452035</v>
      </c>
      <c r="CL220">
        <v>187156256</v>
      </c>
      <c r="CM220">
        <v>189279576</v>
      </c>
      <c r="CN220">
        <v>190241845</v>
      </c>
      <c r="CO220">
        <v>191181180</v>
      </c>
      <c r="CP220">
        <v>193655065</v>
      </c>
      <c r="CQ220">
        <v>199591755</v>
      </c>
      <c r="CR220">
        <v>207499219</v>
      </c>
      <c r="CS220">
        <v>215276123</v>
      </c>
      <c r="CT220">
        <v>222709310</v>
      </c>
      <c r="CU220">
        <v>227692328</v>
      </c>
      <c r="CV220">
        <v>229925424</v>
      </c>
      <c r="CW220">
        <v>232198915</v>
      </c>
      <c r="CX220">
        <v>235353584</v>
      </c>
      <c r="CY220">
        <v>238938487</v>
      </c>
      <c r="CZ220">
        <v>242524223</v>
      </c>
      <c r="DA220">
        <v>244899213</v>
      </c>
      <c r="DB220">
        <v>245880220</v>
      </c>
      <c r="DC220">
        <v>245777786</v>
      </c>
      <c r="DD220">
        <v>245016628</v>
      </c>
      <c r="DE220">
        <v>244399848</v>
      </c>
      <c r="DF220">
        <v>244128598</v>
      </c>
      <c r="DG220">
        <v>245112823</v>
      </c>
      <c r="DH220">
        <v>247955203</v>
      </c>
      <c r="DI220">
        <v>252191709</v>
      </c>
      <c r="DJ220">
        <v>257686413</v>
      </c>
      <c r="DK220">
        <v>263337497</v>
      </c>
      <c r="DL220">
        <v>268071586</v>
      </c>
      <c r="DM220">
        <v>272470702</v>
      </c>
      <c r="DN220">
        <v>277005134</v>
      </c>
      <c r="DO220">
        <v>281520297</v>
      </c>
      <c r="DP220">
        <v>285966211</v>
      </c>
      <c r="DQ220">
        <v>290420740</v>
      </c>
      <c r="DR220">
        <v>294489245</v>
      </c>
      <c r="DW220">
        <v>290789939</v>
      </c>
      <c r="EB220">
        <v>285398421</v>
      </c>
      <c r="EG220">
        <v>293618900</v>
      </c>
      <c r="EL220">
        <v>307775483</v>
      </c>
      <c r="EQ220">
        <v>321664345</v>
      </c>
      <c r="EV220">
        <v>321354241</v>
      </c>
      <c r="FA220">
        <v>306677348</v>
      </c>
      <c r="FF220">
        <v>307235301</v>
      </c>
      <c r="FK220">
        <v>309735941</v>
      </c>
      <c r="FP220">
        <v>312063842</v>
      </c>
      <c r="FU220">
        <v>311526039</v>
      </c>
      <c r="FZ220">
        <v>307724028</v>
      </c>
      <c r="GE220">
        <v>300529834</v>
      </c>
      <c r="GJ220">
        <v>293358033</v>
      </c>
      <c r="GO220">
        <v>284980587</v>
      </c>
      <c r="GT220">
        <v>277740544</v>
      </c>
    </row>
    <row r="221" spans="1:202">
      <c r="A221" s="38" t="s">
        <v>442</v>
      </c>
      <c r="AZ221">
        <v>80666408</v>
      </c>
      <c r="BA221">
        <v>80620947</v>
      </c>
      <c r="BB221">
        <v>80063375</v>
      </c>
      <c r="BC221">
        <v>79170671</v>
      </c>
      <c r="BD221">
        <v>78708101</v>
      </c>
      <c r="BE221">
        <v>79589313</v>
      </c>
      <c r="BF221">
        <v>81553378</v>
      </c>
      <c r="BG221">
        <v>84043702</v>
      </c>
      <c r="BH221">
        <v>86996844</v>
      </c>
      <c r="BI221">
        <v>89909588</v>
      </c>
      <c r="BJ221">
        <v>92158925</v>
      </c>
      <c r="BK221">
        <v>94118360</v>
      </c>
      <c r="BL221">
        <v>96072037</v>
      </c>
      <c r="BM221">
        <v>97792202</v>
      </c>
      <c r="BN221">
        <v>99315238</v>
      </c>
      <c r="BO221">
        <v>100776981</v>
      </c>
      <c r="BP221">
        <v>102004440</v>
      </c>
      <c r="BQ221">
        <v>103051476</v>
      </c>
      <c r="BR221">
        <v>103978150</v>
      </c>
      <c r="BS221">
        <v>104780631</v>
      </c>
      <c r="BT221">
        <v>105784851</v>
      </c>
      <c r="BU221">
        <v>107304314</v>
      </c>
      <c r="BV221">
        <v>109192085</v>
      </c>
      <c r="BW221">
        <v>111066739</v>
      </c>
      <c r="BX221">
        <v>112784314</v>
      </c>
      <c r="BY221">
        <v>114180280</v>
      </c>
      <c r="BZ221">
        <v>115214061</v>
      </c>
      <c r="CA221">
        <v>115704880</v>
      </c>
      <c r="CB221">
        <v>115853816</v>
      </c>
      <c r="CC221">
        <v>116270632</v>
      </c>
      <c r="CD221">
        <v>117093359</v>
      </c>
      <c r="CE221">
        <v>119091177</v>
      </c>
      <c r="CF221">
        <v>123065508</v>
      </c>
      <c r="CG221">
        <v>128401496</v>
      </c>
      <c r="CH221">
        <v>134575131</v>
      </c>
      <c r="CI221">
        <v>141665236</v>
      </c>
      <c r="CJ221">
        <v>148632921</v>
      </c>
      <c r="CK221">
        <v>155019936</v>
      </c>
      <c r="CL221">
        <v>161113320</v>
      </c>
      <c r="CM221">
        <v>166869177</v>
      </c>
      <c r="CN221">
        <v>172366495</v>
      </c>
      <c r="CO221">
        <v>177110829</v>
      </c>
      <c r="CP221">
        <v>181328209</v>
      </c>
      <c r="CQ221">
        <v>185045771</v>
      </c>
      <c r="CR221">
        <v>187228625</v>
      </c>
      <c r="CS221">
        <v>188189731</v>
      </c>
      <c r="CT221">
        <v>188988928</v>
      </c>
      <c r="CU221">
        <v>191340924</v>
      </c>
      <c r="CV221">
        <v>197235742</v>
      </c>
      <c r="CW221">
        <v>205066377</v>
      </c>
      <c r="CX221">
        <v>212731253</v>
      </c>
      <c r="CY221">
        <v>220116297</v>
      </c>
      <c r="CZ221">
        <v>225074968</v>
      </c>
      <c r="DA221">
        <v>227262653</v>
      </c>
      <c r="DB221">
        <v>229511973</v>
      </c>
      <c r="DC221">
        <v>232633492</v>
      </c>
      <c r="DD221">
        <v>236150872</v>
      </c>
      <c r="DE221">
        <v>239697154</v>
      </c>
      <c r="DF221">
        <v>242070312</v>
      </c>
      <c r="DG221">
        <v>243090540</v>
      </c>
      <c r="DH221">
        <v>243096947</v>
      </c>
      <c r="DI221">
        <v>242456727</v>
      </c>
      <c r="DJ221">
        <v>241920978</v>
      </c>
      <c r="DK221">
        <v>241684704</v>
      </c>
      <c r="DL221">
        <v>242634676</v>
      </c>
      <c r="DM221">
        <v>245396370</v>
      </c>
      <c r="DN221">
        <v>249607847</v>
      </c>
      <c r="DO221">
        <v>255133590</v>
      </c>
      <c r="DP221">
        <v>260838474</v>
      </c>
      <c r="DQ221">
        <v>265713829</v>
      </c>
      <c r="DR221">
        <v>270283150</v>
      </c>
      <c r="DW221">
        <v>290114280</v>
      </c>
      <c r="EB221">
        <v>288661146</v>
      </c>
      <c r="EG221">
        <v>283318765</v>
      </c>
      <c r="EL221">
        <v>291537427</v>
      </c>
      <c r="EQ221">
        <v>305701363</v>
      </c>
      <c r="EV221">
        <v>319638382</v>
      </c>
      <c r="FA221">
        <v>319433066</v>
      </c>
      <c r="FF221">
        <v>304900566</v>
      </c>
      <c r="FK221">
        <v>305570687</v>
      </c>
      <c r="FP221">
        <v>308193805</v>
      </c>
      <c r="FU221">
        <v>310653137</v>
      </c>
      <c r="FZ221">
        <v>310255773</v>
      </c>
      <c r="GE221">
        <v>306597662</v>
      </c>
      <c r="GJ221">
        <v>299544805</v>
      </c>
      <c r="GO221">
        <v>292503067</v>
      </c>
      <c r="GT221">
        <v>284251100</v>
      </c>
    </row>
    <row r="222" spans="1:202">
      <c r="A222" s="38" t="s">
        <v>443</v>
      </c>
      <c r="AZ222">
        <v>72805493</v>
      </c>
      <c r="BA222">
        <v>73917655</v>
      </c>
      <c r="BB222">
        <v>75063985</v>
      </c>
      <c r="BC222">
        <v>76188579</v>
      </c>
      <c r="BD222">
        <v>77099379</v>
      </c>
      <c r="BE222">
        <v>77582332</v>
      </c>
      <c r="BF222">
        <v>77549232</v>
      </c>
      <c r="BG222">
        <v>77020861</v>
      </c>
      <c r="BH222">
        <v>76231955</v>
      </c>
      <c r="BI222">
        <v>75783880</v>
      </c>
      <c r="BJ222">
        <v>76576573</v>
      </c>
      <c r="BK222">
        <v>78490395</v>
      </c>
      <c r="BL222">
        <v>81021088</v>
      </c>
      <c r="BM222">
        <v>84065418</v>
      </c>
      <c r="BN222">
        <v>87007866</v>
      </c>
      <c r="BO222">
        <v>89339139</v>
      </c>
      <c r="BP222">
        <v>91353099</v>
      </c>
      <c r="BQ222">
        <v>93324325</v>
      </c>
      <c r="BR222">
        <v>95046662</v>
      </c>
      <c r="BS222">
        <v>96571186</v>
      </c>
      <c r="BT222">
        <v>98018818</v>
      </c>
      <c r="BU222">
        <v>99228762</v>
      </c>
      <c r="BV222">
        <v>100288455</v>
      </c>
      <c r="BW222">
        <v>101266035</v>
      </c>
      <c r="BX222">
        <v>102139968</v>
      </c>
      <c r="BY222">
        <v>103190471</v>
      </c>
      <c r="BZ222">
        <v>104750589</v>
      </c>
      <c r="CA222">
        <v>106656784</v>
      </c>
      <c r="CB222">
        <v>108555765</v>
      </c>
      <c r="CC222">
        <v>110318723</v>
      </c>
      <c r="CD222">
        <v>111763401</v>
      </c>
      <c r="CE222">
        <v>112877959</v>
      </c>
      <c r="CF222">
        <v>113480512</v>
      </c>
      <c r="CG222">
        <v>113707488</v>
      </c>
      <c r="CH222">
        <v>114167833</v>
      </c>
      <c r="CI222">
        <v>114997830</v>
      </c>
      <c r="CJ222">
        <v>116996292</v>
      </c>
      <c r="CK222">
        <v>120942564</v>
      </c>
      <c r="CL222">
        <v>126221090</v>
      </c>
      <c r="CM222">
        <v>132392807</v>
      </c>
      <c r="CN222">
        <v>139478991</v>
      </c>
      <c r="CO222">
        <v>146422665</v>
      </c>
      <c r="CP222">
        <v>152759465</v>
      </c>
      <c r="CQ222">
        <v>158766573</v>
      </c>
      <c r="CR222">
        <v>164443502</v>
      </c>
      <c r="CS222">
        <v>169831441</v>
      </c>
      <c r="CT222">
        <v>174462835</v>
      </c>
      <c r="CU222">
        <v>178610824</v>
      </c>
      <c r="CV222">
        <v>182294695</v>
      </c>
      <c r="CW222">
        <v>184441642</v>
      </c>
      <c r="CX222">
        <v>185372807</v>
      </c>
      <c r="CY222">
        <v>186181953</v>
      </c>
      <c r="CZ222">
        <v>188531201</v>
      </c>
      <c r="DA222">
        <v>194364558</v>
      </c>
      <c r="DB222">
        <v>202109220</v>
      </c>
      <c r="DC222">
        <v>209684228</v>
      </c>
      <c r="DD222">
        <v>216978739</v>
      </c>
      <c r="DE222">
        <v>221904128</v>
      </c>
      <c r="DF222">
        <v>224118274</v>
      </c>
      <c r="DG222">
        <v>226399883</v>
      </c>
      <c r="DH222">
        <v>229579511</v>
      </c>
      <c r="DI222">
        <v>233187024</v>
      </c>
      <c r="DJ222">
        <v>236822799</v>
      </c>
      <c r="DK222">
        <v>239290297</v>
      </c>
      <c r="DL222">
        <v>240426097</v>
      </c>
      <c r="DM222">
        <v>240509831</v>
      </c>
      <c r="DN222">
        <v>239848991</v>
      </c>
      <c r="DO222">
        <v>239274491</v>
      </c>
      <c r="DP222">
        <v>239031027</v>
      </c>
      <c r="DQ222">
        <v>239993747</v>
      </c>
      <c r="DR222">
        <v>242808407</v>
      </c>
      <c r="DW222">
        <v>265195935</v>
      </c>
      <c r="EB222">
        <v>287452638</v>
      </c>
      <c r="EG222">
        <v>286062651</v>
      </c>
      <c r="EL222">
        <v>280794052</v>
      </c>
      <c r="EQ222">
        <v>289024193</v>
      </c>
      <c r="EV222">
        <v>303205752</v>
      </c>
      <c r="FA222">
        <v>317197455</v>
      </c>
      <c r="FF222">
        <v>317119644</v>
      </c>
      <c r="FK222">
        <v>302758028</v>
      </c>
      <c r="FP222">
        <v>303560938</v>
      </c>
      <c r="FU222">
        <v>306326608</v>
      </c>
      <c r="FZ222">
        <v>308943609</v>
      </c>
      <c r="GE222">
        <v>308715308</v>
      </c>
      <c r="GJ222">
        <v>305228984</v>
      </c>
      <c r="GO222">
        <v>298345839</v>
      </c>
      <c r="GT222">
        <v>291462787</v>
      </c>
    </row>
    <row r="223" spans="1:202">
      <c r="A223" s="38" t="s">
        <v>444</v>
      </c>
      <c r="AZ223">
        <v>63490793</v>
      </c>
      <c r="BA223">
        <v>64694355</v>
      </c>
      <c r="BB223">
        <v>65835915</v>
      </c>
      <c r="BC223">
        <v>67048034</v>
      </c>
      <c r="BD223">
        <v>68395773</v>
      </c>
      <c r="BE223">
        <v>69650341</v>
      </c>
      <c r="BF223">
        <v>70802439</v>
      </c>
      <c r="BG223">
        <v>71968658</v>
      </c>
      <c r="BH223">
        <v>72980996</v>
      </c>
      <c r="BI223">
        <v>73917984</v>
      </c>
      <c r="BJ223">
        <v>74373279</v>
      </c>
      <c r="BK223">
        <v>74196113</v>
      </c>
      <c r="BL223">
        <v>73619610</v>
      </c>
      <c r="BM223">
        <v>72910552</v>
      </c>
      <c r="BN223">
        <v>72631622</v>
      </c>
      <c r="BO223">
        <v>73468039</v>
      </c>
      <c r="BP223">
        <v>75435622</v>
      </c>
      <c r="BQ223">
        <v>78005818</v>
      </c>
      <c r="BR223">
        <v>81065659</v>
      </c>
      <c r="BS223">
        <v>84020155</v>
      </c>
      <c r="BT223">
        <v>86464666</v>
      </c>
      <c r="BU223">
        <v>88530059</v>
      </c>
      <c r="BV223">
        <v>90404508</v>
      </c>
      <c r="BW223">
        <v>92059503</v>
      </c>
      <c r="BX223">
        <v>93566235</v>
      </c>
      <c r="BY223">
        <v>95068274</v>
      </c>
      <c r="BZ223">
        <v>96323321</v>
      </c>
      <c r="CA223">
        <v>97403086</v>
      </c>
      <c r="CB223">
        <v>98386474</v>
      </c>
      <c r="CC223">
        <v>99275221</v>
      </c>
      <c r="CD223">
        <v>100361918</v>
      </c>
      <c r="CE223">
        <v>101922739</v>
      </c>
      <c r="CF223">
        <v>103839509</v>
      </c>
      <c r="CG223">
        <v>105804405</v>
      </c>
      <c r="CH223">
        <v>107618798</v>
      </c>
      <c r="CI223">
        <v>109098253</v>
      </c>
      <c r="CJ223">
        <v>110245422</v>
      </c>
      <c r="CK223">
        <v>110873231</v>
      </c>
      <c r="CL223">
        <v>111112624</v>
      </c>
      <c r="CM223">
        <v>111567757</v>
      </c>
      <c r="CN223">
        <v>112387524</v>
      </c>
      <c r="CO223">
        <v>114356239</v>
      </c>
      <c r="CP223">
        <v>118271333</v>
      </c>
      <c r="CQ223">
        <v>123524423</v>
      </c>
      <c r="CR223">
        <v>129650548</v>
      </c>
      <c r="CS223">
        <v>136653350</v>
      </c>
      <c r="CT223">
        <v>143485603</v>
      </c>
      <c r="CU223">
        <v>149728066</v>
      </c>
      <c r="CV223">
        <v>155671801</v>
      </c>
      <c r="CW223">
        <v>161297824</v>
      </c>
      <c r="CX223">
        <v>166620229</v>
      </c>
      <c r="CY223">
        <v>171202115</v>
      </c>
      <c r="CZ223">
        <v>175329025</v>
      </c>
      <c r="DA223">
        <v>178978826</v>
      </c>
      <c r="DB223">
        <v>181093019</v>
      </c>
      <c r="DC223">
        <v>182007516</v>
      </c>
      <c r="DD223">
        <v>182792940</v>
      </c>
      <c r="DE223">
        <v>185099907</v>
      </c>
      <c r="DF223">
        <v>190884085</v>
      </c>
      <c r="DG223">
        <v>198604880</v>
      </c>
      <c r="DH223">
        <v>206195954</v>
      </c>
      <c r="DI223">
        <v>213512429</v>
      </c>
      <c r="DJ223">
        <v>218476931</v>
      </c>
      <c r="DK223">
        <v>220788113</v>
      </c>
      <c r="DL223">
        <v>223198103</v>
      </c>
      <c r="DM223">
        <v>226486775</v>
      </c>
      <c r="DN223">
        <v>230140771</v>
      </c>
      <c r="DO223">
        <v>233740634</v>
      </c>
      <c r="DP223">
        <v>236137206</v>
      </c>
      <c r="DQ223">
        <v>237193582</v>
      </c>
      <c r="DR223">
        <v>237207805</v>
      </c>
      <c r="DW223">
        <v>237457850</v>
      </c>
      <c r="EB223">
        <v>262008627</v>
      </c>
      <c r="EG223">
        <v>284188051</v>
      </c>
      <c r="EL223">
        <v>282891542</v>
      </c>
      <c r="EQ223">
        <v>277731514</v>
      </c>
      <c r="EV223">
        <v>285987285</v>
      </c>
      <c r="FA223">
        <v>300187888</v>
      </c>
      <c r="FF223">
        <v>314243056</v>
      </c>
      <c r="FK223">
        <v>314313468</v>
      </c>
      <c r="FP223">
        <v>300156410</v>
      </c>
      <c r="FU223">
        <v>301114455</v>
      </c>
      <c r="FZ223">
        <v>304056194</v>
      </c>
      <c r="GE223">
        <v>306864059</v>
      </c>
      <c r="GJ223">
        <v>306838699</v>
      </c>
      <c r="GO223">
        <v>303560225</v>
      </c>
      <c r="GT223">
        <v>296885094</v>
      </c>
    </row>
    <row r="224" spans="1:202">
      <c r="A224" s="38" t="s">
        <v>445</v>
      </c>
      <c r="AZ224">
        <v>53546209</v>
      </c>
      <c r="BA224">
        <v>54776874</v>
      </c>
      <c r="BB224">
        <v>56057927</v>
      </c>
      <c r="BC224">
        <v>57315425</v>
      </c>
      <c r="BD224">
        <v>58609895</v>
      </c>
      <c r="BE224">
        <v>59938594</v>
      </c>
      <c r="BF224">
        <v>61167856</v>
      </c>
      <c r="BG224">
        <v>62287234</v>
      </c>
      <c r="BH224">
        <v>63447681</v>
      </c>
      <c r="BI224">
        <v>64686179</v>
      </c>
      <c r="BJ224">
        <v>65951111</v>
      </c>
      <c r="BK224">
        <v>67105229</v>
      </c>
      <c r="BL224">
        <v>68243924</v>
      </c>
      <c r="BM224">
        <v>69364410</v>
      </c>
      <c r="BN224">
        <v>70374122</v>
      </c>
      <c r="BO224">
        <v>70933383</v>
      </c>
      <c r="BP224">
        <v>70847474</v>
      </c>
      <c r="BQ224">
        <v>70300041</v>
      </c>
      <c r="BR224">
        <v>69624390</v>
      </c>
      <c r="BS224">
        <v>69382130</v>
      </c>
      <c r="BT224">
        <v>70284387</v>
      </c>
      <c r="BU224">
        <v>72342609</v>
      </c>
      <c r="BV224">
        <v>74997509</v>
      </c>
      <c r="BW224">
        <v>78130595</v>
      </c>
      <c r="BX224">
        <v>81077220</v>
      </c>
      <c r="BY224">
        <v>83352209</v>
      </c>
      <c r="BZ224">
        <v>85299179</v>
      </c>
      <c r="CA224">
        <v>87165773</v>
      </c>
      <c r="CB224">
        <v>88816598</v>
      </c>
      <c r="CC224">
        <v>90342527</v>
      </c>
      <c r="CD224">
        <v>91857861</v>
      </c>
      <c r="CE224">
        <v>93131090</v>
      </c>
      <c r="CF224">
        <v>94223571</v>
      </c>
      <c r="CG224">
        <v>95209821</v>
      </c>
      <c r="CH224">
        <v>96101977</v>
      </c>
      <c r="CI224">
        <v>97187484</v>
      </c>
      <c r="CJ224">
        <v>98725550</v>
      </c>
      <c r="CK224">
        <v>100593306</v>
      </c>
      <c r="CL224">
        <v>102513738</v>
      </c>
      <c r="CM224">
        <v>104317666</v>
      </c>
      <c r="CN224">
        <v>105835523</v>
      </c>
      <c r="CO224">
        <v>107051180</v>
      </c>
      <c r="CP224">
        <v>107742966</v>
      </c>
      <c r="CQ224">
        <v>108038940</v>
      </c>
      <c r="CR224">
        <v>108518671</v>
      </c>
      <c r="CS224">
        <v>109305530</v>
      </c>
      <c r="CT224">
        <v>111228509</v>
      </c>
      <c r="CU224">
        <v>115102387</v>
      </c>
      <c r="CV224">
        <v>120310164</v>
      </c>
      <c r="CW224">
        <v>126373931</v>
      </c>
      <c r="CX224">
        <v>133279780</v>
      </c>
      <c r="CY224">
        <v>140015104</v>
      </c>
      <c r="CZ224">
        <v>146183963</v>
      </c>
      <c r="DA224">
        <v>152044278</v>
      </c>
      <c r="DB224">
        <v>157595897</v>
      </c>
      <c r="DC224">
        <v>162864480</v>
      </c>
      <c r="DD224">
        <v>167387617</v>
      </c>
      <c r="DE224">
        <v>171467037</v>
      </c>
      <c r="DF224">
        <v>175074307</v>
      </c>
      <c r="DG224">
        <v>177165095</v>
      </c>
      <c r="DH224">
        <v>178103332</v>
      </c>
      <c r="DI224">
        <v>178929606</v>
      </c>
      <c r="DJ224">
        <v>181263060</v>
      </c>
      <c r="DK224">
        <v>187029320</v>
      </c>
      <c r="DL224">
        <v>194677778</v>
      </c>
      <c r="DM224">
        <v>202159228</v>
      </c>
      <c r="DN224">
        <v>209354124</v>
      </c>
      <c r="DO224">
        <v>214243103</v>
      </c>
      <c r="DP224">
        <v>216560051</v>
      </c>
      <c r="DQ224">
        <v>218987179</v>
      </c>
      <c r="DR224">
        <v>222219758</v>
      </c>
      <c r="DW224">
        <v>232913918</v>
      </c>
      <c r="EB224">
        <v>233314223</v>
      </c>
      <c r="EG224">
        <v>257664125</v>
      </c>
      <c r="EL224">
        <v>279745880</v>
      </c>
      <c r="EQ224">
        <v>278597589</v>
      </c>
      <c r="EV224">
        <v>273607841</v>
      </c>
      <c r="FA224">
        <v>281914507</v>
      </c>
      <c r="FF224">
        <v>296167926</v>
      </c>
      <c r="FK224">
        <v>310319075</v>
      </c>
      <c r="FP224">
        <v>310600780</v>
      </c>
      <c r="FU224">
        <v>296725448</v>
      </c>
      <c r="FZ224">
        <v>297908262</v>
      </c>
      <c r="GE224">
        <v>301088396</v>
      </c>
      <c r="GJ224">
        <v>304150260</v>
      </c>
      <c r="GO224">
        <v>304394049</v>
      </c>
      <c r="GT224">
        <v>301391910</v>
      </c>
    </row>
    <row r="225" spans="1:202">
      <c r="A225" s="38" t="s">
        <v>446</v>
      </c>
      <c r="AZ225">
        <v>44410740</v>
      </c>
      <c r="BA225">
        <v>45339018</v>
      </c>
      <c r="BB225">
        <v>46418378</v>
      </c>
      <c r="BC225">
        <v>47609132</v>
      </c>
      <c r="BD225">
        <v>48710698</v>
      </c>
      <c r="BE225">
        <v>49806639</v>
      </c>
      <c r="BF225">
        <v>51006473</v>
      </c>
      <c r="BG225">
        <v>52275726</v>
      </c>
      <c r="BH225">
        <v>53593715</v>
      </c>
      <c r="BI225">
        <v>54957746</v>
      </c>
      <c r="BJ225">
        <v>56075677</v>
      </c>
      <c r="BK225">
        <v>57119499</v>
      </c>
      <c r="BL225">
        <v>58300567</v>
      </c>
      <c r="BM225">
        <v>59548887</v>
      </c>
      <c r="BN225">
        <v>60917502</v>
      </c>
      <c r="BO225">
        <v>62245802</v>
      </c>
      <c r="BP225">
        <v>63423733</v>
      </c>
      <c r="BQ225">
        <v>64548108</v>
      </c>
      <c r="BR225">
        <v>65615304</v>
      </c>
      <c r="BS225">
        <v>66565174</v>
      </c>
      <c r="BT225">
        <v>67103228</v>
      </c>
      <c r="BU225">
        <v>66969425</v>
      </c>
      <c r="BV225">
        <v>66362273</v>
      </c>
      <c r="BW225">
        <v>65713358</v>
      </c>
      <c r="BX225">
        <v>65555770</v>
      </c>
      <c r="BY225">
        <v>66539396</v>
      </c>
      <c r="BZ225">
        <v>68631136</v>
      </c>
      <c r="CA225">
        <v>71308261</v>
      </c>
      <c r="CB225">
        <v>74403764</v>
      </c>
      <c r="CC225">
        <v>77287617</v>
      </c>
      <c r="CD225">
        <v>79489346</v>
      </c>
      <c r="CE225">
        <v>81361611</v>
      </c>
      <c r="CF225">
        <v>83219774</v>
      </c>
      <c r="CG225">
        <v>84901856</v>
      </c>
      <c r="CH225">
        <v>86429061</v>
      </c>
      <c r="CI225">
        <v>87936844</v>
      </c>
      <c r="CJ225">
        <v>89217537</v>
      </c>
      <c r="CK225">
        <v>90314871</v>
      </c>
      <c r="CL225">
        <v>91295957</v>
      </c>
      <c r="CM225">
        <v>92172072</v>
      </c>
      <c r="CN225">
        <v>93261121</v>
      </c>
      <c r="CO225">
        <v>94788565</v>
      </c>
      <c r="CP225">
        <v>96635624</v>
      </c>
      <c r="CQ225">
        <v>98555560</v>
      </c>
      <c r="CR225">
        <v>100337719</v>
      </c>
      <c r="CS225">
        <v>101831224</v>
      </c>
      <c r="CT225">
        <v>103040510</v>
      </c>
      <c r="CU225">
        <v>103734151</v>
      </c>
      <c r="CV225">
        <v>104044589</v>
      </c>
      <c r="CW225">
        <v>104540704</v>
      </c>
      <c r="CX225">
        <v>105323255</v>
      </c>
      <c r="CY225">
        <v>107218024</v>
      </c>
      <c r="CZ225">
        <v>111041174</v>
      </c>
      <c r="DA225">
        <v>116185440</v>
      </c>
      <c r="DB225">
        <v>122186181</v>
      </c>
      <c r="DC225">
        <v>129042010</v>
      </c>
      <c r="DD225">
        <v>135722414</v>
      </c>
      <c r="DE225">
        <v>141804721</v>
      </c>
      <c r="DF225">
        <v>147583478</v>
      </c>
      <c r="DG225">
        <v>153059073</v>
      </c>
      <c r="DH225">
        <v>158240111</v>
      </c>
      <c r="DI225">
        <v>162700808</v>
      </c>
      <c r="DJ225">
        <v>166735043</v>
      </c>
      <c r="DK225">
        <v>170280361</v>
      </c>
      <c r="DL225">
        <v>172291589</v>
      </c>
      <c r="DM225">
        <v>173147268</v>
      </c>
      <c r="DN225">
        <v>173903576</v>
      </c>
      <c r="DO225">
        <v>176153092</v>
      </c>
      <c r="DP225">
        <v>181783049</v>
      </c>
      <c r="DQ225">
        <v>189288004</v>
      </c>
      <c r="DR225">
        <v>196591977</v>
      </c>
      <c r="DW225">
        <v>214032707</v>
      </c>
      <c r="EB225">
        <v>227149683</v>
      </c>
      <c r="EG225">
        <v>227646593</v>
      </c>
      <c r="EL225">
        <v>251733877</v>
      </c>
      <c r="EQ225">
        <v>273692834</v>
      </c>
      <c r="EV225">
        <v>272765894</v>
      </c>
      <c r="FA225">
        <v>268021903</v>
      </c>
      <c r="FF225">
        <v>276417776</v>
      </c>
      <c r="FK225">
        <v>290759782</v>
      </c>
      <c r="FP225">
        <v>305058749</v>
      </c>
      <c r="FU225">
        <v>305637632</v>
      </c>
      <c r="FZ225">
        <v>292166116</v>
      </c>
      <c r="GE225">
        <v>293653217</v>
      </c>
      <c r="GJ225">
        <v>297152723</v>
      </c>
      <c r="GO225">
        <v>300554478</v>
      </c>
      <c r="GT225">
        <v>301159525</v>
      </c>
    </row>
    <row r="226" spans="1:202">
      <c r="A226" s="38" t="s">
        <v>447</v>
      </c>
      <c r="AZ226">
        <v>37529675</v>
      </c>
      <c r="BA226">
        <v>37926952</v>
      </c>
      <c r="BB226">
        <v>38243557</v>
      </c>
      <c r="BC226">
        <v>38566559</v>
      </c>
      <c r="BD226">
        <v>39083354</v>
      </c>
      <c r="BE226">
        <v>39875457</v>
      </c>
      <c r="BF226">
        <v>40856205</v>
      </c>
      <c r="BG226">
        <v>41952859</v>
      </c>
      <c r="BH226">
        <v>43167222</v>
      </c>
      <c r="BI226">
        <v>44177868</v>
      </c>
      <c r="BJ226">
        <v>45161234</v>
      </c>
      <c r="BK226">
        <v>46249181</v>
      </c>
      <c r="BL226">
        <v>47407010</v>
      </c>
      <c r="BM226">
        <v>48662352</v>
      </c>
      <c r="BN226">
        <v>49940793</v>
      </c>
      <c r="BO226">
        <v>51165747</v>
      </c>
      <c r="BP226">
        <v>52314682</v>
      </c>
      <c r="BQ226">
        <v>53492466</v>
      </c>
      <c r="BR226">
        <v>54719654</v>
      </c>
      <c r="BS226">
        <v>56056455</v>
      </c>
      <c r="BT226">
        <v>57297698</v>
      </c>
      <c r="BU226">
        <v>58420215</v>
      </c>
      <c r="BV226">
        <v>59543003</v>
      </c>
      <c r="BW226">
        <v>60594871</v>
      </c>
      <c r="BX226">
        <v>61544290</v>
      </c>
      <c r="BY226">
        <v>62111342</v>
      </c>
      <c r="BZ226">
        <v>62094679</v>
      </c>
      <c r="CA226">
        <v>61601109</v>
      </c>
      <c r="CB226">
        <v>61042069</v>
      </c>
      <c r="CC226">
        <v>60977865</v>
      </c>
      <c r="CD226">
        <v>61950632</v>
      </c>
      <c r="CE226">
        <v>63934048</v>
      </c>
      <c r="CF226">
        <v>66436779</v>
      </c>
      <c r="CG226">
        <v>69354969</v>
      </c>
      <c r="CH226">
        <v>72139293</v>
      </c>
      <c r="CI226">
        <v>74328425</v>
      </c>
      <c r="CJ226">
        <v>76227177</v>
      </c>
      <c r="CK226">
        <v>78085114</v>
      </c>
      <c r="CL226">
        <v>79758602</v>
      </c>
      <c r="CM226">
        <v>81262314</v>
      </c>
      <c r="CN226">
        <v>82726697</v>
      </c>
      <c r="CO226">
        <v>83983138</v>
      </c>
      <c r="CP226">
        <v>85077122</v>
      </c>
      <c r="CQ226">
        <v>86052686</v>
      </c>
      <c r="CR226">
        <v>86906610</v>
      </c>
      <c r="CS226">
        <v>87961938</v>
      </c>
      <c r="CT226">
        <v>89470633</v>
      </c>
      <c r="CU226">
        <v>91288964</v>
      </c>
      <c r="CV226">
        <v>93171553</v>
      </c>
      <c r="CW226">
        <v>94946557</v>
      </c>
      <c r="CX226">
        <v>96457448</v>
      </c>
      <c r="CY226">
        <v>97686486</v>
      </c>
      <c r="CZ226">
        <v>98421520</v>
      </c>
      <c r="DA226">
        <v>98795131</v>
      </c>
      <c r="DB226">
        <v>99347662</v>
      </c>
      <c r="DC226">
        <v>100178140</v>
      </c>
      <c r="DD226">
        <v>102092119</v>
      </c>
      <c r="DE226">
        <v>105869406</v>
      </c>
      <c r="DF226">
        <v>110914455</v>
      </c>
      <c r="DG226">
        <v>116776305</v>
      </c>
      <c r="DH226">
        <v>123450141</v>
      </c>
      <c r="DI226">
        <v>129955951</v>
      </c>
      <c r="DJ226">
        <v>135887747</v>
      </c>
      <c r="DK226">
        <v>141527220</v>
      </c>
      <c r="DL226">
        <v>146870832</v>
      </c>
      <c r="DM226">
        <v>151917528</v>
      </c>
      <c r="DN226">
        <v>156218775</v>
      </c>
      <c r="DO226">
        <v>160063801</v>
      </c>
      <c r="DP226">
        <v>163454715</v>
      </c>
      <c r="DQ226">
        <v>165392070</v>
      </c>
      <c r="DR226">
        <v>166125166</v>
      </c>
      <c r="DW226">
        <v>184654638</v>
      </c>
      <c r="EB226">
        <v>206352236</v>
      </c>
      <c r="EG226">
        <v>219416622</v>
      </c>
      <c r="EL226">
        <v>220077419</v>
      </c>
      <c r="EQ226">
        <v>243821981</v>
      </c>
      <c r="EV226">
        <v>265626713</v>
      </c>
      <c r="FA226">
        <v>265015215</v>
      </c>
      <c r="FF226">
        <v>260616382</v>
      </c>
      <c r="FK226">
        <v>269130492</v>
      </c>
      <c r="FP226">
        <v>283594196</v>
      </c>
      <c r="FU226">
        <v>298089997</v>
      </c>
      <c r="FZ226">
        <v>299076474</v>
      </c>
      <c r="GE226">
        <v>286125713</v>
      </c>
      <c r="GJ226">
        <v>288004217</v>
      </c>
      <c r="GO226">
        <v>291916215</v>
      </c>
      <c r="GT226">
        <v>295760936</v>
      </c>
    </row>
    <row r="227" spans="1:202">
      <c r="A227" s="38" t="s">
        <v>448</v>
      </c>
      <c r="AZ227">
        <v>28872840</v>
      </c>
      <c r="BA227">
        <v>29367927</v>
      </c>
      <c r="BB227">
        <v>29986674</v>
      </c>
      <c r="BC227">
        <v>30722496</v>
      </c>
      <c r="BD227">
        <v>31428029</v>
      </c>
      <c r="BE227">
        <v>31985097</v>
      </c>
      <c r="BF227">
        <v>32422143</v>
      </c>
      <c r="BG227">
        <v>32765221</v>
      </c>
      <c r="BH227">
        <v>33112073</v>
      </c>
      <c r="BI227">
        <v>33641880</v>
      </c>
      <c r="BJ227">
        <v>34339455</v>
      </c>
      <c r="BK227">
        <v>35196723</v>
      </c>
      <c r="BL227">
        <v>36200192</v>
      </c>
      <c r="BM227">
        <v>37275154</v>
      </c>
      <c r="BN227">
        <v>38274607</v>
      </c>
      <c r="BO227">
        <v>39336797</v>
      </c>
      <c r="BP227">
        <v>40486886</v>
      </c>
      <c r="BQ227">
        <v>41649820</v>
      </c>
      <c r="BR227">
        <v>42851361</v>
      </c>
      <c r="BS227">
        <v>44047565</v>
      </c>
      <c r="BT227">
        <v>45204867</v>
      </c>
      <c r="BU227">
        <v>46274406</v>
      </c>
      <c r="BV227">
        <v>47343036</v>
      </c>
      <c r="BW227">
        <v>48500954</v>
      </c>
      <c r="BX227">
        <v>49771641</v>
      </c>
      <c r="BY227">
        <v>50999089</v>
      </c>
      <c r="BZ227">
        <v>52145399</v>
      </c>
      <c r="CA227">
        <v>53302469</v>
      </c>
      <c r="CB227">
        <v>54381204</v>
      </c>
      <c r="CC227">
        <v>55340579</v>
      </c>
      <c r="CD227">
        <v>55893627</v>
      </c>
      <c r="CE227">
        <v>55858283</v>
      </c>
      <c r="CF227">
        <v>55385205</v>
      </c>
      <c r="CG227">
        <v>54824666</v>
      </c>
      <c r="CH227">
        <v>54734378</v>
      </c>
      <c r="CI227">
        <v>55680240</v>
      </c>
      <c r="CJ227">
        <v>57597353</v>
      </c>
      <c r="CK227">
        <v>59981493</v>
      </c>
      <c r="CL227">
        <v>62757303</v>
      </c>
      <c r="CM227">
        <v>65427480</v>
      </c>
      <c r="CN227">
        <v>67521584</v>
      </c>
      <c r="CO227">
        <v>69314897</v>
      </c>
      <c r="CP227">
        <v>71062649</v>
      </c>
      <c r="CQ227">
        <v>72649607</v>
      </c>
      <c r="CR227">
        <v>74067061</v>
      </c>
      <c r="CS227">
        <v>75457833</v>
      </c>
      <c r="CT227">
        <v>76675816</v>
      </c>
      <c r="CU227">
        <v>77738288</v>
      </c>
      <c r="CV227">
        <v>78697788</v>
      </c>
      <c r="CW227">
        <v>79586457</v>
      </c>
      <c r="CX227">
        <v>80681867</v>
      </c>
      <c r="CY227">
        <v>82187114</v>
      </c>
      <c r="CZ227">
        <v>83981860</v>
      </c>
      <c r="DA227">
        <v>85829464</v>
      </c>
      <c r="DB227">
        <v>87568048</v>
      </c>
      <c r="DC227">
        <v>89084278</v>
      </c>
      <c r="DD227">
        <v>90350788</v>
      </c>
      <c r="DE227">
        <v>91133742</v>
      </c>
      <c r="DF227">
        <v>91588477</v>
      </c>
      <c r="DG227">
        <v>92242391</v>
      </c>
      <c r="DH227">
        <v>93153314</v>
      </c>
      <c r="DI227">
        <v>95069723</v>
      </c>
      <c r="DJ227">
        <v>98717957</v>
      </c>
      <c r="DK227">
        <v>103527336</v>
      </c>
      <c r="DL227">
        <v>109086720</v>
      </c>
      <c r="DM227">
        <v>115437854</v>
      </c>
      <c r="DN227">
        <v>121650876</v>
      </c>
      <c r="DO227">
        <v>127324123</v>
      </c>
      <c r="DP227">
        <v>132707084</v>
      </c>
      <c r="DQ227">
        <v>137795209</v>
      </c>
      <c r="DR227">
        <v>142507921</v>
      </c>
      <c r="DW227">
        <v>154798991</v>
      </c>
      <c r="EB227">
        <v>174265730</v>
      </c>
      <c r="EG227">
        <v>195562201</v>
      </c>
      <c r="EL227">
        <v>208553398</v>
      </c>
      <c r="EQ227">
        <v>209460824</v>
      </c>
      <c r="EV227">
        <v>232710568</v>
      </c>
      <c r="FA227">
        <v>254277130</v>
      </c>
      <c r="FF227">
        <v>254118840</v>
      </c>
      <c r="FK227">
        <v>250193794</v>
      </c>
      <c r="FP227">
        <v>258856354</v>
      </c>
      <c r="FU227">
        <v>273464862</v>
      </c>
      <c r="FZ227">
        <v>288214187</v>
      </c>
      <c r="GE227">
        <v>289728176</v>
      </c>
      <c r="GJ227">
        <v>277474440</v>
      </c>
      <c r="GO227">
        <v>279867319</v>
      </c>
      <c r="GT227">
        <v>284327084</v>
      </c>
    </row>
    <row r="228" spans="1:202">
      <c r="A228" s="38" t="s">
        <v>449</v>
      </c>
      <c r="AZ228">
        <v>20369452</v>
      </c>
      <c r="BA228">
        <v>20645781</v>
      </c>
      <c r="BB228">
        <v>20980631</v>
      </c>
      <c r="BC228">
        <v>21390311</v>
      </c>
      <c r="BD228">
        <v>21848844</v>
      </c>
      <c r="BE228">
        <v>22334969</v>
      </c>
      <c r="BF228">
        <v>22850335</v>
      </c>
      <c r="BG228">
        <v>23444558</v>
      </c>
      <c r="BH228">
        <v>24183214</v>
      </c>
      <c r="BI228">
        <v>24821354</v>
      </c>
      <c r="BJ228">
        <v>25221671</v>
      </c>
      <c r="BK228">
        <v>25582564</v>
      </c>
      <c r="BL228">
        <v>25975806</v>
      </c>
      <c r="BM228">
        <v>26356798</v>
      </c>
      <c r="BN228">
        <v>26874952</v>
      </c>
      <c r="BO228">
        <v>27623783</v>
      </c>
      <c r="BP228">
        <v>28475201</v>
      </c>
      <c r="BQ228">
        <v>29392323</v>
      </c>
      <c r="BR228">
        <v>30321681</v>
      </c>
      <c r="BS228">
        <v>31181467</v>
      </c>
      <c r="BT228">
        <v>32069625</v>
      </c>
      <c r="BU228">
        <v>33065832</v>
      </c>
      <c r="BV228">
        <v>34119863</v>
      </c>
      <c r="BW228">
        <v>35205513</v>
      </c>
      <c r="BX228">
        <v>36308948</v>
      </c>
      <c r="BY228">
        <v>37398349</v>
      </c>
      <c r="BZ228">
        <v>38444027</v>
      </c>
      <c r="CA228">
        <v>39487533</v>
      </c>
      <c r="CB228">
        <v>40609257</v>
      </c>
      <c r="CC228">
        <v>41808024</v>
      </c>
      <c r="CD228">
        <v>42928741</v>
      </c>
      <c r="CE228">
        <v>43949990</v>
      </c>
      <c r="CF228">
        <v>45002322</v>
      </c>
      <c r="CG228">
        <v>46004728</v>
      </c>
      <c r="CH228">
        <v>46906674</v>
      </c>
      <c r="CI228">
        <v>47451257</v>
      </c>
      <c r="CJ228">
        <v>47464120</v>
      </c>
      <c r="CK228">
        <v>47099819</v>
      </c>
      <c r="CL228">
        <v>46656329</v>
      </c>
      <c r="CM228">
        <v>46651442</v>
      </c>
      <c r="CN228">
        <v>47591855</v>
      </c>
      <c r="CO228">
        <v>49382365</v>
      </c>
      <c r="CP228">
        <v>51576609</v>
      </c>
      <c r="CQ228">
        <v>54111747</v>
      </c>
      <c r="CR228">
        <v>56519558</v>
      </c>
      <c r="CS228">
        <v>58387590</v>
      </c>
      <c r="CT228">
        <v>59999249</v>
      </c>
      <c r="CU228">
        <v>61580933</v>
      </c>
      <c r="CV228">
        <v>63043520</v>
      </c>
      <c r="CW228">
        <v>64395105</v>
      </c>
      <c r="CX228">
        <v>65745284</v>
      </c>
      <c r="CY228">
        <v>66939432</v>
      </c>
      <c r="CZ228">
        <v>68007602</v>
      </c>
      <c r="DA228">
        <v>68997367</v>
      </c>
      <c r="DB228">
        <v>69927755</v>
      </c>
      <c r="DC228">
        <v>71036518</v>
      </c>
      <c r="DD228">
        <v>72494989</v>
      </c>
      <c r="DE228">
        <v>74215989</v>
      </c>
      <c r="DF228">
        <v>75978333</v>
      </c>
      <c r="DG228">
        <v>77629894</v>
      </c>
      <c r="DH228">
        <v>79105736</v>
      </c>
      <c r="DI228">
        <v>80373957</v>
      </c>
      <c r="DJ228">
        <v>81221814</v>
      </c>
      <c r="DK228">
        <v>81803682</v>
      </c>
      <c r="DL228">
        <v>82554400</v>
      </c>
      <c r="DM228">
        <v>83477770</v>
      </c>
      <c r="DN228">
        <v>85317458</v>
      </c>
      <c r="DO228">
        <v>88769231</v>
      </c>
      <c r="DP228">
        <v>93282465</v>
      </c>
      <c r="DQ228">
        <v>98477629</v>
      </c>
      <c r="DR228">
        <v>104266686</v>
      </c>
      <c r="DW228">
        <v>126223944</v>
      </c>
      <c r="EB228">
        <v>141253331</v>
      </c>
      <c r="EG228">
        <v>159975048</v>
      </c>
      <c r="EL228">
        <v>180603478</v>
      </c>
      <c r="EQ228">
        <v>193420951</v>
      </c>
      <c r="EV228">
        <v>194665844</v>
      </c>
      <c r="FA228">
        <v>217157962</v>
      </c>
      <c r="FF228">
        <v>238298748</v>
      </c>
      <c r="FK228">
        <v>238721092</v>
      </c>
      <c r="FP228">
        <v>235415474</v>
      </c>
      <c r="FU228">
        <v>244226382</v>
      </c>
      <c r="FZ228">
        <v>258974707</v>
      </c>
      <c r="GE228">
        <v>273973884</v>
      </c>
      <c r="GJ228">
        <v>276153748</v>
      </c>
      <c r="GO228">
        <v>264833888</v>
      </c>
      <c r="GT228">
        <v>267881984</v>
      </c>
    </row>
    <row r="229" spans="1:202">
      <c r="A229" s="38" t="s">
        <v>450</v>
      </c>
      <c r="AZ229">
        <v>12819165</v>
      </c>
      <c r="BA229">
        <v>12993717</v>
      </c>
      <c r="BB229">
        <v>13152308</v>
      </c>
      <c r="BC229">
        <v>13293481</v>
      </c>
      <c r="BD229">
        <v>13461583</v>
      </c>
      <c r="BE229">
        <v>13697884</v>
      </c>
      <c r="BF229">
        <v>13985112</v>
      </c>
      <c r="BG229">
        <v>14303448</v>
      </c>
      <c r="BH229">
        <v>14642387</v>
      </c>
      <c r="BI229">
        <v>14993544</v>
      </c>
      <c r="BJ229">
        <v>15320368</v>
      </c>
      <c r="BK229">
        <v>15694773</v>
      </c>
      <c r="BL229">
        <v>16170650</v>
      </c>
      <c r="BM229">
        <v>16764891</v>
      </c>
      <c r="BN229">
        <v>17360050</v>
      </c>
      <c r="BO229">
        <v>17811381</v>
      </c>
      <c r="BP229">
        <v>18200954</v>
      </c>
      <c r="BQ229">
        <v>18560200</v>
      </c>
      <c r="BR229">
        <v>18892097</v>
      </c>
      <c r="BS229">
        <v>19291987</v>
      </c>
      <c r="BT229">
        <v>19842747</v>
      </c>
      <c r="BU229">
        <v>20532832</v>
      </c>
      <c r="BV229">
        <v>21311302</v>
      </c>
      <c r="BW229">
        <v>22100143</v>
      </c>
      <c r="BX229">
        <v>22882527</v>
      </c>
      <c r="BY229">
        <v>23737469</v>
      </c>
      <c r="BZ229">
        <v>24679325</v>
      </c>
      <c r="CA229">
        <v>25688832</v>
      </c>
      <c r="CB229">
        <v>26729782</v>
      </c>
      <c r="CC229">
        <v>27730357</v>
      </c>
      <c r="CD229">
        <v>28656977</v>
      </c>
      <c r="CE229">
        <v>29509644</v>
      </c>
      <c r="CF229">
        <v>30338465</v>
      </c>
      <c r="CG229">
        <v>31226124</v>
      </c>
      <c r="CH229">
        <v>32193382</v>
      </c>
      <c r="CI229">
        <v>33137480</v>
      </c>
      <c r="CJ229">
        <v>34031073</v>
      </c>
      <c r="CK229">
        <v>34970901</v>
      </c>
      <c r="CL229">
        <v>35873980</v>
      </c>
      <c r="CM229">
        <v>36694950</v>
      </c>
      <c r="CN229">
        <v>37223367</v>
      </c>
      <c r="CO229">
        <v>37283405</v>
      </c>
      <c r="CP229">
        <v>37023858</v>
      </c>
      <c r="CQ229">
        <v>36706982</v>
      </c>
      <c r="CR229">
        <v>36765700</v>
      </c>
      <c r="CS229">
        <v>37635527</v>
      </c>
      <c r="CT229">
        <v>39219855</v>
      </c>
      <c r="CU229">
        <v>41127474</v>
      </c>
      <c r="CV229">
        <v>43300705</v>
      </c>
      <c r="CW229">
        <v>45378409</v>
      </c>
      <c r="CX229">
        <v>47023317</v>
      </c>
      <c r="CY229">
        <v>48476070</v>
      </c>
      <c r="CZ229">
        <v>49912778</v>
      </c>
      <c r="DA229">
        <v>51233911</v>
      </c>
      <c r="DB229">
        <v>52475292</v>
      </c>
      <c r="DC229">
        <v>53730283</v>
      </c>
      <c r="DD229">
        <v>54839113</v>
      </c>
      <c r="DE229">
        <v>55827308</v>
      </c>
      <c r="DF229">
        <v>56765871</v>
      </c>
      <c r="DG229">
        <v>57679885</v>
      </c>
      <c r="DH229">
        <v>58758637</v>
      </c>
      <c r="DI229">
        <v>60132248</v>
      </c>
      <c r="DJ229">
        <v>61726624</v>
      </c>
      <c r="DK229">
        <v>63358885</v>
      </c>
      <c r="DL229">
        <v>64886087</v>
      </c>
      <c r="DM229">
        <v>66267340</v>
      </c>
      <c r="DN229">
        <v>67502504</v>
      </c>
      <c r="DO229">
        <v>68405064</v>
      </c>
      <c r="DP229">
        <v>69064482</v>
      </c>
      <c r="DQ229">
        <v>69847924</v>
      </c>
      <c r="DR229">
        <v>70671571</v>
      </c>
      <c r="DW229">
        <v>85670768</v>
      </c>
      <c r="EB229">
        <v>109137890</v>
      </c>
      <c r="EG229">
        <v>123059396</v>
      </c>
      <c r="EL229">
        <v>140613653</v>
      </c>
      <c r="EQ229">
        <v>160090117</v>
      </c>
      <c r="EV229">
        <v>172561901</v>
      </c>
      <c r="FA229">
        <v>174291637</v>
      </c>
      <c r="FF229">
        <v>195607927</v>
      </c>
      <c r="FK229">
        <v>215990895</v>
      </c>
      <c r="FP229">
        <v>217161340</v>
      </c>
      <c r="FU229">
        <v>214680285</v>
      </c>
      <c r="FZ229">
        <v>223602397</v>
      </c>
      <c r="GE229">
        <v>238395803</v>
      </c>
      <c r="GJ229">
        <v>253574000</v>
      </c>
      <c r="GO229">
        <v>256576303</v>
      </c>
      <c r="GT229">
        <v>246485776</v>
      </c>
    </row>
    <row r="230" spans="1:202">
      <c r="A230" s="38" t="s">
        <v>451</v>
      </c>
      <c r="AZ230">
        <v>6481443</v>
      </c>
      <c r="BA230">
        <v>6495584</v>
      </c>
      <c r="BB230">
        <v>6564404</v>
      </c>
      <c r="BC230">
        <v>6692567</v>
      </c>
      <c r="BD230">
        <v>6824358</v>
      </c>
      <c r="BE230">
        <v>6972135</v>
      </c>
      <c r="BF230">
        <v>7143872</v>
      </c>
      <c r="BG230">
        <v>7308473</v>
      </c>
      <c r="BH230">
        <v>7446639</v>
      </c>
      <c r="BI230">
        <v>7587786</v>
      </c>
      <c r="BJ230">
        <v>7749234</v>
      </c>
      <c r="BK230">
        <v>7930160</v>
      </c>
      <c r="BL230">
        <v>8142749</v>
      </c>
      <c r="BM230">
        <v>8385514</v>
      </c>
      <c r="BN230">
        <v>8670374</v>
      </c>
      <c r="BO230">
        <v>8980325</v>
      </c>
      <c r="BP230">
        <v>9306255</v>
      </c>
      <c r="BQ230">
        <v>9682151</v>
      </c>
      <c r="BR230">
        <v>10093281</v>
      </c>
      <c r="BS230">
        <v>10479649</v>
      </c>
      <c r="BT230">
        <v>10798345</v>
      </c>
      <c r="BU230">
        <v>11078535</v>
      </c>
      <c r="BV230">
        <v>11351233</v>
      </c>
      <c r="BW230">
        <v>11632242</v>
      </c>
      <c r="BX230">
        <v>11985154</v>
      </c>
      <c r="BY230">
        <v>12444037</v>
      </c>
      <c r="BZ230">
        <v>12975438</v>
      </c>
      <c r="CA230">
        <v>13556358</v>
      </c>
      <c r="CB230">
        <v>14170147</v>
      </c>
      <c r="CC230">
        <v>14766257</v>
      </c>
      <c r="CD230">
        <v>15395729</v>
      </c>
      <c r="CE230">
        <v>16056444</v>
      </c>
      <c r="CF230">
        <v>16752098</v>
      </c>
      <c r="CG230">
        <v>17456309</v>
      </c>
      <c r="CH230">
        <v>18137177</v>
      </c>
      <c r="CI230">
        <v>18806424</v>
      </c>
      <c r="CJ230">
        <v>19461912</v>
      </c>
      <c r="CK230">
        <v>20136643</v>
      </c>
      <c r="CL230">
        <v>20854599</v>
      </c>
      <c r="CM230">
        <v>21625332</v>
      </c>
      <c r="CN230">
        <v>22387678</v>
      </c>
      <c r="CO230">
        <v>23094982</v>
      </c>
      <c r="CP230">
        <v>23821529</v>
      </c>
      <c r="CQ230">
        <v>24542283</v>
      </c>
      <c r="CR230">
        <v>25198148</v>
      </c>
      <c r="CS230">
        <v>25612334</v>
      </c>
      <c r="CT230">
        <v>25671524</v>
      </c>
      <c r="CU230">
        <v>25511615</v>
      </c>
      <c r="CV230">
        <v>25362800</v>
      </c>
      <c r="CW230">
        <v>25525645</v>
      </c>
      <c r="CX230">
        <v>26318358</v>
      </c>
      <c r="CY230">
        <v>27674555</v>
      </c>
      <c r="CZ230">
        <v>29237574</v>
      </c>
      <c r="DA230">
        <v>30952381</v>
      </c>
      <c r="DB230">
        <v>32628362</v>
      </c>
      <c r="DC230">
        <v>34001688</v>
      </c>
      <c r="DD230">
        <v>35191626</v>
      </c>
      <c r="DE230">
        <v>36369302</v>
      </c>
      <c r="DF230">
        <v>37476568</v>
      </c>
      <c r="DG230">
        <v>38542116</v>
      </c>
      <c r="DH230">
        <v>39613283</v>
      </c>
      <c r="DI230">
        <v>40555605</v>
      </c>
      <c r="DJ230">
        <v>41412518</v>
      </c>
      <c r="DK230">
        <v>42273391</v>
      </c>
      <c r="DL230">
        <v>43151096</v>
      </c>
      <c r="DM230">
        <v>44158357</v>
      </c>
      <c r="DN230">
        <v>45381839</v>
      </c>
      <c r="DO230">
        <v>46749995</v>
      </c>
      <c r="DP230">
        <v>48118398</v>
      </c>
      <c r="DQ230">
        <v>49385973</v>
      </c>
      <c r="DR230">
        <v>50471463</v>
      </c>
      <c r="DW230">
        <v>53520974</v>
      </c>
      <c r="EB230">
        <v>67622686</v>
      </c>
      <c r="EG230">
        <v>87174165</v>
      </c>
      <c r="EL230">
        <v>99482501</v>
      </c>
      <c r="EQ230">
        <v>115179410</v>
      </c>
      <c r="EV230">
        <v>132732586</v>
      </c>
      <c r="FA230">
        <v>144563633</v>
      </c>
      <c r="FF230">
        <v>146976923</v>
      </c>
      <c r="FK230">
        <v>166456494</v>
      </c>
      <c r="FP230">
        <v>185474970</v>
      </c>
      <c r="FU230">
        <v>187611937</v>
      </c>
      <c r="FZ230">
        <v>186220761</v>
      </c>
      <c r="GE230">
        <v>195114485</v>
      </c>
      <c r="GJ230">
        <v>209700090</v>
      </c>
      <c r="GO230">
        <v>224817018</v>
      </c>
      <c r="GT230">
        <v>228747857</v>
      </c>
    </row>
    <row r="231" spans="1:202">
      <c r="A231" s="38" t="s">
        <v>452</v>
      </c>
      <c r="AZ231">
        <v>2515701</v>
      </c>
      <c r="BA231">
        <v>2496754</v>
      </c>
      <c r="BB231">
        <v>2487726</v>
      </c>
      <c r="BC231">
        <v>2490910</v>
      </c>
      <c r="BD231">
        <v>2514770</v>
      </c>
      <c r="BE231">
        <v>2558206</v>
      </c>
      <c r="BF231">
        <v>2599769</v>
      </c>
      <c r="BG231">
        <v>2661232</v>
      </c>
      <c r="BH231">
        <v>2757669</v>
      </c>
      <c r="BI231">
        <v>2848783</v>
      </c>
      <c r="BJ231">
        <v>2925102</v>
      </c>
      <c r="BK231">
        <v>3017695</v>
      </c>
      <c r="BL231">
        <v>3109421</v>
      </c>
      <c r="BM231">
        <v>3190042</v>
      </c>
      <c r="BN231">
        <v>3293979</v>
      </c>
      <c r="BO231">
        <v>3419265</v>
      </c>
      <c r="BP231">
        <v>3547622</v>
      </c>
      <c r="BQ231">
        <v>3685999</v>
      </c>
      <c r="BR231">
        <v>3830302</v>
      </c>
      <c r="BS231">
        <v>3982854</v>
      </c>
      <c r="BT231">
        <v>4150211</v>
      </c>
      <c r="BU231">
        <v>4328949</v>
      </c>
      <c r="BV231">
        <v>4534332</v>
      </c>
      <c r="BW231">
        <v>4765860</v>
      </c>
      <c r="BX231">
        <v>4998166</v>
      </c>
      <c r="BY231">
        <v>5207044</v>
      </c>
      <c r="BZ231">
        <v>5393067</v>
      </c>
      <c r="CA231">
        <v>5580505</v>
      </c>
      <c r="CB231">
        <v>5781588</v>
      </c>
      <c r="CC231">
        <v>6017713</v>
      </c>
      <c r="CD231">
        <v>6294623</v>
      </c>
      <c r="CE231">
        <v>6600583</v>
      </c>
      <c r="CF231">
        <v>6937587</v>
      </c>
      <c r="CG231">
        <v>7289522</v>
      </c>
      <c r="CH231">
        <v>7626644</v>
      </c>
      <c r="CI231">
        <v>7990421</v>
      </c>
      <c r="CJ231">
        <v>8384307</v>
      </c>
      <c r="CK231">
        <v>8818853</v>
      </c>
      <c r="CL231">
        <v>9264516</v>
      </c>
      <c r="CM231">
        <v>9691799</v>
      </c>
      <c r="CN231">
        <v>10121595</v>
      </c>
      <c r="CO231">
        <v>10534292</v>
      </c>
      <c r="CP231">
        <v>10957285</v>
      </c>
      <c r="CQ231">
        <v>11411754</v>
      </c>
      <c r="CR231">
        <v>11886508</v>
      </c>
      <c r="CS231">
        <v>12356677</v>
      </c>
      <c r="CT231">
        <v>12806577</v>
      </c>
      <c r="CU231">
        <v>13273164</v>
      </c>
      <c r="CV231">
        <v>13744553</v>
      </c>
      <c r="CW231">
        <v>14178897</v>
      </c>
      <c r="CX231">
        <v>14463399</v>
      </c>
      <c r="CY231">
        <v>14564776</v>
      </c>
      <c r="CZ231">
        <v>14552969</v>
      </c>
      <c r="DA231">
        <v>14550091</v>
      </c>
      <c r="DB231">
        <v>14786783</v>
      </c>
      <c r="DC231">
        <v>15447051</v>
      </c>
      <c r="DD231">
        <v>16434074</v>
      </c>
      <c r="DE231">
        <v>17504679</v>
      </c>
      <c r="DF231">
        <v>18642934</v>
      </c>
      <c r="DG231">
        <v>19745968</v>
      </c>
      <c r="DH231">
        <v>20661137</v>
      </c>
      <c r="DI231">
        <v>21481375</v>
      </c>
      <c r="DJ231">
        <v>22292980</v>
      </c>
      <c r="DK231">
        <v>23066657</v>
      </c>
      <c r="DL231">
        <v>23843893</v>
      </c>
      <c r="DM231">
        <v>24636422</v>
      </c>
      <c r="DN231">
        <v>25368107</v>
      </c>
      <c r="DO231">
        <v>26082314</v>
      </c>
      <c r="DP231">
        <v>26821887</v>
      </c>
      <c r="DQ231">
        <v>27579145</v>
      </c>
      <c r="DR231">
        <v>28294726</v>
      </c>
      <c r="DW231">
        <v>31721519</v>
      </c>
      <c r="EB231">
        <v>35979330</v>
      </c>
      <c r="EG231">
        <v>46617910</v>
      </c>
      <c r="EL231">
        <v>61081118</v>
      </c>
      <c r="EQ231">
        <v>71087029</v>
      </c>
      <c r="EV231">
        <v>84009046</v>
      </c>
      <c r="FA231">
        <v>98612213</v>
      </c>
      <c r="FF231">
        <v>109287175</v>
      </c>
      <c r="FK231">
        <v>112591876</v>
      </c>
      <c r="FP231">
        <v>129330415</v>
      </c>
      <c r="FU231">
        <v>146114849</v>
      </c>
      <c r="FZ231">
        <v>149395743</v>
      </c>
      <c r="GE231">
        <v>149474617</v>
      </c>
      <c r="GJ231">
        <v>158151822</v>
      </c>
      <c r="GO231">
        <v>172105859</v>
      </c>
      <c r="GT231">
        <v>186676673</v>
      </c>
    </row>
    <row r="232" spans="1:202">
      <c r="A232" s="38" t="s">
        <v>453</v>
      </c>
      <c r="AZ232">
        <v>649521</v>
      </c>
      <c r="BA232">
        <v>649150</v>
      </c>
      <c r="BB232">
        <v>649124</v>
      </c>
      <c r="BC232">
        <v>652550</v>
      </c>
      <c r="BD232">
        <v>657823</v>
      </c>
      <c r="BE232">
        <v>665407</v>
      </c>
      <c r="BF232">
        <v>671870</v>
      </c>
      <c r="BG232">
        <v>679439</v>
      </c>
      <c r="BH232">
        <v>704599</v>
      </c>
      <c r="BI232">
        <v>736191</v>
      </c>
      <c r="BJ232">
        <v>758133</v>
      </c>
      <c r="BK232">
        <v>777183</v>
      </c>
      <c r="BL232">
        <v>798849</v>
      </c>
      <c r="BM232">
        <v>826275</v>
      </c>
      <c r="BN232">
        <v>860564</v>
      </c>
      <c r="BO232">
        <v>900063</v>
      </c>
      <c r="BP232">
        <v>941581</v>
      </c>
      <c r="BQ232">
        <v>982681</v>
      </c>
      <c r="BR232">
        <v>1019016</v>
      </c>
      <c r="BS232">
        <v>1059306</v>
      </c>
      <c r="BT232">
        <v>1110293</v>
      </c>
      <c r="BU232">
        <v>1164334</v>
      </c>
      <c r="BV232">
        <v>1221999</v>
      </c>
      <c r="BW232">
        <v>1284993</v>
      </c>
      <c r="BX232">
        <v>1356103</v>
      </c>
      <c r="BY232">
        <v>1435666</v>
      </c>
      <c r="BZ232">
        <v>1512686</v>
      </c>
      <c r="CA232">
        <v>1598113</v>
      </c>
      <c r="CB232">
        <v>1701463</v>
      </c>
      <c r="CC232">
        <v>1808667</v>
      </c>
      <c r="CD232">
        <v>1899527</v>
      </c>
      <c r="CE232">
        <v>1978167</v>
      </c>
      <c r="CF232">
        <v>2062630</v>
      </c>
      <c r="CG232">
        <v>2148744</v>
      </c>
      <c r="CH232">
        <v>2247488</v>
      </c>
      <c r="CI232">
        <v>2365938</v>
      </c>
      <c r="CJ232">
        <v>2497474</v>
      </c>
      <c r="CK232">
        <v>2644758</v>
      </c>
      <c r="CL232">
        <v>2803775</v>
      </c>
      <c r="CM232">
        <v>2956577</v>
      </c>
      <c r="CN232">
        <v>3123434</v>
      </c>
      <c r="CO232">
        <v>3302055</v>
      </c>
      <c r="CP232">
        <v>3497749</v>
      </c>
      <c r="CQ232">
        <v>3695398</v>
      </c>
      <c r="CR232">
        <v>3878015</v>
      </c>
      <c r="CS232">
        <v>4068423</v>
      </c>
      <c r="CT232">
        <v>4251724</v>
      </c>
      <c r="CU232">
        <v>4438211</v>
      </c>
      <c r="CV232">
        <v>4650336</v>
      </c>
      <c r="CW232">
        <v>4870139</v>
      </c>
      <c r="CX232">
        <v>5089865</v>
      </c>
      <c r="CY232">
        <v>5319458</v>
      </c>
      <c r="CZ232">
        <v>5560501</v>
      </c>
      <c r="DA232">
        <v>5798890</v>
      </c>
      <c r="DB232">
        <v>6046096</v>
      </c>
      <c r="DC232">
        <v>6236627</v>
      </c>
      <c r="DD232">
        <v>6328269</v>
      </c>
      <c r="DE232">
        <v>6377245</v>
      </c>
      <c r="DF232">
        <v>6439783</v>
      </c>
      <c r="DG232">
        <v>6625646</v>
      </c>
      <c r="DH232">
        <v>7025931</v>
      </c>
      <c r="DI232">
        <v>7564244</v>
      </c>
      <c r="DJ232">
        <v>8103813</v>
      </c>
      <c r="DK232">
        <v>8677099</v>
      </c>
      <c r="DL232">
        <v>9257148</v>
      </c>
      <c r="DM232">
        <v>9738879</v>
      </c>
      <c r="DN232">
        <v>10174303</v>
      </c>
      <c r="DO232">
        <v>10608617</v>
      </c>
      <c r="DP232">
        <v>11029112</v>
      </c>
      <c r="DQ232">
        <v>11473842</v>
      </c>
      <c r="DR232">
        <v>11921640</v>
      </c>
      <c r="DW232">
        <v>13644770</v>
      </c>
      <c r="EB232">
        <v>16485414</v>
      </c>
      <c r="EG232">
        <v>19453434</v>
      </c>
      <c r="EL232">
        <v>26099108</v>
      </c>
      <c r="EQ232">
        <v>34955756</v>
      </c>
      <c r="EV232">
        <v>41952821</v>
      </c>
      <c r="FA232">
        <v>51169904</v>
      </c>
      <c r="FF232">
        <v>61727151</v>
      </c>
      <c r="FK232">
        <v>70425248</v>
      </c>
      <c r="FP232">
        <v>74340645</v>
      </c>
      <c r="FU232">
        <v>87323172</v>
      </c>
      <c r="FZ232">
        <v>100710349</v>
      </c>
      <c r="GE232">
        <v>105122846</v>
      </c>
      <c r="GJ232">
        <v>106941483</v>
      </c>
      <c r="GO232">
        <v>115076220</v>
      </c>
      <c r="GT232">
        <v>127681137</v>
      </c>
    </row>
    <row r="233" spans="1:202">
      <c r="A233" s="38" t="s">
        <v>454</v>
      </c>
      <c r="AZ233">
        <v>113266</v>
      </c>
      <c r="BA233">
        <v>104978</v>
      </c>
      <c r="BB233">
        <v>102823</v>
      </c>
      <c r="BC233">
        <v>102329</v>
      </c>
      <c r="BD233">
        <v>103004</v>
      </c>
      <c r="BE233">
        <v>106159</v>
      </c>
      <c r="BF233">
        <v>109388</v>
      </c>
      <c r="BG233">
        <v>111850</v>
      </c>
      <c r="BH233">
        <v>122597</v>
      </c>
      <c r="BI233">
        <v>133258</v>
      </c>
      <c r="BJ233">
        <v>134689</v>
      </c>
      <c r="BK233">
        <v>136260</v>
      </c>
      <c r="BL233">
        <v>138106</v>
      </c>
      <c r="BM233">
        <v>139470</v>
      </c>
      <c r="BN233">
        <v>144198</v>
      </c>
      <c r="BO233">
        <v>152435</v>
      </c>
      <c r="BP233">
        <v>159820</v>
      </c>
      <c r="BQ233">
        <v>167258</v>
      </c>
      <c r="BR233">
        <v>175107</v>
      </c>
      <c r="BS233">
        <v>182632</v>
      </c>
      <c r="BT233">
        <v>192127</v>
      </c>
      <c r="BU233">
        <v>203344</v>
      </c>
      <c r="BV233">
        <v>214595</v>
      </c>
      <c r="BW233">
        <v>224698</v>
      </c>
      <c r="BX233">
        <v>236542</v>
      </c>
      <c r="BY233">
        <v>252685</v>
      </c>
      <c r="BZ233">
        <v>268562</v>
      </c>
      <c r="CA233">
        <v>284828</v>
      </c>
      <c r="CB233">
        <v>303898</v>
      </c>
      <c r="CC233">
        <v>325550</v>
      </c>
      <c r="CD233">
        <v>348089</v>
      </c>
      <c r="CE233">
        <v>369817</v>
      </c>
      <c r="CF233">
        <v>394706</v>
      </c>
      <c r="CG233">
        <v>422704</v>
      </c>
      <c r="CH233">
        <v>451331</v>
      </c>
      <c r="CI233">
        <v>478178</v>
      </c>
      <c r="CJ233">
        <v>502846</v>
      </c>
      <c r="CK233">
        <v>528491</v>
      </c>
      <c r="CL233">
        <v>553361</v>
      </c>
      <c r="CM233">
        <v>581490</v>
      </c>
      <c r="CN233">
        <v>615785</v>
      </c>
      <c r="CO233">
        <v>652727</v>
      </c>
      <c r="CP233">
        <v>691529</v>
      </c>
      <c r="CQ233">
        <v>732547</v>
      </c>
      <c r="CR233">
        <v>773509</v>
      </c>
      <c r="CS233">
        <v>820032</v>
      </c>
      <c r="CT233">
        <v>870694</v>
      </c>
      <c r="CU233">
        <v>927438</v>
      </c>
      <c r="CV233">
        <v>984732</v>
      </c>
      <c r="CW233">
        <v>1032870</v>
      </c>
      <c r="CX233">
        <v>1085880</v>
      </c>
      <c r="CY233">
        <v>1142531</v>
      </c>
      <c r="CZ233">
        <v>1199394</v>
      </c>
      <c r="DA233">
        <v>1261416</v>
      </c>
      <c r="DB233">
        <v>1335636</v>
      </c>
      <c r="DC233">
        <v>1418755</v>
      </c>
      <c r="DD233">
        <v>1504455</v>
      </c>
      <c r="DE233">
        <v>1598289</v>
      </c>
      <c r="DF233">
        <v>1689519</v>
      </c>
      <c r="DG233">
        <v>1778486</v>
      </c>
      <c r="DH233">
        <v>1849266</v>
      </c>
      <c r="DI233">
        <v>1890908</v>
      </c>
      <c r="DJ233">
        <v>1919118</v>
      </c>
      <c r="DK233">
        <v>1957822</v>
      </c>
      <c r="DL233">
        <v>2044382</v>
      </c>
      <c r="DM233">
        <v>2202302</v>
      </c>
      <c r="DN233">
        <v>2400041</v>
      </c>
      <c r="DO233">
        <v>2586480</v>
      </c>
      <c r="DP233">
        <v>2778961</v>
      </c>
      <c r="DQ233">
        <v>2964374</v>
      </c>
      <c r="DR233">
        <v>3115863</v>
      </c>
      <c r="DW233">
        <v>3804582</v>
      </c>
      <c r="EB233">
        <v>4723109</v>
      </c>
      <c r="EG233">
        <v>5942131</v>
      </c>
      <c r="EL233">
        <v>7377929</v>
      </c>
      <c r="EQ233">
        <v>10343176</v>
      </c>
      <c r="EV233">
        <v>14238760</v>
      </c>
      <c r="FA233">
        <v>17894288</v>
      </c>
      <c r="FF233">
        <v>22822266</v>
      </c>
      <c r="FK233">
        <v>28633663</v>
      </c>
      <c r="FP233">
        <v>34222961</v>
      </c>
      <c r="FU233">
        <v>37728451</v>
      </c>
      <c r="FZ233">
        <v>45867978</v>
      </c>
      <c r="GE233">
        <v>54785263</v>
      </c>
      <c r="GJ233">
        <v>59499767</v>
      </c>
      <c r="GO233">
        <v>62599535</v>
      </c>
      <c r="GT233">
        <v>69417840</v>
      </c>
    </row>
    <row r="234" spans="1:202">
      <c r="A234" s="38" t="s">
        <v>455</v>
      </c>
      <c r="AZ234">
        <v>10379</v>
      </c>
      <c r="BA234">
        <v>11391</v>
      </c>
      <c r="BB234">
        <v>11829</v>
      </c>
      <c r="BC234">
        <v>11802</v>
      </c>
      <c r="BD234">
        <v>11348</v>
      </c>
      <c r="BE234">
        <v>10765</v>
      </c>
      <c r="BF234">
        <v>10592</v>
      </c>
      <c r="BG234">
        <v>10813</v>
      </c>
      <c r="BH234">
        <v>11920</v>
      </c>
      <c r="BI234">
        <v>13573</v>
      </c>
      <c r="BJ234">
        <v>14789</v>
      </c>
      <c r="BK234">
        <v>15668</v>
      </c>
      <c r="BL234">
        <v>16095</v>
      </c>
      <c r="BM234">
        <v>16299</v>
      </c>
      <c r="BN234">
        <v>16721</v>
      </c>
      <c r="BO234">
        <v>17093</v>
      </c>
      <c r="BP234">
        <v>17400</v>
      </c>
      <c r="BQ234">
        <v>17976</v>
      </c>
      <c r="BR234">
        <v>18579</v>
      </c>
      <c r="BS234">
        <v>19353</v>
      </c>
      <c r="BT234">
        <v>20529</v>
      </c>
      <c r="BU234">
        <v>21549</v>
      </c>
      <c r="BV234">
        <v>22636</v>
      </c>
      <c r="BW234">
        <v>23963</v>
      </c>
      <c r="BX234">
        <v>25561</v>
      </c>
      <c r="BY234">
        <v>27584</v>
      </c>
      <c r="BZ234">
        <v>29439</v>
      </c>
      <c r="CA234">
        <v>31128</v>
      </c>
      <c r="CB234">
        <v>32849</v>
      </c>
      <c r="CC234">
        <v>34925</v>
      </c>
      <c r="CD234">
        <v>37694</v>
      </c>
      <c r="CE234">
        <v>40803</v>
      </c>
      <c r="CF234">
        <v>44334</v>
      </c>
      <c r="CG234">
        <v>47918</v>
      </c>
      <c r="CH234">
        <v>51393</v>
      </c>
      <c r="CI234">
        <v>54962</v>
      </c>
      <c r="CJ234">
        <v>59386</v>
      </c>
      <c r="CK234">
        <v>64984</v>
      </c>
      <c r="CL234">
        <v>70806</v>
      </c>
      <c r="CM234">
        <v>76495</v>
      </c>
      <c r="CN234">
        <v>81463</v>
      </c>
      <c r="CO234">
        <v>85370</v>
      </c>
      <c r="CP234">
        <v>88694</v>
      </c>
      <c r="CQ234">
        <v>91330</v>
      </c>
      <c r="CR234">
        <v>94981</v>
      </c>
      <c r="CS234">
        <v>100636</v>
      </c>
      <c r="CT234">
        <v>107177</v>
      </c>
      <c r="CU234">
        <v>114359</v>
      </c>
      <c r="CV234">
        <v>122561</v>
      </c>
      <c r="CW234">
        <v>130150</v>
      </c>
      <c r="CX234">
        <v>138098</v>
      </c>
      <c r="CY234">
        <v>147238</v>
      </c>
      <c r="CZ234">
        <v>157190</v>
      </c>
      <c r="DA234">
        <v>166119</v>
      </c>
      <c r="DB234">
        <v>174278</v>
      </c>
      <c r="DC234">
        <v>183938</v>
      </c>
      <c r="DD234">
        <v>194482</v>
      </c>
      <c r="DE234">
        <v>207679</v>
      </c>
      <c r="DF234">
        <v>222505</v>
      </c>
      <c r="DG234">
        <v>238367</v>
      </c>
      <c r="DH234">
        <v>255549</v>
      </c>
      <c r="DI234">
        <v>273358</v>
      </c>
      <c r="DJ234">
        <v>292199</v>
      </c>
      <c r="DK234">
        <v>311774</v>
      </c>
      <c r="DL234">
        <v>332132</v>
      </c>
      <c r="DM234">
        <v>348639</v>
      </c>
      <c r="DN234">
        <v>362322</v>
      </c>
      <c r="DO234">
        <v>375493</v>
      </c>
      <c r="DP234">
        <v>388617</v>
      </c>
      <c r="DQ234">
        <v>410197</v>
      </c>
      <c r="DR234">
        <v>444323</v>
      </c>
      <c r="DW234">
        <v>543277</v>
      </c>
      <c r="EB234">
        <v>816473</v>
      </c>
      <c r="EG234">
        <v>1085470</v>
      </c>
      <c r="EL234">
        <v>1435542</v>
      </c>
      <c r="EQ234">
        <v>1888039</v>
      </c>
      <c r="EV234">
        <v>2752965</v>
      </c>
      <c r="FA234">
        <v>3926800</v>
      </c>
      <c r="FF234">
        <v>5264201</v>
      </c>
      <c r="FK234">
        <v>7117579</v>
      </c>
      <c r="FP234">
        <v>9442076</v>
      </c>
      <c r="FU234">
        <v>12173034</v>
      </c>
      <c r="FZ234">
        <v>14600070</v>
      </c>
      <c r="GE234">
        <v>18718138</v>
      </c>
      <c r="GJ234">
        <v>23844339</v>
      </c>
      <c r="GO234">
        <v>28250024</v>
      </c>
      <c r="GT234">
        <v>32180620</v>
      </c>
    </row>
    <row r="235" spans="1:202">
      <c r="A235" s="38" t="s">
        <v>456</v>
      </c>
      <c r="AZ235">
        <v>174647391</v>
      </c>
      <c r="BA235">
        <v>182143783</v>
      </c>
      <c r="BB235">
        <v>189197712</v>
      </c>
      <c r="BC235">
        <v>196306916</v>
      </c>
      <c r="BD235">
        <v>202386962</v>
      </c>
      <c r="BE235">
        <v>207810992</v>
      </c>
      <c r="BF235">
        <v>212741511</v>
      </c>
      <c r="BG235">
        <v>217359548</v>
      </c>
      <c r="BH235">
        <v>221485819</v>
      </c>
      <c r="BI235">
        <v>223252024</v>
      </c>
      <c r="BJ235">
        <v>222727370</v>
      </c>
      <c r="BK235">
        <v>222030558</v>
      </c>
      <c r="BL235">
        <v>224158077</v>
      </c>
      <c r="BM235">
        <v>230897137</v>
      </c>
      <c r="BN235">
        <v>239720430</v>
      </c>
      <c r="BO235">
        <v>248185789</v>
      </c>
      <c r="BP235">
        <v>256296101</v>
      </c>
      <c r="BQ235">
        <v>261582917</v>
      </c>
      <c r="BR235">
        <v>263726019</v>
      </c>
      <c r="BS235">
        <v>265956645</v>
      </c>
      <c r="BT235">
        <v>269075003</v>
      </c>
      <c r="BU235">
        <v>272513824</v>
      </c>
      <c r="BV235">
        <v>276067231</v>
      </c>
      <c r="BW235">
        <v>278594131</v>
      </c>
      <c r="BX235">
        <v>279713312</v>
      </c>
      <c r="BY235">
        <v>279727203</v>
      </c>
      <c r="BZ235">
        <v>279031664</v>
      </c>
      <c r="CA235">
        <v>278331561</v>
      </c>
      <c r="CB235">
        <v>277773662</v>
      </c>
      <c r="CC235">
        <v>278464400</v>
      </c>
      <c r="CD235">
        <v>281025967</v>
      </c>
      <c r="CE235">
        <v>285101389</v>
      </c>
      <c r="CF235">
        <v>290787037</v>
      </c>
      <c r="CG235">
        <v>296763367</v>
      </c>
      <c r="CH235">
        <v>301878346</v>
      </c>
      <c r="CI235">
        <v>306729434</v>
      </c>
      <c r="CJ235">
        <v>311639466</v>
      </c>
      <c r="CK235">
        <v>316531284</v>
      </c>
      <c r="CL235">
        <v>321333400</v>
      </c>
      <c r="CM235">
        <v>326098840</v>
      </c>
      <c r="CN235">
        <v>330438039</v>
      </c>
      <c r="CO235">
        <v>332500014</v>
      </c>
      <c r="CP235">
        <v>331715399</v>
      </c>
      <c r="CQ235">
        <v>330068047</v>
      </c>
      <c r="CR235">
        <v>327839743</v>
      </c>
      <c r="CS235">
        <v>324693686</v>
      </c>
      <c r="CT235">
        <v>322222885</v>
      </c>
      <c r="CU235">
        <v>321085882</v>
      </c>
      <c r="CV235">
        <v>320337182</v>
      </c>
      <c r="CW235">
        <v>319904785</v>
      </c>
      <c r="CX235">
        <v>320174433</v>
      </c>
      <c r="CY235">
        <v>321100219</v>
      </c>
      <c r="CZ235">
        <v>322421477</v>
      </c>
      <c r="DA235">
        <v>324100226</v>
      </c>
      <c r="DB235">
        <v>326033947</v>
      </c>
      <c r="DC235">
        <v>327768007</v>
      </c>
      <c r="DD235">
        <v>329458465</v>
      </c>
      <c r="DE235">
        <v>331851034</v>
      </c>
      <c r="DF235">
        <v>335021058</v>
      </c>
      <c r="DG235">
        <v>338565980</v>
      </c>
      <c r="DH235">
        <v>342031392</v>
      </c>
      <c r="DI235">
        <v>345352903</v>
      </c>
      <c r="DJ235">
        <v>348728807</v>
      </c>
      <c r="DK235">
        <v>351561456</v>
      </c>
      <c r="DL235">
        <v>353496594</v>
      </c>
      <c r="DM235">
        <v>354791461</v>
      </c>
      <c r="DN235">
        <v>355704422</v>
      </c>
      <c r="DO235">
        <v>355934413</v>
      </c>
      <c r="DP235">
        <v>354861540</v>
      </c>
      <c r="DQ235">
        <v>352683791</v>
      </c>
      <c r="DR235">
        <v>349488397</v>
      </c>
      <c r="DW235">
        <v>332818559</v>
      </c>
      <c r="EB235">
        <v>331078970</v>
      </c>
      <c r="EG235">
        <v>332112917</v>
      </c>
      <c r="EL235">
        <v>333501593</v>
      </c>
      <c r="EQ235">
        <v>331953700</v>
      </c>
      <c r="EV235">
        <v>327042316</v>
      </c>
      <c r="FA235">
        <v>318692605</v>
      </c>
      <c r="FF235">
        <v>310411685</v>
      </c>
      <c r="FK235">
        <v>300968307</v>
      </c>
      <c r="FP235">
        <v>292806774</v>
      </c>
      <c r="FU235">
        <v>283915866</v>
      </c>
      <c r="FZ235">
        <v>274083373</v>
      </c>
      <c r="GE235">
        <v>263733246</v>
      </c>
      <c r="GJ235">
        <v>253694758</v>
      </c>
      <c r="GO235">
        <v>243673615</v>
      </c>
      <c r="GT235">
        <v>234599534</v>
      </c>
    </row>
    <row r="236" spans="1:202">
      <c r="A236" s="38" t="s">
        <v>457</v>
      </c>
      <c r="AZ236">
        <v>136914008</v>
      </c>
      <c r="BA236">
        <v>138781647</v>
      </c>
      <c r="BB236">
        <v>142468406</v>
      </c>
      <c r="BC236">
        <v>147418835</v>
      </c>
      <c r="BD236">
        <v>153897381</v>
      </c>
      <c r="BE236">
        <v>161721391</v>
      </c>
      <c r="BF236">
        <v>169341446</v>
      </c>
      <c r="BG236">
        <v>176593317</v>
      </c>
      <c r="BH236">
        <v>182993641</v>
      </c>
      <c r="BI236">
        <v>188661892</v>
      </c>
      <c r="BJ236">
        <v>194061089</v>
      </c>
      <c r="BK236">
        <v>198600350</v>
      </c>
      <c r="BL236">
        <v>202833492</v>
      </c>
      <c r="BM236">
        <v>206667019</v>
      </c>
      <c r="BN236">
        <v>208800543</v>
      </c>
      <c r="BO236">
        <v>209632842</v>
      </c>
      <c r="BP236">
        <v>210362885</v>
      </c>
      <c r="BQ236">
        <v>212880924</v>
      </c>
      <c r="BR236">
        <v>219323076</v>
      </c>
      <c r="BS236">
        <v>227923980</v>
      </c>
      <c r="BT236">
        <v>236349864</v>
      </c>
      <c r="BU236">
        <v>244431536</v>
      </c>
      <c r="BV236">
        <v>249753938</v>
      </c>
      <c r="BW236">
        <v>251969048</v>
      </c>
      <c r="BX236">
        <v>254265184</v>
      </c>
      <c r="BY236">
        <v>257566071</v>
      </c>
      <c r="BZ236">
        <v>261400025</v>
      </c>
      <c r="CA236">
        <v>265342612</v>
      </c>
      <c r="CB236">
        <v>268079781</v>
      </c>
      <c r="CC236">
        <v>269470428</v>
      </c>
      <c r="CD236">
        <v>269755149</v>
      </c>
      <c r="CE236">
        <v>269151020</v>
      </c>
      <c r="CF236">
        <v>268502814</v>
      </c>
      <c r="CG236">
        <v>268072828</v>
      </c>
      <c r="CH236">
        <v>268881759</v>
      </c>
      <c r="CI236">
        <v>271630226</v>
      </c>
      <c r="CJ236">
        <v>275969448</v>
      </c>
      <c r="CK236">
        <v>281813517</v>
      </c>
      <c r="CL236">
        <v>287852506</v>
      </c>
      <c r="CM236">
        <v>293011951</v>
      </c>
      <c r="CN236">
        <v>297849671</v>
      </c>
      <c r="CO236">
        <v>302793986</v>
      </c>
      <c r="CP236">
        <v>307856262</v>
      </c>
      <c r="CQ236">
        <v>312934413</v>
      </c>
      <c r="CR236">
        <v>317849836</v>
      </c>
      <c r="CS236">
        <v>322293754</v>
      </c>
      <c r="CT236">
        <v>324656246</v>
      </c>
      <c r="CU236">
        <v>324119930</v>
      </c>
      <c r="CV236">
        <v>322514958</v>
      </c>
      <c r="CW236">
        <v>320359596</v>
      </c>
      <c r="CX236">
        <v>317337732</v>
      </c>
      <c r="CY236">
        <v>314930559</v>
      </c>
      <c r="CZ236">
        <v>313942796</v>
      </c>
      <c r="DA236">
        <v>313511956</v>
      </c>
      <c r="DB236">
        <v>313413760</v>
      </c>
      <c r="DC236">
        <v>313999237</v>
      </c>
      <c r="DD236">
        <v>315242272</v>
      </c>
      <c r="DE236">
        <v>316709313</v>
      </c>
      <c r="DF236">
        <v>318436139</v>
      </c>
      <c r="DG236">
        <v>320475999</v>
      </c>
      <c r="DH236">
        <v>322398779</v>
      </c>
      <c r="DI236">
        <v>324352319</v>
      </c>
      <c r="DJ236">
        <v>327049631</v>
      </c>
      <c r="DK236">
        <v>330531967</v>
      </c>
      <c r="DL236">
        <v>334404887</v>
      </c>
      <c r="DM236">
        <v>338234610</v>
      </c>
      <c r="DN236">
        <v>341832077</v>
      </c>
      <c r="DO236">
        <v>345307528</v>
      </c>
      <c r="DP236">
        <v>348162530</v>
      </c>
      <c r="DQ236">
        <v>350161010</v>
      </c>
      <c r="DR236">
        <v>351560249</v>
      </c>
      <c r="DW236">
        <v>348205339</v>
      </c>
      <c r="EB236">
        <v>329686988</v>
      </c>
      <c r="EG236">
        <v>328050752</v>
      </c>
      <c r="EL236">
        <v>329258126</v>
      </c>
      <c r="EQ236">
        <v>330833174</v>
      </c>
      <c r="EV236">
        <v>329496784</v>
      </c>
      <c r="FA236">
        <v>324814766</v>
      </c>
      <c r="FF236">
        <v>316708711</v>
      </c>
      <c r="FK236">
        <v>308663204</v>
      </c>
      <c r="FP236">
        <v>299453202</v>
      </c>
      <c r="FU236">
        <v>291481175</v>
      </c>
      <c r="FZ236">
        <v>282769850</v>
      </c>
      <c r="GE236">
        <v>273098910</v>
      </c>
      <c r="GJ236">
        <v>262889345</v>
      </c>
      <c r="GO236">
        <v>252972170</v>
      </c>
      <c r="GT236">
        <v>243058539</v>
      </c>
    </row>
    <row r="237" spans="1:202">
      <c r="A237" s="38" t="s">
        <v>458</v>
      </c>
      <c r="AZ237">
        <v>132112875</v>
      </c>
      <c r="BA237">
        <v>132760851</v>
      </c>
      <c r="BB237">
        <v>132943060</v>
      </c>
      <c r="BC237">
        <v>132943337</v>
      </c>
      <c r="BD237">
        <v>133362618</v>
      </c>
      <c r="BE237">
        <v>134266441</v>
      </c>
      <c r="BF237">
        <v>136225408</v>
      </c>
      <c r="BG237">
        <v>140014100</v>
      </c>
      <c r="BH237">
        <v>145587500</v>
      </c>
      <c r="BI237">
        <v>152292669</v>
      </c>
      <c r="BJ237">
        <v>159491033</v>
      </c>
      <c r="BK237">
        <v>166366477</v>
      </c>
      <c r="BL237">
        <v>172778165</v>
      </c>
      <c r="BM237">
        <v>179024916</v>
      </c>
      <c r="BN237">
        <v>184880413</v>
      </c>
      <c r="BO237">
        <v>190470799</v>
      </c>
      <c r="BP237">
        <v>195319045</v>
      </c>
      <c r="BQ237">
        <v>199716213</v>
      </c>
      <c r="BR237">
        <v>203649767</v>
      </c>
      <c r="BS237">
        <v>205914837</v>
      </c>
      <c r="BT237">
        <v>206854119</v>
      </c>
      <c r="BU237">
        <v>207637046</v>
      </c>
      <c r="BV237">
        <v>210197546</v>
      </c>
      <c r="BW237">
        <v>216611703</v>
      </c>
      <c r="BX237">
        <v>225126709</v>
      </c>
      <c r="BY237">
        <v>233430907</v>
      </c>
      <c r="BZ237">
        <v>241323997</v>
      </c>
      <c r="CA237">
        <v>246537802</v>
      </c>
      <c r="CB237">
        <v>248777348</v>
      </c>
      <c r="CC237">
        <v>251124130</v>
      </c>
      <c r="CD237">
        <v>254515584</v>
      </c>
      <c r="CE237">
        <v>258404256</v>
      </c>
      <c r="CF237">
        <v>262385805</v>
      </c>
      <c r="CG237">
        <v>265208704</v>
      </c>
      <c r="CH237">
        <v>266594119</v>
      </c>
      <c r="CI237">
        <v>266821382</v>
      </c>
      <c r="CJ237">
        <v>266209022</v>
      </c>
      <c r="CK237">
        <v>265553633</v>
      </c>
      <c r="CL237">
        <v>265156453</v>
      </c>
      <c r="CM237">
        <v>266084811</v>
      </c>
      <c r="CN237">
        <v>268905756</v>
      </c>
      <c r="CO237">
        <v>273240336</v>
      </c>
      <c r="CP237">
        <v>279158758</v>
      </c>
      <c r="CQ237">
        <v>285429861</v>
      </c>
      <c r="CR237">
        <v>290758667</v>
      </c>
      <c r="CS237">
        <v>295727688</v>
      </c>
      <c r="CT237">
        <v>300833790</v>
      </c>
      <c r="CU237">
        <v>305886757</v>
      </c>
      <c r="CV237">
        <v>310810377</v>
      </c>
      <c r="CW237">
        <v>315678942</v>
      </c>
      <c r="CX237">
        <v>320142251</v>
      </c>
      <c r="CY237">
        <v>322475596</v>
      </c>
      <c r="CZ237">
        <v>321998541</v>
      </c>
      <c r="DA237">
        <v>320524378</v>
      </c>
      <c r="DB237">
        <v>318482949</v>
      </c>
      <c r="DC237">
        <v>315588865</v>
      </c>
      <c r="DD237">
        <v>313345193</v>
      </c>
      <c r="DE237">
        <v>312447400</v>
      </c>
      <c r="DF237">
        <v>312027639</v>
      </c>
      <c r="DG237">
        <v>311933618</v>
      </c>
      <c r="DH237">
        <v>312535626</v>
      </c>
      <c r="DI237">
        <v>313813395</v>
      </c>
      <c r="DJ237">
        <v>315341518</v>
      </c>
      <c r="DK237">
        <v>317133780</v>
      </c>
      <c r="DL237">
        <v>319245117</v>
      </c>
      <c r="DM237">
        <v>321277607</v>
      </c>
      <c r="DN237">
        <v>323372341</v>
      </c>
      <c r="DO237">
        <v>326212160</v>
      </c>
      <c r="DP237">
        <v>329760726</v>
      </c>
      <c r="DQ237">
        <v>333619837</v>
      </c>
      <c r="DR237">
        <v>337363691</v>
      </c>
      <c r="DW237">
        <v>349415981</v>
      </c>
      <c r="EB237">
        <v>346835056</v>
      </c>
      <c r="EG237">
        <v>328373565</v>
      </c>
      <c r="EL237">
        <v>326803726</v>
      </c>
      <c r="EQ237">
        <v>328081691</v>
      </c>
      <c r="EV237">
        <v>329733934</v>
      </c>
      <c r="FA237">
        <v>328486366</v>
      </c>
      <c r="FF237">
        <v>323900035</v>
      </c>
      <c r="FK237">
        <v>315894257</v>
      </c>
      <c r="FP237">
        <v>307944568</v>
      </c>
      <c r="FU237">
        <v>298820890</v>
      </c>
      <c r="FZ237">
        <v>290930906</v>
      </c>
      <c r="GE237">
        <v>282294793</v>
      </c>
      <c r="GJ237">
        <v>272691245</v>
      </c>
      <c r="GO237">
        <v>262540509</v>
      </c>
      <c r="GT237">
        <v>252675168</v>
      </c>
    </row>
    <row r="238" spans="1:202">
      <c r="A238" s="38" t="s">
        <v>459</v>
      </c>
      <c r="AZ238">
        <v>120512860</v>
      </c>
      <c r="BA238">
        <v>122350823</v>
      </c>
      <c r="BB238">
        <v>124690837</v>
      </c>
      <c r="BC238">
        <v>126730587</v>
      </c>
      <c r="BD238">
        <v>128197856</v>
      </c>
      <c r="BE238">
        <v>129263629</v>
      </c>
      <c r="BF238">
        <v>129939982</v>
      </c>
      <c r="BG238">
        <v>130147454</v>
      </c>
      <c r="BH238">
        <v>130431514</v>
      </c>
      <c r="BI238">
        <v>130964053</v>
      </c>
      <c r="BJ238">
        <v>131584978</v>
      </c>
      <c r="BK238">
        <v>133459598</v>
      </c>
      <c r="BL238">
        <v>137471752</v>
      </c>
      <c r="BM238">
        <v>142835180</v>
      </c>
      <c r="BN238">
        <v>149145029</v>
      </c>
      <c r="BO238">
        <v>156328756</v>
      </c>
      <c r="BP238">
        <v>163283114</v>
      </c>
      <c r="BQ238">
        <v>169740761</v>
      </c>
      <c r="BR238">
        <v>175999024</v>
      </c>
      <c r="BS238">
        <v>181864016</v>
      </c>
      <c r="BT238">
        <v>187418060</v>
      </c>
      <c r="BU238">
        <v>192216246</v>
      </c>
      <c r="BV238">
        <v>196538820</v>
      </c>
      <c r="BW238">
        <v>200447457</v>
      </c>
      <c r="BX238">
        <v>202740205</v>
      </c>
      <c r="BY238">
        <v>203693347</v>
      </c>
      <c r="BZ238">
        <v>204444804</v>
      </c>
      <c r="CA238">
        <v>206954495</v>
      </c>
      <c r="CB238">
        <v>213245451</v>
      </c>
      <c r="CC238">
        <v>221492371</v>
      </c>
      <c r="CD238">
        <v>229741516</v>
      </c>
      <c r="CE238">
        <v>237893543</v>
      </c>
      <c r="CF238">
        <v>243400123</v>
      </c>
      <c r="CG238">
        <v>245934345</v>
      </c>
      <c r="CH238">
        <v>248593948</v>
      </c>
      <c r="CI238">
        <v>252238548</v>
      </c>
      <c r="CJ238">
        <v>256287273</v>
      </c>
      <c r="CK238">
        <v>260337463</v>
      </c>
      <c r="CL238">
        <v>263153988</v>
      </c>
      <c r="CM238">
        <v>264448636</v>
      </c>
      <c r="CN238">
        <v>264502363</v>
      </c>
      <c r="CO238">
        <v>263706886</v>
      </c>
      <c r="CP238">
        <v>262924963</v>
      </c>
      <c r="CQ238">
        <v>262521929</v>
      </c>
      <c r="CR238">
        <v>263526813</v>
      </c>
      <c r="CS238">
        <v>266517378</v>
      </c>
      <c r="CT238">
        <v>271102113</v>
      </c>
      <c r="CU238">
        <v>277186319</v>
      </c>
      <c r="CV238">
        <v>283459486</v>
      </c>
      <c r="CW238">
        <v>288773137</v>
      </c>
      <c r="CX238">
        <v>293685421</v>
      </c>
      <c r="CY238">
        <v>298640566</v>
      </c>
      <c r="CZ238">
        <v>303540178</v>
      </c>
      <c r="DA238">
        <v>308318626</v>
      </c>
      <c r="DB238">
        <v>313112978</v>
      </c>
      <c r="DC238">
        <v>317669720</v>
      </c>
      <c r="DD238">
        <v>320205565</v>
      </c>
      <c r="DE238">
        <v>319868355</v>
      </c>
      <c r="DF238">
        <v>318428153</v>
      </c>
      <c r="DG238">
        <v>316364588</v>
      </c>
      <c r="DH238">
        <v>313507964</v>
      </c>
      <c r="DI238">
        <v>311288718</v>
      </c>
      <c r="DJ238">
        <v>310365646</v>
      </c>
      <c r="DK238">
        <v>310005830</v>
      </c>
      <c r="DL238">
        <v>310107221</v>
      </c>
      <c r="DM238">
        <v>310916626</v>
      </c>
      <c r="DN238">
        <v>312292412</v>
      </c>
      <c r="DO238">
        <v>313908231</v>
      </c>
      <c r="DP238">
        <v>315757263</v>
      </c>
      <c r="DQ238">
        <v>317842210</v>
      </c>
      <c r="DR238">
        <v>319816719</v>
      </c>
      <c r="DW238">
        <v>333901155</v>
      </c>
      <c r="EB238">
        <v>347929748</v>
      </c>
      <c r="EG238">
        <v>345410533</v>
      </c>
      <c r="EL238">
        <v>327040195</v>
      </c>
      <c r="EQ238">
        <v>325544105</v>
      </c>
      <c r="EV238">
        <v>326896173</v>
      </c>
      <c r="FA238">
        <v>328626201</v>
      </c>
      <c r="FF238">
        <v>327462967</v>
      </c>
      <c r="FK238">
        <v>322964818</v>
      </c>
      <c r="FP238">
        <v>315049782</v>
      </c>
      <c r="FU238">
        <v>307187747</v>
      </c>
      <c r="FZ238">
        <v>298153530</v>
      </c>
      <c r="GE238">
        <v>290347383</v>
      </c>
      <c r="GJ238">
        <v>281789163</v>
      </c>
      <c r="GO238">
        <v>272256320</v>
      </c>
      <c r="GT238">
        <v>262167910</v>
      </c>
    </row>
    <row r="239" spans="1:202">
      <c r="A239" s="38" t="s">
        <v>460</v>
      </c>
      <c r="AZ239">
        <v>111019768</v>
      </c>
      <c r="BA239">
        <v>112831065</v>
      </c>
      <c r="BB239">
        <v>114177811</v>
      </c>
      <c r="BC239">
        <v>115043323</v>
      </c>
      <c r="BD239">
        <v>116132370</v>
      </c>
      <c r="BE239">
        <v>117395928</v>
      </c>
      <c r="BF239">
        <v>119098624</v>
      </c>
      <c r="BG239">
        <v>121258454</v>
      </c>
      <c r="BH239">
        <v>123108905</v>
      </c>
      <c r="BI239">
        <v>124628205</v>
      </c>
      <c r="BJ239">
        <v>126125905</v>
      </c>
      <c r="BK239">
        <v>127167706</v>
      </c>
      <c r="BL239">
        <v>127519579</v>
      </c>
      <c r="BM239">
        <v>127500383</v>
      </c>
      <c r="BN239">
        <v>127760552</v>
      </c>
      <c r="BO239">
        <v>128373024</v>
      </c>
      <c r="BP239">
        <v>130110181</v>
      </c>
      <c r="BQ239">
        <v>133890995</v>
      </c>
      <c r="BR239">
        <v>139059421</v>
      </c>
      <c r="BS239">
        <v>145288204</v>
      </c>
      <c r="BT239">
        <v>152552750</v>
      </c>
      <c r="BU239">
        <v>159583945</v>
      </c>
      <c r="BV239">
        <v>166042680</v>
      </c>
      <c r="BW239">
        <v>172290620</v>
      </c>
      <c r="BX239">
        <v>178147935</v>
      </c>
      <c r="BY239">
        <v>183678366</v>
      </c>
      <c r="BZ239">
        <v>188436964</v>
      </c>
      <c r="CA239">
        <v>192776851</v>
      </c>
      <c r="CB239">
        <v>196759070</v>
      </c>
      <c r="CC239">
        <v>199090847</v>
      </c>
      <c r="CD239">
        <v>200187854</v>
      </c>
      <c r="CE239">
        <v>201216173</v>
      </c>
      <c r="CF239">
        <v>203830194</v>
      </c>
      <c r="CG239">
        <v>210103217</v>
      </c>
      <c r="CH239">
        <v>218441578</v>
      </c>
      <c r="CI239">
        <v>226717380</v>
      </c>
      <c r="CJ239">
        <v>234770410</v>
      </c>
      <c r="CK239">
        <v>240237092</v>
      </c>
      <c r="CL239">
        <v>242810472</v>
      </c>
      <c r="CM239">
        <v>245556776</v>
      </c>
      <c r="CN239">
        <v>249249252</v>
      </c>
      <c r="CO239">
        <v>253193274</v>
      </c>
      <c r="CP239">
        <v>256952091</v>
      </c>
      <c r="CQ239">
        <v>259388851</v>
      </c>
      <c r="CR239">
        <v>260454899</v>
      </c>
      <c r="CS239">
        <v>260490396</v>
      </c>
      <c r="CT239">
        <v>259790690</v>
      </c>
      <c r="CU239">
        <v>259191182</v>
      </c>
      <c r="CV239">
        <v>258978080</v>
      </c>
      <c r="CW239">
        <v>260116024</v>
      </c>
      <c r="CX239">
        <v>263293473</v>
      </c>
      <c r="CY239">
        <v>267997736</v>
      </c>
      <c r="CZ239">
        <v>273927089</v>
      </c>
      <c r="DA239">
        <v>279925146</v>
      </c>
      <c r="DB239">
        <v>284990704</v>
      </c>
      <c r="DC239">
        <v>289794195</v>
      </c>
      <c r="DD239">
        <v>294802239</v>
      </c>
      <c r="DE239">
        <v>299867462</v>
      </c>
      <c r="DF239">
        <v>304876247</v>
      </c>
      <c r="DG239">
        <v>309856347</v>
      </c>
      <c r="DH239">
        <v>314476279</v>
      </c>
      <c r="DI239">
        <v>316989290</v>
      </c>
      <c r="DJ239">
        <v>316606519</v>
      </c>
      <c r="DK239">
        <v>315120488</v>
      </c>
      <c r="DL239">
        <v>313072166</v>
      </c>
      <c r="DM239">
        <v>310193189</v>
      </c>
      <c r="DN239">
        <v>308038851</v>
      </c>
      <c r="DO239">
        <v>307372443</v>
      </c>
      <c r="DP239">
        <v>307267390</v>
      </c>
      <c r="DQ239">
        <v>307502030</v>
      </c>
      <c r="DR239">
        <v>308351683</v>
      </c>
      <c r="DW239">
        <v>316459539</v>
      </c>
      <c r="EB239">
        <v>331564073</v>
      </c>
      <c r="EG239">
        <v>345621461</v>
      </c>
      <c r="EL239">
        <v>343204075</v>
      </c>
      <c r="EQ239">
        <v>324985401</v>
      </c>
      <c r="EV239">
        <v>323597852</v>
      </c>
      <c r="FA239">
        <v>325058442</v>
      </c>
      <c r="FF239">
        <v>326900445</v>
      </c>
      <c r="FK239">
        <v>325859025</v>
      </c>
      <c r="FP239">
        <v>321489324</v>
      </c>
      <c r="FU239">
        <v>313717590</v>
      </c>
      <c r="FZ239">
        <v>305996321</v>
      </c>
      <c r="GE239">
        <v>297103011</v>
      </c>
      <c r="GJ239">
        <v>289430129</v>
      </c>
      <c r="GO239">
        <v>280999378</v>
      </c>
      <c r="GT239">
        <v>271584288</v>
      </c>
    </row>
    <row r="240" spans="1:202">
      <c r="A240" s="38" t="s">
        <v>461</v>
      </c>
      <c r="AZ240">
        <v>95978213</v>
      </c>
      <c r="BA240">
        <v>98189458</v>
      </c>
      <c r="BB240">
        <v>100815633</v>
      </c>
      <c r="BC240">
        <v>103612624</v>
      </c>
      <c r="BD240">
        <v>106150462</v>
      </c>
      <c r="BE240">
        <v>108485250</v>
      </c>
      <c r="BF240">
        <v>110349208</v>
      </c>
      <c r="BG240">
        <v>111581390</v>
      </c>
      <c r="BH240">
        <v>112772125</v>
      </c>
      <c r="BI240">
        <v>113878425</v>
      </c>
      <c r="BJ240">
        <v>114664383</v>
      </c>
      <c r="BK240">
        <v>115991502</v>
      </c>
      <c r="BL240">
        <v>117949743</v>
      </c>
      <c r="BM240">
        <v>119952415</v>
      </c>
      <c r="BN240">
        <v>121738023</v>
      </c>
      <c r="BO240">
        <v>123236615</v>
      </c>
      <c r="BP240">
        <v>124287023</v>
      </c>
      <c r="BQ240">
        <v>124657488</v>
      </c>
      <c r="BR240">
        <v>124675587</v>
      </c>
      <c r="BS240">
        <v>125009530</v>
      </c>
      <c r="BT240">
        <v>125727902</v>
      </c>
      <c r="BU240">
        <v>127604295</v>
      </c>
      <c r="BV240">
        <v>131547915</v>
      </c>
      <c r="BW240">
        <v>136817394</v>
      </c>
      <c r="BX240">
        <v>142948979</v>
      </c>
      <c r="BY240">
        <v>150015945</v>
      </c>
      <c r="BZ240">
        <v>156891375</v>
      </c>
      <c r="CA240">
        <v>163248469</v>
      </c>
      <c r="CB240">
        <v>169422511</v>
      </c>
      <c r="CC240">
        <v>175305534</v>
      </c>
      <c r="CD240">
        <v>181029111</v>
      </c>
      <c r="CE240">
        <v>186061843</v>
      </c>
      <c r="CF240">
        <v>190536628</v>
      </c>
      <c r="CG240">
        <v>194477872</v>
      </c>
      <c r="CH240">
        <v>196682682</v>
      </c>
      <c r="CI240">
        <v>197522732</v>
      </c>
      <c r="CJ240">
        <v>198306479</v>
      </c>
      <c r="CK240">
        <v>200829617</v>
      </c>
      <c r="CL240">
        <v>207028110</v>
      </c>
      <c r="CM240">
        <v>215270426</v>
      </c>
      <c r="CN240">
        <v>223513331</v>
      </c>
      <c r="CO240">
        <v>231535275</v>
      </c>
      <c r="CP240">
        <v>236894350</v>
      </c>
      <c r="CQ240">
        <v>239286745</v>
      </c>
      <c r="CR240">
        <v>241822891</v>
      </c>
      <c r="CS240">
        <v>245277826</v>
      </c>
      <c r="CT240">
        <v>249024375</v>
      </c>
      <c r="CU240">
        <v>252785917</v>
      </c>
      <c r="CV240">
        <v>255369655</v>
      </c>
      <c r="CW240">
        <v>256526677</v>
      </c>
      <c r="CX240">
        <v>256648688</v>
      </c>
      <c r="CY240">
        <v>256131410</v>
      </c>
      <c r="CZ240">
        <v>255654866</v>
      </c>
      <c r="DA240">
        <v>255501002</v>
      </c>
      <c r="DB240">
        <v>256657813</v>
      </c>
      <c r="DC240">
        <v>259740715</v>
      </c>
      <c r="DD240">
        <v>264388057</v>
      </c>
      <c r="DE240">
        <v>270473365</v>
      </c>
      <c r="DF240">
        <v>276715601</v>
      </c>
      <c r="DG240">
        <v>281978519</v>
      </c>
      <c r="DH240">
        <v>286802121</v>
      </c>
      <c r="DI240">
        <v>291638428</v>
      </c>
      <c r="DJ240">
        <v>296483162</v>
      </c>
      <c r="DK240">
        <v>301304474</v>
      </c>
      <c r="DL240">
        <v>306168874</v>
      </c>
      <c r="DM240">
        <v>310746336</v>
      </c>
      <c r="DN240">
        <v>313304879</v>
      </c>
      <c r="DO240">
        <v>313006938</v>
      </c>
      <c r="DP240">
        <v>311613975</v>
      </c>
      <c r="DQ240">
        <v>309702833</v>
      </c>
      <c r="DR240">
        <v>306985148</v>
      </c>
      <c r="DW240">
        <v>304701980</v>
      </c>
      <c r="EB240">
        <v>313734200</v>
      </c>
      <c r="EG240">
        <v>328834576</v>
      </c>
      <c r="EL240">
        <v>342930530</v>
      </c>
      <c r="EQ240">
        <v>340642371</v>
      </c>
      <c r="EV240">
        <v>322609081</v>
      </c>
      <c r="FA240">
        <v>321350694</v>
      </c>
      <c r="FF240">
        <v>322939673</v>
      </c>
      <c r="FK240">
        <v>324915778</v>
      </c>
      <c r="FP240">
        <v>324020906</v>
      </c>
      <c r="FU240">
        <v>319811998</v>
      </c>
      <c r="FZ240">
        <v>312211495</v>
      </c>
      <c r="GE240">
        <v>304653910</v>
      </c>
      <c r="GJ240">
        <v>295924949</v>
      </c>
      <c r="GO240">
        <v>288406362</v>
      </c>
      <c r="GT240">
        <v>280120323</v>
      </c>
    </row>
    <row r="241" spans="1:202">
      <c r="A241" s="38" t="s">
        <v>462</v>
      </c>
      <c r="AZ241">
        <v>81001880</v>
      </c>
      <c r="BA241">
        <v>82712650</v>
      </c>
      <c r="BB241">
        <v>84911880</v>
      </c>
      <c r="BC241">
        <v>87723208</v>
      </c>
      <c r="BD241">
        <v>90637019</v>
      </c>
      <c r="BE241">
        <v>93052471</v>
      </c>
      <c r="BF241">
        <v>95374261</v>
      </c>
      <c r="BG241">
        <v>98029681</v>
      </c>
      <c r="BH241">
        <v>100748425</v>
      </c>
      <c r="BI241">
        <v>103248255</v>
      </c>
      <c r="BJ241">
        <v>105621193</v>
      </c>
      <c r="BK241">
        <v>107573640</v>
      </c>
      <c r="BL241">
        <v>108999660</v>
      </c>
      <c r="BM241">
        <v>110136619</v>
      </c>
      <c r="BN241">
        <v>111065383</v>
      </c>
      <c r="BO241">
        <v>111953569</v>
      </c>
      <c r="BP241">
        <v>113315299</v>
      </c>
      <c r="BQ241">
        <v>115218002</v>
      </c>
      <c r="BR241">
        <v>117138379</v>
      </c>
      <c r="BS241">
        <v>118862890</v>
      </c>
      <c r="BT241">
        <v>120373742</v>
      </c>
      <c r="BU241">
        <v>121451901</v>
      </c>
      <c r="BV241">
        <v>121895378</v>
      </c>
      <c r="BW241">
        <v>122055261</v>
      </c>
      <c r="BX241">
        <v>122526012</v>
      </c>
      <c r="BY241">
        <v>123298868</v>
      </c>
      <c r="BZ241">
        <v>125211944</v>
      </c>
      <c r="CA241">
        <v>129225819</v>
      </c>
      <c r="CB241">
        <v>134531737</v>
      </c>
      <c r="CC241">
        <v>140672494</v>
      </c>
      <c r="CD241">
        <v>147801886</v>
      </c>
      <c r="CE241">
        <v>154816908</v>
      </c>
      <c r="CF241">
        <v>161230544</v>
      </c>
      <c r="CG241">
        <v>167339264</v>
      </c>
      <c r="CH241">
        <v>173103408</v>
      </c>
      <c r="CI241">
        <v>178605114</v>
      </c>
      <c r="CJ241">
        <v>183432204</v>
      </c>
      <c r="CK241">
        <v>187818671</v>
      </c>
      <c r="CL241">
        <v>191722967</v>
      </c>
      <c r="CM241">
        <v>193965691</v>
      </c>
      <c r="CN241">
        <v>195001109</v>
      </c>
      <c r="CO241">
        <v>196000213</v>
      </c>
      <c r="CP241">
        <v>198540757</v>
      </c>
      <c r="CQ241">
        <v>204605809</v>
      </c>
      <c r="CR241">
        <v>212698516</v>
      </c>
      <c r="CS241">
        <v>220689877</v>
      </c>
      <c r="CT241">
        <v>228365209</v>
      </c>
      <c r="CU241">
        <v>233527591</v>
      </c>
      <c r="CV241">
        <v>235887883</v>
      </c>
      <c r="CW241">
        <v>238340810</v>
      </c>
      <c r="CX241">
        <v>241761758</v>
      </c>
      <c r="CY241">
        <v>245629248</v>
      </c>
      <c r="CZ241">
        <v>249483853</v>
      </c>
      <c r="DA241">
        <v>252111430</v>
      </c>
      <c r="DB241">
        <v>253322484</v>
      </c>
      <c r="DC241">
        <v>253441604</v>
      </c>
      <c r="DD241">
        <v>252930572</v>
      </c>
      <c r="DE241">
        <v>252621755</v>
      </c>
      <c r="DF241">
        <v>252659223</v>
      </c>
      <c r="DG241">
        <v>253966927</v>
      </c>
      <c r="DH241">
        <v>257107355</v>
      </c>
      <c r="DI241">
        <v>261601337</v>
      </c>
      <c r="DJ241">
        <v>267413514</v>
      </c>
      <c r="DK241">
        <v>273388490</v>
      </c>
      <c r="DL241">
        <v>278405546</v>
      </c>
      <c r="DM241">
        <v>283070531</v>
      </c>
      <c r="DN241">
        <v>287859075</v>
      </c>
      <c r="DO241">
        <v>292706230</v>
      </c>
      <c r="DP241">
        <v>297603619</v>
      </c>
      <c r="DQ241">
        <v>302565204</v>
      </c>
      <c r="DR241">
        <v>307163722</v>
      </c>
      <c r="DW241">
        <v>305281221</v>
      </c>
      <c r="EB241">
        <v>301804740</v>
      </c>
      <c r="EG241">
        <v>310846177</v>
      </c>
      <c r="EL241">
        <v>325951462</v>
      </c>
      <c r="EQ241">
        <v>340102667</v>
      </c>
      <c r="EV241">
        <v>337964686</v>
      </c>
      <c r="FA241">
        <v>320134914</v>
      </c>
      <c r="FF241">
        <v>319017315</v>
      </c>
      <c r="FK241">
        <v>320744158</v>
      </c>
      <c r="FP241">
        <v>322863849</v>
      </c>
      <c r="FU241">
        <v>322131991</v>
      </c>
      <c r="FZ241">
        <v>318097914</v>
      </c>
      <c r="GE241">
        <v>310678029</v>
      </c>
      <c r="GJ241">
        <v>303294090</v>
      </c>
      <c r="GO241">
        <v>294738163</v>
      </c>
      <c r="GT241">
        <v>287378972</v>
      </c>
    </row>
    <row r="242" spans="1:202">
      <c r="A242" s="38" t="s">
        <v>463</v>
      </c>
      <c r="AZ242">
        <v>78455755</v>
      </c>
      <c r="BA242">
        <v>78426686</v>
      </c>
      <c r="BB242">
        <v>78046876</v>
      </c>
      <c r="BC242">
        <v>77428878</v>
      </c>
      <c r="BD242">
        <v>77201217</v>
      </c>
      <c r="BE242">
        <v>78139964</v>
      </c>
      <c r="BF242">
        <v>79992005</v>
      </c>
      <c r="BG242">
        <v>82257749</v>
      </c>
      <c r="BH242">
        <v>85036686</v>
      </c>
      <c r="BI242">
        <v>87833981</v>
      </c>
      <c r="BJ242">
        <v>90083765</v>
      </c>
      <c r="BK242">
        <v>92318488</v>
      </c>
      <c r="BL242">
        <v>94956041</v>
      </c>
      <c r="BM242">
        <v>97667236</v>
      </c>
      <c r="BN242">
        <v>100238864</v>
      </c>
      <c r="BO242">
        <v>102707133</v>
      </c>
      <c r="BP242">
        <v>104712572</v>
      </c>
      <c r="BQ242">
        <v>106109732</v>
      </c>
      <c r="BR242">
        <v>107175815</v>
      </c>
      <c r="BS242">
        <v>108031379</v>
      </c>
      <c r="BT242">
        <v>108886054</v>
      </c>
      <c r="BU242">
        <v>110283660</v>
      </c>
      <c r="BV242">
        <v>112244663</v>
      </c>
      <c r="BW242">
        <v>114236353</v>
      </c>
      <c r="BX242">
        <v>116020242</v>
      </c>
      <c r="BY242">
        <v>117576330</v>
      </c>
      <c r="BZ242">
        <v>118693967</v>
      </c>
      <c r="CA242">
        <v>119161629</v>
      </c>
      <c r="CB242">
        <v>119328444</v>
      </c>
      <c r="CC242">
        <v>119800712</v>
      </c>
      <c r="CD242">
        <v>120621527</v>
      </c>
      <c r="CE242">
        <v>122615068</v>
      </c>
      <c r="CF242">
        <v>126603703</v>
      </c>
      <c r="CG242">
        <v>131822292</v>
      </c>
      <c r="CH242">
        <v>137899400</v>
      </c>
      <c r="CI242">
        <v>144926391</v>
      </c>
      <c r="CJ242">
        <v>151837802</v>
      </c>
      <c r="CK242">
        <v>158254207</v>
      </c>
      <c r="CL242">
        <v>164412744</v>
      </c>
      <c r="CM242">
        <v>170213138</v>
      </c>
      <c r="CN242">
        <v>175789481</v>
      </c>
      <c r="CO242">
        <v>180683805</v>
      </c>
      <c r="CP242">
        <v>185063107</v>
      </c>
      <c r="CQ242">
        <v>188891695</v>
      </c>
      <c r="CR242">
        <v>191056893</v>
      </c>
      <c r="CS242">
        <v>191953240</v>
      </c>
      <c r="CT242">
        <v>192668737</v>
      </c>
      <c r="CU242">
        <v>194968594</v>
      </c>
      <c r="CV242">
        <v>200945392</v>
      </c>
      <c r="CW242">
        <v>208965810</v>
      </c>
      <c r="CX242">
        <v>216878024</v>
      </c>
      <c r="CY242">
        <v>224541196</v>
      </c>
      <c r="CZ242">
        <v>229715917</v>
      </c>
      <c r="DA242">
        <v>232086028</v>
      </c>
      <c r="DB242">
        <v>234564084</v>
      </c>
      <c r="DC242">
        <v>237955009</v>
      </c>
      <c r="DD242">
        <v>241766769</v>
      </c>
      <c r="DE242">
        <v>245634019</v>
      </c>
      <c r="DF242">
        <v>248285311</v>
      </c>
      <c r="DG242">
        <v>249543432</v>
      </c>
      <c r="DH242">
        <v>249754100</v>
      </c>
      <c r="DI242">
        <v>249318696</v>
      </c>
      <c r="DJ242">
        <v>249031267</v>
      </c>
      <c r="DK242">
        <v>249039148</v>
      </c>
      <c r="DL242">
        <v>250253109</v>
      </c>
      <c r="DM242">
        <v>253325586</v>
      </c>
      <c r="DN242">
        <v>257826237</v>
      </c>
      <c r="DO242">
        <v>263634900</v>
      </c>
      <c r="DP242">
        <v>269635581</v>
      </c>
      <c r="DQ242">
        <v>274724378</v>
      </c>
      <c r="DR242">
        <v>279421791</v>
      </c>
      <c r="DW242">
        <v>301076346</v>
      </c>
      <c r="EB242">
        <v>301862039</v>
      </c>
      <c r="EG242">
        <v>298499388</v>
      </c>
      <c r="EL242">
        <v>307562691</v>
      </c>
      <c r="EQ242">
        <v>322692667</v>
      </c>
      <c r="EV242">
        <v>336922393</v>
      </c>
      <c r="FA242">
        <v>334962190</v>
      </c>
      <c r="FF242">
        <v>317368414</v>
      </c>
      <c r="FK242">
        <v>316415427</v>
      </c>
      <c r="FP242">
        <v>318303951</v>
      </c>
      <c r="FU242">
        <v>320598045</v>
      </c>
      <c r="FZ242">
        <v>320057478</v>
      </c>
      <c r="GE242">
        <v>316222650</v>
      </c>
      <c r="GJ242">
        <v>309008071</v>
      </c>
      <c r="GO242">
        <v>301819739</v>
      </c>
      <c r="GT242">
        <v>293455706</v>
      </c>
    </row>
    <row r="243" spans="1:202">
      <c r="A243" s="38" t="s">
        <v>464</v>
      </c>
      <c r="AZ243">
        <v>71233035</v>
      </c>
      <c r="BA243">
        <v>72106445</v>
      </c>
      <c r="BB243">
        <v>72963343</v>
      </c>
      <c r="BC243">
        <v>73827492</v>
      </c>
      <c r="BD243">
        <v>74595216</v>
      </c>
      <c r="BE243">
        <v>75031670</v>
      </c>
      <c r="BF243">
        <v>75058258</v>
      </c>
      <c r="BG243">
        <v>74735432</v>
      </c>
      <c r="BH243">
        <v>74198358</v>
      </c>
      <c r="BI243">
        <v>73978788</v>
      </c>
      <c r="BJ243">
        <v>74822993</v>
      </c>
      <c r="BK243">
        <v>76608606</v>
      </c>
      <c r="BL243">
        <v>78894955</v>
      </c>
      <c r="BM243">
        <v>81687856</v>
      </c>
      <c r="BN243">
        <v>84483594</v>
      </c>
      <c r="BO243">
        <v>86818390</v>
      </c>
      <c r="BP243">
        <v>89098802</v>
      </c>
      <c r="BQ243">
        <v>91720651</v>
      </c>
      <c r="BR243">
        <v>94377818</v>
      </c>
      <c r="BS243">
        <v>96898957</v>
      </c>
      <c r="BT243">
        <v>99345238</v>
      </c>
      <c r="BU243">
        <v>101344980</v>
      </c>
      <c r="BV243">
        <v>102782280</v>
      </c>
      <c r="BW243">
        <v>103942397</v>
      </c>
      <c r="BX243">
        <v>104885289</v>
      </c>
      <c r="BY243">
        <v>105792611</v>
      </c>
      <c r="BZ243">
        <v>107232420</v>
      </c>
      <c r="CA243">
        <v>109180969</v>
      </c>
      <c r="CB243">
        <v>111137585</v>
      </c>
      <c r="CC243">
        <v>112903796</v>
      </c>
      <c r="CD243">
        <v>114461822</v>
      </c>
      <c r="CE243">
        <v>115646123</v>
      </c>
      <c r="CF243">
        <v>116199081</v>
      </c>
      <c r="CG243">
        <v>116399972</v>
      </c>
      <c r="CH243">
        <v>116867933</v>
      </c>
      <c r="CI243">
        <v>117640324</v>
      </c>
      <c r="CJ243">
        <v>119606431</v>
      </c>
      <c r="CK243">
        <v>123582773</v>
      </c>
      <c r="CL243">
        <v>128793156</v>
      </c>
      <c r="CM243">
        <v>134928137</v>
      </c>
      <c r="CN243">
        <v>142001975</v>
      </c>
      <c r="CO243">
        <v>148887546</v>
      </c>
      <c r="CP243">
        <v>155167636</v>
      </c>
      <c r="CQ243">
        <v>161089820</v>
      </c>
      <c r="CR243">
        <v>166627538</v>
      </c>
      <c r="CS243">
        <v>171924296</v>
      </c>
      <c r="CT243">
        <v>176544131</v>
      </c>
      <c r="CU243">
        <v>180730282</v>
      </c>
      <c r="CV243">
        <v>184495995</v>
      </c>
      <c r="CW243">
        <v>186659613</v>
      </c>
      <c r="CX243">
        <v>187586393</v>
      </c>
      <c r="CY243">
        <v>188345775</v>
      </c>
      <c r="CZ243">
        <v>190637381</v>
      </c>
      <c r="DA243">
        <v>196540033</v>
      </c>
      <c r="DB243">
        <v>204466363</v>
      </c>
      <c r="DC243">
        <v>212256226</v>
      </c>
      <c r="DD243">
        <v>219793486</v>
      </c>
      <c r="DE243">
        <v>224935750</v>
      </c>
      <c r="DF243">
        <v>227328616</v>
      </c>
      <c r="DG243">
        <v>229834781</v>
      </c>
      <c r="DH243">
        <v>233295410</v>
      </c>
      <c r="DI243">
        <v>237218337</v>
      </c>
      <c r="DJ243">
        <v>241190155</v>
      </c>
      <c r="DK243">
        <v>243963821</v>
      </c>
      <c r="DL243">
        <v>245378992</v>
      </c>
      <c r="DM243">
        <v>245734400</v>
      </c>
      <c r="DN243">
        <v>245287065</v>
      </c>
      <c r="DO243">
        <v>244863142</v>
      </c>
      <c r="DP243">
        <v>244767497</v>
      </c>
      <c r="DQ243">
        <v>245901870</v>
      </c>
      <c r="DR243">
        <v>248929278</v>
      </c>
      <c r="DW243">
        <v>272527409</v>
      </c>
      <c r="EB243">
        <v>296794252</v>
      </c>
      <c r="EG243">
        <v>297728105</v>
      </c>
      <c r="EL243">
        <v>294523535</v>
      </c>
      <c r="EQ243">
        <v>303632935</v>
      </c>
      <c r="EV243">
        <v>318804536</v>
      </c>
      <c r="FA243">
        <v>333129302</v>
      </c>
      <c r="FF243">
        <v>331387424</v>
      </c>
      <c r="FK243">
        <v>314081693</v>
      </c>
      <c r="FP243">
        <v>313329948</v>
      </c>
      <c r="FU243">
        <v>315422203</v>
      </c>
      <c r="FZ243">
        <v>317931401</v>
      </c>
      <c r="GE243">
        <v>317621543</v>
      </c>
      <c r="GJ243">
        <v>314028466</v>
      </c>
      <c r="GO243">
        <v>307060091</v>
      </c>
      <c r="GT243">
        <v>300103042</v>
      </c>
    </row>
    <row r="244" spans="1:202">
      <c r="A244" s="38" t="s">
        <v>465</v>
      </c>
      <c r="AZ244">
        <v>61862940</v>
      </c>
      <c r="BA244">
        <v>62908288</v>
      </c>
      <c r="BB244">
        <v>63894618</v>
      </c>
      <c r="BC244">
        <v>64954401</v>
      </c>
      <c r="BD244">
        <v>66113393</v>
      </c>
      <c r="BE244">
        <v>67172708</v>
      </c>
      <c r="BF244">
        <v>68129643</v>
      </c>
      <c r="BG244">
        <v>69062500</v>
      </c>
      <c r="BH244">
        <v>69939584</v>
      </c>
      <c r="BI244">
        <v>70736221</v>
      </c>
      <c r="BJ244">
        <v>71093924</v>
      </c>
      <c r="BK244">
        <v>70966705</v>
      </c>
      <c r="BL244">
        <v>70582770</v>
      </c>
      <c r="BM244">
        <v>70098446</v>
      </c>
      <c r="BN244">
        <v>70007645</v>
      </c>
      <c r="BO244">
        <v>70940951</v>
      </c>
      <c r="BP244">
        <v>72792795</v>
      </c>
      <c r="BQ244">
        <v>75089171</v>
      </c>
      <c r="BR244">
        <v>77845293</v>
      </c>
      <c r="BS244">
        <v>80596267</v>
      </c>
      <c r="BT244">
        <v>82925216</v>
      </c>
      <c r="BU244">
        <v>85181251</v>
      </c>
      <c r="BV244">
        <v>87738062</v>
      </c>
      <c r="BW244">
        <v>90384932</v>
      </c>
      <c r="BX244">
        <v>92944293</v>
      </c>
      <c r="BY244">
        <v>95411953</v>
      </c>
      <c r="BZ244">
        <v>97404228</v>
      </c>
      <c r="CA244">
        <v>98833318</v>
      </c>
      <c r="CB244">
        <v>99953454</v>
      </c>
      <c r="CC244">
        <v>100857014</v>
      </c>
      <c r="CD244">
        <v>101758179</v>
      </c>
      <c r="CE244">
        <v>103181723</v>
      </c>
      <c r="CF244">
        <v>105109661</v>
      </c>
      <c r="CG244">
        <v>107063287</v>
      </c>
      <c r="CH244">
        <v>108817735</v>
      </c>
      <c r="CI244">
        <v>110360688</v>
      </c>
      <c r="CJ244">
        <v>111567650</v>
      </c>
      <c r="CK244">
        <v>112214739</v>
      </c>
      <c r="CL244">
        <v>112541281</v>
      </c>
      <c r="CM244">
        <v>113102137</v>
      </c>
      <c r="CN244">
        <v>113923881</v>
      </c>
      <c r="CO244">
        <v>115880026</v>
      </c>
      <c r="CP244">
        <v>119771090</v>
      </c>
      <c r="CQ244">
        <v>124816335</v>
      </c>
      <c r="CR244">
        <v>130715238</v>
      </c>
      <c r="CS244">
        <v>137510151</v>
      </c>
      <c r="CT244">
        <v>144102075</v>
      </c>
      <c r="CU244">
        <v>150150639</v>
      </c>
      <c r="CV244">
        <v>155942174</v>
      </c>
      <c r="CW244">
        <v>161403095</v>
      </c>
      <c r="CX244">
        <v>166623597</v>
      </c>
      <c r="CY244">
        <v>171171138</v>
      </c>
      <c r="CZ244">
        <v>175289001</v>
      </c>
      <c r="DA244">
        <v>178967987</v>
      </c>
      <c r="DB244">
        <v>181070812</v>
      </c>
      <c r="DC244">
        <v>181957853</v>
      </c>
      <c r="DD244">
        <v>182689103</v>
      </c>
      <c r="DE244">
        <v>184950720</v>
      </c>
      <c r="DF244">
        <v>190758986</v>
      </c>
      <c r="DG244">
        <v>198574004</v>
      </c>
      <c r="DH244">
        <v>206338370</v>
      </c>
      <c r="DI244">
        <v>213942352</v>
      </c>
      <c r="DJ244">
        <v>219224489</v>
      </c>
      <c r="DK244">
        <v>221833305</v>
      </c>
      <c r="DL244">
        <v>224555706</v>
      </c>
      <c r="DM244">
        <v>228194470</v>
      </c>
      <c r="DN244">
        <v>232192870</v>
      </c>
      <c r="DO244">
        <v>236093614</v>
      </c>
      <c r="DP244">
        <v>238748743</v>
      </c>
      <c r="DQ244">
        <v>240001399</v>
      </c>
      <c r="DR244">
        <v>240137305</v>
      </c>
      <c r="DW244">
        <v>241204461</v>
      </c>
      <c r="EB244">
        <v>267143340</v>
      </c>
      <c r="EG244">
        <v>291286456</v>
      </c>
      <c r="EL244">
        <v>292432999</v>
      </c>
      <c r="EQ244">
        <v>289460192</v>
      </c>
      <c r="EV244">
        <v>298646912</v>
      </c>
      <c r="FA244">
        <v>313880361</v>
      </c>
      <c r="FF244">
        <v>328327184</v>
      </c>
      <c r="FK244">
        <v>326865843</v>
      </c>
      <c r="FP244">
        <v>309937005</v>
      </c>
      <c r="FU244">
        <v>309455026</v>
      </c>
      <c r="FZ244">
        <v>311814419</v>
      </c>
      <c r="GE244">
        <v>314600278</v>
      </c>
      <c r="GJ244">
        <v>314586954</v>
      </c>
      <c r="GO244">
        <v>311302135</v>
      </c>
      <c r="GT244">
        <v>304643498</v>
      </c>
    </row>
    <row r="245" spans="1:202">
      <c r="A245" s="38" t="s">
        <v>466</v>
      </c>
      <c r="AZ245">
        <v>50998586</v>
      </c>
      <c r="BA245">
        <v>52167750</v>
      </c>
      <c r="BB245">
        <v>53407644</v>
      </c>
      <c r="BC245">
        <v>54622238</v>
      </c>
      <c r="BD245">
        <v>55851238</v>
      </c>
      <c r="BE245">
        <v>57089984</v>
      </c>
      <c r="BF245">
        <v>58201015</v>
      </c>
      <c r="BG245">
        <v>59198457</v>
      </c>
      <c r="BH245">
        <v>60282537</v>
      </c>
      <c r="BI245">
        <v>61385147</v>
      </c>
      <c r="BJ245">
        <v>62335389</v>
      </c>
      <c r="BK245">
        <v>63201996</v>
      </c>
      <c r="BL245">
        <v>64083804</v>
      </c>
      <c r="BM245">
        <v>64996270</v>
      </c>
      <c r="BN245">
        <v>65855599</v>
      </c>
      <c r="BO245">
        <v>66352311</v>
      </c>
      <c r="BP245">
        <v>66366283</v>
      </c>
      <c r="BQ245">
        <v>66047189</v>
      </c>
      <c r="BR245">
        <v>65606749</v>
      </c>
      <c r="BS245">
        <v>65562045</v>
      </c>
      <c r="BT245">
        <v>66541211</v>
      </c>
      <c r="BU245">
        <v>68426229</v>
      </c>
      <c r="BV245">
        <v>70748087</v>
      </c>
      <c r="BW245">
        <v>73512895</v>
      </c>
      <c r="BX245">
        <v>76229817</v>
      </c>
      <c r="BY245">
        <v>78483609</v>
      </c>
      <c r="BZ245">
        <v>80676114</v>
      </c>
      <c r="CA245">
        <v>83156222</v>
      </c>
      <c r="CB245">
        <v>85711064</v>
      </c>
      <c r="CC245">
        <v>88180472</v>
      </c>
      <c r="CD245">
        <v>90533084</v>
      </c>
      <c r="CE245">
        <v>92443117</v>
      </c>
      <c r="CF245">
        <v>93809303</v>
      </c>
      <c r="CG245">
        <v>94873167</v>
      </c>
      <c r="CH245">
        <v>95753591</v>
      </c>
      <c r="CI245">
        <v>96649264</v>
      </c>
      <c r="CJ245">
        <v>98055379</v>
      </c>
      <c r="CK245">
        <v>99954145</v>
      </c>
      <c r="CL245">
        <v>101892935</v>
      </c>
      <c r="CM245">
        <v>103678867</v>
      </c>
      <c r="CN245">
        <v>105301314</v>
      </c>
      <c r="CO245">
        <v>106589747</v>
      </c>
      <c r="CP245">
        <v>107279687</v>
      </c>
      <c r="CQ245">
        <v>107609739</v>
      </c>
      <c r="CR245">
        <v>108134159</v>
      </c>
      <c r="CS245">
        <v>108886269</v>
      </c>
      <c r="CT245">
        <v>110735722</v>
      </c>
      <c r="CU245">
        <v>114492626</v>
      </c>
      <c r="CV245">
        <v>119425497</v>
      </c>
      <c r="CW245">
        <v>125199583</v>
      </c>
      <c r="CX245">
        <v>131817300</v>
      </c>
      <c r="CY245">
        <v>138221394</v>
      </c>
      <c r="CZ245">
        <v>144078393</v>
      </c>
      <c r="DA245">
        <v>149649172</v>
      </c>
      <c r="DB245">
        <v>154915250</v>
      </c>
      <c r="DC245">
        <v>159964576</v>
      </c>
      <c r="DD245">
        <v>164356206</v>
      </c>
      <c r="DE245">
        <v>168359628</v>
      </c>
      <c r="DF245">
        <v>171931356</v>
      </c>
      <c r="DG245">
        <v>173982277</v>
      </c>
      <c r="DH245">
        <v>174925424</v>
      </c>
      <c r="DI245">
        <v>175797610</v>
      </c>
      <c r="DJ245">
        <v>178231155</v>
      </c>
      <c r="DK245">
        <v>184171296</v>
      </c>
      <c r="DL245">
        <v>192051294</v>
      </c>
      <c r="DM245">
        <v>199805946</v>
      </c>
      <c r="DN245">
        <v>207277696</v>
      </c>
      <c r="DO245">
        <v>212384759</v>
      </c>
      <c r="DP245">
        <v>214916864</v>
      </c>
      <c r="DQ245">
        <v>217595423</v>
      </c>
      <c r="DR245">
        <v>221073249</v>
      </c>
      <c r="DW245">
        <v>232725578</v>
      </c>
      <c r="EB245">
        <v>234342359</v>
      </c>
      <c r="EG245">
        <v>259949364</v>
      </c>
      <c r="EL245">
        <v>283919470</v>
      </c>
      <c r="EQ245">
        <v>285375732</v>
      </c>
      <c r="EV245">
        <v>282731678</v>
      </c>
      <c r="FA245">
        <v>292027310</v>
      </c>
      <c r="FF245">
        <v>307336642</v>
      </c>
      <c r="FK245">
        <v>321930101</v>
      </c>
      <c r="FP245">
        <v>320835756</v>
      </c>
      <c r="FU245">
        <v>304424464</v>
      </c>
      <c r="FZ245">
        <v>304304759</v>
      </c>
      <c r="GE245">
        <v>307017678</v>
      </c>
      <c r="GJ245">
        <v>310168839</v>
      </c>
      <c r="GO245">
        <v>310547473</v>
      </c>
      <c r="GT245">
        <v>307669564</v>
      </c>
    </row>
    <row r="246" spans="1:202">
      <c r="A246" s="38" t="s">
        <v>467</v>
      </c>
      <c r="AZ246">
        <v>40982893</v>
      </c>
      <c r="BA246">
        <v>41706776</v>
      </c>
      <c r="BB246">
        <v>42582117</v>
      </c>
      <c r="BC246">
        <v>43621825</v>
      </c>
      <c r="BD246">
        <v>44646925</v>
      </c>
      <c r="BE246">
        <v>45707305</v>
      </c>
      <c r="BF246">
        <v>46880171</v>
      </c>
      <c r="BG246">
        <v>48109276</v>
      </c>
      <c r="BH246">
        <v>49289836</v>
      </c>
      <c r="BI246">
        <v>50458046</v>
      </c>
      <c r="BJ246">
        <v>51533181</v>
      </c>
      <c r="BK246">
        <v>52524489</v>
      </c>
      <c r="BL246">
        <v>53547829</v>
      </c>
      <c r="BM246">
        <v>54609704</v>
      </c>
      <c r="BN246">
        <v>55732995</v>
      </c>
      <c r="BO246">
        <v>56784836</v>
      </c>
      <c r="BP246">
        <v>57726674</v>
      </c>
      <c r="BQ246">
        <v>58612839</v>
      </c>
      <c r="BR246">
        <v>59483732</v>
      </c>
      <c r="BS246">
        <v>60285514</v>
      </c>
      <c r="BT246">
        <v>60751926</v>
      </c>
      <c r="BU246">
        <v>60759075</v>
      </c>
      <c r="BV246">
        <v>60457575</v>
      </c>
      <c r="BW246">
        <v>60100285</v>
      </c>
      <c r="BX246">
        <v>60165457</v>
      </c>
      <c r="BY246">
        <v>61227334</v>
      </c>
      <c r="BZ246">
        <v>63137255</v>
      </c>
      <c r="CA246">
        <v>65427829</v>
      </c>
      <c r="CB246">
        <v>68079538</v>
      </c>
      <c r="CC246">
        <v>70659474</v>
      </c>
      <c r="CD246">
        <v>72768555</v>
      </c>
      <c r="CE246">
        <v>74801304</v>
      </c>
      <c r="CF246">
        <v>77142283</v>
      </c>
      <c r="CG246">
        <v>79553955</v>
      </c>
      <c r="CH246">
        <v>81866284</v>
      </c>
      <c r="CI246">
        <v>84097595</v>
      </c>
      <c r="CJ246">
        <v>85955055</v>
      </c>
      <c r="CK246">
        <v>87328186</v>
      </c>
      <c r="CL246">
        <v>88423146</v>
      </c>
      <c r="CM246">
        <v>89358505</v>
      </c>
      <c r="CN246">
        <v>90339973</v>
      </c>
      <c r="CO246">
        <v>91775245</v>
      </c>
      <c r="CP246">
        <v>93631936</v>
      </c>
      <c r="CQ246">
        <v>95497469</v>
      </c>
      <c r="CR246">
        <v>97165444</v>
      </c>
      <c r="CS246">
        <v>98669291</v>
      </c>
      <c r="CT246">
        <v>99871447</v>
      </c>
      <c r="CU246">
        <v>100543836</v>
      </c>
      <c r="CV246">
        <v>100940800</v>
      </c>
      <c r="CW246">
        <v>101547070</v>
      </c>
      <c r="CX246">
        <v>102350842</v>
      </c>
      <c r="CY246">
        <v>104183171</v>
      </c>
      <c r="CZ246">
        <v>107826026</v>
      </c>
      <c r="DA246">
        <v>112584998</v>
      </c>
      <c r="DB246">
        <v>118154864</v>
      </c>
      <c r="DC246">
        <v>124547716</v>
      </c>
      <c r="DD246">
        <v>130740310</v>
      </c>
      <c r="DE246">
        <v>136376475</v>
      </c>
      <c r="DF246">
        <v>141725916</v>
      </c>
      <c r="DG246">
        <v>146787524</v>
      </c>
      <c r="DH246">
        <v>151651316</v>
      </c>
      <c r="DI246">
        <v>155944239</v>
      </c>
      <c r="DJ246">
        <v>159915534</v>
      </c>
      <c r="DK246">
        <v>163481981</v>
      </c>
      <c r="DL246">
        <v>165573903</v>
      </c>
      <c r="DM246">
        <v>166585277</v>
      </c>
      <c r="DN246">
        <v>167481659</v>
      </c>
      <c r="DO246">
        <v>169840991</v>
      </c>
      <c r="DP246">
        <v>175587840</v>
      </c>
      <c r="DQ246">
        <v>183195554</v>
      </c>
      <c r="DR246">
        <v>190547423</v>
      </c>
      <c r="DW246">
        <v>208633089</v>
      </c>
      <c r="EB246">
        <v>223114774</v>
      </c>
      <c r="EG246">
        <v>224975653</v>
      </c>
      <c r="EL246">
        <v>250123328</v>
      </c>
      <c r="EQ246">
        <v>273861015</v>
      </c>
      <c r="EV246">
        <v>275745018</v>
      </c>
      <c r="FA246">
        <v>273554746</v>
      </c>
      <c r="FF246">
        <v>283008876</v>
      </c>
      <c r="FK246">
        <v>298434568</v>
      </c>
      <c r="FP246">
        <v>313235975</v>
      </c>
      <c r="FU246">
        <v>312675172</v>
      </c>
      <c r="FZ246">
        <v>296981116</v>
      </c>
      <c r="GE246">
        <v>297357269</v>
      </c>
      <c r="GJ246">
        <v>300549100</v>
      </c>
      <c r="GO246">
        <v>304192805</v>
      </c>
      <c r="GT246">
        <v>305098806</v>
      </c>
    </row>
    <row r="247" spans="1:202">
      <c r="A247" s="38" t="s">
        <v>468</v>
      </c>
      <c r="AZ247">
        <v>33266960</v>
      </c>
      <c r="BA247">
        <v>33491028</v>
      </c>
      <c r="BB247">
        <v>33686611</v>
      </c>
      <c r="BC247">
        <v>33908624</v>
      </c>
      <c r="BD247">
        <v>34274743</v>
      </c>
      <c r="BE247">
        <v>34870507</v>
      </c>
      <c r="BF247">
        <v>35643295</v>
      </c>
      <c r="BG247">
        <v>36524677</v>
      </c>
      <c r="BH247">
        <v>37530822</v>
      </c>
      <c r="BI247">
        <v>38447029</v>
      </c>
      <c r="BJ247">
        <v>39280266</v>
      </c>
      <c r="BK247">
        <v>40199314</v>
      </c>
      <c r="BL247">
        <v>41259959</v>
      </c>
      <c r="BM247">
        <v>42379162</v>
      </c>
      <c r="BN247">
        <v>43505842</v>
      </c>
      <c r="BO247">
        <v>44625915</v>
      </c>
      <c r="BP247">
        <v>45670215</v>
      </c>
      <c r="BQ247">
        <v>46675351</v>
      </c>
      <c r="BR247">
        <v>47691382</v>
      </c>
      <c r="BS247">
        <v>48761959</v>
      </c>
      <c r="BT247">
        <v>49758268</v>
      </c>
      <c r="BU247">
        <v>50665048</v>
      </c>
      <c r="BV247">
        <v>51566032</v>
      </c>
      <c r="BW247">
        <v>52472007</v>
      </c>
      <c r="BX247">
        <v>53327017</v>
      </c>
      <c r="BY247">
        <v>53871793</v>
      </c>
      <c r="BZ247">
        <v>54000510</v>
      </c>
      <c r="CA247">
        <v>53823218</v>
      </c>
      <c r="CB247">
        <v>53562918</v>
      </c>
      <c r="CC247">
        <v>53696162</v>
      </c>
      <c r="CD247">
        <v>54699525</v>
      </c>
      <c r="CE247">
        <v>56447071</v>
      </c>
      <c r="CF247">
        <v>58521251</v>
      </c>
      <c r="CG247">
        <v>60920202</v>
      </c>
      <c r="CH247">
        <v>63290959</v>
      </c>
      <c r="CI247">
        <v>65275304</v>
      </c>
      <c r="CJ247">
        <v>67215837</v>
      </c>
      <c r="CK247">
        <v>69433266</v>
      </c>
      <c r="CL247">
        <v>71720368</v>
      </c>
      <c r="CM247">
        <v>73924899</v>
      </c>
      <c r="CN247">
        <v>76059232</v>
      </c>
      <c r="CO247">
        <v>77854643</v>
      </c>
      <c r="CP247">
        <v>79188099</v>
      </c>
      <c r="CQ247">
        <v>80243454</v>
      </c>
      <c r="CR247">
        <v>81126292</v>
      </c>
      <c r="CS247">
        <v>82041537</v>
      </c>
      <c r="CT247">
        <v>83404761</v>
      </c>
      <c r="CU247">
        <v>85174210</v>
      </c>
      <c r="CV247">
        <v>86964239</v>
      </c>
      <c r="CW247">
        <v>88591727</v>
      </c>
      <c r="CX247">
        <v>90089074</v>
      </c>
      <c r="CY247">
        <v>91294983</v>
      </c>
      <c r="CZ247">
        <v>92006322</v>
      </c>
      <c r="DA247">
        <v>92502322</v>
      </c>
      <c r="DB247">
        <v>93228188</v>
      </c>
      <c r="DC247">
        <v>94151380</v>
      </c>
      <c r="DD247">
        <v>96048268</v>
      </c>
      <c r="DE247">
        <v>99618043</v>
      </c>
      <c r="DF247">
        <v>104170080</v>
      </c>
      <c r="DG247">
        <v>109420835</v>
      </c>
      <c r="DH247">
        <v>115395286</v>
      </c>
      <c r="DI247">
        <v>121193444</v>
      </c>
      <c r="DJ247">
        <v>126502795</v>
      </c>
      <c r="DK247">
        <v>131568951</v>
      </c>
      <c r="DL247">
        <v>136403479</v>
      </c>
      <c r="DM247">
        <v>141073582</v>
      </c>
      <c r="DN247">
        <v>145143369</v>
      </c>
      <c r="DO247">
        <v>148852342</v>
      </c>
      <c r="DP247">
        <v>152209851</v>
      </c>
      <c r="DQ247">
        <v>154194471</v>
      </c>
      <c r="DR247">
        <v>154990172</v>
      </c>
      <c r="DW247">
        <v>173345079</v>
      </c>
      <c r="EB247">
        <v>195886277</v>
      </c>
      <c r="EG247">
        <v>210234190</v>
      </c>
      <c r="EL247">
        <v>212438235</v>
      </c>
      <c r="EQ247">
        <v>236976209</v>
      </c>
      <c r="EV247">
        <v>260388928</v>
      </c>
      <c r="FA247">
        <v>262852666</v>
      </c>
      <c r="FF247">
        <v>261280668</v>
      </c>
      <c r="FK247">
        <v>270951626</v>
      </c>
      <c r="FP247">
        <v>286540329</v>
      </c>
      <c r="FU247">
        <v>301648517</v>
      </c>
      <c r="FZ247">
        <v>301800473</v>
      </c>
      <c r="GE247">
        <v>287061413</v>
      </c>
      <c r="GJ247">
        <v>288083686</v>
      </c>
      <c r="GO247">
        <v>291893979</v>
      </c>
      <c r="GT247">
        <v>296175668</v>
      </c>
    </row>
    <row r="248" spans="1:202">
      <c r="A248" s="38" t="s">
        <v>469</v>
      </c>
      <c r="AZ248">
        <v>24250143</v>
      </c>
      <c r="BA248">
        <v>24555847</v>
      </c>
      <c r="BB248">
        <v>24982696</v>
      </c>
      <c r="BC248">
        <v>25513879</v>
      </c>
      <c r="BD248">
        <v>26033273</v>
      </c>
      <c r="BE248">
        <v>26423038</v>
      </c>
      <c r="BF248">
        <v>26703863</v>
      </c>
      <c r="BG248">
        <v>26922823</v>
      </c>
      <c r="BH248">
        <v>27150560</v>
      </c>
      <c r="BI248">
        <v>27484520</v>
      </c>
      <c r="BJ248">
        <v>27925358</v>
      </c>
      <c r="BK248">
        <v>28512779</v>
      </c>
      <c r="BL248">
        <v>29261532</v>
      </c>
      <c r="BM248">
        <v>30105985</v>
      </c>
      <c r="BN248">
        <v>30944791</v>
      </c>
      <c r="BO248">
        <v>31809433</v>
      </c>
      <c r="BP248">
        <v>32739257</v>
      </c>
      <c r="BQ248">
        <v>33734950</v>
      </c>
      <c r="BR248">
        <v>34736073</v>
      </c>
      <c r="BS248">
        <v>35713840</v>
      </c>
      <c r="BT248">
        <v>36684223</v>
      </c>
      <c r="BU248">
        <v>37589573</v>
      </c>
      <c r="BV248">
        <v>38470270</v>
      </c>
      <c r="BW248">
        <v>39405374</v>
      </c>
      <c r="BX248">
        <v>40412060</v>
      </c>
      <c r="BY248">
        <v>41402495</v>
      </c>
      <c r="BZ248">
        <v>42353950</v>
      </c>
      <c r="CA248">
        <v>43281313</v>
      </c>
      <c r="CB248">
        <v>44176636</v>
      </c>
      <c r="CC248">
        <v>45010086</v>
      </c>
      <c r="CD248">
        <v>45522590</v>
      </c>
      <c r="CE248">
        <v>45629904</v>
      </c>
      <c r="CF248">
        <v>45477166</v>
      </c>
      <c r="CG248">
        <v>45243001</v>
      </c>
      <c r="CH248">
        <v>45364009</v>
      </c>
      <c r="CI248">
        <v>46295272</v>
      </c>
      <c r="CJ248">
        <v>47901842</v>
      </c>
      <c r="CK248">
        <v>49789467</v>
      </c>
      <c r="CL248">
        <v>51978022</v>
      </c>
      <c r="CM248">
        <v>54151221</v>
      </c>
      <c r="CN248">
        <v>55975952</v>
      </c>
      <c r="CO248">
        <v>57756685</v>
      </c>
      <c r="CP248">
        <v>59763191</v>
      </c>
      <c r="CQ248">
        <v>61810212</v>
      </c>
      <c r="CR248">
        <v>63754908</v>
      </c>
      <c r="CS248">
        <v>65637565</v>
      </c>
      <c r="CT248">
        <v>67246341</v>
      </c>
      <c r="CU248">
        <v>68492339</v>
      </c>
      <c r="CV248">
        <v>69556503</v>
      </c>
      <c r="CW248">
        <v>70517635</v>
      </c>
      <c r="CX248">
        <v>71501961</v>
      </c>
      <c r="CY248">
        <v>72838524</v>
      </c>
      <c r="CZ248">
        <v>74491690</v>
      </c>
      <c r="DA248">
        <v>76133246</v>
      </c>
      <c r="DB248">
        <v>77638091</v>
      </c>
      <c r="DC248">
        <v>79076913</v>
      </c>
      <c r="DD248">
        <v>80308606</v>
      </c>
      <c r="DE248">
        <v>81131144</v>
      </c>
      <c r="DF248">
        <v>81803131</v>
      </c>
      <c r="DG248">
        <v>82704714</v>
      </c>
      <c r="DH248">
        <v>83752094</v>
      </c>
      <c r="DI248">
        <v>85642058</v>
      </c>
      <c r="DJ248">
        <v>88998147</v>
      </c>
      <c r="DK248">
        <v>93180022</v>
      </c>
      <c r="DL248">
        <v>97959694</v>
      </c>
      <c r="DM248">
        <v>103415999</v>
      </c>
      <c r="DN248">
        <v>108709272</v>
      </c>
      <c r="DO248">
        <v>113545375</v>
      </c>
      <c r="DP248">
        <v>118167313</v>
      </c>
      <c r="DQ248">
        <v>122578611</v>
      </c>
      <c r="DR248">
        <v>126676052</v>
      </c>
      <c r="DW248">
        <v>138006651</v>
      </c>
      <c r="EB248">
        <v>157508661</v>
      </c>
      <c r="EG248">
        <v>179222893</v>
      </c>
      <c r="EL248">
        <v>193339382</v>
      </c>
      <c r="EQ248">
        <v>196044473</v>
      </c>
      <c r="EV248">
        <v>219736652</v>
      </c>
      <c r="FA248">
        <v>242649878</v>
      </c>
      <c r="FF248">
        <v>245856516</v>
      </c>
      <c r="FK248">
        <v>245079394</v>
      </c>
      <c r="FP248">
        <v>254981746</v>
      </c>
      <c r="FU248">
        <v>270741631</v>
      </c>
      <c r="FZ248">
        <v>286157390</v>
      </c>
      <c r="GE248">
        <v>287171940</v>
      </c>
      <c r="GJ248">
        <v>273628353</v>
      </c>
      <c r="GO248">
        <v>275426293</v>
      </c>
      <c r="GT248">
        <v>279984554</v>
      </c>
    </row>
    <row r="249" spans="1:202">
      <c r="A249" s="38" t="s">
        <v>470</v>
      </c>
      <c r="AZ249">
        <v>16283098</v>
      </c>
      <c r="BA249">
        <v>16388681</v>
      </c>
      <c r="BB249">
        <v>16540901</v>
      </c>
      <c r="BC249">
        <v>16754585</v>
      </c>
      <c r="BD249">
        <v>17018304</v>
      </c>
      <c r="BE249">
        <v>17314398</v>
      </c>
      <c r="BF249">
        <v>17639880</v>
      </c>
      <c r="BG249">
        <v>18028231</v>
      </c>
      <c r="BH249">
        <v>18528610</v>
      </c>
      <c r="BI249">
        <v>18953762</v>
      </c>
      <c r="BJ249">
        <v>19163620</v>
      </c>
      <c r="BK249">
        <v>19328798</v>
      </c>
      <c r="BL249">
        <v>19524425</v>
      </c>
      <c r="BM249">
        <v>19737855</v>
      </c>
      <c r="BN249">
        <v>20051119</v>
      </c>
      <c r="BO249">
        <v>20501625</v>
      </c>
      <c r="BP249">
        <v>21039601</v>
      </c>
      <c r="BQ249">
        <v>21658863</v>
      </c>
      <c r="BR249">
        <v>22328734</v>
      </c>
      <c r="BS249">
        <v>22978813</v>
      </c>
      <c r="BT249">
        <v>23650145</v>
      </c>
      <c r="BU249">
        <v>24391097</v>
      </c>
      <c r="BV249">
        <v>25207982</v>
      </c>
      <c r="BW249">
        <v>26058307</v>
      </c>
      <c r="BX249">
        <v>26907343</v>
      </c>
      <c r="BY249">
        <v>27752104</v>
      </c>
      <c r="BZ249">
        <v>28570986</v>
      </c>
      <c r="CA249">
        <v>29386034</v>
      </c>
      <c r="CB249">
        <v>30227726</v>
      </c>
      <c r="CC249">
        <v>31109421</v>
      </c>
      <c r="CD249">
        <v>31951805</v>
      </c>
      <c r="CE249">
        <v>32737495</v>
      </c>
      <c r="CF249">
        <v>33515588</v>
      </c>
      <c r="CG249">
        <v>34272794</v>
      </c>
      <c r="CH249">
        <v>34978480</v>
      </c>
      <c r="CI249">
        <v>35436166</v>
      </c>
      <c r="CJ249">
        <v>35569457</v>
      </c>
      <c r="CK249">
        <v>35506887</v>
      </c>
      <c r="CL249">
        <v>35390009</v>
      </c>
      <c r="CM249">
        <v>35595707</v>
      </c>
      <c r="CN249">
        <v>36490897</v>
      </c>
      <c r="CO249">
        <v>37935457</v>
      </c>
      <c r="CP249">
        <v>39598165</v>
      </c>
      <c r="CQ249">
        <v>41486742</v>
      </c>
      <c r="CR249">
        <v>43339724</v>
      </c>
      <c r="CS249">
        <v>44895327</v>
      </c>
      <c r="CT249">
        <v>46418334</v>
      </c>
      <c r="CU249">
        <v>48137120</v>
      </c>
      <c r="CV249">
        <v>49910498</v>
      </c>
      <c r="CW249">
        <v>51637858</v>
      </c>
      <c r="CX249">
        <v>53340296</v>
      </c>
      <c r="CY249">
        <v>54798355</v>
      </c>
      <c r="CZ249">
        <v>55946904</v>
      </c>
      <c r="DA249">
        <v>56967503</v>
      </c>
      <c r="DB249">
        <v>57917231</v>
      </c>
      <c r="DC249">
        <v>58880230</v>
      </c>
      <c r="DD249">
        <v>60136325</v>
      </c>
      <c r="DE249">
        <v>61649583</v>
      </c>
      <c r="DF249">
        <v>63132950</v>
      </c>
      <c r="DG249">
        <v>64493554</v>
      </c>
      <c r="DH249">
        <v>65832651</v>
      </c>
      <c r="DI249">
        <v>67026814</v>
      </c>
      <c r="DJ249">
        <v>67909408</v>
      </c>
      <c r="DK249">
        <v>68717799</v>
      </c>
      <c r="DL249">
        <v>69718917</v>
      </c>
      <c r="DM249">
        <v>70792530</v>
      </c>
      <c r="DN249">
        <v>72584190</v>
      </c>
      <c r="DO249">
        <v>75643765</v>
      </c>
      <c r="DP249">
        <v>79391980</v>
      </c>
      <c r="DQ249">
        <v>83616957</v>
      </c>
      <c r="DR249">
        <v>88188064</v>
      </c>
      <c r="DW249">
        <v>105435971</v>
      </c>
      <c r="EB249">
        <v>119526057</v>
      </c>
      <c r="EG249">
        <v>137717647</v>
      </c>
      <c r="EL249">
        <v>158087839</v>
      </c>
      <c r="EQ249">
        <v>171745907</v>
      </c>
      <c r="EV249">
        <v>174983575</v>
      </c>
      <c r="FA249">
        <v>197427293</v>
      </c>
      <c r="FF249">
        <v>219517734</v>
      </c>
      <c r="FK249">
        <v>223545178</v>
      </c>
      <c r="FP249">
        <v>223670466</v>
      </c>
      <c r="FU249">
        <v>233770622</v>
      </c>
      <c r="FZ249">
        <v>249606146</v>
      </c>
      <c r="GE249">
        <v>265267295</v>
      </c>
      <c r="GJ249">
        <v>267293442</v>
      </c>
      <c r="GO249">
        <v>255236689</v>
      </c>
      <c r="GT249">
        <v>257950754</v>
      </c>
    </row>
    <row r="250" spans="1:202">
      <c r="A250" s="38" t="s">
        <v>471</v>
      </c>
      <c r="AZ250">
        <v>9621544</v>
      </c>
      <c r="BA250">
        <v>9707406</v>
      </c>
      <c r="BB250">
        <v>9784863</v>
      </c>
      <c r="BC250">
        <v>9846638</v>
      </c>
      <c r="BD250">
        <v>9918380</v>
      </c>
      <c r="BE250">
        <v>10021886</v>
      </c>
      <c r="BF250">
        <v>10142381</v>
      </c>
      <c r="BG250">
        <v>10273679</v>
      </c>
      <c r="BH250">
        <v>10451692</v>
      </c>
      <c r="BI250">
        <v>10643987</v>
      </c>
      <c r="BJ250">
        <v>10793325</v>
      </c>
      <c r="BK250">
        <v>10979778</v>
      </c>
      <c r="BL250">
        <v>11249088</v>
      </c>
      <c r="BM250">
        <v>11574592</v>
      </c>
      <c r="BN250">
        <v>11885106</v>
      </c>
      <c r="BO250">
        <v>12110698</v>
      </c>
      <c r="BP250">
        <v>12297583</v>
      </c>
      <c r="BQ250">
        <v>12471308</v>
      </c>
      <c r="BR250">
        <v>12633493</v>
      </c>
      <c r="BS250">
        <v>12839471</v>
      </c>
      <c r="BT250">
        <v>13138998</v>
      </c>
      <c r="BU250">
        <v>13524257</v>
      </c>
      <c r="BV250">
        <v>13976931</v>
      </c>
      <c r="BW250">
        <v>14479211</v>
      </c>
      <c r="BX250">
        <v>15005406</v>
      </c>
      <c r="BY250">
        <v>15578689</v>
      </c>
      <c r="BZ250">
        <v>16203008</v>
      </c>
      <c r="CA250">
        <v>16880876</v>
      </c>
      <c r="CB250">
        <v>17568806</v>
      </c>
      <c r="CC250">
        <v>18221413</v>
      </c>
      <c r="CD250">
        <v>18837123</v>
      </c>
      <c r="CE250">
        <v>19413925</v>
      </c>
      <c r="CF250">
        <v>19987611</v>
      </c>
      <c r="CG250">
        <v>20585408</v>
      </c>
      <c r="CH250">
        <v>21218380</v>
      </c>
      <c r="CI250">
        <v>21846501</v>
      </c>
      <c r="CJ250">
        <v>22464805</v>
      </c>
      <c r="CK250">
        <v>23101519</v>
      </c>
      <c r="CL250">
        <v>23738361</v>
      </c>
      <c r="CM250">
        <v>24345152</v>
      </c>
      <c r="CN250">
        <v>24770992</v>
      </c>
      <c r="CO250">
        <v>24950909</v>
      </c>
      <c r="CP250">
        <v>24979602</v>
      </c>
      <c r="CQ250">
        <v>24966221</v>
      </c>
      <c r="CR250">
        <v>25209946</v>
      </c>
      <c r="CS250">
        <v>25985482</v>
      </c>
      <c r="CT250">
        <v>27170581</v>
      </c>
      <c r="CU250">
        <v>28518191</v>
      </c>
      <c r="CV250">
        <v>30037894</v>
      </c>
      <c r="CW250">
        <v>31544143</v>
      </c>
      <c r="CX250">
        <v>32844815</v>
      </c>
      <c r="CY250">
        <v>34131072</v>
      </c>
      <c r="CZ250">
        <v>35541993</v>
      </c>
      <c r="DA250">
        <v>36960537</v>
      </c>
      <c r="DB250">
        <v>38342827</v>
      </c>
      <c r="DC250">
        <v>39718971</v>
      </c>
      <c r="DD250">
        <v>40924131</v>
      </c>
      <c r="DE250">
        <v>41904096</v>
      </c>
      <c r="DF250">
        <v>42813883</v>
      </c>
      <c r="DG250">
        <v>43689541</v>
      </c>
      <c r="DH250">
        <v>44579124</v>
      </c>
      <c r="DI250">
        <v>45699353</v>
      </c>
      <c r="DJ250">
        <v>47013408</v>
      </c>
      <c r="DK250">
        <v>48305816</v>
      </c>
      <c r="DL250">
        <v>49506789</v>
      </c>
      <c r="DM250">
        <v>50710027</v>
      </c>
      <c r="DN250">
        <v>51823800</v>
      </c>
      <c r="DO250">
        <v>52714628</v>
      </c>
      <c r="DP250">
        <v>53565168</v>
      </c>
      <c r="DQ250">
        <v>54556247</v>
      </c>
      <c r="DR250">
        <v>55412777</v>
      </c>
      <c r="DW250">
        <v>66928289</v>
      </c>
      <c r="EB250">
        <v>84801947</v>
      </c>
      <c r="EG250">
        <v>97323129</v>
      </c>
      <c r="EL250">
        <v>113552520</v>
      </c>
      <c r="EQ250">
        <v>131884386</v>
      </c>
      <c r="EV250">
        <v>144697170</v>
      </c>
      <c r="FA250">
        <v>148448098</v>
      </c>
      <c r="FF250">
        <v>169046898</v>
      </c>
      <c r="FK250">
        <v>189781658</v>
      </c>
      <c r="FP250">
        <v>194633117</v>
      </c>
      <c r="FU250">
        <v>195753456</v>
      </c>
      <c r="FZ250">
        <v>205843678</v>
      </c>
      <c r="GE250">
        <v>221502245</v>
      </c>
      <c r="GJ250">
        <v>237195635</v>
      </c>
      <c r="GO250">
        <v>240317886</v>
      </c>
      <c r="GT250">
        <v>230097624</v>
      </c>
    </row>
    <row r="251" spans="1:202">
      <c r="A251" s="38" t="s">
        <v>472</v>
      </c>
      <c r="AZ251">
        <v>4389051</v>
      </c>
      <c r="BA251">
        <v>4417641</v>
      </c>
      <c r="BB251">
        <v>4472215</v>
      </c>
      <c r="BC251">
        <v>4553182</v>
      </c>
      <c r="BD251">
        <v>4627775</v>
      </c>
      <c r="BE251">
        <v>4704667</v>
      </c>
      <c r="BF251">
        <v>4788372</v>
      </c>
      <c r="BG251">
        <v>4864096</v>
      </c>
      <c r="BH251">
        <v>4937236</v>
      </c>
      <c r="BI251">
        <v>5005917</v>
      </c>
      <c r="BJ251">
        <v>5056247</v>
      </c>
      <c r="BK251">
        <v>5110831</v>
      </c>
      <c r="BL251">
        <v>5183025</v>
      </c>
      <c r="BM251">
        <v>5271752</v>
      </c>
      <c r="BN251">
        <v>5393842</v>
      </c>
      <c r="BO251">
        <v>5535148</v>
      </c>
      <c r="BP251">
        <v>5684008</v>
      </c>
      <c r="BQ251">
        <v>5863057</v>
      </c>
      <c r="BR251">
        <v>6060767</v>
      </c>
      <c r="BS251">
        <v>6238158</v>
      </c>
      <c r="BT251">
        <v>6372736</v>
      </c>
      <c r="BU251">
        <v>6486870</v>
      </c>
      <c r="BV251">
        <v>6605359</v>
      </c>
      <c r="BW251">
        <v>6730373</v>
      </c>
      <c r="BX251">
        <v>6890683</v>
      </c>
      <c r="BY251">
        <v>7108341</v>
      </c>
      <c r="BZ251">
        <v>7371240</v>
      </c>
      <c r="CA251">
        <v>7675002</v>
      </c>
      <c r="CB251">
        <v>8007724</v>
      </c>
      <c r="CC251">
        <v>8337149</v>
      </c>
      <c r="CD251">
        <v>8674228</v>
      </c>
      <c r="CE251">
        <v>9025664</v>
      </c>
      <c r="CF251">
        <v>9410348</v>
      </c>
      <c r="CG251">
        <v>9797659</v>
      </c>
      <c r="CH251">
        <v>10167283</v>
      </c>
      <c r="CI251">
        <v>10540942</v>
      </c>
      <c r="CJ251">
        <v>10909220</v>
      </c>
      <c r="CK251">
        <v>11291860</v>
      </c>
      <c r="CL251">
        <v>11698870</v>
      </c>
      <c r="CM251">
        <v>12131752</v>
      </c>
      <c r="CN251">
        <v>12566276</v>
      </c>
      <c r="CO251">
        <v>12994079</v>
      </c>
      <c r="CP251">
        <v>13441250</v>
      </c>
      <c r="CQ251">
        <v>13893509</v>
      </c>
      <c r="CR251">
        <v>14328262</v>
      </c>
      <c r="CS251">
        <v>14647011</v>
      </c>
      <c r="CT251">
        <v>14808903</v>
      </c>
      <c r="CU251">
        <v>14895460</v>
      </c>
      <c r="CV251">
        <v>14991230</v>
      </c>
      <c r="CW251">
        <v>15269296</v>
      </c>
      <c r="CX251">
        <v>15903813</v>
      </c>
      <c r="CY251">
        <v>16805213</v>
      </c>
      <c r="CZ251">
        <v>17772248</v>
      </c>
      <c r="DA251">
        <v>18827711</v>
      </c>
      <c r="DB251">
        <v>19892670</v>
      </c>
      <c r="DC251">
        <v>20831259</v>
      </c>
      <c r="DD251">
        <v>21756888</v>
      </c>
      <c r="DE251">
        <v>22776691</v>
      </c>
      <c r="DF251">
        <v>23816267</v>
      </c>
      <c r="DG251">
        <v>24859459</v>
      </c>
      <c r="DH251">
        <v>25906115</v>
      </c>
      <c r="DI251">
        <v>26832909</v>
      </c>
      <c r="DJ251">
        <v>27611617</v>
      </c>
      <c r="DK251">
        <v>28365600</v>
      </c>
      <c r="DL251">
        <v>29112263</v>
      </c>
      <c r="DM251">
        <v>29867133</v>
      </c>
      <c r="DN251">
        <v>30785662</v>
      </c>
      <c r="DO251">
        <v>31818905</v>
      </c>
      <c r="DP251">
        <v>32830327</v>
      </c>
      <c r="DQ251">
        <v>33779419</v>
      </c>
      <c r="DR251">
        <v>34587609</v>
      </c>
      <c r="DW251">
        <v>37460342</v>
      </c>
      <c r="EB251">
        <v>47906256</v>
      </c>
      <c r="EG251">
        <v>61600461</v>
      </c>
      <c r="EL251">
        <v>71904255</v>
      </c>
      <c r="EQ251">
        <v>85352098</v>
      </c>
      <c r="EV251">
        <v>100685971</v>
      </c>
      <c r="FA251">
        <v>112064413</v>
      </c>
      <c r="FF251">
        <v>116248352</v>
      </c>
      <c r="FK251">
        <v>134149665</v>
      </c>
      <c r="FP251">
        <v>152645899</v>
      </c>
      <c r="FU251">
        <v>158207637</v>
      </c>
      <c r="FZ251">
        <v>160318035</v>
      </c>
      <c r="GE251">
        <v>170049054</v>
      </c>
      <c r="GJ251">
        <v>185033655</v>
      </c>
      <c r="GO251">
        <v>200268160</v>
      </c>
      <c r="GT251">
        <v>204507066</v>
      </c>
    </row>
    <row r="252" spans="1:202">
      <c r="A252" s="38" t="s">
        <v>473</v>
      </c>
      <c r="AZ252">
        <v>1461418</v>
      </c>
      <c r="BA252">
        <v>1461912</v>
      </c>
      <c r="BB252">
        <v>1469241</v>
      </c>
      <c r="BC252">
        <v>1482586</v>
      </c>
      <c r="BD252">
        <v>1506941</v>
      </c>
      <c r="BE252">
        <v>1540805</v>
      </c>
      <c r="BF252">
        <v>1568518</v>
      </c>
      <c r="BG252">
        <v>1601401</v>
      </c>
      <c r="BH252">
        <v>1654247</v>
      </c>
      <c r="BI252">
        <v>1703155</v>
      </c>
      <c r="BJ252">
        <v>1735251</v>
      </c>
      <c r="BK252">
        <v>1771476</v>
      </c>
      <c r="BL252">
        <v>1805839</v>
      </c>
      <c r="BM252">
        <v>1829743</v>
      </c>
      <c r="BN252">
        <v>1864203</v>
      </c>
      <c r="BO252">
        <v>1907358</v>
      </c>
      <c r="BP252">
        <v>1950357</v>
      </c>
      <c r="BQ252">
        <v>2000675</v>
      </c>
      <c r="BR252">
        <v>2053656</v>
      </c>
      <c r="BS252">
        <v>2112890</v>
      </c>
      <c r="BT252">
        <v>2181924</v>
      </c>
      <c r="BU252">
        <v>2253729</v>
      </c>
      <c r="BV252">
        <v>2337898</v>
      </c>
      <c r="BW252">
        <v>2434921</v>
      </c>
      <c r="BX252">
        <v>2527586</v>
      </c>
      <c r="BY252">
        <v>2604785</v>
      </c>
      <c r="BZ252">
        <v>2670538</v>
      </c>
      <c r="CA252">
        <v>2739267</v>
      </c>
      <c r="CB252">
        <v>2814392</v>
      </c>
      <c r="CC252">
        <v>2904280</v>
      </c>
      <c r="CD252">
        <v>3008017</v>
      </c>
      <c r="CE252">
        <v>3120970</v>
      </c>
      <c r="CF252">
        <v>3251499</v>
      </c>
      <c r="CG252">
        <v>3392601</v>
      </c>
      <c r="CH252">
        <v>3531468</v>
      </c>
      <c r="CI252">
        <v>3681780</v>
      </c>
      <c r="CJ252">
        <v>3847762</v>
      </c>
      <c r="CK252">
        <v>4039689</v>
      </c>
      <c r="CL252">
        <v>4234486</v>
      </c>
      <c r="CM252">
        <v>4415242</v>
      </c>
      <c r="CN252">
        <v>4601538</v>
      </c>
      <c r="CO252">
        <v>4786200</v>
      </c>
      <c r="CP252">
        <v>4982204</v>
      </c>
      <c r="CQ252">
        <v>5197293</v>
      </c>
      <c r="CR252">
        <v>5431329</v>
      </c>
      <c r="CS252">
        <v>5670474</v>
      </c>
      <c r="CT252">
        <v>5910113</v>
      </c>
      <c r="CU252">
        <v>6167617</v>
      </c>
      <c r="CV252">
        <v>6439053</v>
      </c>
      <c r="CW252">
        <v>6707836</v>
      </c>
      <c r="CX252">
        <v>6918926</v>
      </c>
      <c r="CY252">
        <v>7056784</v>
      </c>
      <c r="CZ252">
        <v>7152579</v>
      </c>
      <c r="DA252">
        <v>7248851</v>
      </c>
      <c r="DB252">
        <v>7455753</v>
      </c>
      <c r="DC252">
        <v>7857498</v>
      </c>
      <c r="DD252">
        <v>8392895</v>
      </c>
      <c r="DE252">
        <v>8948251</v>
      </c>
      <c r="DF252">
        <v>9543262</v>
      </c>
      <c r="DG252">
        <v>10145062</v>
      </c>
      <c r="DH252">
        <v>10689195</v>
      </c>
      <c r="DI252">
        <v>11252799</v>
      </c>
      <c r="DJ252">
        <v>11875549</v>
      </c>
      <c r="DK252">
        <v>12512776</v>
      </c>
      <c r="DL252">
        <v>13171898</v>
      </c>
      <c r="DM252">
        <v>13831138</v>
      </c>
      <c r="DN252">
        <v>14413913</v>
      </c>
      <c r="DO252">
        <v>14915714</v>
      </c>
      <c r="DP252">
        <v>15428926</v>
      </c>
      <c r="DQ252">
        <v>15955969</v>
      </c>
      <c r="DR252">
        <v>16353919</v>
      </c>
      <c r="DW252">
        <v>18493122</v>
      </c>
      <c r="EB252">
        <v>21933072</v>
      </c>
      <c r="EG252">
        <v>28920474</v>
      </c>
      <c r="EL252">
        <v>37885779</v>
      </c>
      <c r="EQ252">
        <v>45325945</v>
      </c>
      <c r="EV252">
        <v>55096775</v>
      </c>
      <c r="FA252">
        <v>66360176</v>
      </c>
      <c r="FF252">
        <v>75506729</v>
      </c>
      <c r="FK252">
        <v>79834360</v>
      </c>
      <c r="FP252">
        <v>93953781</v>
      </c>
      <c r="FU252">
        <v>108994425</v>
      </c>
      <c r="FZ252">
        <v>114895689</v>
      </c>
      <c r="GE252">
        <v>117941142</v>
      </c>
      <c r="GJ252">
        <v>126836187</v>
      </c>
      <c r="GO252">
        <v>140378013</v>
      </c>
      <c r="GT252">
        <v>154362875</v>
      </c>
    </row>
    <row r="253" spans="1:202">
      <c r="A253" s="38" t="s">
        <v>474</v>
      </c>
      <c r="AZ253">
        <v>319788</v>
      </c>
      <c r="BA253">
        <v>317677</v>
      </c>
      <c r="BB253">
        <v>317437</v>
      </c>
      <c r="BC253">
        <v>319986</v>
      </c>
      <c r="BD253">
        <v>324595</v>
      </c>
      <c r="BE253">
        <v>331296</v>
      </c>
      <c r="BF253">
        <v>337394</v>
      </c>
      <c r="BG253">
        <v>343124</v>
      </c>
      <c r="BH253">
        <v>355685</v>
      </c>
      <c r="BI253">
        <v>372442</v>
      </c>
      <c r="BJ253">
        <v>384312</v>
      </c>
      <c r="BK253">
        <v>392308</v>
      </c>
      <c r="BL253">
        <v>400428</v>
      </c>
      <c r="BM253">
        <v>409188</v>
      </c>
      <c r="BN253">
        <v>420886</v>
      </c>
      <c r="BO253">
        <v>434989</v>
      </c>
      <c r="BP253">
        <v>449433</v>
      </c>
      <c r="BQ253">
        <v>464535</v>
      </c>
      <c r="BR253">
        <v>477986</v>
      </c>
      <c r="BS253">
        <v>492633</v>
      </c>
      <c r="BT253">
        <v>511213</v>
      </c>
      <c r="BU253">
        <v>529423</v>
      </c>
      <c r="BV253">
        <v>547809</v>
      </c>
      <c r="BW253">
        <v>569274</v>
      </c>
      <c r="BX253">
        <v>596307</v>
      </c>
      <c r="BY253">
        <v>626877</v>
      </c>
      <c r="BZ253">
        <v>652442</v>
      </c>
      <c r="CA253">
        <v>679608</v>
      </c>
      <c r="CB253">
        <v>714237</v>
      </c>
      <c r="CC253">
        <v>749479</v>
      </c>
      <c r="CD253">
        <v>775941</v>
      </c>
      <c r="CE253">
        <v>794554</v>
      </c>
      <c r="CF253">
        <v>814966</v>
      </c>
      <c r="CG253">
        <v>835014</v>
      </c>
      <c r="CH253">
        <v>858095</v>
      </c>
      <c r="CI253">
        <v>888628</v>
      </c>
      <c r="CJ253">
        <v>925724</v>
      </c>
      <c r="CK253">
        <v>971784</v>
      </c>
      <c r="CL253">
        <v>1022888</v>
      </c>
      <c r="CM253">
        <v>1072036</v>
      </c>
      <c r="CN253">
        <v>1124631</v>
      </c>
      <c r="CO253">
        <v>1180245</v>
      </c>
      <c r="CP253">
        <v>1241420</v>
      </c>
      <c r="CQ253">
        <v>1303208</v>
      </c>
      <c r="CR253">
        <v>1363601</v>
      </c>
      <c r="CS253">
        <v>1430510</v>
      </c>
      <c r="CT253">
        <v>1499444</v>
      </c>
      <c r="CU253">
        <v>1577587</v>
      </c>
      <c r="CV253">
        <v>1669403</v>
      </c>
      <c r="CW253">
        <v>1768309</v>
      </c>
      <c r="CX253">
        <v>1869031</v>
      </c>
      <c r="CY253">
        <v>1971412</v>
      </c>
      <c r="CZ253">
        <v>2077649</v>
      </c>
      <c r="DA253">
        <v>2184429</v>
      </c>
      <c r="DB253">
        <v>2294896</v>
      </c>
      <c r="DC253">
        <v>2385577</v>
      </c>
      <c r="DD253">
        <v>2447150</v>
      </c>
      <c r="DE253">
        <v>2498839</v>
      </c>
      <c r="DF253">
        <v>2554363</v>
      </c>
      <c r="DG253">
        <v>2659892</v>
      </c>
      <c r="DH253">
        <v>2845715</v>
      </c>
      <c r="DI253">
        <v>3080680</v>
      </c>
      <c r="DJ253">
        <v>3313651</v>
      </c>
      <c r="DK253">
        <v>3565905</v>
      </c>
      <c r="DL253">
        <v>3837712</v>
      </c>
      <c r="DM253">
        <v>4086387</v>
      </c>
      <c r="DN253">
        <v>4340141</v>
      </c>
      <c r="DO253">
        <v>4613993</v>
      </c>
      <c r="DP253">
        <v>4891940</v>
      </c>
      <c r="DQ253">
        <v>5183717</v>
      </c>
      <c r="DR253">
        <v>5448231</v>
      </c>
      <c r="DW253">
        <v>6325432</v>
      </c>
      <c r="EB253">
        <v>7897188</v>
      </c>
      <c r="EG253">
        <v>9772692</v>
      </c>
      <c r="EL253">
        <v>13396799</v>
      </c>
      <c r="EQ253">
        <v>17966302</v>
      </c>
      <c r="EV253">
        <v>22254470</v>
      </c>
      <c r="FA253">
        <v>27926190</v>
      </c>
      <c r="FF253">
        <v>34555005</v>
      </c>
      <c r="FK253">
        <v>40643670</v>
      </c>
      <c r="FP253">
        <v>44379372</v>
      </c>
      <c r="FU253">
        <v>53743686</v>
      </c>
      <c r="FZ253">
        <v>64093190</v>
      </c>
      <c r="GE253">
        <v>69519450</v>
      </c>
      <c r="GJ253">
        <v>73056958</v>
      </c>
      <c r="GO253">
        <v>80468455</v>
      </c>
      <c r="GT253">
        <v>91440685</v>
      </c>
    </row>
    <row r="254" spans="1:202">
      <c r="A254" s="38" t="s">
        <v>475</v>
      </c>
      <c r="AZ254">
        <v>46666</v>
      </c>
      <c r="BA254">
        <v>42488</v>
      </c>
      <c r="BB254">
        <v>41740</v>
      </c>
      <c r="BC254">
        <v>41831</v>
      </c>
      <c r="BD254">
        <v>42423</v>
      </c>
      <c r="BE254">
        <v>44089</v>
      </c>
      <c r="BF254">
        <v>45743</v>
      </c>
      <c r="BG254">
        <v>46812</v>
      </c>
      <c r="BH254">
        <v>50808</v>
      </c>
      <c r="BI254">
        <v>54981</v>
      </c>
      <c r="BJ254">
        <v>55532</v>
      </c>
      <c r="BK254">
        <v>55819</v>
      </c>
      <c r="BL254">
        <v>56105</v>
      </c>
      <c r="BM254">
        <v>56231</v>
      </c>
      <c r="BN254">
        <v>57926</v>
      </c>
      <c r="BO254">
        <v>60799</v>
      </c>
      <c r="BP254">
        <v>63140</v>
      </c>
      <c r="BQ254">
        <v>65609</v>
      </c>
      <c r="BR254">
        <v>68075</v>
      </c>
      <c r="BS254">
        <v>70304</v>
      </c>
      <c r="BT254">
        <v>73397</v>
      </c>
      <c r="BU254">
        <v>77376</v>
      </c>
      <c r="BV254">
        <v>81844</v>
      </c>
      <c r="BW254">
        <v>85880</v>
      </c>
      <c r="BX254">
        <v>90258</v>
      </c>
      <c r="BY254">
        <v>95333</v>
      </c>
      <c r="BZ254">
        <v>99416</v>
      </c>
      <c r="CA254">
        <v>103536</v>
      </c>
      <c r="CB254">
        <v>108772</v>
      </c>
      <c r="CC254">
        <v>115199</v>
      </c>
      <c r="CD254">
        <v>121954</v>
      </c>
      <c r="CE254">
        <v>127314</v>
      </c>
      <c r="CF254">
        <v>132900</v>
      </c>
      <c r="CG254">
        <v>139181</v>
      </c>
      <c r="CH254">
        <v>144990</v>
      </c>
      <c r="CI254">
        <v>150239</v>
      </c>
      <c r="CJ254">
        <v>155281</v>
      </c>
      <c r="CK254">
        <v>161125</v>
      </c>
      <c r="CL254">
        <v>166410</v>
      </c>
      <c r="CM254">
        <v>172024</v>
      </c>
      <c r="CN254">
        <v>178459</v>
      </c>
      <c r="CO254">
        <v>184601</v>
      </c>
      <c r="CP254">
        <v>190840</v>
      </c>
      <c r="CQ254">
        <v>198677</v>
      </c>
      <c r="CR254">
        <v>208914</v>
      </c>
      <c r="CS254">
        <v>221218</v>
      </c>
      <c r="CT254">
        <v>234243</v>
      </c>
      <c r="CU254">
        <v>249495</v>
      </c>
      <c r="CV254">
        <v>266080</v>
      </c>
      <c r="CW254">
        <v>282274</v>
      </c>
      <c r="CX254">
        <v>300842</v>
      </c>
      <c r="CY254">
        <v>319360</v>
      </c>
      <c r="CZ254">
        <v>337446</v>
      </c>
      <c r="DA254">
        <v>356377</v>
      </c>
      <c r="DB254">
        <v>377555</v>
      </c>
      <c r="DC254">
        <v>400603</v>
      </c>
      <c r="DD254">
        <v>424849</v>
      </c>
      <c r="DE254">
        <v>451366</v>
      </c>
      <c r="DF254">
        <v>478437</v>
      </c>
      <c r="DG254">
        <v>506868</v>
      </c>
      <c r="DH254">
        <v>531113</v>
      </c>
      <c r="DI254">
        <v>549594</v>
      </c>
      <c r="DJ254">
        <v>564936</v>
      </c>
      <c r="DK254">
        <v>583255</v>
      </c>
      <c r="DL254">
        <v>618989</v>
      </c>
      <c r="DM254">
        <v>676056</v>
      </c>
      <c r="DN254">
        <v>742600</v>
      </c>
      <c r="DO254">
        <v>806045</v>
      </c>
      <c r="DP254">
        <v>878889</v>
      </c>
      <c r="DQ254">
        <v>953549</v>
      </c>
      <c r="DR254">
        <v>1013492</v>
      </c>
      <c r="DW254">
        <v>1325698</v>
      </c>
      <c r="EB254">
        <v>1687790</v>
      </c>
      <c r="EG254">
        <v>2204836</v>
      </c>
      <c r="EL254">
        <v>2860245</v>
      </c>
      <c r="EQ254">
        <v>4097978</v>
      </c>
      <c r="EV254">
        <v>5634694</v>
      </c>
      <c r="FA254">
        <v>7303586</v>
      </c>
      <c r="FF254">
        <v>9528210</v>
      </c>
      <c r="FK254">
        <v>12157603</v>
      </c>
      <c r="FP254">
        <v>14988938</v>
      </c>
      <c r="FU254">
        <v>17237763</v>
      </c>
      <c r="FZ254">
        <v>21736062</v>
      </c>
      <c r="GE254">
        <v>26960895</v>
      </c>
      <c r="GJ254">
        <v>30670650</v>
      </c>
      <c r="GO254">
        <v>33725047</v>
      </c>
      <c r="GT254">
        <v>38606862</v>
      </c>
    </row>
    <row r="255" spans="1:202">
      <c r="A255" s="38" t="s">
        <v>476</v>
      </c>
      <c r="AZ255">
        <v>4090</v>
      </c>
      <c r="BA255">
        <v>4280</v>
      </c>
      <c r="BB255">
        <v>4341</v>
      </c>
      <c r="BC255">
        <v>4247</v>
      </c>
      <c r="BD255">
        <v>4077</v>
      </c>
      <c r="BE255">
        <v>3915</v>
      </c>
      <c r="BF255">
        <v>3921</v>
      </c>
      <c r="BG255">
        <v>4054</v>
      </c>
      <c r="BH255">
        <v>4441</v>
      </c>
      <c r="BI255">
        <v>5010</v>
      </c>
      <c r="BJ255">
        <v>5409</v>
      </c>
      <c r="BK255">
        <v>5670</v>
      </c>
      <c r="BL255">
        <v>5782</v>
      </c>
      <c r="BM255">
        <v>5789</v>
      </c>
      <c r="BN255">
        <v>5888</v>
      </c>
      <c r="BO255">
        <v>5970</v>
      </c>
      <c r="BP255">
        <v>6037</v>
      </c>
      <c r="BQ255">
        <v>6164</v>
      </c>
      <c r="BR255">
        <v>6271</v>
      </c>
      <c r="BS255">
        <v>6500</v>
      </c>
      <c r="BT255">
        <v>6872</v>
      </c>
      <c r="BU255">
        <v>7184</v>
      </c>
      <c r="BV255">
        <v>7539</v>
      </c>
      <c r="BW255">
        <v>8004</v>
      </c>
      <c r="BX255">
        <v>8659</v>
      </c>
      <c r="BY255">
        <v>9460</v>
      </c>
      <c r="BZ255">
        <v>10012</v>
      </c>
      <c r="CA255">
        <v>10338</v>
      </c>
      <c r="CB255">
        <v>10589</v>
      </c>
      <c r="CC255">
        <v>10998</v>
      </c>
      <c r="CD255">
        <v>11716</v>
      </c>
      <c r="CE255">
        <v>12451</v>
      </c>
      <c r="CF255">
        <v>13152</v>
      </c>
      <c r="CG255">
        <v>13768</v>
      </c>
      <c r="CH255">
        <v>14223</v>
      </c>
      <c r="CI255">
        <v>14707</v>
      </c>
      <c r="CJ255">
        <v>15691</v>
      </c>
      <c r="CK255">
        <v>17221</v>
      </c>
      <c r="CL255">
        <v>18691</v>
      </c>
      <c r="CM255">
        <v>20015</v>
      </c>
      <c r="CN255">
        <v>20980</v>
      </c>
      <c r="CO255">
        <v>21191</v>
      </c>
      <c r="CP255">
        <v>20942</v>
      </c>
      <c r="CQ255">
        <v>20587</v>
      </c>
      <c r="CR255">
        <v>20659</v>
      </c>
      <c r="CS255">
        <v>21267</v>
      </c>
      <c r="CT255">
        <v>22296</v>
      </c>
      <c r="CU255">
        <v>23765</v>
      </c>
      <c r="CV255">
        <v>25890</v>
      </c>
      <c r="CW255">
        <v>28351</v>
      </c>
      <c r="CX255">
        <v>30870</v>
      </c>
      <c r="CY255">
        <v>33150</v>
      </c>
      <c r="CZ255">
        <v>35081</v>
      </c>
      <c r="DA255">
        <v>36758</v>
      </c>
      <c r="DB255">
        <v>38218</v>
      </c>
      <c r="DC255">
        <v>39932</v>
      </c>
      <c r="DD255">
        <v>41897</v>
      </c>
      <c r="DE255">
        <v>44321</v>
      </c>
      <c r="DF255">
        <v>46876</v>
      </c>
      <c r="DG255">
        <v>49557</v>
      </c>
      <c r="DH255">
        <v>52670</v>
      </c>
      <c r="DI255">
        <v>56364</v>
      </c>
      <c r="DJ255">
        <v>60519</v>
      </c>
      <c r="DK255">
        <v>64909</v>
      </c>
      <c r="DL255">
        <v>69615</v>
      </c>
      <c r="DM255">
        <v>73840</v>
      </c>
      <c r="DN255">
        <v>78844</v>
      </c>
      <c r="DO255">
        <v>83657</v>
      </c>
      <c r="DP255">
        <v>87305</v>
      </c>
      <c r="DQ255">
        <v>93374</v>
      </c>
      <c r="DR255">
        <v>103220</v>
      </c>
      <c r="DW255">
        <v>134171</v>
      </c>
      <c r="EB255">
        <v>205696</v>
      </c>
      <c r="EG255">
        <v>273540</v>
      </c>
      <c r="EL255">
        <v>369925</v>
      </c>
      <c r="EQ255">
        <v>496656</v>
      </c>
      <c r="EV255">
        <v>732019</v>
      </c>
      <c r="FA255">
        <v>1030862</v>
      </c>
      <c r="FF255">
        <v>1396861</v>
      </c>
      <c r="FK255">
        <v>1880319</v>
      </c>
      <c r="FP255">
        <v>2457326</v>
      </c>
      <c r="FU255">
        <v>3174884</v>
      </c>
      <c r="FZ255">
        <v>3892348</v>
      </c>
      <c r="GE255">
        <v>5123125</v>
      </c>
      <c r="GJ255">
        <v>6655120</v>
      </c>
      <c r="GO255">
        <v>8091344</v>
      </c>
      <c r="GT255">
        <v>9393350</v>
      </c>
    </row>
    <row r="256" spans="1:202">
      <c r="A256" s="38" t="s">
        <v>418</v>
      </c>
      <c r="AZ256">
        <v>1253959192</v>
      </c>
      <c r="BA256">
        <v>1275657200</v>
      </c>
      <c r="BB256">
        <v>1298870918</v>
      </c>
      <c r="BC256">
        <v>1323619575</v>
      </c>
      <c r="BD256">
        <v>1349056170</v>
      </c>
      <c r="BE256">
        <v>1375679810</v>
      </c>
      <c r="BF256">
        <v>1402797730</v>
      </c>
      <c r="BG256">
        <v>1430910600</v>
      </c>
      <c r="BH256">
        <v>1459569068</v>
      </c>
      <c r="BI256">
        <v>1486303679</v>
      </c>
      <c r="BJ256">
        <v>1510688912</v>
      </c>
      <c r="BK256">
        <v>1535203725</v>
      </c>
      <c r="BL256">
        <v>1564164693</v>
      </c>
      <c r="BM256">
        <v>1598335770</v>
      </c>
      <c r="BN256">
        <v>1633653663</v>
      </c>
      <c r="BO256">
        <v>1668335035</v>
      </c>
      <c r="BP256">
        <v>1702846630</v>
      </c>
      <c r="BQ256">
        <v>1737240771</v>
      </c>
      <c r="BR256">
        <v>1772693691</v>
      </c>
      <c r="BS256">
        <v>1809246442</v>
      </c>
      <c r="BT256">
        <v>1846211471</v>
      </c>
      <c r="BU256">
        <v>1883204546</v>
      </c>
      <c r="BV256">
        <v>1919985050</v>
      </c>
      <c r="BW256">
        <v>1957045677</v>
      </c>
      <c r="BX256">
        <v>1994038321</v>
      </c>
      <c r="BY256">
        <v>2030484812</v>
      </c>
      <c r="BZ256">
        <v>2066689025</v>
      </c>
      <c r="CA256">
        <v>2103015723</v>
      </c>
      <c r="CB256">
        <v>2139666266</v>
      </c>
      <c r="CC256">
        <v>2177407013</v>
      </c>
      <c r="CD256">
        <v>2216204569</v>
      </c>
      <c r="CE256">
        <v>2255985840</v>
      </c>
      <c r="CF256">
        <v>2297323213</v>
      </c>
      <c r="CG256">
        <v>2339072341</v>
      </c>
      <c r="CH256">
        <v>2380887405</v>
      </c>
      <c r="CI256">
        <v>2423661994</v>
      </c>
      <c r="CJ256">
        <v>2467421105</v>
      </c>
      <c r="CK256">
        <v>2512216350</v>
      </c>
      <c r="CL256">
        <v>2557204711</v>
      </c>
      <c r="CM256">
        <v>2602158348</v>
      </c>
      <c r="CN256">
        <v>2647570759</v>
      </c>
      <c r="CO256">
        <v>2691795507</v>
      </c>
      <c r="CP256">
        <v>2734324345</v>
      </c>
      <c r="CQ256">
        <v>2776172908</v>
      </c>
      <c r="CR256">
        <v>2817293724</v>
      </c>
      <c r="CS256">
        <v>2858035214</v>
      </c>
      <c r="CT256">
        <v>2898512864</v>
      </c>
      <c r="CU256">
        <v>2938575923</v>
      </c>
      <c r="CV256">
        <v>2978344210</v>
      </c>
      <c r="CW256">
        <v>3017935888</v>
      </c>
      <c r="CX256">
        <v>3057799436</v>
      </c>
      <c r="CY256">
        <v>3098130119</v>
      </c>
      <c r="CZ256">
        <v>3138529931</v>
      </c>
      <c r="DA256">
        <v>3178859651</v>
      </c>
      <c r="DB256">
        <v>3219380040</v>
      </c>
      <c r="DC256">
        <v>3260150031</v>
      </c>
      <c r="DD256">
        <v>3301216975</v>
      </c>
      <c r="DE256">
        <v>3342830937</v>
      </c>
      <c r="DF256">
        <v>3385043779</v>
      </c>
      <c r="DG256">
        <v>3427912429</v>
      </c>
      <c r="DH256">
        <v>3471195007</v>
      </c>
      <c r="DI256">
        <v>3514533789</v>
      </c>
      <c r="DJ256">
        <v>3558266498</v>
      </c>
      <c r="DK256">
        <v>3602192302</v>
      </c>
      <c r="DL256">
        <v>3645900652</v>
      </c>
      <c r="DM256">
        <v>3689194806</v>
      </c>
      <c r="DN256">
        <v>3732382860</v>
      </c>
      <c r="DO256">
        <v>3775562630</v>
      </c>
      <c r="DP256">
        <v>3817654563</v>
      </c>
      <c r="DQ256">
        <v>3858543176</v>
      </c>
      <c r="DR256">
        <v>3897340687</v>
      </c>
      <c r="DW256">
        <v>4054283470</v>
      </c>
      <c r="EB256">
        <v>4230316016</v>
      </c>
      <c r="EG256">
        <v>4394906054</v>
      </c>
      <c r="EL256">
        <v>4546251755</v>
      </c>
      <c r="EQ256">
        <v>4680838968</v>
      </c>
      <c r="EV256">
        <v>4796131402</v>
      </c>
      <c r="FA256">
        <v>4890200862</v>
      </c>
      <c r="FF256">
        <v>4964444027</v>
      </c>
      <c r="FK256">
        <v>5019300221</v>
      </c>
      <c r="FP256">
        <v>5057555279</v>
      </c>
      <c r="FU256">
        <v>5079668541</v>
      </c>
      <c r="FZ256">
        <v>5085132464</v>
      </c>
      <c r="GE256">
        <v>5075278115</v>
      </c>
      <c r="GJ256">
        <v>5052991914</v>
      </c>
      <c r="GO256">
        <v>5019935389</v>
      </c>
      <c r="GT256">
        <v>4976685335</v>
      </c>
    </row>
    <row r="257" spans="1:202">
      <c r="A257" s="38" t="s">
        <v>417</v>
      </c>
      <c r="AZ257">
        <v>1245362962</v>
      </c>
      <c r="BA257">
        <v>1267473182</v>
      </c>
      <c r="BB257">
        <v>1291399982</v>
      </c>
      <c r="BC257">
        <v>1316659222</v>
      </c>
      <c r="BD257">
        <v>1342923168</v>
      </c>
      <c r="BE257">
        <v>1370392334</v>
      </c>
      <c r="BF257">
        <v>1398204899</v>
      </c>
      <c r="BG257">
        <v>1426956255</v>
      </c>
      <c r="BH257">
        <v>1456539031</v>
      </c>
      <c r="BI257">
        <v>1483988509</v>
      </c>
      <c r="BJ257">
        <v>1508544523</v>
      </c>
      <c r="BK257">
        <v>1533166888</v>
      </c>
      <c r="BL257">
        <v>1562522050</v>
      </c>
      <c r="BM257">
        <v>1597443478</v>
      </c>
      <c r="BN257">
        <v>1633558673</v>
      </c>
      <c r="BO257">
        <v>1668776950</v>
      </c>
      <c r="BP257">
        <v>1703570405</v>
      </c>
      <c r="BQ257">
        <v>1738207394</v>
      </c>
      <c r="BR257">
        <v>1774117117</v>
      </c>
      <c r="BS257">
        <v>1811408832</v>
      </c>
      <c r="BT257">
        <v>1849178861</v>
      </c>
      <c r="BU257">
        <v>1886958545</v>
      </c>
      <c r="BV257">
        <v>1924815839</v>
      </c>
      <c r="BW257">
        <v>1963205827</v>
      </c>
      <c r="BX257">
        <v>2001478753</v>
      </c>
      <c r="BY257">
        <v>2038952421</v>
      </c>
      <c r="BZ257">
        <v>2075816859</v>
      </c>
      <c r="CA257">
        <v>2112756768</v>
      </c>
      <c r="CB257">
        <v>2149991445</v>
      </c>
      <c r="CC257">
        <v>2188175859</v>
      </c>
      <c r="CD257">
        <v>2227803133</v>
      </c>
      <c r="CE257">
        <v>2268641815</v>
      </c>
      <c r="CF257">
        <v>2310661657</v>
      </c>
      <c r="CG257">
        <v>2352811898</v>
      </c>
      <c r="CH257">
        <v>2394948670</v>
      </c>
      <c r="CI257">
        <v>2438068617</v>
      </c>
      <c r="CJ257">
        <v>2482642238</v>
      </c>
      <c r="CK257">
        <v>2528768145</v>
      </c>
      <c r="CL257">
        <v>2575089263</v>
      </c>
      <c r="CM257">
        <v>2621545963</v>
      </c>
      <c r="CN257">
        <v>2668605102</v>
      </c>
      <c r="CO257">
        <v>2714450363</v>
      </c>
      <c r="CP257">
        <v>2758361749</v>
      </c>
      <c r="CQ257">
        <v>2801260616</v>
      </c>
      <c r="CR257">
        <v>2843434272</v>
      </c>
      <c r="CS257">
        <v>2885184243</v>
      </c>
      <c r="CT257">
        <v>2926632436</v>
      </c>
      <c r="CU257">
        <v>2967905339</v>
      </c>
      <c r="CV257">
        <v>3008968269</v>
      </c>
      <c r="CW257">
        <v>3049822571</v>
      </c>
      <c r="CX257">
        <v>3091099540</v>
      </c>
      <c r="CY257">
        <v>3132616861</v>
      </c>
      <c r="CZ257">
        <v>3173877430</v>
      </c>
      <c r="DA257">
        <v>3215038716</v>
      </c>
      <c r="DB257">
        <v>3256371437</v>
      </c>
      <c r="DC257">
        <v>3298026086</v>
      </c>
      <c r="DD257">
        <v>3340199246</v>
      </c>
      <c r="DE257">
        <v>3383117610</v>
      </c>
      <c r="DF257">
        <v>3426553494</v>
      </c>
      <c r="DG257">
        <v>3470393478</v>
      </c>
      <c r="DH257">
        <v>3514408099</v>
      </c>
      <c r="DI257">
        <v>3558591639</v>
      </c>
      <c r="DJ257">
        <v>3603431427</v>
      </c>
      <c r="DK257">
        <v>3648401069</v>
      </c>
      <c r="DL257">
        <v>3693112765</v>
      </c>
      <c r="DM257">
        <v>3737402731</v>
      </c>
      <c r="DN257">
        <v>3781091375</v>
      </c>
      <c r="DO257">
        <v>3824259773</v>
      </c>
      <c r="DP257">
        <v>3866135267</v>
      </c>
      <c r="DQ257">
        <v>3906407853</v>
      </c>
      <c r="DR257">
        <v>3943612191</v>
      </c>
      <c r="DW257">
        <v>4094405415</v>
      </c>
      <c r="EB257">
        <v>4263243482</v>
      </c>
      <c r="EG257">
        <v>4418958810</v>
      </c>
      <c r="EL257">
        <v>4561086710</v>
      </c>
      <c r="EQ257">
        <v>4687055605</v>
      </c>
      <c r="EV257">
        <v>4794401617</v>
      </c>
      <c r="FA257">
        <v>4880781060</v>
      </c>
      <c r="FF257">
        <v>4947706346</v>
      </c>
      <c r="FK257">
        <v>4995760651</v>
      </c>
      <c r="FP257">
        <v>5027522016</v>
      </c>
      <c r="FU257">
        <v>5042914790</v>
      </c>
      <c r="FZ257">
        <v>5041675573</v>
      </c>
      <c r="GE257">
        <v>5025325260</v>
      </c>
      <c r="GJ257">
        <v>4996508796</v>
      </c>
      <c r="GO257">
        <v>4956314625</v>
      </c>
      <c r="GT257">
        <v>4905074788</v>
      </c>
    </row>
    <row r="258" spans="1:202" s="12" customFormat="1">
      <c r="A258" s="39" t="s">
        <v>415</v>
      </c>
      <c r="AZ258" s="12">
        <v>92067530.371083006</v>
      </c>
      <c r="BA258" s="12">
        <v>92829345.203764006</v>
      </c>
      <c r="BB258" s="12">
        <v>97580685.382471979</v>
      </c>
      <c r="BC258" s="12">
        <v>97553020.991556004</v>
      </c>
      <c r="BD258" s="12">
        <v>100327377.94792199</v>
      </c>
      <c r="BE258" s="12">
        <v>101794148.15766001</v>
      </c>
      <c r="BF258" s="12">
        <v>101824848.535684</v>
      </c>
      <c r="BG258" s="12">
        <v>105949697.98956101</v>
      </c>
      <c r="BH258" s="12">
        <v>104565804.07051</v>
      </c>
      <c r="BI258" s="12">
        <v>101940427.89216</v>
      </c>
      <c r="BJ258" s="12">
        <v>102264455.609143</v>
      </c>
      <c r="BK258" s="12">
        <v>100992350.32336801</v>
      </c>
      <c r="BL258" s="12">
        <v>111979158.977988</v>
      </c>
      <c r="BM258" s="12">
        <v>119768218.65243399</v>
      </c>
      <c r="BN258" s="12">
        <v>117410542.61430401</v>
      </c>
      <c r="BO258" s="12">
        <v>117933537.44388001</v>
      </c>
      <c r="BP258" s="12">
        <v>117190965.25510499</v>
      </c>
      <c r="BQ258" s="12">
        <v>116841091.892754</v>
      </c>
      <c r="BR258" s="12">
        <v>121719453.240308</v>
      </c>
      <c r="BS258" s="12">
        <v>122121081.66928799</v>
      </c>
      <c r="BT258" s="12">
        <v>124102293.653888</v>
      </c>
      <c r="BU258" s="12">
        <v>123650038.89552699</v>
      </c>
      <c r="BV258" s="12">
        <v>123279695.64076801</v>
      </c>
      <c r="BW258" s="12">
        <v>123272308.48039</v>
      </c>
      <c r="BX258" s="12">
        <v>122442620.79402</v>
      </c>
      <c r="BY258" s="12">
        <v>120508244.662377</v>
      </c>
      <c r="BZ258" s="12">
        <v>120650483.8715</v>
      </c>
      <c r="CA258" s="12">
        <v>120048337.28286</v>
      </c>
      <c r="CB258" s="12">
        <v>121328678.66964</v>
      </c>
      <c r="CC258" s="12">
        <v>124266316.45148</v>
      </c>
      <c r="CD258" s="12">
        <v>126774207.886116</v>
      </c>
      <c r="CE258" s="12">
        <v>129137398.01551899</v>
      </c>
      <c r="CF258" s="12">
        <v>132488780.95348799</v>
      </c>
      <c r="CG258" s="12">
        <v>130997407.86912002</v>
      </c>
      <c r="CH258" s="12">
        <v>133379549.874672</v>
      </c>
      <c r="CI258" s="12">
        <v>135404059.302663</v>
      </c>
      <c r="CJ258" s="12">
        <v>138393870.85971999</v>
      </c>
      <c r="CK258" s="12">
        <v>140527524.85074601</v>
      </c>
      <c r="CL258" s="12">
        <v>139998714.940938</v>
      </c>
      <c r="CM258" s="12">
        <v>141165385.165344</v>
      </c>
      <c r="CN258" s="12">
        <v>142441616.01963401</v>
      </c>
      <c r="CO258" s="12">
        <v>137432176.13416499</v>
      </c>
      <c r="CP258" s="12">
        <v>135768214.89621001</v>
      </c>
      <c r="CQ258" s="12">
        <v>134700596.989822</v>
      </c>
      <c r="CR258" s="12">
        <v>134193217.82576399</v>
      </c>
      <c r="CS258" s="12">
        <v>133679176.03458001</v>
      </c>
      <c r="CT258" s="12">
        <v>133057968.89691599</v>
      </c>
      <c r="CU258" s="12">
        <v>132600504.30945</v>
      </c>
      <c r="CV258" s="12">
        <v>132289669.22350499</v>
      </c>
      <c r="CW258" s="12">
        <v>132362083.024626</v>
      </c>
      <c r="CX258" s="12">
        <v>134002955.405761</v>
      </c>
      <c r="CY258" s="12">
        <v>133880060.38074699</v>
      </c>
      <c r="CZ258" s="12">
        <v>134018720.681391</v>
      </c>
      <c r="DA258" s="12">
        <v>134297441.25846002</v>
      </c>
      <c r="DB258" s="12">
        <v>135220166.59123701</v>
      </c>
      <c r="DC258" s="12">
        <v>135793594.72001401</v>
      </c>
      <c r="DD258" s="12">
        <v>136899512.460408</v>
      </c>
      <c r="DE258" s="12">
        <v>138547814.078455</v>
      </c>
      <c r="DF258" s="12">
        <v>140148613.8714</v>
      </c>
      <c r="DG258" s="12">
        <v>141194525.38634798</v>
      </c>
      <c r="DH258" s="12">
        <v>141626117.31022203</v>
      </c>
      <c r="DI258" s="12">
        <v>142127382.249762</v>
      </c>
      <c r="DJ258" s="12">
        <v>144179302.58583599</v>
      </c>
      <c r="DK258" s="12">
        <v>143423987.41240799</v>
      </c>
      <c r="DL258" s="12">
        <v>143668526.70992002</v>
      </c>
      <c r="DM258" s="12">
        <v>142612952.522214</v>
      </c>
      <c r="DN258" s="12">
        <v>143236872.81604001</v>
      </c>
      <c r="DO258" s="12">
        <v>142625867.03710097</v>
      </c>
      <c r="DP258" s="12">
        <v>139645196.388594</v>
      </c>
      <c r="DQ258" s="12">
        <v>137990944.78967199</v>
      </c>
      <c r="DR258" s="12">
        <v>135154504.79255998</v>
      </c>
      <c r="DW258" s="12">
        <v>133345144.93050401</v>
      </c>
      <c r="EB258" s="12">
        <v>133663145.820026</v>
      </c>
      <c r="EG258" s="12">
        <v>133961932.067936</v>
      </c>
      <c r="EL258" s="12">
        <v>133085536.98904499</v>
      </c>
      <c r="EQ258" s="12">
        <v>130888222.97395599</v>
      </c>
      <c r="EV258" s="12">
        <v>127323916.36024401</v>
      </c>
      <c r="FA258" s="12">
        <v>123817882.915584</v>
      </c>
      <c r="FF258" s="12">
        <v>119857722.31031601</v>
      </c>
      <c r="FK258" s="12">
        <v>116425082.63699999</v>
      </c>
      <c r="FP258" s="12">
        <v>112730994.00351001</v>
      </c>
      <c r="FU258" s="12">
        <v>108686177.21421</v>
      </c>
      <c r="FZ258" s="12">
        <v>104458024.901655</v>
      </c>
      <c r="GE258" s="12">
        <v>100379796.34074999</v>
      </c>
      <c r="GJ258" s="12">
        <v>96314414.804639995</v>
      </c>
      <c r="GO258" s="12">
        <v>92639457.63928999</v>
      </c>
    </row>
    <row r="259" spans="1:202" s="12" customFormat="1">
      <c r="A259" s="39" t="s">
        <v>421</v>
      </c>
      <c r="AZ259" s="12">
        <v>48781769.899361998</v>
      </c>
      <c r="BA259" s="12">
        <v>48510212.036650002</v>
      </c>
      <c r="BB259" s="12">
        <v>47632491.598489001</v>
      </c>
      <c r="BC259" s="12">
        <v>47495975.279233001</v>
      </c>
      <c r="BD259" s="12">
        <v>46993883.303466007</v>
      </c>
      <c r="BE259" s="12">
        <v>46960579.666139998</v>
      </c>
      <c r="BF259" s="12">
        <v>46804753.913880005</v>
      </c>
      <c r="BG259" s="12">
        <v>47257686.347352006</v>
      </c>
      <c r="BH259" s="12">
        <v>46786038.276179999</v>
      </c>
      <c r="BI259" s="12">
        <v>51338530.177391998</v>
      </c>
      <c r="BJ259" s="12">
        <v>54974202.348063998</v>
      </c>
      <c r="BK259" s="12">
        <v>50005235.863764003</v>
      </c>
      <c r="BL259" s="12">
        <v>46375017.757344</v>
      </c>
      <c r="BM259" s="12">
        <v>47259183.430695996</v>
      </c>
      <c r="BN259" s="12">
        <v>47073995.380311996</v>
      </c>
      <c r="BO259" s="12">
        <v>48461540.202604003</v>
      </c>
      <c r="BP259" s="12">
        <v>48047512.278675005</v>
      </c>
      <c r="BQ259" s="12">
        <v>47916003.864642009</v>
      </c>
      <c r="BR259" s="12">
        <v>47935148.043090001</v>
      </c>
      <c r="BS259" s="12">
        <v>48234369.533583999</v>
      </c>
      <c r="BT259" s="12">
        <v>48527865.892352</v>
      </c>
      <c r="BU259" s="12">
        <v>49683209.213198006</v>
      </c>
      <c r="BV259" s="12">
        <v>47963891.065324999</v>
      </c>
      <c r="BW259" s="12">
        <v>47682019.018826</v>
      </c>
      <c r="BX259" s="12">
        <v>47498706.999487996</v>
      </c>
      <c r="BY259" s="12">
        <v>47600207.267613001</v>
      </c>
      <c r="BZ259" s="12">
        <v>47406837.336496003</v>
      </c>
      <c r="CA259" s="12">
        <v>46748701.086165003</v>
      </c>
      <c r="CB259" s="12">
        <v>46855931.166330002</v>
      </c>
      <c r="CC259" s="12">
        <v>46908187.959639996</v>
      </c>
      <c r="CD259" s="12">
        <v>47310906.059368007</v>
      </c>
      <c r="CE259" s="12">
        <v>47381900.845047995</v>
      </c>
      <c r="CF259" s="12">
        <v>47554403.848080002</v>
      </c>
      <c r="CG259" s="12">
        <v>48138732.261359997</v>
      </c>
      <c r="CH259" s="12">
        <v>48336236.904954001</v>
      </c>
      <c r="CI259" s="12">
        <v>48680508.627969004</v>
      </c>
      <c r="CJ259" s="12">
        <v>48480920.351959996</v>
      </c>
      <c r="CK259" s="12">
        <v>48630377.452206001</v>
      </c>
      <c r="CL259" s="12">
        <v>49285419.003513001</v>
      </c>
      <c r="CM259" s="12">
        <v>49061030.841951996</v>
      </c>
      <c r="CN259" s="12">
        <v>49615869.310713001</v>
      </c>
      <c r="CO259" s="12">
        <v>50094274.185089998</v>
      </c>
      <c r="CP259" s="12">
        <v>50186672.850015</v>
      </c>
      <c r="CQ259" s="12">
        <v>50771377.350765996</v>
      </c>
      <c r="CR259" s="12">
        <v>51523946.201388001</v>
      </c>
      <c r="CS259" s="12">
        <v>51355868.366609998</v>
      </c>
      <c r="CT259" s="12">
        <v>51523410.160810009</v>
      </c>
      <c r="CU259" s="12">
        <v>51463171.227092996</v>
      </c>
      <c r="CV259" s="12">
        <v>51760316.380954996</v>
      </c>
      <c r="CW259" s="12">
        <v>51994622.235171005</v>
      </c>
      <c r="CX259" s="12">
        <v>52093472.133143999</v>
      </c>
      <c r="CY259" s="12">
        <v>52095275.508141004</v>
      </c>
      <c r="CZ259" s="12">
        <v>52481354.799354002</v>
      </c>
      <c r="DA259" s="12">
        <v>52858357.783454992</v>
      </c>
      <c r="DB259" s="12">
        <v>52965171.330383003</v>
      </c>
      <c r="DC259" s="12">
        <v>53213041.029566005</v>
      </c>
      <c r="DD259" s="12">
        <v>53011784.236111999</v>
      </c>
      <c r="DE259" s="12">
        <v>53383853.601664998</v>
      </c>
      <c r="DF259" s="12">
        <v>54029589.561504006</v>
      </c>
      <c r="DG259" s="12">
        <v>53910260.694465004</v>
      </c>
      <c r="DH259" s="12">
        <v>54327035.332030997</v>
      </c>
      <c r="DI259" s="12">
        <v>54392334.502870001</v>
      </c>
      <c r="DJ259" s="12">
        <v>54786989.110950008</v>
      </c>
      <c r="DK259" s="12">
        <v>55039254.256487995</v>
      </c>
      <c r="DL259" s="12">
        <v>55218736.97208</v>
      </c>
      <c r="DM259" s="12">
        <v>55892573.070987999</v>
      </c>
      <c r="DN259" s="12">
        <v>56200787.277800001</v>
      </c>
      <c r="DO259" s="12">
        <v>56968268.732887998</v>
      </c>
      <c r="DP259" s="12">
        <v>57359491.088415004</v>
      </c>
      <c r="DQ259" s="12">
        <v>57942064.600783996</v>
      </c>
      <c r="DR259" s="12">
        <v>63182398.307039998</v>
      </c>
      <c r="DW259" s="12">
        <v>60438825.467461996</v>
      </c>
      <c r="EB259" s="12">
        <v>65943995.942472003</v>
      </c>
      <c r="EG259" s="12">
        <v>71921137.290240005</v>
      </c>
      <c r="EL259" s="12">
        <v>77940602.583470002</v>
      </c>
      <c r="EQ259" s="12">
        <v>83636562.747744009</v>
      </c>
      <c r="EV259" s="12">
        <v>88808335.755940005</v>
      </c>
      <c r="FA259" s="12">
        <v>93430129.138163999</v>
      </c>
      <c r="FF259" s="12">
        <v>97386877.414724991</v>
      </c>
      <c r="FK259" s="12">
        <v>100761527.433192</v>
      </c>
      <c r="FP259" s="12">
        <v>103775445.36554998</v>
      </c>
      <c r="FU259" s="12">
        <v>106570557.29824001</v>
      </c>
      <c r="FZ259" s="12">
        <v>108599889.388788</v>
      </c>
      <c r="GE259" s="12">
        <v>109631949.03224999</v>
      </c>
      <c r="GJ259" s="12">
        <v>110132478.28089</v>
      </c>
      <c r="GO259" s="12">
        <v>110816185.16662002</v>
      </c>
    </row>
    <row r="260" spans="1:202">
      <c r="A260" s="38" t="s">
        <v>2</v>
      </c>
      <c r="AZ260">
        <v>4.8596000000000004</v>
      </c>
      <c r="BA260">
        <v>4.8269000000000002</v>
      </c>
      <c r="BB260">
        <v>5.0141999999999998</v>
      </c>
      <c r="BC260">
        <v>4.9366000000000003</v>
      </c>
      <c r="BD260">
        <v>5.0098000000000003</v>
      </c>
      <c r="BE260">
        <v>5.0114999999999998</v>
      </c>
      <c r="BF260">
        <v>4.9393000000000002</v>
      </c>
      <c r="BG260">
        <v>5.0763999999999996</v>
      </c>
      <c r="BH260">
        <v>4.9349999999999996</v>
      </c>
      <c r="BI260">
        <v>4.7407000000000004</v>
      </c>
      <c r="BJ260">
        <v>4.6955</v>
      </c>
      <c r="BK260">
        <v>4.5735000000000001</v>
      </c>
      <c r="BL260">
        <v>5.0301</v>
      </c>
      <c r="BM260">
        <v>5.3169000000000004</v>
      </c>
      <c r="BN260">
        <v>5.1332000000000004</v>
      </c>
      <c r="BO260">
        <v>5.0804999999999998</v>
      </c>
      <c r="BP260">
        <v>4.9634</v>
      </c>
      <c r="BQ260">
        <v>4.8556999999999997</v>
      </c>
      <c r="BR260">
        <v>4.9626999999999999</v>
      </c>
      <c r="BS260">
        <v>4.8673999999999999</v>
      </c>
      <c r="BT260">
        <v>4.8278999999999996</v>
      </c>
      <c r="BU260">
        <v>4.6817000000000002</v>
      </c>
      <c r="BV260">
        <v>4.5468000000000002</v>
      </c>
      <c r="BW260">
        <v>4.4206000000000003</v>
      </c>
      <c r="BX260">
        <v>4.2648000000000001</v>
      </c>
      <c r="BY260">
        <v>4.0834999999999999</v>
      </c>
      <c r="BZ260">
        <v>3.9773999999999998</v>
      </c>
      <c r="CA260">
        <v>3.8523000000000001</v>
      </c>
      <c r="CB260">
        <v>3.7904</v>
      </c>
      <c r="CC260">
        <v>3.7763</v>
      </c>
      <c r="CD260">
        <v>3.7498</v>
      </c>
      <c r="CE260">
        <v>3.7157</v>
      </c>
      <c r="CF260">
        <v>3.7128999999999999</v>
      </c>
      <c r="CG260">
        <v>3.5777999999999999</v>
      </c>
      <c r="CH260">
        <v>3.5516000000000001</v>
      </c>
      <c r="CI260">
        <v>3.5150999999999999</v>
      </c>
      <c r="CJ260">
        <v>3.5049999999999999</v>
      </c>
      <c r="CK260">
        <v>3.4802</v>
      </c>
      <c r="CL260">
        <v>3.3906000000000001</v>
      </c>
      <c r="CM260">
        <v>3.3456000000000001</v>
      </c>
      <c r="CN260">
        <v>3.3077999999999999</v>
      </c>
      <c r="CO260">
        <v>3.1272000000000002</v>
      </c>
      <c r="CP260">
        <v>3.0411000000000001</v>
      </c>
      <c r="CQ260">
        <v>2.9758</v>
      </c>
      <c r="CR260">
        <v>2.9262000000000001</v>
      </c>
      <c r="CS260">
        <v>2.8778999999999999</v>
      </c>
      <c r="CT260">
        <v>2.8330000000000002</v>
      </c>
      <c r="CU260">
        <v>2.7938000000000001</v>
      </c>
      <c r="CV260">
        <v>2.7578</v>
      </c>
      <c r="CW260">
        <v>2.7302</v>
      </c>
      <c r="CX260">
        <v>2.7345000000000002</v>
      </c>
      <c r="CY260">
        <v>2.7002000000000002</v>
      </c>
      <c r="CZ260">
        <v>2.6722000000000001</v>
      </c>
      <c r="DA260">
        <v>2.6471</v>
      </c>
      <c r="DB260">
        <v>2.6362999999999999</v>
      </c>
      <c r="DC260">
        <v>2.6192000000000002</v>
      </c>
      <c r="DD260">
        <v>2.6114999999999999</v>
      </c>
      <c r="DE260">
        <v>2.6122999999999998</v>
      </c>
      <c r="DF260">
        <v>2.6131000000000002</v>
      </c>
      <c r="DG260">
        <v>2.605</v>
      </c>
      <c r="DH260">
        <v>2.5869</v>
      </c>
      <c r="DI260">
        <v>2.5729000000000002</v>
      </c>
      <c r="DJ260">
        <v>2.5903999999999998</v>
      </c>
      <c r="DK260">
        <v>2.5604</v>
      </c>
      <c r="DL260">
        <v>2.5529000000000002</v>
      </c>
      <c r="DM260">
        <v>2.524</v>
      </c>
      <c r="DN260">
        <v>2.5255999999999998</v>
      </c>
      <c r="DO260">
        <v>2.5042</v>
      </c>
      <c r="DP260">
        <v>2.4432999999999998</v>
      </c>
      <c r="DQ260">
        <v>2.4062000000000001</v>
      </c>
      <c r="DR260">
        <v>2.3485</v>
      </c>
      <c r="DW260">
        <v>2.3351000000000002</v>
      </c>
      <c r="EB260">
        <v>2.3052000000000001</v>
      </c>
      <c r="EG260">
        <v>2.2705000000000002</v>
      </c>
      <c r="EL260">
        <v>2.2334999999999998</v>
      </c>
      <c r="EQ260">
        <v>2.2096</v>
      </c>
      <c r="EV260">
        <v>2.1775000000000002</v>
      </c>
      <c r="FA260">
        <v>2.1406000000000001</v>
      </c>
      <c r="FF260">
        <v>2.0882000000000001</v>
      </c>
      <c r="FK260">
        <v>2.0364</v>
      </c>
      <c r="FP260">
        <v>1.9877</v>
      </c>
      <c r="FU260">
        <v>1.9451000000000001</v>
      </c>
      <c r="FZ260">
        <v>1.9118999999999999</v>
      </c>
      <c r="GE260">
        <v>1.8868</v>
      </c>
      <c r="GJ260">
        <v>1.8637999999999999</v>
      </c>
      <c r="GO260">
        <v>1.8459000000000001</v>
      </c>
    </row>
    <row r="261" spans="1:202">
      <c r="A261" s="39" t="s">
        <v>423</v>
      </c>
      <c r="AZ261">
        <v>0.43</v>
      </c>
      <c r="BE261">
        <v>0.42499999999999999</v>
      </c>
      <c r="BJ261">
        <v>0.42499999999999999</v>
      </c>
      <c r="BK261"/>
      <c r="BO261">
        <v>0.4</v>
      </c>
      <c r="BT261">
        <v>0.37</v>
      </c>
      <c r="BY261">
        <v>0.35</v>
      </c>
      <c r="CD261">
        <v>0.34499999999999997</v>
      </c>
      <c r="CI261">
        <v>0.34</v>
      </c>
      <c r="CN261">
        <v>0.32500000000000001</v>
      </c>
      <c r="CS261">
        <v>0.29499999999999998</v>
      </c>
      <c r="CX261">
        <v>0.26500000000000001</v>
      </c>
      <c r="DC261">
        <v>0.24</v>
      </c>
      <c r="DH261">
        <v>0.23</v>
      </c>
      <c r="DM261">
        <v>0.215</v>
      </c>
      <c r="DR261">
        <v>0.20042079803249602</v>
      </c>
      <c r="DW261">
        <v>0.191117899177524</v>
      </c>
      <c r="EB261">
        <v>0.18085292981656403</v>
      </c>
      <c r="EG261">
        <v>0.17405188933753099</v>
      </c>
      <c r="EL261">
        <v>0.17195840177918451</v>
      </c>
      <c r="EQ261">
        <v>0.16425894220190401</v>
      </c>
      <c r="EV261">
        <v>0.15443623708650803</v>
      </c>
      <c r="FA261">
        <v>0.14438185938588299</v>
      </c>
      <c r="FF261">
        <v>0.1342285929731365</v>
      </c>
      <c r="FK261">
        <v>0.125035997168538</v>
      </c>
      <c r="FP261">
        <v>0.1163866690558025</v>
      </c>
      <c r="FU261">
        <v>0.10788422715350898</v>
      </c>
      <c r="FZ261">
        <v>9.9899017808918009E-2</v>
      </c>
      <c r="GE261">
        <v>9.2405471237448009E-2</v>
      </c>
      <c r="GJ261">
        <v>8.560260011158749E-2</v>
      </c>
      <c r="GO261">
        <v>7.9322075169152004E-2</v>
      </c>
    </row>
    <row r="262" spans="1:202">
      <c r="A262" s="39" t="s">
        <v>424</v>
      </c>
      <c r="AZ262">
        <v>1.17</v>
      </c>
      <c r="BE262">
        <v>1.175</v>
      </c>
      <c r="BJ262">
        <v>1.23</v>
      </c>
      <c r="BK262"/>
      <c r="BO262">
        <v>1.2150000000000001</v>
      </c>
      <c r="BT262">
        <v>1.1299999999999999</v>
      </c>
      <c r="BY262">
        <v>1.0449999999999999</v>
      </c>
      <c r="CD262">
        <v>1.0449999999999999</v>
      </c>
      <c r="CI262">
        <v>1.0449999999999999</v>
      </c>
      <c r="CN262">
        <v>0.89500000000000002</v>
      </c>
      <c r="CS262">
        <v>0.82</v>
      </c>
      <c r="CX262">
        <v>0.79</v>
      </c>
      <c r="DC262">
        <v>0.76</v>
      </c>
      <c r="DH262">
        <v>0.73</v>
      </c>
      <c r="DM262">
        <v>0.67</v>
      </c>
      <c r="DR262">
        <v>0.65001004322880496</v>
      </c>
      <c r="DW262">
        <v>0.61826379392603992</v>
      </c>
      <c r="EB262">
        <v>0.58644907913650002</v>
      </c>
      <c r="EG262">
        <v>0.55731622326379504</v>
      </c>
      <c r="EL262">
        <v>0.53150644962223503</v>
      </c>
      <c r="EQ262">
        <v>0.51586678959294496</v>
      </c>
      <c r="EV262">
        <v>0.49355829960011499</v>
      </c>
      <c r="FA262">
        <v>0.4704946609879655</v>
      </c>
      <c r="FF262">
        <v>0.44479857675274398</v>
      </c>
      <c r="FK262">
        <v>0.42093446336749751</v>
      </c>
      <c r="FP262">
        <v>0.39885146916919656</v>
      </c>
      <c r="FU262">
        <v>0.37900494284476999</v>
      </c>
      <c r="FZ262">
        <v>0.36096220346549845</v>
      </c>
      <c r="GE262">
        <v>0.34435467132186948</v>
      </c>
      <c r="GJ262">
        <v>0.32832887754547102</v>
      </c>
      <c r="GO262">
        <v>0.31373636242181452</v>
      </c>
    </row>
    <row r="263" spans="1:202">
      <c r="A263" s="39" t="s">
        <v>425</v>
      </c>
      <c r="AZ263">
        <v>1.25</v>
      </c>
      <c r="BE263">
        <v>1.24</v>
      </c>
      <c r="BJ263">
        <v>1.29</v>
      </c>
      <c r="BK263"/>
      <c r="BO263">
        <v>1.29</v>
      </c>
      <c r="BT263">
        <v>1.2050000000000001</v>
      </c>
      <c r="BY263">
        <v>1.05</v>
      </c>
      <c r="CD263">
        <v>1.0149999999999999</v>
      </c>
      <c r="CI263">
        <v>0.95499999999999996</v>
      </c>
      <c r="CN263">
        <v>0.84</v>
      </c>
      <c r="CS263">
        <v>0.76</v>
      </c>
      <c r="CX263">
        <v>0.745</v>
      </c>
      <c r="DC263">
        <v>0.73499999999999999</v>
      </c>
      <c r="DH263">
        <v>0.72</v>
      </c>
      <c r="DM263">
        <v>0.69</v>
      </c>
      <c r="DR263">
        <v>0.68755750608714494</v>
      </c>
      <c r="DW263">
        <v>0.68080245769249004</v>
      </c>
      <c r="EB263">
        <v>0.67372518954789007</v>
      </c>
      <c r="EG263">
        <v>0.66127174730004501</v>
      </c>
      <c r="EL263">
        <v>0.64638499554240991</v>
      </c>
      <c r="EQ263">
        <v>0.63650075857847488</v>
      </c>
      <c r="EV263">
        <v>0.63101812701294502</v>
      </c>
      <c r="FA263">
        <v>0.61934254291560997</v>
      </c>
      <c r="FF263">
        <v>0.60289262928005494</v>
      </c>
      <c r="FK263">
        <v>0.58693237045952507</v>
      </c>
      <c r="FP263">
        <v>0.57102097516454497</v>
      </c>
      <c r="FU263">
        <v>0.55633341672178993</v>
      </c>
      <c r="FZ263">
        <v>0.54504802268468511</v>
      </c>
      <c r="GE263">
        <v>0.53636770576819004</v>
      </c>
      <c r="GJ263">
        <v>0.52832649206902504</v>
      </c>
      <c r="GO263">
        <v>0.52186147382893999</v>
      </c>
    </row>
    <row r="264" spans="1:202">
      <c r="A264" s="39" t="s">
        <v>426</v>
      </c>
      <c r="AZ264">
        <v>1</v>
      </c>
      <c r="BE264">
        <v>0.97499999999999998</v>
      </c>
      <c r="BJ264">
        <v>1.0149999999999999</v>
      </c>
      <c r="BK264"/>
      <c r="BO264">
        <v>0.995</v>
      </c>
      <c r="BT264">
        <v>0.88</v>
      </c>
      <c r="BY264">
        <v>0.73</v>
      </c>
      <c r="CD264">
        <v>0.62</v>
      </c>
      <c r="CI264">
        <v>0.59499999999999997</v>
      </c>
      <c r="CN264">
        <v>0.53</v>
      </c>
      <c r="CS264">
        <v>0.48</v>
      </c>
      <c r="CX264">
        <v>0.47499999999999998</v>
      </c>
      <c r="DC264">
        <v>0.48</v>
      </c>
      <c r="DH264">
        <v>0.48499999999999999</v>
      </c>
      <c r="DM264">
        <v>0.47499999999999998</v>
      </c>
      <c r="DR264">
        <v>0.47971153158076701</v>
      </c>
      <c r="DW264">
        <v>0.48949151992824652</v>
      </c>
      <c r="EB264">
        <v>0.49985232006673302</v>
      </c>
      <c r="EG264">
        <v>0.50483294543533996</v>
      </c>
      <c r="EL264">
        <v>0.50591230448800506</v>
      </c>
      <c r="EQ264">
        <v>0.50762942556858492</v>
      </c>
      <c r="EV264">
        <v>0.50938763336469994</v>
      </c>
      <c r="FA264">
        <v>0.51357903265276006</v>
      </c>
      <c r="FF264">
        <v>0.51248589601360506</v>
      </c>
      <c r="FK264">
        <v>0.51126837549264503</v>
      </c>
      <c r="FP264">
        <v>0.50992747990543497</v>
      </c>
      <c r="FU264">
        <v>0.50977349670078997</v>
      </c>
      <c r="FZ264">
        <v>0.51167652517353002</v>
      </c>
      <c r="GE264">
        <v>0.51593349254051513</v>
      </c>
      <c r="GJ264">
        <v>0.52118874874030996</v>
      </c>
      <c r="GO264">
        <v>0.52785370164060996</v>
      </c>
    </row>
    <row r="265" spans="1:202">
      <c r="A265" s="39" t="s">
        <v>427</v>
      </c>
      <c r="AZ265">
        <v>0.69499999999999995</v>
      </c>
      <c r="BE265">
        <v>0.67500000000000004</v>
      </c>
      <c r="BJ265">
        <v>0.68500000000000005</v>
      </c>
      <c r="BK265"/>
      <c r="BO265">
        <v>0.65500000000000003</v>
      </c>
      <c r="BT265">
        <v>0.56000000000000005</v>
      </c>
      <c r="BY265">
        <v>0.435</v>
      </c>
      <c r="CD265">
        <v>0.36499999999999999</v>
      </c>
      <c r="CI265">
        <v>0.32500000000000001</v>
      </c>
      <c r="CN265">
        <v>0.28000000000000003</v>
      </c>
      <c r="CS265">
        <v>0.255</v>
      </c>
      <c r="CX265">
        <v>0.245</v>
      </c>
      <c r="DC265">
        <v>0.24</v>
      </c>
      <c r="DH265">
        <v>0.25</v>
      </c>
      <c r="DM265">
        <v>0.255</v>
      </c>
      <c r="DR265">
        <v>0.24986291394715351</v>
      </c>
      <c r="DW265">
        <v>0.25041934058995002</v>
      </c>
      <c r="EB265">
        <v>0.25872862255691803</v>
      </c>
      <c r="EG265">
        <v>0.26586731617561704</v>
      </c>
      <c r="EL265">
        <v>0.26949869601092752</v>
      </c>
      <c r="EQ265">
        <v>0.275812432214255</v>
      </c>
      <c r="EV265">
        <v>0.2788059804309605</v>
      </c>
      <c r="FA265">
        <v>0.28266046014197599</v>
      </c>
      <c r="FF265">
        <v>0.28535278365392952</v>
      </c>
      <c r="FK265">
        <v>0.28718070177507649</v>
      </c>
      <c r="FP265">
        <v>0.28903110057352599</v>
      </c>
      <c r="FU265">
        <v>0.29194567758068796</v>
      </c>
      <c r="FZ265">
        <v>0.29609825744553003</v>
      </c>
      <c r="GE265">
        <v>0.30146459878814247</v>
      </c>
      <c r="GJ265">
        <v>0.30601017790525598</v>
      </c>
      <c r="GO265">
        <v>0.31098405553171499</v>
      </c>
    </row>
    <row r="266" spans="1:202">
      <c r="A266" s="39" t="s">
        <v>428</v>
      </c>
      <c r="AZ266">
        <v>0.32500000000000001</v>
      </c>
      <c r="BE266">
        <v>0.32</v>
      </c>
      <c r="BJ266">
        <v>0.315</v>
      </c>
      <c r="BK266"/>
      <c r="BO266">
        <v>0.3</v>
      </c>
      <c r="BT266">
        <v>0.255</v>
      </c>
      <c r="BY266">
        <v>0.2</v>
      </c>
      <c r="CD266">
        <v>0.16500000000000001</v>
      </c>
      <c r="CI266">
        <v>0.14499999999999999</v>
      </c>
      <c r="CN266">
        <v>0.115</v>
      </c>
      <c r="CS266">
        <v>0.1</v>
      </c>
      <c r="CX266">
        <v>0.09</v>
      </c>
      <c r="DC266">
        <v>8.5000000000000006E-2</v>
      </c>
      <c r="DH266">
        <v>8.5000000000000006E-2</v>
      </c>
      <c r="DM266">
        <v>0.08</v>
      </c>
      <c r="DR266">
        <v>8.4428019503552484E-2</v>
      </c>
      <c r="DW266">
        <v>8.6194313339249012E-2</v>
      </c>
      <c r="EB266">
        <v>8.7397171918502006E-2</v>
      </c>
      <c r="EG266">
        <v>8.9776375443186507E-2</v>
      </c>
      <c r="EL266">
        <v>9.078230114941449E-2</v>
      </c>
      <c r="EQ266">
        <v>9.1891946363131499E-2</v>
      </c>
      <c r="EV266">
        <v>9.3032208496483984E-2</v>
      </c>
      <c r="FA266">
        <v>9.3469406731059995E-2</v>
      </c>
      <c r="FF266">
        <v>9.2548819542788999E-2</v>
      </c>
      <c r="FK266">
        <v>8.9619142366207993E-2</v>
      </c>
      <c r="FP266">
        <v>8.7430316790879994E-2</v>
      </c>
      <c r="FU266">
        <v>8.5828318491727992E-2</v>
      </c>
      <c r="FZ266">
        <v>8.4580301771687502E-2</v>
      </c>
      <c r="GE266">
        <v>8.3478508278146984E-2</v>
      </c>
      <c r="GJ266">
        <v>8.2261113493379501E-2</v>
      </c>
      <c r="GO266">
        <v>8.0839693825155989E-2</v>
      </c>
    </row>
    <row r="267" spans="1:202">
      <c r="A267" s="39" t="s">
        <v>429</v>
      </c>
      <c r="AZ267">
        <v>0.08</v>
      </c>
      <c r="BE267">
        <v>7.4999999999999997E-2</v>
      </c>
      <c r="BJ267">
        <v>7.4999999999999997E-2</v>
      </c>
      <c r="BK267"/>
      <c r="BO267">
        <v>7.0000000000000007E-2</v>
      </c>
      <c r="BT267">
        <v>0.06</v>
      </c>
      <c r="BY267">
        <v>5.5E-2</v>
      </c>
      <c r="CD267">
        <v>4.4999999999999998E-2</v>
      </c>
      <c r="CI267">
        <v>0.04</v>
      </c>
      <c r="CN267">
        <v>3.5000000000000003E-2</v>
      </c>
      <c r="CS267">
        <v>0.03</v>
      </c>
      <c r="CX267">
        <v>2.5000000000000001E-2</v>
      </c>
      <c r="DC267">
        <v>2.5000000000000001E-2</v>
      </c>
      <c r="DH267">
        <v>0.02</v>
      </c>
      <c r="DM267">
        <v>0.02</v>
      </c>
      <c r="DR267">
        <v>1.7814546779573552E-2</v>
      </c>
      <c r="DW267">
        <v>1.8809970890049151E-2</v>
      </c>
      <c r="EB267">
        <v>1.8240556264485498E-2</v>
      </c>
      <c r="EG267">
        <v>1.73586625993861E-2</v>
      </c>
      <c r="EL267">
        <v>1.7439428800235253E-2</v>
      </c>
      <c r="EQ267">
        <v>1.7640137609465447E-2</v>
      </c>
      <c r="EV267">
        <v>1.7223448167417651E-2</v>
      </c>
      <c r="FA267">
        <v>1.6627315705232397E-2</v>
      </c>
      <c r="FF267">
        <v>1.5928320309884999E-2</v>
      </c>
      <c r="FK267">
        <v>1.5393735596055048E-2</v>
      </c>
      <c r="FP267">
        <v>1.50422365397438E-2</v>
      </c>
      <c r="FU267">
        <v>1.43545211391626E-2</v>
      </c>
      <c r="FZ267">
        <v>1.359818312667575E-2</v>
      </c>
      <c r="GE267">
        <v>1.2844482227573499E-2</v>
      </c>
      <c r="GJ267">
        <v>1.20727496908359E-2</v>
      </c>
      <c r="GO267">
        <v>1.1330673952952451E-2</v>
      </c>
    </row>
    <row r="268" spans="1:202">
      <c r="A268" s="38" t="s">
        <v>416</v>
      </c>
      <c r="AZ268">
        <v>46.464300000000001</v>
      </c>
      <c r="BA268">
        <v>47.143999999999998</v>
      </c>
      <c r="BB268">
        <v>48.231099999999998</v>
      </c>
      <c r="BC268">
        <v>48.802399999999999</v>
      </c>
      <c r="BD268">
        <v>49.591900000000003</v>
      </c>
      <c r="BE268">
        <v>50.122900000000001</v>
      </c>
      <c r="BF268">
        <v>50.642499999999998</v>
      </c>
      <c r="BG268">
        <v>50.944800000000001</v>
      </c>
      <c r="BH268">
        <v>51.536999999999999</v>
      </c>
      <c r="BI268">
        <v>49.345300000000002</v>
      </c>
      <c r="BJ268">
        <v>47.697200000000002</v>
      </c>
      <c r="BK268">
        <v>50.358699999999999</v>
      </c>
      <c r="BL268">
        <v>53.124499999999998</v>
      </c>
      <c r="BM268">
        <v>53.576099999999997</v>
      </c>
      <c r="BN268">
        <v>54.163800000000002</v>
      </c>
      <c r="BO268">
        <v>53.892400000000002</v>
      </c>
      <c r="BP268">
        <v>54.472000000000001</v>
      </c>
      <c r="BQ268">
        <v>54.920299999999997</v>
      </c>
      <c r="BR268">
        <v>55.485999999999997</v>
      </c>
      <c r="BS268">
        <v>55.828600000000002</v>
      </c>
      <c r="BT268">
        <v>56.112000000000002</v>
      </c>
      <c r="BU268">
        <v>55.892400000000002</v>
      </c>
      <c r="BV268">
        <v>57.123100000000001</v>
      </c>
      <c r="BW268">
        <v>57.6327</v>
      </c>
      <c r="BX268">
        <v>58.042200000000001</v>
      </c>
      <c r="BY268">
        <v>58.275399999999998</v>
      </c>
      <c r="BZ268">
        <v>58.710700000000003</v>
      </c>
      <c r="CA268">
        <v>59.365200000000002</v>
      </c>
      <c r="CB268">
        <v>59.740200000000002</v>
      </c>
      <c r="CC268">
        <v>60.203699999999998</v>
      </c>
      <c r="CD268">
        <v>60.552399999999999</v>
      </c>
      <c r="CE268">
        <v>60.991500000000002</v>
      </c>
      <c r="CF268">
        <v>61.416499999999999</v>
      </c>
      <c r="CG268">
        <v>61.565100000000001</v>
      </c>
      <c r="CH268">
        <v>61.906999999999996</v>
      </c>
      <c r="CI268">
        <v>62.235599999999998</v>
      </c>
      <c r="CJ268">
        <v>62.766500000000001</v>
      </c>
      <c r="CK268">
        <v>63.158499999999997</v>
      </c>
      <c r="CL268">
        <v>63.2806</v>
      </c>
      <c r="CM268">
        <v>63.791899999999998</v>
      </c>
      <c r="CN268">
        <v>63.987900000000003</v>
      </c>
      <c r="CO268">
        <v>64.058300000000003</v>
      </c>
      <c r="CP268">
        <v>64.302700000000002</v>
      </c>
      <c r="CQ268">
        <v>64.436899999999994</v>
      </c>
      <c r="CR268">
        <v>64.458799999999997</v>
      </c>
      <c r="CS268">
        <v>64.876599999999996</v>
      </c>
      <c r="CT268">
        <v>65.142899999999997</v>
      </c>
      <c r="CU268">
        <v>65.500699999999995</v>
      </c>
      <c r="CV268">
        <v>65.721500000000006</v>
      </c>
      <c r="CW268">
        <v>66.073499999999996</v>
      </c>
      <c r="CX268">
        <v>66.452500000000001</v>
      </c>
      <c r="CY268">
        <v>66.833600000000004</v>
      </c>
      <c r="CZ268">
        <v>67.137299999999996</v>
      </c>
      <c r="DA268">
        <v>67.459999999999994</v>
      </c>
      <c r="DB268">
        <v>67.807400000000001</v>
      </c>
      <c r="DC268">
        <v>68.204700000000003</v>
      </c>
      <c r="DD268">
        <v>68.702699999999993</v>
      </c>
      <c r="DE268">
        <v>69.050799999999995</v>
      </c>
      <c r="DF268">
        <v>69.301400000000001</v>
      </c>
      <c r="DG268">
        <v>69.796499999999995</v>
      </c>
      <c r="DH268">
        <v>70.108800000000002</v>
      </c>
      <c r="DI268">
        <v>70.530299999999997</v>
      </c>
      <c r="DJ268">
        <v>70.872500000000002</v>
      </c>
      <c r="DK268">
        <v>71.2072</v>
      </c>
      <c r="DL268">
        <v>71.564899999999994</v>
      </c>
      <c r="DM268">
        <v>71.800399999999996</v>
      </c>
      <c r="DN268">
        <v>72.110200000000006</v>
      </c>
      <c r="DO268">
        <v>72.326700000000002</v>
      </c>
      <c r="DP268">
        <v>72.575900000000004</v>
      </c>
      <c r="DQ268">
        <v>72.789699999999996</v>
      </c>
      <c r="DR268">
        <v>72.036100000000005</v>
      </c>
      <c r="DW268">
        <v>75.251850273979599</v>
      </c>
      <c r="EB268">
        <v>76.338644497346493</v>
      </c>
      <c r="EG268">
        <v>77.352829516656797</v>
      </c>
      <c r="EL268">
        <v>78.302800007078403</v>
      </c>
      <c r="EQ268">
        <v>79.197145539851704</v>
      </c>
      <c r="EV268">
        <v>80.039844045079803</v>
      </c>
      <c r="FA268">
        <v>80.849120903534995</v>
      </c>
      <c r="FF268">
        <v>81.641649598066394</v>
      </c>
      <c r="FK268">
        <v>82.429300991282901</v>
      </c>
      <c r="FP268">
        <v>83.218593680155905</v>
      </c>
      <c r="FU268">
        <v>84.023387612604907</v>
      </c>
      <c r="FZ268">
        <v>84.840797070056695</v>
      </c>
      <c r="GE268">
        <v>85.676906997579096</v>
      </c>
      <c r="GJ268">
        <v>86.528332424422899</v>
      </c>
      <c r="GO268">
        <v>87.397201765612195</v>
      </c>
    </row>
    <row r="269" spans="1:202">
      <c r="A269" s="38" t="s">
        <v>477</v>
      </c>
      <c r="AZ269">
        <v>44.5946</v>
      </c>
      <c r="BA269">
        <v>45.4026</v>
      </c>
      <c r="BB269">
        <v>46.624099999999999</v>
      </c>
      <c r="BC269">
        <v>47.239899999999999</v>
      </c>
      <c r="BD269">
        <v>48.029499999999999</v>
      </c>
      <c r="BE269">
        <v>48.512</v>
      </c>
      <c r="BF269">
        <v>49.006</v>
      </c>
      <c r="BG269">
        <v>49.283299999999997</v>
      </c>
      <c r="BH269">
        <v>49.831000000000003</v>
      </c>
      <c r="BI269">
        <v>47.660600000000002</v>
      </c>
      <c r="BJ269">
        <v>46.035800000000002</v>
      </c>
      <c r="BK269">
        <v>48.613599999999998</v>
      </c>
      <c r="BL269">
        <v>51.316600000000001</v>
      </c>
      <c r="BM269">
        <v>51.7468</v>
      </c>
      <c r="BN269">
        <v>52.3</v>
      </c>
      <c r="BO269">
        <v>51.923299999999998</v>
      </c>
      <c r="BP269">
        <v>52.566800000000001</v>
      </c>
      <c r="BQ269">
        <v>52.982700000000001</v>
      </c>
      <c r="BR269">
        <v>53.527000000000001</v>
      </c>
      <c r="BS269">
        <v>53.856999999999999</v>
      </c>
      <c r="BT269">
        <v>54.1721</v>
      </c>
      <c r="BU269">
        <v>53.639699999999998</v>
      </c>
      <c r="BV269">
        <v>55.1342</v>
      </c>
      <c r="BW269">
        <v>55.633400000000002</v>
      </c>
      <c r="BX269">
        <v>56.009900000000002</v>
      </c>
      <c r="BY269">
        <v>56.1496</v>
      </c>
      <c r="BZ269">
        <v>56.613</v>
      </c>
      <c r="CA269">
        <v>57.202100000000002</v>
      </c>
      <c r="CB269">
        <v>57.509500000000003</v>
      </c>
      <c r="CC269">
        <v>57.929200000000002</v>
      </c>
      <c r="CD269">
        <v>58.2378</v>
      </c>
      <c r="CE269">
        <v>58.628799999999998</v>
      </c>
      <c r="CF269">
        <v>59.018500000000003</v>
      </c>
      <c r="CG269">
        <v>59.157800000000002</v>
      </c>
      <c r="CH269">
        <v>59.484299999999998</v>
      </c>
      <c r="CI269">
        <v>59.837000000000003</v>
      </c>
      <c r="CJ269">
        <v>60.366799999999998</v>
      </c>
      <c r="CK269">
        <v>60.728400000000001</v>
      </c>
      <c r="CL269">
        <v>60.828299999999999</v>
      </c>
      <c r="CM269">
        <v>61.352699999999999</v>
      </c>
      <c r="CN269">
        <v>61.533000000000001</v>
      </c>
      <c r="CO269">
        <v>61.658900000000003</v>
      </c>
      <c r="CP269">
        <v>61.854199999999999</v>
      </c>
      <c r="CQ269">
        <v>61.962800000000001</v>
      </c>
      <c r="CR269">
        <v>61.997100000000003</v>
      </c>
      <c r="CS269">
        <v>62.441299999999998</v>
      </c>
      <c r="CT269">
        <v>62.765700000000002</v>
      </c>
      <c r="CU269">
        <v>63.140999999999998</v>
      </c>
      <c r="CV269">
        <v>63.334400000000002</v>
      </c>
      <c r="CW269">
        <v>63.712899999999998</v>
      </c>
      <c r="CX269">
        <v>64.0839</v>
      </c>
      <c r="CY269">
        <v>64.405199999999994</v>
      </c>
      <c r="CZ269">
        <v>64.709599999999995</v>
      </c>
      <c r="DA269">
        <v>65.0184</v>
      </c>
      <c r="DB269">
        <v>65.351600000000005</v>
      </c>
      <c r="DC269">
        <v>65.72</v>
      </c>
      <c r="DD269">
        <v>66.200599999999994</v>
      </c>
      <c r="DE269">
        <v>66.528400000000005</v>
      </c>
      <c r="DF269">
        <v>66.797700000000006</v>
      </c>
      <c r="DG269">
        <v>67.266099999999994</v>
      </c>
      <c r="DH269">
        <v>67.590299999999999</v>
      </c>
      <c r="DI269">
        <v>67.999200000000002</v>
      </c>
      <c r="DJ269">
        <v>68.330500000000001</v>
      </c>
      <c r="DK269">
        <v>68.654499999999999</v>
      </c>
      <c r="DL269">
        <v>69.028000000000006</v>
      </c>
      <c r="DM269">
        <v>69.286100000000005</v>
      </c>
      <c r="DN269">
        <v>69.575800000000001</v>
      </c>
      <c r="DO269">
        <v>69.760300000000001</v>
      </c>
      <c r="DP269">
        <v>70.027900000000002</v>
      </c>
      <c r="DQ269">
        <v>70.236500000000007</v>
      </c>
      <c r="DR269">
        <v>69.4084</v>
      </c>
      <c r="DW269">
        <v>72.847688646677497</v>
      </c>
      <c r="EB269">
        <v>73.947109499088398</v>
      </c>
      <c r="EG269">
        <v>74.984055500984695</v>
      </c>
      <c r="EL269">
        <v>75.9637178730854</v>
      </c>
      <c r="EQ269">
        <v>76.890844872303603</v>
      </c>
      <c r="EV269">
        <v>77.759673615694098</v>
      </c>
      <c r="FA269">
        <v>78.591407535477501</v>
      </c>
      <c r="FF269">
        <v>79.406308476024293</v>
      </c>
      <c r="FK269">
        <v>80.217322133419202</v>
      </c>
      <c r="FP269">
        <v>81.027198034192807</v>
      </c>
      <c r="FU269">
        <v>81.855591465227803</v>
      </c>
      <c r="FZ269">
        <v>82.694677692040798</v>
      </c>
      <c r="GE269">
        <v>83.550777441573103</v>
      </c>
      <c r="GJ269">
        <v>84.418957291926901</v>
      </c>
      <c r="GO269">
        <v>85.304816293172493</v>
      </c>
    </row>
    <row r="270" spans="1:202">
      <c r="A270" s="38" t="s">
        <v>478</v>
      </c>
      <c r="AZ270">
        <v>48.441099999999999</v>
      </c>
      <c r="BA270">
        <v>48.965499999999999</v>
      </c>
      <c r="BB270">
        <v>49.890799999999999</v>
      </c>
      <c r="BC270">
        <v>50.406700000000001</v>
      </c>
      <c r="BD270">
        <v>51.189399999999999</v>
      </c>
      <c r="BE270">
        <v>51.773099999999999</v>
      </c>
      <c r="BF270">
        <v>52.3187</v>
      </c>
      <c r="BG270">
        <v>52.647399999999998</v>
      </c>
      <c r="BH270">
        <v>53.283200000000001</v>
      </c>
      <c r="BI270">
        <v>51.081499999999998</v>
      </c>
      <c r="BJ270">
        <v>49.417499999999997</v>
      </c>
      <c r="BK270">
        <v>52.152900000000002</v>
      </c>
      <c r="BL270">
        <v>54.970599999999997</v>
      </c>
      <c r="BM270">
        <v>55.441699999999997</v>
      </c>
      <c r="BN270">
        <v>56.060499999999998</v>
      </c>
      <c r="BO270">
        <v>55.914200000000001</v>
      </c>
      <c r="BP270">
        <v>56.410800000000002</v>
      </c>
      <c r="BQ270">
        <v>56.891399999999997</v>
      </c>
      <c r="BR270">
        <v>57.478000000000002</v>
      </c>
      <c r="BS270">
        <v>57.8324</v>
      </c>
      <c r="BT270">
        <v>58.073999999999998</v>
      </c>
      <c r="BU270">
        <v>58.222299999999997</v>
      </c>
      <c r="BV270">
        <v>59.127400000000002</v>
      </c>
      <c r="BW270">
        <v>59.643700000000003</v>
      </c>
      <c r="BX270">
        <v>60.087600000000002</v>
      </c>
      <c r="BY270">
        <v>60.429200000000002</v>
      </c>
      <c r="BZ270">
        <v>60.828600000000002</v>
      </c>
      <c r="CA270">
        <v>61.5533</v>
      </c>
      <c r="CB270">
        <v>62.007199999999997</v>
      </c>
      <c r="CC270">
        <v>62.519599999999997</v>
      </c>
      <c r="CD270">
        <v>62.916499999999999</v>
      </c>
      <c r="CE270">
        <v>63.408499999999997</v>
      </c>
      <c r="CF270">
        <v>63.8718</v>
      </c>
      <c r="CG270">
        <v>64.032799999999995</v>
      </c>
      <c r="CH270">
        <v>64.389799999999994</v>
      </c>
      <c r="CI270">
        <v>64.688800000000001</v>
      </c>
      <c r="CJ270">
        <v>65.2136</v>
      </c>
      <c r="CK270">
        <v>65.638999999999996</v>
      </c>
      <c r="CL270">
        <v>65.790300000000002</v>
      </c>
      <c r="CM270">
        <v>66.283900000000003</v>
      </c>
      <c r="CN270">
        <v>66.501400000000004</v>
      </c>
      <c r="CO270">
        <v>66.508899999999997</v>
      </c>
      <c r="CP270">
        <v>66.813000000000002</v>
      </c>
      <c r="CQ270">
        <v>66.985200000000006</v>
      </c>
      <c r="CR270">
        <v>66.996200000000002</v>
      </c>
      <c r="CS270">
        <v>67.382599999999996</v>
      </c>
      <c r="CT270">
        <v>67.579400000000007</v>
      </c>
      <c r="CU270">
        <v>67.914400000000001</v>
      </c>
      <c r="CV270">
        <v>68.1678</v>
      </c>
      <c r="CW270">
        <v>68.4923</v>
      </c>
      <c r="CX270">
        <v>68.881500000000003</v>
      </c>
      <c r="CY270">
        <v>69.331900000000005</v>
      </c>
      <c r="CZ270">
        <v>69.636300000000006</v>
      </c>
      <c r="DA270">
        <v>69.977400000000003</v>
      </c>
      <c r="DB270">
        <v>70.337599999999995</v>
      </c>
      <c r="DC270">
        <v>70.770099999999999</v>
      </c>
      <c r="DD270">
        <v>71.283500000000004</v>
      </c>
      <c r="DE270">
        <v>71.656300000000002</v>
      </c>
      <c r="DF270">
        <v>71.885999999999996</v>
      </c>
      <c r="DG270">
        <v>72.408500000000004</v>
      </c>
      <c r="DH270">
        <v>72.706500000000005</v>
      </c>
      <c r="DI270">
        <v>73.139600000000002</v>
      </c>
      <c r="DJ270">
        <v>73.494500000000002</v>
      </c>
      <c r="DK270">
        <v>73.8399</v>
      </c>
      <c r="DL270">
        <v>74.175899999999999</v>
      </c>
      <c r="DM270">
        <v>74.386499999999998</v>
      </c>
      <c r="DN270">
        <v>74.718299999999999</v>
      </c>
      <c r="DO270">
        <v>74.974699999999999</v>
      </c>
      <c r="DP270">
        <v>75.199600000000004</v>
      </c>
      <c r="DQ270">
        <v>75.4191</v>
      </c>
      <c r="DR270">
        <v>74.789100000000005</v>
      </c>
      <c r="DW270">
        <v>77.679803932964106</v>
      </c>
      <c r="EB270">
        <v>78.748794461475399</v>
      </c>
      <c r="EG270">
        <v>79.734567528225298</v>
      </c>
      <c r="EL270">
        <v>80.649514841636702</v>
      </c>
      <c r="EQ270">
        <v>81.506509212849593</v>
      </c>
      <c r="EV270">
        <v>82.3191921021414</v>
      </c>
      <c r="FA270">
        <v>83.102485327133806</v>
      </c>
      <c r="FF270">
        <v>83.869454241140701</v>
      </c>
      <c r="FK270">
        <v>84.630906085796695</v>
      </c>
      <c r="FP270">
        <v>85.396976168654305</v>
      </c>
      <c r="FU270">
        <v>86.175498752334505</v>
      </c>
      <c r="FZ270">
        <v>86.968575986736795</v>
      </c>
      <c r="GE270">
        <v>87.782110362052194</v>
      </c>
      <c r="GJ270">
        <v>88.614128638479599</v>
      </c>
      <c r="GO270">
        <v>89.463069135221602</v>
      </c>
    </row>
    <row r="271" spans="1:202">
      <c r="A271" s="38" t="s">
        <v>181</v>
      </c>
      <c r="BK271"/>
      <c r="DR271">
        <v>8.6515493395332204</v>
      </c>
      <c r="DW271">
        <v>8.9755495478143192</v>
      </c>
      <c r="EB271">
        <v>9.2895920837677597</v>
      </c>
      <c r="EG271">
        <v>9.5974308546064897</v>
      </c>
      <c r="EL271">
        <v>9.8891340879167302</v>
      </c>
      <c r="EQ271">
        <v>10.164691347426899</v>
      </c>
      <c r="EV271">
        <v>10.431355194039</v>
      </c>
      <c r="FA271">
        <v>10.692087873822601</v>
      </c>
      <c r="FF271">
        <v>10.9463696275612</v>
      </c>
      <c r="FK271">
        <v>11.192367639137</v>
      </c>
      <c r="FP271">
        <v>11.4277592296549</v>
      </c>
      <c r="FU271">
        <v>11.649302903096901</v>
      </c>
      <c r="FZ271">
        <v>11.856330241871699</v>
      </c>
      <c r="GE271">
        <v>12.046759088130999</v>
      </c>
      <c r="GJ271">
        <v>12.2215474354037</v>
      </c>
      <c r="GO271">
        <v>12.3827283657048</v>
      </c>
      <c r="GT271">
        <v>12.532286721056799</v>
      </c>
    </row>
    <row r="272" spans="1:202">
      <c r="A272" s="38" t="s">
        <v>479</v>
      </c>
      <c r="BK272"/>
      <c r="DR272">
        <v>8.3896694776190408</v>
      </c>
      <c r="DW272">
        <v>8.7213854953730099</v>
      </c>
      <c r="EB272">
        <v>9.0442541087196204</v>
      </c>
      <c r="EG272">
        <v>9.3626141946963699</v>
      </c>
      <c r="EL272">
        <v>9.6663035278316798</v>
      </c>
      <c r="EQ272">
        <v>9.9548929347535893</v>
      </c>
      <c r="EV272">
        <v>10.2350264357814</v>
      </c>
      <c r="FA272">
        <v>10.5095779444237</v>
      </c>
      <c r="FF272">
        <v>10.7781275049547</v>
      </c>
      <c r="FK272">
        <v>11.0388635250706</v>
      </c>
      <c r="FP272">
        <v>11.289127807549001</v>
      </c>
      <c r="FU272">
        <v>11.5248023508343</v>
      </c>
      <c r="FZ272">
        <v>11.7444537449493</v>
      </c>
      <c r="GE272">
        <v>11.9460122368356</v>
      </c>
      <c r="GJ272">
        <v>12.1300725284653</v>
      </c>
      <c r="GO272">
        <v>12.2986047162145</v>
      </c>
      <c r="GT272">
        <v>12.453805288523901</v>
      </c>
    </row>
    <row r="273" spans="1:202">
      <c r="A273" s="38" t="s">
        <v>480</v>
      </c>
      <c r="BK273"/>
      <c r="DR273">
        <v>8.8291166918119099</v>
      </c>
      <c r="DW273">
        <v>9.1379030800088401</v>
      </c>
      <c r="EB273">
        <v>9.4375512079539394</v>
      </c>
      <c r="EG273">
        <v>9.7310152769754801</v>
      </c>
      <c r="EL273">
        <v>10.0093024458688</v>
      </c>
      <c r="EQ273">
        <v>10.272984023768</v>
      </c>
      <c r="EV273">
        <v>10.5292796522257</v>
      </c>
      <c r="FA273">
        <v>10.780294390671701</v>
      </c>
      <c r="FF273">
        <v>11.0253196114005</v>
      </c>
      <c r="FK273">
        <v>11.263045785064399</v>
      </c>
      <c r="FP273">
        <v>11.4910721007302</v>
      </c>
      <c r="FU273">
        <v>11.706347657830101</v>
      </c>
      <c r="FZ273">
        <v>11.908732114724801</v>
      </c>
      <c r="GE273">
        <v>12.0960151114726</v>
      </c>
      <c r="GJ273">
        <v>12.2685490453357</v>
      </c>
      <c r="GO273">
        <v>12.4278583667046</v>
      </c>
      <c r="GT273">
        <v>12.5760410917151</v>
      </c>
    </row>
    <row r="274" spans="1:202">
      <c r="A274" s="38" t="s">
        <v>481</v>
      </c>
      <c r="BK274"/>
      <c r="DR274">
        <v>8.4954298072621501</v>
      </c>
      <c r="DW274">
        <v>8.7229781566635705</v>
      </c>
      <c r="EB274">
        <v>8.9142172127573094</v>
      </c>
      <c r="EG274">
        <v>9.0201492085615307</v>
      </c>
      <c r="EL274">
        <v>9.02261248404103</v>
      </c>
      <c r="EQ274">
        <v>9.0924583406417394</v>
      </c>
      <c r="EV274">
        <v>9.17279358503826</v>
      </c>
      <c r="FA274">
        <v>9.2488536345781096</v>
      </c>
      <c r="FF274">
        <v>9.3073940515352103</v>
      </c>
      <c r="FK274">
        <v>9.3483459068628001</v>
      </c>
      <c r="FP274">
        <v>9.3822150819905907</v>
      </c>
      <c r="FU274">
        <v>9.4166753527483102</v>
      </c>
      <c r="FZ274">
        <v>9.4524707162311792</v>
      </c>
      <c r="GE274">
        <v>9.4921196147839808</v>
      </c>
      <c r="GJ274">
        <v>9.5287156793440495</v>
      </c>
      <c r="GO274">
        <v>9.5618009532706907</v>
      </c>
      <c r="GT274">
        <v>9.5896077635374297</v>
      </c>
    </row>
    <row r="275" spans="1:202">
      <c r="A275" s="38" t="s">
        <v>482</v>
      </c>
      <c r="BK275"/>
      <c r="DR275">
        <v>9.7546011626376803</v>
      </c>
      <c r="DW275">
        <v>10.087591006939</v>
      </c>
      <c r="EB275">
        <v>10.436083076120701</v>
      </c>
      <c r="EG275">
        <v>10.7498887485329</v>
      </c>
      <c r="EL275">
        <v>10.9712322187768</v>
      </c>
      <c r="EQ275">
        <v>11.0956790075684</v>
      </c>
      <c r="EV275">
        <v>11.2731221533164</v>
      </c>
      <c r="FA275">
        <v>11.4529701741222</v>
      </c>
      <c r="FF275">
        <v>11.617698415676101</v>
      </c>
      <c r="FK275">
        <v>11.7631682940802</v>
      </c>
      <c r="FP275">
        <v>11.8909773142785</v>
      </c>
      <c r="FU275">
        <v>12.0099797344006</v>
      </c>
      <c r="FZ275">
        <v>12.119703879085501</v>
      </c>
      <c r="GE275">
        <v>12.22687719008</v>
      </c>
      <c r="GJ275">
        <v>12.328223359506801</v>
      </c>
      <c r="GO275">
        <v>12.422723478086899</v>
      </c>
      <c r="GT275">
        <v>12.509649155393999</v>
      </c>
    </row>
    <row r="276" spans="1:202">
      <c r="A276" s="38" t="s">
        <v>483</v>
      </c>
      <c r="BK276"/>
      <c r="DR276">
        <v>9.7046498462055499</v>
      </c>
      <c r="DW276">
        <v>10.144659458327499</v>
      </c>
      <c r="EB276">
        <v>10.5213881469602</v>
      </c>
      <c r="EG276">
        <v>10.9053411229796</v>
      </c>
      <c r="EL276">
        <v>11.255880401428399</v>
      </c>
      <c r="EQ276">
        <v>11.5112416662396</v>
      </c>
      <c r="EV276">
        <v>11.666903847455099</v>
      </c>
      <c r="FA276">
        <v>11.875991956858099</v>
      </c>
      <c r="FF276">
        <v>12.085902890161901</v>
      </c>
      <c r="FK276">
        <v>12.281369629380601</v>
      </c>
      <c r="FP276">
        <v>12.4576747579657</v>
      </c>
      <c r="FU276">
        <v>12.616349501637499</v>
      </c>
      <c r="FZ276">
        <v>12.7636795610047</v>
      </c>
      <c r="GE276">
        <v>12.9004694970396</v>
      </c>
      <c r="GJ276">
        <v>13.0359277328515</v>
      </c>
      <c r="GO276">
        <v>13.1648332586621</v>
      </c>
      <c r="GT276">
        <v>13.2864874835618</v>
      </c>
    </row>
    <row r="277" spans="1:202">
      <c r="A277" s="38" t="s">
        <v>484</v>
      </c>
      <c r="BK277"/>
      <c r="DR277">
        <v>9.1648402775999305</v>
      </c>
      <c r="DW277">
        <v>9.7599103600244899</v>
      </c>
      <c r="EB277">
        <v>10.215316469929499</v>
      </c>
      <c r="EG277">
        <v>10.596002691554499</v>
      </c>
      <c r="EL277">
        <v>10.983144391283499</v>
      </c>
      <c r="EQ277">
        <v>11.336361001113101</v>
      </c>
      <c r="EV277">
        <v>11.5942608136444</v>
      </c>
      <c r="FA277">
        <v>11.753643151484299</v>
      </c>
      <c r="FF277">
        <v>11.9652709623355</v>
      </c>
      <c r="FK277">
        <v>12.177273813932601</v>
      </c>
      <c r="FP277">
        <v>12.3742876799224</v>
      </c>
      <c r="FU277">
        <v>12.5525265121566</v>
      </c>
      <c r="FZ277">
        <v>12.7135711011734</v>
      </c>
      <c r="GE277">
        <v>12.862903381971901</v>
      </c>
      <c r="GJ277">
        <v>13.0016518818377</v>
      </c>
      <c r="GO277">
        <v>13.140091987404301</v>
      </c>
      <c r="GT277">
        <v>13.2722860234311</v>
      </c>
    </row>
    <row r="278" spans="1:202">
      <c r="A278" s="38" t="s">
        <v>485</v>
      </c>
      <c r="BK278"/>
      <c r="DR278">
        <v>8.6510041214300895</v>
      </c>
      <c r="DW278">
        <v>9.1798819595771697</v>
      </c>
      <c r="EB278">
        <v>9.7736559341090299</v>
      </c>
      <c r="EG278">
        <v>10.2289406220114</v>
      </c>
      <c r="EL278">
        <v>10.609133156275099</v>
      </c>
      <c r="EQ278">
        <v>10.995445286217601</v>
      </c>
      <c r="EV278">
        <v>11.3474461551357</v>
      </c>
      <c r="FA278">
        <v>11.604136031984799</v>
      </c>
      <c r="FF278">
        <v>11.762352043303601</v>
      </c>
      <c r="FK278">
        <v>11.9729144183041</v>
      </c>
      <c r="FP278">
        <v>12.183953747481301</v>
      </c>
      <c r="FU278">
        <v>12.380071169800701</v>
      </c>
      <c r="FZ278">
        <v>12.557450068397401</v>
      </c>
      <c r="GE278">
        <v>12.7177349634448</v>
      </c>
      <c r="GJ278">
        <v>12.866377013007201</v>
      </c>
      <c r="GO278">
        <v>13.0046166146403</v>
      </c>
      <c r="GT278">
        <v>13.142727229859201</v>
      </c>
    </row>
    <row r="279" spans="1:202">
      <c r="A279" s="38" t="s">
        <v>486</v>
      </c>
      <c r="BK279"/>
      <c r="DR279">
        <v>8.2668118111921007</v>
      </c>
      <c r="DW279">
        <v>8.6701281157068202</v>
      </c>
      <c r="EB279">
        <v>9.19638570410965</v>
      </c>
      <c r="EG279">
        <v>9.7897803229272995</v>
      </c>
      <c r="EL279">
        <v>10.244892708434801</v>
      </c>
      <c r="EQ279">
        <v>10.6243383492221</v>
      </c>
      <c r="EV279">
        <v>11.0096057419647</v>
      </c>
      <c r="FA279">
        <v>11.360251607594501</v>
      </c>
      <c r="FF279">
        <v>11.6156904873272</v>
      </c>
      <c r="FK279">
        <v>11.7728476492748</v>
      </c>
      <c r="FP279">
        <v>11.982308653968801</v>
      </c>
      <c r="FU279">
        <v>12.1923191515361</v>
      </c>
      <c r="FZ279">
        <v>12.3874322544288</v>
      </c>
      <c r="GE279">
        <v>12.563869410657301</v>
      </c>
      <c r="GJ279">
        <v>12.7233128600207</v>
      </c>
      <c r="GO279">
        <v>12.871225732126399</v>
      </c>
      <c r="GT279">
        <v>13.0088602032019</v>
      </c>
    </row>
    <row r="280" spans="1:202">
      <c r="A280" s="38" t="s">
        <v>487</v>
      </c>
      <c r="BK280"/>
      <c r="DR280">
        <v>8.0474213327910604</v>
      </c>
      <c r="DW280">
        <v>8.2899709707520994</v>
      </c>
      <c r="EB280">
        <v>8.6896503302300196</v>
      </c>
      <c r="EG280">
        <v>9.2155346556080193</v>
      </c>
      <c r="EL280">
        <v>9.8085636774452603</v>
      </c>
      <c r="EQ280">
        <v>10.2634264627268</v>
      </c>
      <c r="EV280">
        <v>10.641991147585101</v>
      </c>
      <c r="FA280">
        <v>11.026060797994701</v>
      </c>
      <c r="FF280">
        <v>11.375263702794699</v>
      </c>
      <c r="FK280">
        <v>11.6294974553788</v>
      </c>
      <c r="FP280">
        <v>11.7855880870371</v>
      </c>
      <c r="FU280">
        <v>11.993892954972599</v>
      </c>
      <c r="FZ280">
        <v>12.202739681193</v>
      </c>
      <c r="GE280">
        <v>12.3967254195717</v>
      </c>
      <c r="GJ280">
        <v>12.5720839730834</v>
      </c>
      <c r="GO280">
        <v>12.730578322987</v>
      </c>
      <c r="GT280">
        <v>12.877631854041001</v>
      </c>
    </row>
    <row r="281" spans="1:202">
      <c r="A281" s="38" t="s">
        <v>488</v>
      </c>
      <c r="BK281"/>
      <c r="DR281">
        <v>7.8697814309915</v>
      </c>
      <c r="DW281">
        <v>8.0783085242749202</v>
      </c>
      <c r="EB281">
        <v>8.3183032322081196</v>
      </c>
      <c r="EG281">
        <v>8.7168651675529105</v>
      </c>
      <c r="EL281">
        <v>9.24165509715389</v>
      </c>
      <c r="EQ281">
        <v>9.8335988123888391</v>
      </c>
      <c r="EV281">
        <v>10.2876171950063</v>
      </c>
      <c r="FA281">
        <v>10.664661101112999</v>
      </c>
      <c r="FF281">
        <v>11.047061018824699</v>
      </c>
      <c r="FK281">
        <v>11.394530766512499</v>
      </c>
      <c r="FP281">
        <v>11.647306359546899</v>
      </c>
      <c r="FU281">
        <v>11.8021611645517</v>
      </c>
      <c r="FZ281">
        <v>12.0090149347823</v>
      </c>
      <c r="GE281">
        <v>12.2164177179567</v>
      </c>
      <c r="GJ281">
        <v>12.4089680600181</v>
      </c>
      <c r="GO281">
        <v>12.582959474072601</v>
      </c>
      <c r="GT281">
        <v>12.740255691841799</v>
      </c>
    </row>
    <row r="282" spans="1:202">
      <c r="A282" s="38" t="s">
        <v>489</v>
      </c>
      <c r="BK282"/>
      <c r="DR282">
        <v>7.7862900105793296</v>
      </c>
      <c r="DW282">
        <v>7.9159201183420604</v>
      </c>
      <c r="EB282">
        <v>8.1185494654117907</v>
      </c>
      <c r="EG282">
        <v>8.3593701191718992</v>
      </c>
      <c r="EL282">
        <v>8.75595309657378</v>
      </c>
      <c r="EQ282">
        <v>9.2787345718092293</v>
      </c>
      <c r="EV282">
        <v>9.8687049613085804</v>
      </c>
      <c r="FA282">
        <v>10.3211037401396</v>
      </c>
      <c r="FF282">
        <v>10.695803955688101</v>
      </c>
      <c r="FK282">
        <v>11.075912898309699</v>
      </c>
      <c r="FP282">
        <v>11.421027706537901</v>
      </c>
      <c r="FU282">
        <v>11.671860771561001</v>
      </c>
      <c r="FZ282">
        <v>11.8250228214693</v>
      </c>
      <c r="GE282">
        <v>12.029879979139601</v>
      </c>
      <c r="GJ282">
        <v>12.235221122912501</v>
      </c>
      <c r="GO282">
        <v>12.4257260612944</v>
      </c>
      <c r="GT282">
        <v>12.5978482765866</v>
      </c>
    </row>
    <row r="283" spans="1:202">
      <c r="A283" s="38" t="s">
        <v>490</v>
      </c>
      <c r="BK283"/>
      <c r="DR283">
        <v>7.4594752785895304</v>
      </c>
      <c r="DW283">
        <v>7.8580573118258501</v>
      </c>
      <c r="EB283">
        <v>7.9729534475182797</v>
      </c>
      <c r="EG283">
        <v>8.1747186331766208</v>
      </c>
      <c r="EL283">
        <v>8.4166531854043303</v>
      </c>
      <c r="EQ283">
        <v>8.8107744799909895</v>
      </c>
      <c r="EV283">
        <v>9.3309305888695402</v>
      </c>
      <c r="FA283">
        <v>9.91843970788406</v>
      </c>
      <c r="FF283">
        <v>10.3687884822491</v>
      </c>
      <c r="FK283">
        <v>10.740491797922701</v>
      </c>
      <c r="FP283">
        <v>11.1174560587069</v>
      </c>
      <c r="FU283">
        <v>11.4592134406596</v>
      </c>
      <c r="FZ283">
        <v>11.7072290694837</v>
      </c>
      <c r="GE283">
        <v>11.8579824948206</v>
      </c>
      <c r="GJ283">
        <v>12.0598315658423</v>
      </c>
      <c r="GO283">
        <v>12.2620564345458</v>
      </c>
      <c r="GT283">
        <v>12.4496054569527</v>
      </c>
    </row>
    <row r="284" spans="1:202">
      <c r="A284" s="38" t="s">
        <v>491</v>
      </c>
      <c r="BK284"/>
      <c r="DR284">
        <v>7.1324000488399797</v>
      </c>
      <c r="DW284">
        <v>7.5680894059985198</v>
      </c>
      <c r="EB284">
        <v>7.9544680879072596</v>
      </c>
      <c r="EG284">
        <v>8.0611741646408799</v>
      </c>
      <c r="EL284">
        <v>8.2611647716223295</v>
      </c>
      <c r="EQ284">
        <v>8.5049444454574008</v>
      </c>
      <c r="EV284">
        <v>8.8952955817177006</v>
      </c>
      <c r="FA284">
        <v>9.4110313122356501</v>
      </c>
      <c r="FF284">
        <v>9.99468967455452</v>
      </c>
      <c r="FK284">
        <v>10.4420539601789</v>
      </c>
      <c r="FP284">
        <v>10.809180865997099</v>
      </c>
      <c r="FU284">
        <v>11.1811170077822</v>
      </c>
      <c r="FZ284">
        <v>11.5176049981249</v>
      </c>
      <c r="GE284">
        <v>11.7613011723833</v>
      </c>
      <c r="GJ284">
        <v>11.9084231620465</v>
      </c>
      <c r="GO284">
        <v>12.105562619193799</v>
      </c>
      <c r="GT284">
        <v>12.3030870875857</v>
      </c>
    </row>
    <row r="285" spans="1:202">
      <c r="A285" s="38" t="s">
        <v>492</v>
      </c>
      <c r="BK285"/>
      <c r="DR285">
        <v>6.9548621283085099</v>
      </c>
      <c r="DW285">
        <v>7.2951320422618204</v>
      </c>
      <c r="EB285">
        <v>7.7176536251597296</v>
      </c>
      <c r="EG285">
        <v>8.1036400305938407</v>
      </c>
      <c r="EL285">
        <v>8.1972828522303693</v>
      </c>
      <c r="EQ285">
        <v>8.3948146745555992</v>
      </c>
      <c r="EV285">
        <v>8.6415874989229504</v>
      </c>
      <c r="FA285">
        <v>9.0256046027118</v>
      </c>
      <c r="FF285">
        <v>9.5338124426698894</v>
      </c>
      <c r="FK285">
        <v>10.1116980339335</v>
      </c>
      <c r="FP285">
        <v>10.5544539732643</v>
      </c>
      <c r="FU285">
        <v>10.9142061974178</v>
      </c>
      <c r="FZ285">
        <v>11.2781931478491</v>
      </c>
      <c r="GE285">
        <v>11.6063556809943</v>
      </c>
      <c r="GJ285">
        <v>11.8434030011424</v>
      </c>
      <c r="GO285">
        <v>11.9850605178103</v>
      </c>
      <c r="GT285">
        <v>12.1751831480605</v>
      </c>
    </row>
    <row r="286" spans="1:202">
      <c r="A286" s="38" t="s">
        <v>493</v>
      </c>
      <c r="BK286"/>
      <c r="DR286">
        <v>6.7114402325302898</v>
      </c>
      <c r="DW286">
        <v>7.2202743408332903</v>
      </c>
      <c r="EB286">
        <v>7.5207723102780797</v>
      </c>
      <c r="EG286">
        <v>7.9463957890211798</v>
      </c>
      <c r="EL286">
        <v>8.3301947208500593</v>
      </c>
      <c r="EQ286">
        <v>8.4048378409446691</v>
      </c>
      <c r="EV286">
        <v>8.5987275635665803</v>
      </c>
      <c r="FA286">
        <v>8.8497477216279705</v>
      </c>
      <c r="FF286">
        <v>9.2229125686009894</v>
      </c>
      <c r="FK286">
        <v>9.7187739418799293</v>
      </c>
      <c r="FP286">
        <v>10.2874690612416</v>
      </c>
      <c r="FU286">
        <v>10.722445528171001</v>
      </c>
      <c r="FZ286">
        <v>11.070836444894599</v>
      </c>
      <c r="GE286">
        <v>11.4223201352468</v>
      </c>
      <c r="GJ286">
        <v>11.737786405578699</v>
      </c>
      <c r="GO286">
        <v>11.964943357974599</v>
      </c>
      <c r="GT286">
        <v>12.099227064604399</v>
      </c>
    </row>
    <row r="287" spans="1:202">
      <c r="A287" s="38" t="s">
        <v>494</v>
      </c>
      <c r="BK287"/>
      <c r="DR287">
        <v>6.5687467178011296</v>
      </c>
      <c r="DW287">
        <v>7.1112204667608303</v>
      </c>
      <c r="EB287">
        <v>7.57776353325748</v>
      </c>
      <c r="EG287">
        <v>7.8485258915058296</v>
      </c>
      <c r="EL287">
        <v>8.2771302730289804</v>
      </c>
      <c r="EQ287">
        <v>8.6570746164921903</v>
      </c>
      <c r="EV287">
        <v>8.7062083423094396</v>
      </c>
      <c r="FA287">
        <v>8.8949468712893704</v>
      </c>
      <c r="FF287">
        <v>9.1515621240610194</v>
      </c>
      <c r="FK287">
        <v>9.5081930949487408</v>
      </c>
      <c r="FP287">
        <v>9.9846271683302401</v>
      </c>
      <c r="FU287">
        <v>10.5391614773936</v>
      </c>
      <c r="FZ287">
        <v>10.9621748267926</v>
      </c>
      <c r="GE287">
        <v>11.2935428459761</v>
      </c>
      <c r="GJ287">
        <v>11.6265620986717</v>
      </c>
      <c r="GO287">
        <v>11.9233871069223</v>
      </c>
      <c r="GT287">
        <v>12.1370606786161</v>
      </c>
    </row>
    <row r="288" spans="1:202">
      <c r="A288" s="38" t="s">
        <v>495</v>
      </c>
      <c r="BK288"/>
      <c r="DR288">
        <v>6.47303816154069</v>
      </c>
      <c r="DW288">
        <v>7.10166685761906</v>
      </c>
      <c r="EB288">
        <v>7.6309903959607999</v>
      </c>
      <c r="EG288">
        <v>8.0824356650375204</v>
      </c>
      <c r="EL288">
        <v>8.3127738553827708</v>
      </c>
      <c r="EQ288">
        <v>8.7420975208656007</v>
      </c>
      <c r="EV288">
        <v>9.1137699351689108</v>
      </c>
      <c r="FA288">
        <v>9.1310497691362702</v>
      </c>
      <c r="FF288">
        <v>9.3129273112307693</v>
      </c>
      <c r="FK288">
        <v>9.57468009405234</v>
      </c>
      <c r="FP288">
        <v>9.9049640498878802</v>
      </c>
      <c r="FU288">
        <v>10.350485306357401</v>
      </c>
      <c r="FZ288">
        <v>10.882804642342601</v>
      </c>
      <c r="GE288">
        <v>11.285488073562901</v>
      </c>
      <c r="GJ288">
        <v>11.591886848046199</v>
      </c>
      <c r="GO288">
        <v>11.897653960070199</v>
      </c>
      <c r="GT288">
        <v>12.1682553750432</v>
      </c>
    </row>
    <row r="289" spans="1:202">
      <c r="A289" s="38" t="s">
        <v>496</v>
      </c>
      <c r="BK289"/>
      <c r="DR289">
        <v>6.5284924938997104</v>
      </c>
      <c r="DW289">
        <v>7.1416474867280897</v>
      </c>
      <c r="EB289">
        <v>7.7180213126523203</v>
      </c>
      <c r="EG289">
        <v>8.27782857785947</v>
      </c>
      <c r="EL289">
        <v>8.71982646730814</v>
      </c>
      <c r="EQ289">
        <v>8.9091692512049008</v>
      </c>
      <c r="EV289">
        <v>9.3333252767564296</v>
      </c>
      <c r="FA289">
        <v>9.6927270642063608</v>
      </c>
      <c r="FF289">
        <v>9.6812144599718408</v>
      </c>
      <c r="FK289">
        <v>9.8574786159423198</v>
      </c>
      <c r="FP289">
        <v>10.1190352507992</v>
      </c>
      <c r="FU289">
        <v>10.413267569986701</v>
      </c>
      <c r="FZ289">
        <v>10.817252628256499</v>
      </c>
      <c r="GE289">
        <v>11.3150723074389</v>
      </c>
      <c r="GJ289">
        <v>11.6859194099828</v>
      </c>
      <c r="GO289">
        <v>11.956714569740599</v>
      </c>
      <c r="GT289">
        <v>12.2241270260644</v>
      </c>
    </row>
    <row r="290" spans="1:202">
      <c r="A290" s="38" t="s">
        <v>497</v>
      </c>
      <c r="BK290"/>
      <c r="DR290">
        <v>6.6886182618752601</v>
      </c>
      <c r="DW290">
        <v>7.2539841685016899</v>
      </c>
      <c r="EB290">
        <v>7.8301465990321697</v>
      </c>
      <c r="EG290">
        <v>8.4056222920421106</v>
      </c>
      <c r="EL290">
        <v>9.0087129009708402</v>
      </c>
      <c r="EQ290">
        <v>9.4521218658708701</v>
      </c>
      <c r="EV290">
        <v>9.6104988848966393</v>
      </c>
      <c r="FA290">
        <v>10.012360570752101</v>
      </c>
      <c r="FF290">
        <v>10.356116281339901</v>
      </c>
      <c r="FK290">
        <v>10.3361666563731</v>
      </c>
      <c r="FP290">
        <v>10.5113447059365</v>
      </c>
      <c r="FU290">
        <v>10.764315141945101</v>
      </c>
      <c r="FZ290">
        <v>11.022528985753601</v>
      </c>
      <c r="GE290">
        <v>11.376761831126601</v>
      </c>
      <c r="GJ290">
        <v>11.824562666732101</v>
      </c>
      <c r="GO290">
        <v>12.150191900268901</v>
      </c>
      <c r="GT290">
        <v>12.373687355381101</v>
      </c>
    </row>
    <row r="291" spans="1:202">
      <c r="A291" s="38" t="s">
        <v>498</v>
      </c>
      <c r="BK291"/>
      <c r="DR291">
        <v>6.8112079303618298</v>
      </c>
      <c r="DW291">
        <v>7.2327200414988804</v>
      </c>
      <c r="EB291">
        <v>7.86563334927017</v>
      </c>
      <c r="EG291">
        <v>8.4560556141369592</v>
      </c>
      <c r="EL291">
        <v>9.0617841844528595</v>
      </c>
      <c r="EQ291">
        <v>9.7238240156992806</v>
      </c>
      <c r="EV291">
        <v>10.2173017648048</v>
      </c>
      <c r="FA291">
        <v>10.4079967587294</v>
      </c>
      <c r="FF291">
        <v>10.7642085229397</v>
      </c>
      <c r="FK291">
        <v>11.094900708612499</v>
      </c>
      <c r="FP291">
        <v>11.143614922412301</v>
      </c>
      <c r="FU291">
        <v>11.3291019747082</v>
      </c>
      <c r="FZ291">
        <v>11.571612406203</v>
      </c>
      <c r="GE291">
        <v>11.7919229804975</v>
      </c>
      <c r="GJ291">
        <v>12.077700059906199</v>
      </c>
      <c r="GO291">
        <v>12.4410624542104</v>
      </c>
      <c r="GT291">
        <v>12.719485816173</v>
      </c>
    </row>
    <row r="292" spans="1:202">
      <c r="A292" s="38" t="s">
        <v>499</v>
      </c>
      <c r="BK292"/>
      <c r="DR292">
        <v>8.6835335764048693</v>
      </c>
      <c r="DW292">
        <v>8.8787289602752608</v>
      </c>
      <c r="EB292">
        <v>9.0421578138498901</v>
      </c>
      <c r="EG292">
        <v>9.1193944461978695</v>
      </c>
      <c r="EL292">
        <v>9.0914572235397006</v>
      </c>
      <c r="EQ292">
        <v>9.1377194161516293</v>
      </c>
      <c r="EV292">
        <v>9.19939104095406</v>
      </c>
      <c r="FA292">
        <v>9.2603460930327604</v>
      </c>
      <c r="FF292">
        <v>9.3055812768927293</v>
      </c>
      <c r="FK292">
        <v>9.3333975307632802</v>
      </c>
      <c r="FP292">
        <v>9.3543435835451092</v>
      </c>
      <c r="FU292">
        <v>9.3778803962329391</v>
      </c>
      <c r="FZ292">
        <v>9.4050655796622706</v>
      </c>
      <c r="GE292">
        <v>9.4380621479769005</v>
      </c>
      <c r="GJ292">
        <v>9.4692229224145894</v>
      </c>
      <c r="GO292">
        <v>9.4966924128250305</v>
      </c>
      <c r="GT292">
        <v>9.5183133437707195</v>
      </c>
    </row>
    <row r="293" spans="1:202">
      <c r="A293" s="38" t="s">
        <v>500</v>
      </c>
      <c r="BK293"/>
      <c r="DR293">
        <v>10.0587093388338</v>
      </c>
      <c r="DW293">
        <v>10.358815262419601</v>
      </c>
      <c r="EB293">
        <v>10.673888232507201</v>
      </c>
      <c r="EG293">
        <v>10.952324257062401</v>
      </c>
      <c r="EL293">
        <v>11.148630606242101</v>
      </c>
      <c r="EQ293">
        <v>11.260212192508201</v>
      </c>
      <c r="EV293">
        <v>11.422246721793</v>
      </c>
      <c r="FA293">
        <v>11.584338864742801</v>
      </c>
      <c r="FF293">
        <v>11.7294303647483</v>
      </c>
      <c r="FK293">
        <v>11.8613903147491</v>
      </c>
      <c r="FP293">
        <v>11.973625751749699</v>
      </c>
      <c r="FU293">
        <v>12.079820570242999</v>
      </c>
      <c r="FZ293">
        <v>12.1812470467904</v>
      </c>
      <c r="GE293">
        <v>12.275195985275699</v>
      </c>
      <c r="GJ293">
        <v>12.367894764194</v>
      </c>
      <c r="GO293">
        <v>12.451703223610901</v>
      </c>
      <c r="GT293">
        <v>12.5295047996904</v>
      </c>
    </row>
    <row r="294" spans="1:202">
      <c r="A294" s="38" t="s">
        <v>501</v>
      </c>
      <c r="BK294"/>
      <c r="DR294">
        <v>10.0769584639116</v>
      </c>
      <c r="DW294">
        <v>10.4430173746901</v>
      </c>
      <c r="EB294">
        <v>10.7883415789138</v>
      </c>
      <c r="EG294">
        <v>11.1419958764191</v>
      </c>
      <c r="EL294">
        <v>11.459426404094801</v>
      </c>
      <c r="EQ294">
        <v>11.697541236524</v>
      </c>
      <c r="EV294">
        <v>11.8587372181132</v>
      </c>
      <c r="FA294">
        <v>12.065793570737499</v>
      </c>
      <c r="FF294">
        <v>12.2692024683969</v>
      </c>
      <c r="FK294">
        <v>12.4529808200249</v>
      </c>
      <c r="FP294">
        <v>12.625240497255099</v>
      </c>
      <c r="FU294">
        <v>12.7786473651216</v>
      </c>
      <c r="FZ294">
        <v>12.925257488423799</v>
      </c>
      <c r="GE294">
        <v>13.0640449159305</v>
      </c>
      <c r="GJ294">
        <v>13.1939122644735</v>
      </c>
      <c r="GO294">
        <v>13.319885393420201</v>
      </c>
      <c r="GT294">
        <v>13.434577849379099</v>
      </c>
    </row>
    <row r="295" spans="1:202">
      <c r="A295" s="38" t="s">
        <v>502</v>
      </c>
      <c r="BK295"/>
      <c r="DR295">
        <v>9.6698742398968207</v>
      </c>
      <c r="DW295">
        <v>10.119673201248199</v>
      </c>
      <c r="EB295">
        <v>10.499630591119701</v>
      </c>
      <c r="EG295">
        <v>10.8494947637213</v>
      </c>
      <c r="EL295">
        <v>11.206717295892201</v>
      </c>
      <c r="EQ295">
        <v>11.5273307186807</v>
      </c>
      <c r="EV295">
        <v>11.770202784831501</v>
      </c>
      <c r="FA295">
        <v>11.9380255513137</v>
      </c>
      <c r="FF295">
        <v>12.149685445002</v>
      </c>
      <c r="FK295">
        <v>12.3573626731375</v>
      </c>
      <c r="FP295">
        <v>12.5450136345678</v>
      </c>
      <c r="FU295">
        <v>12.721527238005301</v>
      </c>
      <c r="FZ295">
        <v>12.8802620746077</v>
      </c>
      <c r="GE295">
        <v>13.032017373409101</v>
      </c>
      <c r="GJ295">
        <v>13.1754849695131</v>
      </c>
      <c r="GO295">
        <v>13.310812339239</v>
      </c>
      <c r="GT295">
        <v>13.4422473965401</v>
      </c>
    </row>
    <row r="296" spans="1:202">
      <c r="A296" s="38" t="s">
        <v>503</v>
      </c>
      <c r="BK296"/>
      <c r="DR296">
        <v>9.2433297149962907</v>
      </c>
      <c r="DW296">
        <v>9.68316531271463</v>
      </c>
      <c r="EB296">
        <v>10.1315921822249</v>
      </c>
      <c r="EG296">
        <v>10.511390214738</v>
      </c>
      <c r="EL296">
        <v>10.8600500256634</v>
      </c>
      <c r="EQ296">
        <v>11.2162076509144</v>
      </c>
      <c r="EV296">
        <v>11.5355589943852</v>
      </c>
      <c r="FA296">
        <v>11.777124864789201</v>
      </c>
      <c r="FF296">
        <v>11.943667640792</v>
      </c>
      <c r="FK296">
        <v>12.1544754265464</v>
      </c>
      <c r="FP296">
        <v>12.361466576659099</v>
      </c>
      <c r="FU296">
        <v>12.5485397889098</v>
      </c>
      <c r="FZ296">
        <v>12.7245464087669</v>
      </c>
      <c r="GE296">
        <v>12.882870808397399</v>
      </c>
      <c r="GJ296">
        <v>13.0342769111802</v>
      </c>
      <c r="GO296">
        <v>13.177516606797299</v>
      </c>
      <c r="GT296">
        <v>13.312747470715401</v>
      </c>
    </row>
    <row r="297" spans="1:202">
      <c r="A297" s="38" t="s">
        <v>504</v>
      </c>
      <c r="BK297"/>
      <c r="DR297">
        <v>8.9338118560739304</v>
      </c>
      <c r="DW297">
        <v>9.2608180496821699</v>
      </c>
      <c r="EB297">
        <v>9.6979415235956097</v>
      </c>
      <c r="EG297">
        <v>10.146183124645299</v>
      </c>
      <c r="EL297">
        <v>10.5257423067532</v>
      </c>
      <c r="EQ297">
        <v>10.873090857408799</v>
      </c>
      <c r="EV297">
        <v>11.227857496473201</v>
      </c>
      <c r="FA297">
        <v>11.5457374820553</v>
      </c>
      <c r="FF297">
        <v>11.785899991291799</v>
      </c>
      <c r="FK297">
        <v>11.951374444161299</v>
      </c>
      <c r="FP297">
        <v>12.161251206272199</v>
      </c>
      <c r="FU297">
        <v>12.3674058205543</v>
      </c>
      <c r="FZ297">
        <v>12.553748895174</v>
      </c>
      <c r="GE297">
        <v>12.7291158183627</v>
      </c>
      <c r="GJ297">
        <v>12.886935650513999</v>
      </c>
      <c r="GO297">
        <v>13.0378931075634</v>
      </c>
      <c r="GT297">
        <v>13.180792838645001</v>
      </c>
    </row>
    <row r="298" spans="1:202">
      <c r="A298" s="38" t="s">
        <v>505</v>
      </c>
      <c r="BK298"/>
      <c r="DR298">
        <v>8.6485894655020807</v>
      </c>
      <c r="DW298">
        <v>8.9555193406337406</v>
      </c>
      <c r="EB298">
        <v>9.2794829816497195</v>
      </c>
      <c r="EG298">
        <v>9.7164128235017504</v>
      </c>
      <c r="EL298">
        <v>10.1643665863938</v>
      </c>
      <c r="EQ298">
        <v>10.543493420386101</v>
      </c>
      <c r="EV298">
        <v>10.8892518959452</v>
      </c>
      <c r="FA298">
        <v>11.2423857195243</v>
      </c>
      <c r="FF298">
        <v>11.558596426668601</v>
      </c>
      <c r="FK298">
        <v>11.7974095896629</v>
      </c>
      <c r="FP298">
        <v>11.961735907180699</v>
      </c>
      <c r="FU298">
        <v>12.170495223218101</v>
      </c>
      <c r="FZ298">
        <v>12.3756133368066</v>
      </c>
      <c r="GE298">
        <v>12.5610036155136</v>
      </c>
      <c r="GJ298">
        <v>12.735567728084099</v>
      </c>
      <c r="GO298">
        <v>12.892724399057601</v>
      </c>
      <c r="GT298">
        <v>13.0430686846254</v>
      </c>
    </row>
    <row r="299" spans="1:202">
      <c r="A299" s="38" t="s">
        <v>506</v>
      </c>
      <c r="BK299"/>
      <c r="DR299">
        <v>8.4017580955300808</v>
      </c>
      <c r="DW299">
        <v>8.6755308708604097</v>
      </c>
      <c r="EB299">
        <v>8.9818855969786</v>
      </c>
      <c r="EG299">
        <v>9.3051452491377198</v>
      </c>
      <c r="EL299">
        <v>9.7413105087794598</v>
      </c>
      <c r="EQ299">
        <v>10.1886038553903</v>
      </c>
      <c r="EV299">
        <v>10.566584281363699</v>
      </c>
      <c r="FA299">
        <v>10.9101783298276</v>
      </c>
      <c r="FF299">
        <v>11.2612290131124</v>
      </c>
      <c r="FK299">
        <v>11.575540636476299</v>
      </c>
      <c r="FP299">
        <v>11.8127214445504</v>
      </c>
      <c r="FU299">
        <v>11.975647951889499</v>
      </c>
      <c r="FZ299">
        <v>12.1830181983547</v>
      </c>
      <c r="GE299">
        <v>12.386786261178599</v>
      </c>
      <c r="GJ299">
        <v>12.5709553288292</v>
      </c>
      <c r="GO299">
        <v>12.744478457620501</v>
      </c>
      <c r="GT299">
        <v>12.9007302690432</v>
      </c>
    </row>
    <row r="300" spans="1:202">
      <c r="A300" s="38" t="s">
        <v>507</v>
      </c>
      <c r="BK300"/>
      <c r="DR300">
        <v>8.29453395793875</v>
      </c>
      <c r="DW300">
        <v>8.4388435064790404</v>
      </c>
      <c r="EB300">
        <v>8.7105890393872905</v>
      </c>
      <c r="EG300">
        <v>9.0191058744266304</v>
      </c>
      <c r="EL300">
        <v>9.3411773607522495</v>
      </c>
      <c r="EQ300">
        <v>9.7760978103406693</v>
      </c>
      <c r="EV300">
        <v>10.2220861681873</v>
      </c>
      <c r="FA300">
        <v>10.5982106192664</v>
      </c>
      <c r="FF300">
        <v>10.9387636440081</v>
      </c>
      <c r="FK300">
        <v>11.2871042561318</v>
      </c>
      <c r="FP300">
        <v>11.5988569135672</v>
      </c>
      <c r="FU300">
        <v>11.8338255707852</v>
      </c>
      <c r="FZ300">
        <v>11.994889224932001</v>
      </c>
      <c r="GE300">
        <v>12.2003013869261</v>
      </c>
      <c r="GJ300">
        <v>12.402193376377401</v>
      </c>
      <c r="GO300">
        <v>12.5846607728183</v>
      </c>
      <c r="GT300">
        <v>12.7566934352249</v>
      </c>
    </row>
    <row r="301" spans="1:202">
      <c r="A301" s="38" t="s">
        <v>508</v>
      </c>
      <c r="BK301"/>
      <c r="DR301">
        <v>7.9518840260996804</v>
      </c>
      <c r="DW301">
        <v>8.3524679512313096</v>
      </c>
      <c r="EB301">
        <v>8.4882207386289004</v>
      </c>
      <c r="EG301">
        <v>8.7610925749233797</v>
      </c>
      <c r="EL301">
        <v>9.0717366679361504</v>
      </c>
      <c r="EQ301">
        <v>9.3925287909203306</v>
      </c>
      <c r="EV301">
        <v>9.8253101653145603</v>
      </c>
      <c r="FA301">
        <v>10.2696057052245</v>
      </c>
      <c r="FF301">
        <v>10.6431586277837</v>
      </c>
      <c r="FK301">
        <v>10.979752566393501</v>
      </c>
      <c r="FP301">
        <v>11.3242520635437</v>
      </c>
      <c r="FU301">
        <v>11.632245675408599</v>
      </c>
      <c r="FZ301">
        <v>11.863999492374701</v>
      </c>
      <c r="GE301">
        <v>12.0223030252073</v>
      </c>
      <c r="GJ301">
        <v>12.2248118188998</v>
      </c>
      <c r="GO301">
        <v>12.423945267572799</v>
      </c>
      <c r="GT301">
        <v>12.6038686828752</v>
      </c>
    </row>
    <row r="302" spans="1:202">
      <c r="A302" s="38" t="s">
        <v>509</v>
      </c>
      <c r="BK302"/>
      <c r="DR302">
        <v>7.5585377749433</v>
      </c>
      <c r="DW302">
        <v>8.0375834856413704</v>
      </c>
      <c r="EB302">
        <v>8.4350327154921807</v>
      </c>
      <c r="EG302">
        <v>8.5652430323630107</v>
      </c>
      <c r="EL302">
        <v>8.8375302025472795</v>
      </c>
      <c r="EQ302">
        <v>9.1515744788861095</v>
      </c>
      <c r="EV302">
        <v>9.4696733172835899</v>
      </c>
      <c r="FA302">
        <v>9.8989550709791008</v>
      </c>
      <c r="FF302">
        <v>10.3405320872308</v>
      </c>
      <c r="FK302">
        <v>10.7103403390434</v>
      </c>
      <c r="FP302">
        <v>11.0410000112874</v>
      </c>
      <c r="FU302">
        <v>11.3795537610231</v>
      </c>
      <c r="FZ302">
        <v>11.6817460318074</v>
      </c>
      <c r="GE302">
        <v>11.908559342698201</v>
      </c>
      <c r="GJ302">
        <v>12.062685234458201</v>
      </c>
      <c r="GO302">
        <v>12.260803965091799</v>
      </c>
      <c r="GT302">
        <v>12.4557793567638</v>
      </c>
    </row>
    <row r="303" spans="1:202">
      <c r="A303" s="38" t="s">
        <v>510</v>
      </c>
      <c r="BK303"/>
      <c r="DR303">
        <v>7.3025376226245502</v>
      </c>
      <c r="DW303">
        <v>7.6834701788798103</v>
      </c>
      <c r="EB303">
        <v>8.1643237933363704</v>
      </c>
      <c r="EG303">
        <v>8.5657843105236502</v>
      </c>
      <c r="EL303">
        <v>8.6837124790949591</v>
      </c>
      <c r="EQ303">
        <v>8.9553083672470901</v>
      </c>
      <c r="EV303">
        <v>9.2733631278213995</v>
      </c>
      <c r="FA303">
        <v>9.5865386257746703</v>
      </c>
      <c r="FF303">
        <v>10.0098618094295</v>
      </c>
      <c r="FK303">
        <v>10.4474547348832</v>
      </c>
      <c r="FP303">
        <v>10.811594629596801</v>
      </c>
      <c r="FU303">
        <v>11.1330016008671</v>
      </c>
      <c r="FZ303">
        <v>11.4621521525678</v>
      </c>
      <c r="GE303">
        <v>11.755211347444501</v>
      </c>
      <c r="GJ303">
        <v>11.974467250711401</v>
      </c>
      <c r="GO303">
        <v>12.1223775255382</v>
      </c>
      <c r="GT303">
        <v>12.313886260033099</v>
      </c>
    </row>
    <row r="304" spans="1:202">
      <c r="A304" s="38" t="s">
        <v>511</v>
      </c>
      <c r="BK304"/>
      <c r="DR304">
        <v>6.9625793509165002</v>
      </c>
      <c r="DW304">
        <v>7.5285050811256804</v>
      </c>
      <c r="EB304">
        <v>7.8766925835523196</v>
      </c>
      <c r="EG304">
        <v>8.3643603693025401</v>
      </c>
      <c r="EL304">
        <v>8.7659603727702002</v>
      </c>
      <c r="EQ304">
        <v>8.8660336932876298</v>
      </c>
      <c r="EV304">
        <v>9.1353836310312193</v>
      </c>
      <c r="FA304">
        <v>9.4581704368886506</v>
      </c>
      <c r="FF304">
        <v>9.7627003369171099</v>
      </c>
      <c r="FK304">
        <v>10.1762963431472</v>
      </c>
      <c r="FP304">
        <v>10.6068664398158</v>
      </c>
      <c r="FU304">
        <v>10.9618462994463</v>
      </c>
      <c r="FZ304">
        <v>11.268960205151</v>
      </c>
      <c r="GE304">
        <v>11.5836133078432</v>
      </c>
      <c r="GJ304">
        <v>11.862779843606001</v>
      </c>
      <c r="GO304">
        <v>12.0709390896074</v>
      </c>
      <c r="GT304">
        <v>12.2100759755706</v>
      </c>
    </row>
    <row r="305" spans="1:202">
      <c r="A305" s="38" t="s">
        <v>512</v>
      </c>
      <c r="BK305"/>
      <c r="DR305">
        <v>6.6607103132208403</v>
      </c>
      <c r="DW305">
        <v>7.32335642705584</v>
      </c>
      <c r="EB305">
        <v>7.8629227605669403</v>
      </c>
      <c r="EG305">
        <v>8.1745848756089803</v>
      </c>
      <c r="EL305">
        <v>8.6640913688609302</v>
      </c>
      <c r="EQ305">
        <v>9.0639575941425896</v>
      </c>
      <c r="EV305">
        <v>9.1384529930063607</v>
      </c>
      <c r="FA305">
        <v>9.4029818076003799</v>
      </c>
      <c r="FF305">
        <v>9.7304492979030393</v>
      </c>
      <c r="FK305">
        <v>10.0204801149776</v>
      </c>
      <c r="FP305">
        <v>10.417169866941199</v>
      </c>
      <c r="FU305">
        <v>10.8362678009675</v>
      </c>
      <c r="FZ305">
        <v>11.175842310767001</v>
      </c>
      <c r="GE305">
        <v>11.461964801339899</v>
      </c>
      <c r="GJ305">
        <v>11.7550813272364</v>
      </c>
      <c r="GO305">
        <v>12.013940605602899</v>
      </c>
      <c r="GT305">
        <v>12.206755561504901</v>
      </c>
    </row>
    <row r="306" spans="1:202">
      <c r="A306" s="38" t="s">
        <v>513</v>
      </c>
      <c r="BK306"/>
      <c r="DR306">
        <v>6.4559357959317696</v>
      </c>
      <c r="DW306">
        <v>7.17459557844324</v>
      </c>
      <c r="EB306">
        <v>7.8376452124118501</v>
      </c>
      <c r="EG306">
        <v>8.3641623590337595</v>
      </c>
      <c r="EL306">
        <v>8.6223350628054707</v>
      </c>
      <c r="EQ306">
        <v>9.1095967885433993</v>
      </c>
      <c r="EV306">
        <v>9.5021979312976796</v>
      </c>
      <c r="FA306">
        <v>9.5431565638563391</v>
      </c>
      <c r="FF306">
        <v>9.7997058880649792</v>
      </c>
      <c r="FK306">
        <v>10.127696178331099</v>
      </c>
      <c r="FP306">
        <v>10.391255675201499</v>
      </c>
      <c r="FU306">
        <v>10.7613254290493</v>
      </c>
      <c r="FZ306">
        <v>11.1609193887102</v>
      </c>
      <c r="GE306">
        <v>11.474185116789901</v>
      </c>
      <c r="GJ306">
        <v>11.729117905649399</v>
      </c>
      <c r="GO306">
        <v>11.990819800498</v>
      </c>
      <c r="GT306">
        <v>12.2210776372706</v>
      </c>
    </row>
    <row r="307" spans="1:202">
      <c r="A307" s="38" t="s">
        <v>514</v>
      </c>
      <c r="BK307"/>
      <c r="DR307">
        <v>6.4571355776507904</v>
      </c>
      <c r="DW307">
        <v>7.1160956543517901</v>
      </c>
      <c r="EB307">
        <v>7.8203336458797503</v>
      </c>
      <c r="EG307">
        <v>8.5077493226559096</v>
      </c>
      <c r="EL307">
        <v>9.0231068242711299</v>
      </c>
      <c r="EQ307">
        <v>9.2310313326347195</v>
      </c>
      <c r="EV307">
        <v>9.7102844744311803</v>
      </c>
      <c r="FA307">
        <v>10.0925283602474</v>
      </c>
      <c r="FF307">
        <v>10.103517396379599</v>
      </c>
      <c r="FK307">
        <v>10.351477941842299</v>
      </c>
      <c r="FP307">
        <v>10.666716660286999</v>
      </c>
      <c r="FU307">
        <v>10.8909239563265</v>
      </c>
      <c r="FZ307">
        <v>11.2241050182579</v>
      </c>
      <c r="GE307">
        <v>11.593034122559301</v>
      </c>
      <c r="GJ307">
        <v>11.864335866677401</v>
      </c>
      <c r="GO307">
        <v>12.075999567342</v>
      </c>
      <c r="GT307">
        <v>12.295168277133399</v>
      </c>
    </row>
    <row r="308" spans="1:202">
      <c r="A308" s="38" t="s">
        <v>515</v>
      </c>
      <c r="BK308"/>
      <c r="DR308">
        <v>6.7083138952155501</v>
      </c>
      <c r="DW308">
        <v>7.1922771046942797</v>
      </c>
      <c r="EB308">
        <v>7.8553348787465698</v>
      </c>
      <c r="EG308">
        <v>8.5655881192362902</v>
      </c>
      <c r="EL308">
        <v>9.2813341059100392</v>
      </c>
      <c r="EQ308">
        <v>9.8063164784311407</v>
      </c>
      <c r="EV308">
        <v>9.9924162280702102</v>
      </c>
      <c r="FA308">
        <v>10.4432678246782</v>
      </c>
      <c r="FF308">
        <v>10.814024487707799</v>
      </c>
      <c r="FK308">
        <v>10.8216989919265</v>
      </c>
      <c r="FP308">
        <v>11.059246058652199</v>
      </c>
      <c r="FU308">
        <v>11.339711584413299</v>
      </c>
      <c r="FZ308">
        <v>11.515159549337101</v>
      </c>
      <c r="GE308">
        <v>11.804600781208</v>
      </c>
      <c r="GJ308">
        <v>12.124940486913699</v>
      </c>
      <c r="GO308">
        <v>12.3392877401582</v>
      </c>
      <c r="GT308">
        <v>12.4998095210447</v>
      </c>
    </row>
    <row r="309" spans="1:202">
      <c r="A309" s="38" t="s">
        <v>516</v>
      </c>
      <c r="BK309"/>
      <c r="DR309">
        <v>6.7961958271834204</v>
      </c>
      <c r="DW309">
        <v>7.2180920314054298</v>
      </c>
      <c r="EB309">
        <v>7.7941959213732401</v>
      </c>
      <c r="EG309">
        <v>8.4725834339366095</v>
      </c>
      <c r="EL309">
        <v>9.1917649317623908</v>
      </c>
      <c r="EQ309">
        <v>9.9511002827029795</v>
      </c>
      <c r="EV309">
        <v>10.567920862541399</v>
      </c>
      <c r="FA309">
        <v>10.832779260047699</v>
      </c>
      <c r="FF309">
        <v>11.233282983342701</v>
      </c>
      <c r="FK309">
        <v>11.6029839116358</v>
      </c>
      <c r="FP309">
        <v>11.6983046059357</v>
      </c>
      <c r="FU309">
        <v>11.9319857150298</v>
      </c>
      <c r="FZ309">
        <v>12.171236776886801</v>
      </c>
      <c r="GE309">
        <v>12.3043114653294</v>
      </c>
      <c r="GJ309">
        <v>12.5228494090435</v>
      </c>
      <c r="GO309">
        <v>12.772329536545</v>
      </c>
      <c r="GT309">
        <v>12.9461990332385</v>
      </c>
    </row>
    <row r="310" spans="1:202">
      <c r="A310" s="38" t="s">
        <v>517</v>
      </c>
      <c r="AZ310">
        <v>64935000</v>
      </c>
      <c r="BE310">
        <v>62776800</v>
      </c>
      <c r="BJ310">
        <v>59386900</v>
      </c>
      <c r="BK310"/>
      <c r="BO310">
        <v>61360800</v>
      </c>
      <c r="BT310">
        <v>67087100</v>
      </c>
      <c r="BY310">
        <v>65285200</v>
      </c>
      <c r="CD310">
        <v>65517000</v>
      </c>
      <c r="CI310">
        <v>65982000</v>
      </c>
      <c r="CN310">
        <v>65022800</v>
      </c>
      <c r="CS310">
        <v>63841600</v>
      </c>
      <c r="CX310">
        <v>61598700</v>
      </c>
      <c r="DC310">
        <v>56627600</v>
      </c>
      <c r="DH310">
        <v>48738500</v>
      </c>
      <c r="DM310">
        <v>44477700</v>
      </c>
      <c r="DR310">
        <v>43111458</v>
      </c>
      <c r="DW310">
        <v>40076663</v>
      </c>
      <c r="EB310">
        <v>36998330</v>
      </c>
      <c r="EG310">
        <v>33540453</v>
      </c>
      <c r="EL310">
        <v>30351846</v>
      </c>
      <c r="EQ310">
        <v>27673972</v>
      </c>
      <c r="EV310">
        <v>25063757</v>
      </c>
      <c r="FA310">
        <v>22565003</v>
      </c>
      <c r="FF310">
        <v>20188858</v>
      </c>
      <c r="FK310">
        <v>17961447</v>
      </c>
      <c r="FP310">
        <v>15807749</v>
      </c>
      <c r="FU310">
        <v>13879150</v>
      </c>
      <c r="FZ310">
        <v>12082330</v>
      </c>
      <c r="GE310">
        <v>10503755</v>
      </c>
      <c r="GJ310">
        <v>9101536</v>
      </c>
      <c r="GO310">
        <v>7862409</v>
      </c>
      <c r="GT310">
        <v>6768351</v>
      </c>
    </row>
    <row r="311" spans="1:202">
      <c r="A311" s="38" t="s">
        <v>518</v>
      </c>
      <c r="AZ311">
        <v>62101300</v>
      </c>
      <c r="BE311">
        <v>62759400</v>
      </c>
      <c r="BJ311">
        <v>60859900</v>
      </c>
      <c r="BK311"/>
      <c r="BO311">
        <v>57627300</v>
      </c>
      <c r="BT311">
        <v>59783900</v>
      </c>
      <c r="BY311">
        <v>65249100</v>
      </c>
      <c r="CD311">
        <v>63945500</v>
      </c>
      <c r="CI311">
        <v>64284300</v>
      </c>
      <c r="CN311">
        <v>64730800</v>
      </c>
      <c r="CS311">
        <v>63707600</v>
      </c>
      <c r="CX311">
        <v>62659700</v>
      </c>
      <c r="DC311">
        <v>60247400</v>
      </c>
      <c r="DH311">
        <v>54678500</v>
      </c>
      <c r="DM311">
        <v>45389400</v>
      </c>
      <c r="DR311">
        <v>45353698</v>
      </c>
      <c r="DW311">
        <v>42728269</v>
      </c>
      <c r="EB311">
        <v>39600520</v>
      </c>
      <c r="EG311">
        <v>36566293</v>
      </c>
      <c r="EL311">
        <v>33161964</v>
      </c>
      <c r="EQ311">
        <v>30022085</v>
      </c>
      <c r="EV311">
        <v>27386570</v>
      </c>
      <c r="FA311">
        <v>24817055</v>
      </c>
      <c r="FF311">
        <v>22356273</v>
      </c>
      <c r="FK311">
        <v>20014983</v>
      </c>
      <c r="FP311">
        <v>17827634</v>
      </c>
      <c r="FU311">
        <v>15707678</v>
      </c>
      <c r="FZ311">
        <v>13806458</v>
      </c>
      <c r="GE311">
        <v>12032258</v>
      </c>
      <c r="GJ311">
        <v>10471784</v>
      </c>
      <c r="GO311">
        <v>9083841</v>
      </c>
      <c r="GT311">
        <v>7855739</v>
      </c>
    </row>
    <row r="312" spans="1:202">
      <c r="A312" s="38" t="s">
        <v>519</v>
      </c>
      <c r="AZ312">
        <v>58586600</v>
      </c>
      <c r="BE312">
        <v>59640900</v>
      </c>
      <c r="BJ312">
        <v>60569900</v>
      </c>
      <c r="BK312"/>
      <c r="BO312">
        <v>58813100</v>
      </c>
      <c r="BT312">
        <v>55929100</v>
      </c>
      <c r="BY312">
        <v>58222300</v>
      </c>
      <c r="CD312">
        <v>63734400</v>
      </c>
      <c r="CI312">
        <v>62600200</v>
      </c>
      <c r="CN312">
        <v>62926400</v>
      </c>
      <c r="CS312">
        <v>63458000</v>
      </c>
      <c r="CX312">
        <v>62454500</v>
      </c>
      <c r="DC312">
        <v>61175800</v>
      </c>
      <c r="DH312">
        <v>58519100</v>
      </c>
      <c r="DM312">
        <v>52373100</v>
      </c>
      <c r="DR312">
        <v>49771665</v>
      </c>
      <c r="DW312">
        <v>44890210</v>
      </c>
      <c r="EB312">
        <v>42120913</v>
      </c>
      <c r="EG312">
        <v>39031118</v>
      </c>
      <c r="EL312">
        <v>36042354</v>
      </c>
      <c r="EQ312">
        <v>32697234</v>
      </c>
      <c r="EV312">
        <v>29611093</v>
      </c>
      <c r="FA312">
        <v>27022836</v>
      </c>
      <c r="FF312">
        <v>24499885</v>
      </c>
      <c r="FK312">
        <v>22084150</v>
      </c>
      <c r="FP312">
        <v>19795126</v>
      </c>
      <c r="FU312">
        <v>17653034</v>
      </c>
      <c r="FZ312">
        <v>15571996</v>
      </c>
      <c r="GE312">
        <v>13703123</v>
      </c>
      <c r="GJ312">
        <v>11955933</v>
      </c>
      <c r="GO312">
        <v>10417467</v>
      </c>
      <c r="GT312">
        <v>9047307</v>
      </c>
    </row>
    <row r="313" spans="1:202">
      <c r="A313" s="38" t="s">
        <v>520</v>
      </c>
      <c r="AZ313">
        <v>54924000</v>
      </c>
      <c r="BE313">
        <v>55954500</v>
      </c>
      <c r="BJ313">
        <v>57224100</v>
      </c>
      <c r="BK313"/>
      <c r="BO313">
        <v>58291200</v>
      </c>
      <c r="BT313">
        <v>56967300</v>
      </c>
      <c r="BY313">
        <v>54508800</v>
      </c>
      <c r="CD313">
        <v>56789800</v>
      </c>
      <c r="CI313">
        <v>62406400</v>
      </c>
      <c r="CN313">
        <v>61296100</v>
      </c>
      <c r="CS313">
        <v>61729600</v>
      </c>
      <c r="CX313">
        <v>62087200</v>
      </c>
      <c r="DC313">
        <v>60747600</v>
      </c>
      <c r="DH313">
        <v>59402200</v>
      </c>
      <c r="DM313">
        <v>56276700</v>
      </c>
      <c r="DR313">
        <v>55459433</v>
      </c>
      <c r="DW313">
        <v>49221673</v>
      </c>
      <c r="EB313">
        <v>44235022</v>
      </c>
      <c r="EG313">
        <v>41482220</v>
      </c>
      <c r="EL313">
        <v>38431700</v>
      </c>
      <c r="EQ313">
        <v>35490772</v>
      </c>
      <c r="EV313">
        <v>32205541</v>
      </c>
      <c r="FA313">
        <v>29173312</v>
      </c>
      <c r="FF313">
        <v>26633192</v>
      </c>
      <c r="FK313">
        <v>24158498</v>
      </c>
      <c r="FP313">
        <v>21801092</v>
      </c>
      <c r="FU313">
        <v>19564511</v>
      </c>
      <c r="FZ313">
        <v>17468071</v>
      </c>
      <c r="GE313">
        <v>15426751</v>
      </c>
      <c r="GJ313">
        <v>13590768</v>
      </c>
      <c r="GO313">
        <v>11871276</v>
      </c>
      <c r="GT313">
        <v>10355623</v>
      </c>
    </row>
    <row r="314" spans="1:202">
      <c r="A314" s="38" t="s">
        <v>521</v>
      </c>
      <c r="AZ314">
        <v>52622100</v>
      </c>
      <c r="BE314">
        <v>52202200</v>
      </c>
      <c r="BJ314">
        <v>53427500</v>
      </c>
      <c r="BK314"/>
      <c r="BO314">
        <v>54784800</v>
      </c>
      <c r="BT314">
        <v>56298300</v>
      </c>
      <c r="BY314">
        <v>55441100</v>
      </c>
      <c r="CD314">
        <v>53196700</v>
      </c>
      <c r="CI314">
        <v>55606600</v>
      </c>
      <c r="CN314">
        <v>61096300</v>
      </c>
      <c r="CS314">
        <v>60182200</v>
      </c>
      <c r="CX314">
        <v>60352800</v>
      </c>
      <c r="DC314">
        <v>60569100</v>
      </c>
      <c r="DH314">
        <v>59449600</v>
      </c>
      <c r="DM314">
        <v>58115900</v>
      </c>
      <c r="DR314">
        <v>57576215</v>
      </c>
      <c r="DW314">
        <v>54688506</v>
      </c>
      <c r="EB314">
        <v>48567625</v>
      </c>
      <c r="EG314">
        <v>43632318</v>
      </c>
      <c r="EL314">
        <v>40912520</v>
      </c>
      <c r="EQ314">
        <v>37906286</v>
      </c>
      <c r="EV314">
        <v>35018483</v>
      </c>
      <c r="FA314">
        <v>31791292</v>
      </c>
      <c r="FF314">
        <v>28814362</v>
      </c>
      <c r="FK314">
        <v>26322306</v>
      </c>
      <c r="FP314">
        <v>23893294</v>
      </c>
      <c r="FU314">
        <v>21577905</v>
      </c>
      <c r="FZ314">
        <v>19380411</v>
      </c>
      <c r="GE314">
        <v>17319093</v>
      </c>
      <c r="GJ314">
        <v>15308808</v>
      </c>
      <c r="GO314">
        <v>13497389</v>
      </c>
      <c r="GT314">
        <v>11798331</v>
      </c>
    </row>
    <row r="315" spans="1:202">
      <c r="A315" s="38" t="s">
        <v>522</v>
      </c>
      <c r="AZ315">
        <v>47659500</v>
      </c>
      <c r="BE315">
        <v>49668400</v>
      </c>
      <c r="BJ315">
        <v>49452800</v>
      </c>
      <c r="BK315"/>
      <c r="BO315">
        <v>50832100</v>
      </c>
      <c r="BT315">
        <v>52720000</v>
      </c>
      <c r="BY315">
        <v>54607300</v>
      </c>
      <c r="CD315">
        <v>53933300</v>
      </c>
      <c r="CI315">
        <v>51840400</v>
      </c>
      <c r="CN315">
        <v>54273600</v>
      </c>
      <c r="CS315">
        <v>59809100</v>
      </c>
      <c r="CX315">
        <v>58623200</v>
      </c>
      <c r="DC315">
        <v>58679200</v>
      </c>
      <c r="DH315">
        <v>59118100</v>
      </c>
      <c r="DM315">
        <v>58044500</v>
      </c>
      <c r="DR315">
        <v>56730285</v>
      </c>
      <c r="DW315">
        <v>56599155</v>
      </c>
      <c r="EB315">
        <v>53819380</v>
      </c>
      <c r="EG315">
        <v>47796012</v>
      </c>
      <c r="EL315">
        <v>42925220</v>
      </c>
      <c r="EQ315">
        <v>40251084</v>
      </c>
      <c r="EV315">
        <v>37301369</v>
      </c>
      <c r="FA315">
        <v>34476129</v>
      </c>
      <c r="FF315">
        <v>31314593</v>
      </c>
      <c r="FK315">
        <v>28400226</v>
      </c>
      <c r="FP315">
        <v>25962817</v>
      </c>
      <c r="FU315">
        <v>23585439</v>
      </c>
      <c r="FZ315">
        <v>21318675</v>
      </c>
      <c r="GE315">
        <v>19165895</v>
      </c>
      <c r="GJ315">
        <v>17144406</v>
      </c>
      <c r="GO315">
        <v>15168719</v>
      </c>
      <c r="GT315">
        <v>13386161</v>
      </c>
    </row>
    <row r="316" spans="1:202">
      <c r="A316" s="38" t="s">
        <v>523</v>
      </c>
      <c r="AZ316">
        <v>42074200</v>
      </c>
      <c r="BE316">
        <v>44541200</v>
      </c>
      <c r="BJ316">
        <v>46674400</v>
      </c>
      <c r="BK316"/>
      <c r="BO316">
        <v>46673000</v>
      </c>
      <c r="BT316">
        <v>48545700</v>
      </c>
      <c r="BY316">
        <v>50815400</v>
      </c>
      <c r="CD316">
        <v>52863500</v>
      </c>
      <c r="CI316">
        <v>52267400</v>
      </c>
      <c r="CN316">
        <v>50303300</v>
      </c>
      <c r="CS316">
        <v>52793600</v>
      </c>
      <c r="CX316">
        <v>58118700</v>
      </c>
      <c r="DC316">
        <v>56743000</v>
      </c>
      <c r="DH316">
        <v>57024400</v>
      </c>
      <c r="DM316">
        <v>57588200</v>
      </c>
      <c r="DR316">
        <v>55652441</v>
      </c>
      <c r="DW316">
        <v>55527333</v>
      </c>
      <c r="EB316">
        <v>55505156</v>
      </c>
      <c r="EG316">
        <v>52795973</v>
      </c>
      <c r="EL316">
        <v>46887920</v>
      </c>
      <c r="EQ316">
        <v>42098599</v>
      </c>
      <c r="EV316">
        <v>39480974</v>
      </c>
      <c r="FA316">
        <v>36598442</v>
      </c>
      <c r="FF316">
        <v>33844569</v>
      </c>
      <c r="FK316">
        <v>30757861</v>
      </c>
      <c r="FP316">
        <v>27914810</v>
      </c>
      <c r="FU316">
        <v>25539505</v>
      </c>
      <c r="FZ316">
        <v>23222676</v>
      </c>
      <c r="GE316">
        <v>21012302</v>
      </c>
      <c r="GJ316">
        <v>18911228</v>
      </c>
      <c r="GO316">
        <v>16935603</v>
      </c>
      <c r="GT316">
        <v>15000980</v>
      </c>
    </row>
    <row r="317" spans="1:202">
      <c r="A317" s="38" t="s">
        <v>524</v>
      </c>
      <c r="AZ317">
        <v>36081200</v>
      </c>
      <c r="BE317">
        <v>39009500</v>
      </c>
      <c r="BJ317">
        <v>41421600</v>
      </c>
      <c r="BK317"/>
      <c r="BO317">
        <v>43634200</v>
      </c>
      <c r="BT317">
        <v>44010100</v>
      </c>
      <c r="BY317">
        <v>46360700</v>
      </c>
      <c r="CD317">
        <v>48697300</v>
      </c>
      <c r="CI317">
        <v>50799200</v>
      </c>
      <c r="CN317">
        <v>50278500</v>
      </c>
      <c r="CS317">
        <v>48485800</v>
      </c>
      <c r="CX317">
        <v>50901300</v>
      </c>
      <c r="DC317">
        <v>56014900</v>
      </c>
      <c r="DH317">
        <v>54776000</v>
      </c>
      <c r="DM317">
        <v>55163900</v>
      </c>
      <c r="DR317">
        <v>53127128</v>
      </c>
      <c r="DW317">
        <v>53974533</v>
      </c>
      <c r="EB317">
        <v>54026685</v>
      </c>
      <c r="EG317">
        <v>54031734</v>
      </c>
      <c r="EL317">
        <v>51426811</v>
      </c>
      <c r="EQ317">
        <v>45690616</v>
      </c>
      <c r="EV317">
        <v>41024718</v>
      </c>
      <c r="FA317">
        <v>38490998</v>
      </c>
      <c r="FF317">
        <v>35701538</v>
      </c>
      <c r="FK317">
        <v>33041207</v>
      </c>
      <c r="FP317">
        <v>30050894</v>
      </c>
      <c r="FU317">
        <v>27297941</v>
      </c>
      <c r="FZ317">
        <v>25002853</v>
      </c>
      <c r="GE317">
        <v>22762527</v>
      </c>
      <c r="GJ317">
        <v>20623491</v>
      </c>
      <c r="GO317">
        <v>18587810</v>
      </c>
      <c r="GT317">
        <v>16670231</v>
      </c>
    </row>
    <row r="318" spans="1:202">
      <c r="A318" s="38" t="s">
        <v>525</v>
      </c>
      <c r="AZ318">
        <v>30820600</v>
      </c>
      <c r="BE318">
        <v>32716400</v>
      </c>
      <c r="BJ318">
        <v>35484000</v>
      </c>
      <c r="BK318"/>
      <c r="BO318">
        <v>37950700</v>
      </c>
      <c r="BT318">
        <v>40523500</v>
      </c>
      <c r="BY318">
        <v>41218300</v>
      </c>
      <c r="CD318">
        <v>43731100</v>
      </c>
      <c r="CI318">
        <v>46033800</v>
      </c>
      <c r="CN318">
        <v>48158800</v>
      </c>
      <c r="CS318">
        <v>47769600</v>
      </c>
      <c r="CX318">
        <v>46068900</v>
      </c>
      <c r="DC318">
        <v>48445000</v>
      </c>
      <c r="DH318">
        <v>53349000</v>
      </c>
      <c r="DM318">
        <v>52396600</v>
      </c>
      <c r="DR318">
        <v>49306794</v>
      </c>
      <c r="DW318">
        <v>50733640</v>
      </c>
      <c r="EB318">
        <v>51868769</v>
      </c>
      <c r="EG318">
        <v>51970296</v>
      </c>
      <c r="EL318">
        <v>52020517</v>
      </c>
      <c r="EQ318">
        <v>49565140</v>
      </c>
      <c r="EV318">
        <v>44074709</v>
      </c>
      <c r="FA318">
        <v>39587247</v>
      </c>
      <c r="FF318">
        <v>37172758</v>
      </c>
      <c r="FK318">
        <v>34510817</v>
      </c>
      <c r="FP318">
        <v>31976440</v>
      </c>
      <c r="FU318">
        <v>29114102</v>
      </c>
      <c r="FZ318">
        <v>26482809</v>
      </c>
      <c r="GE318">
        <v>24293707</v>
      </c>
      <c r="GJ318">
        <v>22155105</v>
      </c>
      <c r="GO318">
        <v>20111186</v>
      </c>
      <c r="GT318">
        <v>18161236</v>
      </c>
    </row>
    <row r="319" spans="1:202">
      <c r="A319" s="38" t="s">
        <v>526</v>
      </c>
      <c r="AZ319">
        <v>26492600</v>
      </c>
      <c r="BE319">
        <v>26684000</v>
      </c>
      <c r="BJ319">
        <v>28535900</v>
      </c>
      <c r="BK319"/>
      <c r="BO319">
        <v>31139000</v>
      </c>
      <c r="BT319">
        <v>34107100</v>
      </c>
      <c r="BY319">
        <v>36770100</v>
      </c>
      <c r="CD319">
        <v>37781800</v>
      </c>
      <c r="CI319">
        <v>40219100</v>
      </c>
      <c r="CN319">
        <v>42537000</v>
      </c>
      <c r="CS319">
        <v>44677400</v>
      </c>
      <c r="CX319">
        <v>44337200</v>
      </c>
      <c r="DC319">
        <v>42739500</v>
      </c>
      <c r="DH319">
        <v>45042300</v>
      </c>
      <c r="DM319">
        <v>50014700</v>
      </c>
      <c r="DR319">
        <v>45246673</v>
      </c>
      <c r="DW319">
        <v>46046805</v>
      </c>
      <c r="EB319">
        <v>47901692</v>
      </c>
      <c r="EG319">
        <v>49087531</v>
      </c>
      <c r="EL319">
        <v>49254749</v>
      </c>
      <c r="EQ319">
        <v>49357652</v>
      </c>
      <c r="EV319">
        <v>47089941</v>
      </c>
      <c r="FA319">
        <v>41918541</v>
      </c>
      <c r="FF319">
        <v>37664812</v>
      </c>
      <c r="FK319">
        <v>35403313</v>
      </c>
      <c r="FP319">
        <v>32907934</v>
      </c>
      <c r="FU319">
        <v>30540192</v>
      </c>
      <c r="FZ319">
        <v>27850240</v>
      </c>
      <c r="GE319">
        <v>25381603</v>
      </c>
      <c r="GJ319">
        <v>23335922</v>
      </c>
      <c r="GO319">
        <v>21335541</v>
      </c>
      <c r="GT319">
        <v>19418378</v>
      </c>
    </row>
    <row r="320" spans="1:202">
      <c r="A320" s="38" t="s">
        <v>527</v>
      </c>
      <c r="AZ320">
        <v>20378800</v>
      </c>
      <c r="BE320">
        <v>21309100</v>
      </c>
      <c r="BJ320">
        <v>21695200</v>
      </c>
      <c r="BK320"/>
      <c r="BO320">
        <v>23420400</v>
      </c>
      <c r="BT320">
        <v>26587600</v>
      </c>
      <c r="BY320">
        <v>29464700</v>
      </c>
      <c r="CD320">
        <v>32235000</v>
      </c>
      <c r="CI320">
        <v>33241400</v>
      </c>
      <c r="CN320">
        <v>35576000</v>
      </c>
      <c r="CS320">
        <v>37816500</v>
      </c>
      <c r="CX320">
        <v>39974700</v>
      </c>
      <c r="DC320">
        <v>39494500</v>
      </c>
      <c r="DH320">
        <v>38033100</v>
      </c>
      <c r="DM320">
        <v>40532900</v>
      </c>
      <c r="DR320">
        <v>40224715</v>
      </c>
      <c r="DW320">
        <v>40779297</v>
      </c>
      <c r="EB320">
        <v>42072267</v>
      </c>
      <c r="EG320">
        <v>43964127</v>
      </c>
      <c r="EL320">
        <v>45211340</v>
      </c>
      <c r="EQ320">
        <v>45455349</v>
      </c>
      <c r="EV320">
        <v>45617777</v>
      </c>
      <c r="FA320">
        <v>43602332</v>
      </c>
      <c r="FF320">
        <v>38872622</v>
      </c>
      <c r="FK320">
        <v>34940134</v>
      </c>
      <c r="FP320">
        <v>32888432</v>
      </c>
      <c r="FU320">
        <v>30624159</v>
      </c>
      <c r="FZ320">
        <v>28488282</v>
      </c>
      <c r="GE320">
        <v>26037282</v>
      </c>
      <c r="GJ320">
        <v>23796685</v>
      </c>
      <c r="GO320">
        <v>21953733</v>
      </c>
      <c r="GT320">
        <v>20145855</v>
      </c>
    </row>
    <row r="321" spans="1:202">
      <c r="A321" s="38" t="s">
        <v>528</v>
      </c>
      <c r="AZ321">
        <v>14059700</v>
      </c>
      <c r="BE321">
        <v>14909500</v>
      </c>
      <c r="BJ321">
        <v>15722000</v>
      </c>
      <c r="BK321"/>
      <c r="BO321">
        <v>16221500</v>
      </c>
      <c r="BT321">
        <v>18463200</v>
      </c>
      <c r="BY321">
        <v>21232000</v>
      </c>
      <c r="CD321">
        <v>23913200</v>
      </c>
      <c r="CI321">
        <v>26422400</v>
      </c>
      <c r="CN321">
        <v>27344800</v>
      </c>
      <c r="CS321">
        <v>29530500</v>
      </c>
      <c r="CX321">
        <v>31721400</v>
      </c>
      <c r="DC321">
        <v>33605500</v>
      </c>
      <c r="DH321">
        <v>33292700</v>
      </c>
      <c r="DM321">
        <v>32208900</v>
      </c>
      <c r="DR321">
        <v>30824762</v>
      </c>
      <c r="DW321">
        <v>34350496</v>
      </c>
      <c r="EB321">
        <v>35455146</v>
      </c>
      <c r="EG321">
        <v>36716959</v>
      </c>
      <c r="EL321">
        <v>38624280</v>
      </c>
      <c r="EQ321">
        <v>39911379</v>
      </c>
      <c r="EV321">
        <v>40231752</v>
      </c>
      <c r="FA321">
        <v>40454659</v>
      </c>
      <c r="FF321">
        <v>38765222</v>
      </c>
      <c r="FK321">
        <v>34623122</v>
      </c>
      <c r="FP321">
        <v>31124263</v>
      </c>
      <c r="FU321">
        <v>29356377</v>
      </c>
      <c r="FZ321">
        <v>27404292</v>
      </c>
      <c r="GE321">
        <v>25580688</v>
      </c>
      <c r="GJ321">
        <v>23455912</v>
      </c>
      <c r="GO321">
        <v>21529676</v>
      </c>
      <c r="GT321">
        <v>19961466</v>
      </c>
    </row>
    <row r="322" spans="1:202">
      <c r="A322" s="38" t="s">
        <v>529</v>
      </c>
      <c r="AZ322">
        <v>8593600</v>
      </c>
      <c r="BE322">
        <v>8834900</v>
      </c>
      <c r="BJ322">
        <v>9376900</v>
      </c>
      <c r="BK322"/>
      <c r="BO322">
        <v>10347200</v>
      </c>
      <c r="BT322">
        <v>11214200</v>
      </c>
      <c r="BY322">
        <v>12981300</v>
      </c>
      <c r="CD322">
        <v>15289600</v>
      </c>
      <c r="CI322">
        <v>17395300</v>
      </c>
      <c r="CN322">
        <v>19461600</v>
      </c>
      <c r="CS322">
        <v>20375100</v>
      </c>
      <c r="CX322">
        <v>22352500</v>
      </c>
      <c r="DC322">
        <v>24183600</v>
      </c>
      <c r="DH322">
        <v>25861700</v>
      </c>
      <c r="DM322">
        <v>25825300</v>
      </c>
      <c r="DR322">
        <v>22561543</v>
      </c>
      <c r="DW322">
        <v>24155146</v>
      </c>
      <c r="EB322">
        <v>27678193</v>
      </c>
      <c r="EG322">
        <v>28654982</v>
      </c>
      <c r="EL322">
        <v>29833636</v>
      </c>
      <c r="EQ322">
        <v>31678701</v>
      </c>
      <c r="EV322">
        <v>32962426</v>
      </c>
      <c r="FA322">
        <v>33355827</v>
      </c>
      <c r="FF322">
        <v>33633684</v>
      </c>
      <c r="FK322">
        <v>32340790</v>
      </c>
      <c r="FP322">
        <v>28954521</v>
      </c>
      <c r="FU322">
        <v>26028693</v>
      </c>
      <c r="FZ322">
        <v>24620333</v>
      </c>
      <c r="GE322">
        <v>23066986</v>
      </c>
      <c r="GJ322">
        <v>21638628</v>
      </c>
      <c r="GO322">
        <v>19934619</v>
      </c>
      <c r="GT322">
        <v>18407391</v>
      </c>
    </row>
    <row r="323" spans="1:202">
      <c r="A323" s="38" t="s">
        <v>530</v>
      </c>
      <c r="AZ323">
        <v>5860800</v>
      </c>
      <c r="BE323">
        <v>6304200</v>
      </c>
      <c r="BJ323">
        <v>6483000</v>
      </c>
      <c r="BK323"/>
      <c r="BO323">
        <v>7427300</v>
      </c>
      <c r="BT323">
        <v>8816900</v>
      </c>
      <c r="BY323">
        <v>9949200</v>
      </c>
      <c r="CD323">
        <v>11623200</v>
      </c>
      <c r="CI323">
        <v>13976500</v>
      </c>
      <c r="CN323">
        <v>10838700</v>
      </c>
      <c r="CS323">
        <v>12348600</v>
      </c>
      <c r="CX323">
        <v>13163900</v>
      </c>
      <c r="DC323">
        <v>14697700</v>
      </c>
      <c r="DH323">
        <v>16376800</v>
      </c>
      <c r="DM323">
        <v>17584400</v>
      </c>
      <c r="DR323">
        <v>16129406</v>
      </c>
      <c r="DW323">
        <v>15435485</v>
      </c>
      <c r="EB323">
        <v>17201545</v>
      </c>
      <c r="EG323">
        <v>19947637</v>
      </c>
      <c r="EL323">
        <v>20741830</v>
      </c>
      <c r="EQ323">
        <v>21750403</v>
      </c>
      <c r="EV323">
        <v>23412294</v>
      </c>
      <c r="FA323">
        <v>24623608</v>
      </c>
      <c r="FF323">
        <v>25061224</v>
      </c>
      <c r="FK323">
        <v>25364781</v>
      </c>
      <c r="FP323">
        <v>24500968</v>
      </c>
      <c r="FU323">
        <v>22003025</v>
      </c>
      <c r="FZ323">
        <v>19766727</v>
      </c>
      <c r="GE323">
        <v>18769172</v>
      </c>
      <c r="GJ323">
        <v>17669796</v>
      </c>
      <c r="GO323">
        <v>16690570</v>
      </c>
      <c r="GT323">
        <v>15467483</v>
      </c>
    </row>
    <row r="324" spans="1:202">
      <c r="A324" s="38" t="s">
        <v>531</v>
      </c>
      <c r="AZ324">
        <v>1443500</v>
      </c>
      <c r="BE324">
        <v>1495800</v>
      </c>
      <c r="BJ324">
        <v>1699800</v>
      </c>
      <c r="BK324"/>
      <c r="BO324">
        <v>1848200</v>
      </c>
      <c r="BT324">
        <v>2248300</v>
      </c>
      <c r="BY324">
        <v>2704500</v>
      </c>
      <c r="CD324">
        <v>3017600</v>
      </c>
      <c r="CI324">
        <v>3605900</v>
      </c>
      <c r="CN324">
        <v>4490600</v>
      </c>
      <c r="CS324">
        <v>5362000</v>
      </c>
      <c r="CX324">
        <v>6251200</v>
      </c>
      <c r="DC324">
        <v>6850600</v>
      </c>
      <c r="DH324">
        <v>7941700</v>
      </c>
      <c r="DM324">
        <v>9047300</v>
      </c>
      <c r="DR324">
        <v>9148887</v>
      </c>
      <c r="DW324">
        <v>8978099</v>
      </c>
      <c r="EB324">
        <v>9024838</v>
      </c>
      <c r="EG324">
        <v>10228877</v>
      </c>
      <c r="EL324">
        <v>12074089</v>
      </c>
      <c r="EQ324">
        <v>12645343</v>
      </c>
      <c r="EV324">
        <v>13415544</v>
      </c>
      <c r="FA324">
        <v>14754983</v>
      </c>
      <c r="FF324">
        <v>15789233</v>
      </c>
      <c r="FK324">
        <v>16233143</v>
      </c>
      <c r="FP324">
        <v>16542106</v>
      </c>
      <c r="FU324">
        <v>16095512</v>
      </c>
      <c r="FZ324">
        <v>14517287</v>
      </c>
      <c r="GE324">
        <v>13042347</v>
      </c>
      <c r="GJ324">
        <v>12454704</v>
      </c>
      <c r="GO324">
        <v>11812671</v>
      </c>
      <c r="GT324">
        <v>11266164</v>
      </c>
    </row>
    <row r="325" spans="1:202">
      <c r="A325" s="38" t="s">
        <v>532</v>
      </c>
      <c r="AZ325">
        <v>442500</v>
      </c>
      <c r="BE325">
        <v>410000</v>
      </c>
      <c r="BJ325">
        <v>413700</v>
      </c>
      <c r="BK325"/>
      <c r="BO325">
        <v>512200</v>
      </c>
      <c r="BT325">
        <v>583200</v>
      </c>
      <c r="BY325">
        <v>718500</v>
      </c>
      <c r="CD325">
        <v>908400</v>
      </c>
      <c r="CI325">
        <v>1026000</v>
      </c>
      <c r="CN325">
        <v>1279000</v>
      </c>
      <c r="CS325">
        <v>1613900</v>
      </c>
      <c r="CX325">
        <v>1983500</v>
      </c>
      <c r="DC325">
        <v>2408100</v>
      </c>
      <c r="DH325">
        <v>2766200</v>
      </c>
      <c r="DM325">
        <v>3374800</v>
      </c>
      <c r="DR325">
        <v>3624162</v>
      </c>
      <c r="DW325">
        <v>3824566</v>
      </c>
      <c r="EB325">
        <v>4000897</v>
      </c>
      <c r="EG325">
        <v>4068388</v>
      </c>
      <c r="EL325">
        <v>4714328</v>
      </c>
      <c r="EQ325">
        <v>5691830</v>
      </c>
      <c r="EV325">
        <v>6038826</v>
      </c>
      <c r="FA325">
        <v>6531169</v>
      </c>
      <c r="FF325">
        <v>7410588</v>
      </c>
      <c r="FK325">
        <v>8148347</v>
      </c>
      <c r="FP325">
        <v>8532013</v>
      </c>
      <c r="FU325">
        <v>8807120</v>
      </c>
      <c r="FZ325">
        <v>8668798</v>
      </c>
      <c r="GE325">
        <v>7892013</v>
      </c>
      <c r="GJ325">
        <v>7116140</v>
      </c>
      <c r="GO325">
        <v>6870880</v>
      </c>
      <c r="GT325">
        <v>6601825</v>
      </c>
    </row>
    <row r="326" spans="1:202">
      <c r="A326" s="38" t="s">
        <v>533</v>
      </c>
      <c r="AZ326">
        <v>107100</v>
      </c>
      <c r="BE326">
        <v>84900</v>
      </c>
      <c r="BJ326">
        <v>79800</v>
      </c>
      <c r="BK326"/>
      <c r="BO326">
        <v>82800</v>
      </c>
      <c r="BT326">
        <v>107400</v>
      </c>
      <c r="BY326">
        <v>123600</v>
      </c>
      <c r="CD326">
        <v>164500</v>
      </c>
      <c r="CI326">
        <v>211900</v>
      </c>
      <c r="CN326">
        <v>250600</v>
      </c>
      <c r="CS326">
        <v>312200</v>
      </c>
      <c r="CX326">
        <v>406000</v>
      </c>
      <c r="DC326">
        <v>518300</v>
      </c>
      <c r="DH326">
        <v>670600</v>
      </c>
      <c r="DM326">
        <v>832700</v>
      </c>
      <c r="DR326">
        <v>897191</v>
      </c>
      <c r="DW326">
        <v>1007909</v>
      </c>
      <c r="EB326">
        <v>1131296</v>
      </c>
      <c r="EG326">
        <v>1209816</v>
      </c>
      <c r="EL326">
        <v>1250657</v>
      </c>
      <c r="EQ326">
        <v>1486095</v>
      </c>
      <c r="EV326">
        <v>1842866</v>
      </c>
      <c r="FA326">
        <v>2006004</v>
      </c>
      <c r="FF326">
        <v>2232748</v>
      </c>
      <c r="FK326">
        <v>2639605</v>
      </c>
      <c r="FP326">
        <v>3022241</v>
      </c>
      <c r="FU326">
        <v>3259057</v>
      </c>
      <c r="FZ326">
        <v>3436973</v>
      </c>
      <c r="GE326">
        <v>3455989</v>
      </c>
      <c r="GJ326">
        <v>3204821</v>
      </c>
      <c r="GO326">
        <v>2932574</v>
      </c>
      <c r="GT326">
        <v>2898059</v>
      </c>
    </row>
    <row r="327" spans="1:202">
      <c r="A327" s="38" t="s">
        <v>534</v>
      </c>
      <c r="AZ327">
        <v>23200</v>
      </c>
      <c r="BE327">
        <v>14800</v>
      </c>
      <c r="BJ327">
        <v>11900</v>
      </c>
      <c r="BK327"/>
      <c r="BO327">
        <v>11300</v>
      </c>
      <c r="BT327">
        <v>11900</v>
      </c>
      <c r="BY327">
        <v>15200</v>
      </c>
      <c r="CD327">
        <v>19400</v>
      </c>
      <c r="CI327">
        <v>25900</v>
      </c>
      <c r="CN327">
        <v>34700</v>
      </c>
      <c r="CS327">
        <v>41100</v>
      </c>
      <c r="CX327">
        <v>52600</v>
      </c>
      <c r="DC327">
        <v>71900</v>
      </c>
      <c r="DH327">
        <v>99000</v>
      </c>
      <c r="DM327">
        <v>142500</v>
      </c>
      <c r="DR327">
        <v>123524</v>
      </c>
      <c r="DW327">
        <v>144954</v>
      </c>
      <c r="EB327">
        <v>191607</v>
      </c>
      <c r="EG327">
        <v>224878</v>
      </c>
      <c r="EL327">
        <v>246955</v>
      </c>
      <c r="EQ327">
        <v>258736</v>
      </c>
      <c r="EV327">
        <v>308789</v>
      </c>
      <c r="FA327">
        <v>390374</v>
      </c>
      <c r="FF327">
        <v>445456</v>
      </c>
      <c r="FK327">
        <v>515245</v>
      </c>
      <c r="FP327">
        <v>634642</v>
      </c>
      <c r="FU327">
        <v>768709</v>
      </c>
      <c r="FZ327">
        <v>873782</v>
      </c>
      <c r="GE327">
        <v>965839</v>
      </c>
      <c r="GJ327">
        <v>1015823</v>
      </c>
      <c r="GO327">
        <v>990897</v>
      </c>
      <c r="GT327">
        <v>946580</v>
      </c>
    </row>
    <row r="328" spans="1:202">
      <c r="A328" s="38" t="s">
        <v>535</v>
      </c>
      <c r="AZ328">
        <v>51761300</v>
      </c>
      <c r="BE328">
        <v>48733900</v>
      </c>
      <c r="BJ328">
        <v>44329800</v>
      </c>
      <c r="BK328"/>
      <c r="BO328">
        <v>44119000</v>
      </c>
      <c r="BT328">
        <v>47106600</v>
      </c>
      <c r="BY328">
        <v>46613600</v>
      </c>
      <c r="CD328">
        <v>47014400</v>
      </c>
      <c r="CI328">
        <v>47876300</v>
      </c>
      <c r="CN328">
        <v>47844000</v>
      </c>
      <c r="CS328">
        <v>47879000</v>
      </c>
      <c r="CX328">
        <v>47859200</v>
      </c>
      <c r="DC328">
        <v>45841100</v>
      </c>
      <c r="DH328">
        <v>43322500</v>
      </c>
      <c r="DM328">
        <v>39850800</v>
      </c>
      <c r="DR328">
        <v>37790893</v>
      </c>
      <c r="DW328">
        <v>34987382</v>
      </c>
      <c r="EB328">
        <v>32192110</v>
      </c>
      <c r="EG328">
        <v>29292478</v>
      </c>
      <c r="EL328">
        <v>26631437</v>
      </c>
      <c r="EQ328">
        <v>24345152</v>
      </c>
      <c r="EV328">
        <v>22082604</v>
      </c>
      <c r="FA328">
        <v>19857378</v>
      </c>
      <c r="FF328">
        <v>17705631</v>
      </c>
      <c r="FK328">
        <v>15661553</v>
      </c>
      <c r="FP328">
        <v>13684821</v>
      </c>
      <c r="FU328">
        <v>11918992</v>
      </c>
      <c r="FZ328">
        <v>10256907</v>
      </c>
      <c r="GE328">
        <v>8802365</v>
      </c>
      <c r="GJ328">
        <v>7500577</v>
      </c>
      <c r="GO328">
        <v>6374099</v>
      </c>
      <c r="GT328">
        <v>5408944</v>
      </c>
    </row>
    <row r="329" spans="1:202">
      <c r="A329" s="38" t="s">
        <v>536</v>
      </c>
      <c r="AZ329">
        <v>51471500</v>
      </c>
      <c r="BE329">
        <v>49819600</v>
      </c>
      <c r="BJ329">
        <v>47063200</v>
      </c>
      <c r="BK329"/>
      <c r="BO329">
        <v>42834000</v>
      </c>
      <c r="BT329">
        <v>42833600</v>
      </c>
      <c r="BY329">
        <v>45580700</v>
      </c>
      <c r="CD329">
        <v>45435600</v>
      </c>
      <c r="CI329">
        <v>45925200</v>
      </c>
      <c r="CN329">
        <v>46671300</v>
      </c>
      <c r="CS329">
        <v>46637400</v>
      </c>
      <c r="CX329">
        <v>46600500</v>
      </c>
      <c r="DC329">
        <v>46011300</v>
      </c>
      <c r="DH329">
        <v>42975000</v>
      </c>
      <c r="DM329">
        <v>38256500</v>
      </c>
      <c r="DR329">
        <v>39502599</v>
      </c>
      <c r="DW329">
        <v>37332483</v>
      </c>
      <c r="EB329">
        <v>34449776</v>
      </c>
      <c r="EG329">
        <v>31706623</v>
      </c>
      <c r="EL329">
        <v>28868955</v>
      </c>
      <c r="EQ329">
        <v>26262180</v>
      </c>
      <c r="EV329">
        <v>24022224</v>
      </c>
      <c r="FA329">
        <v>21803595</v>
      </c>
      <c r="FF329">
        <v>19619470</v>
      </c>
      <c r="FK329">
        <v>17505525</v>
      </c>
      <c r="FP329">
        <v>15504219</v>
      </c>
      <c r="FU329">
        <v>13564588</v>
      </c>
      <c r="FZ329">
        <v>11829178</v>
      </c>
      <c r="GE329">
        <v>10192756</v>
      </c>
      <c r="GJ329">
        <v>8759205</v>
      </c>
      <c r="GO329">
        <v>7474480</v>
      </c>
      <c r="GT329">
        <v>6361157</v>
      </c>
    </row>
    <row r="330" spans="1:202">
      <c r="A330" s="38" t="s">
        <v>537</v>
      </c>
      <c r="AZ330">
        <v>49056200</v>
      </c>
      <c r="BE330">
        <v>49253100</v>
      </c>
      <c r="BJ330">
        <v>47939100</v>
      </c>
      <c r="BK330"/>
      <c r="BO330">
        <v>45332300</v>
      </c>
      <c r="BT330">
        <v>41421800</v>
      </c>
      <c r="BY330">
        <v>41555400</v>
      </c>
      <c r="CD330">
        <v>44544300</v>
      </c>
      <c r="CI330">
        <v>44427600</v>
      </c>
      <c r="CN330">
        <v>44857600</v>
      </c>
      <c r="CS330">
        <v>45511300</v>
      </c>
      <c r="CX330">
        <v>45450000</v>
      </c>
      <c r="DC330">
        <v>45223200</v>
      </c>
      <c r="DH330">
        <v>44214100</v>
      </c>
      <c r="DM330">
        <v>40454600</v>
      </c>
      <c r="DR330">
        <v>41220060</v>
      </c>
      <c r="DW330">
        <v>38938681</v>
      </c>
      <c r="EB330">
        <v>36631048</v>
      </c>
      <c r="EG330">
        <v>33803088</v>
      </c>
      <c r="EL330">
        <v>31122734</v>
      </c>
      <c r="EQ330">
        <v>28353661</v>
      </c>
      <c r="EV330">
        <v>25808782</v>
      </c>
      <c r="FA330">
        <v>23621927</v>
      </c>
      <c r="FF330">
        <v>21453954</v>
      </c>
      <c r="FK330">
        <v>19318402</v>
      </c>
      <c r="FP330">
        <v>17260195</v>
      </c>
      <c r="FU330">
        <v>15308491</v>
      </c>
      <c r="FZ330">
        <v>13411564</v>
      </c>
      <c r="GE330">
        <v>11711213</v>
      </c>
      <c r="GJ330">
        <v>10104779</v>
      </c>
      <c r="GO330">
        <v>8696032</v>
      </c>
      <c r="GT330">
        <v>7431644</v>
      </c>
    </row>
    <row r="331" spans="1:202">
      <c r="A331" s="38" t="s">
        <v>538</v>
      </c>
      <c r="AZ331">
        <v>46778100</v>
      </c>
      <c r="BE331">
        <v>46831800</v>
      </c>
      <c r="BJ331">
        <v>47257400</v>
      </c>
      <c r="BK331"/>
      <c r="BO331">
        <v>46104600</v>
      </c>
      <c r="BT331">
        <v>43843200</v>
      </c>
      <c r="BY331">
        <v>40323500</v>
      </c>
      <c r="CD331">
        <v>40541800</v>
      </c>
      <c r="CI331">
        <v>43513600</v>
      </c>
      <c r="CN331">
        <v>43336700</v>
      </c>
      <c r="CS331">
        <v>43807900</v>
      </c>
      <c r="CX331">
        <v>44294800</v>
      </c>
      <c r="DC331">
        <v>43969100</v>
      </c>
      <c r="DH331">
        <v>43559200</v>
      </c>
      <c r="DM331">
        <v>41913100</v>
      </c>
      <c r="DR331">
        <v>42705217</v>
      </c>
      <c r="DW331">
        <v>40615251</v>
      </c>
      <c r="EB331">
        <v>38202219</v>
      </c>
      <c r="EG331">
        <v>35915646</v>
      </c>
      <c r="EL331">
        <v>33145493</v>
      </c>
      <c r="EQ331">
        <v>30524784</v>
      </c>
      <c r="EV331">
        <v>27823067</v>
      </c>
      <c r="FA331">
        <v>25337522</v>
      </c>
      <c r="FF331">
        <v>23202049</v>
      </c>
      <c r="FK331">
        <v>21083997</v>
      </c>
      <c r="FP331">
        <v>19009399</v>
      </c>
      <c r="FU331">
        <v>17007168</v>
      </c>
      <c r="FZ331">
        <v>15105092</v>
      </c>
      <c r="GE331">
        <v>13250942</v>
      </c>
      <c r="GJ331">
        <v>11585997</v>
      </c>
      <c r="GO331">
        <v>10010091</v>
      </c>
      <c r="GT331">
        <v>8626595</v>
      </c>
    </row>
    <row r="332" spans="1:202">
      <c r="A332" s="38" t="s">
        <v>539</v>
      </c>
      <c r="AZ332">
        <v>44576400</v>
      </c>
      <c r="BE332">
        <v>44451500</v>
      </c>
      <c r="BJ332">
        <v>44720000</v>
      </c>
      <c r="BK332"/>
      <c r="BO332">
        <v>45275000</v>
      </c>
      <c r="BT332">
        <v>44495300</v>
      </c>
      <c r="BY332">
        <v>42659600</v>
      </c>
      <c r="CD332">
        <v>39282900</v>
      </c>
      <c r="CI332">
        <v>39542700</v>
      </c>
      <c r="CN332">
        <v>42338100</v>
      </c>
      <c r="CS332">
        <v>42360300</v>
      </c>
      <c r="CX332">
        <v>42536700</v>
      </c>
      <c r="DC332">
        <v>42979600</v>
      </c>
      <c r="DH332">
        <v>42768900</v>
      </c>
      <c r="DM332">
        <v>42187500</v>
      </c>
      <c r="DR332">
        <v>44235179</v>
      </c>
      <c r="DW332">
        <v>41894241</v>
      </c>
      <c r="EB332">
        <v>39890987</v>
      </c>
      <c r="EG332">
        <v>37510631</v>
      </c>
      <c r="EL332">
        <v>35271729</v>
      </c>
      <c r="EQ332">
        <v>32561313</v>
      </c>
      <c r="EV332">
        <v>30005987</v>
      </c>
      <c r="FA332">
        <v>27368985</v>
      </c>
      <c r="FF332">
        <v>24943386</v>
      </c>
      <c r="FK332">
        <v>22859934</v>
      </c>
      <c r="FP332">
        <v>20790392</v>
      </c>
      <c r="FU332">
        <v>18761872</v>
      </c>
      <c r="FZ332">
        <v>16801392</v>
      </c>
      <c r="GE332">
        <v>14935944</v>
      </c>
      <c r="GJ332">
        <v>13114115</v>
      </c>
      <c r="GO332">
        <v>11476198</v>
      </c>
      <c r="GT332">
        <v>9923337</v>
      </c>
    </row>
    <row r="333" spans="1:202">
      <c r="A333" s="38" t="s">
        <v>540</v>
      </c>
      <c r="AZ333">
        <v>40688300</v>
      </c>
      <c r="BE333">
        <v>41941400</v>
      </c>
      <c r="BJ333">
        <v>42024600</v>
      </c>
      <c r="BK333"/>
      <c r="BO333">
        <v>42467300</v>
      </c>
      <c r="BT333">
        <v>43462000</v>
      </c>
      <c r="BY333">
        <v>43051400</v>
      </c>
      <c r="CD333">
        <v>41356500</v>
      </c>
      <c r="CI333">
        <v>38020200</v>
      </c>
      <c r="CN333">
        <v>38217200</v>
      </c>
      <c r="CS333">
        <v>41182000</v>
      </c>
      <c r="CX333">
        <v>40845900</v>
      </c>
      <c r="DC333">
        <v>41038800</v>
      </c>
      <c r="DH333">
        <v>41575100</v>
      </c>
      <c r="DM333">
        <v>41287500</v>
      </c>
      <c r="DR333">
        <v>43716971</v>
      </c>
      <c r="DW333">
        <v>43185945</v>
      </c>
      <c r="EB333">
        <v>40984657</v>
      </c>
      <c r="EG333">
        <v>39044666</v>
      </c>
      <c r="EL333">
        <v>36706428</v>
      </c>
      <c r="EQ333">
        <v>34522647</v>
      </c>
      <c r="EV333">
        <v>31887193</v>
      </c>
      <c r="FA333">
        <v>29407733</v>
      </c>
      <c r="FF333">
        <v>26844040</v>
      </c>
      <c r="FK333">
        <v>24486260</v>
      </c>
      <c r="FP333">
        <v>22462207</v>
      </c>
      <c r="FU333">
        <v>20450133</v>
      </c>
      <c r="FZ333">
        <v>18475014</v>
      </c>
      <c r="GE333">
        <v>16562546</v>
      </c>
      <c r="GJ333">
        <v>14739231</v>
      </c>
      <c r="GO333">
        <v>12955003</v>
      </c>
      <c r="GT333">
        <v>11348364</v>
      </c>
    </row>
    <row r="334" spans="1:202">
      <c r="A334" s="38" t="s">
        <v>541</v>
      </c>
      <c r="AZ334">
        <v>36389200</v>
      </c>
      <c r="BE334">
        <v>37599600</v>
      </c>
      <c r="BJ334">
        <v>38973600</v>
      </c>
      <c r="BK334"/>
      <c r="BO334">
        <v>39251800</v>
      </c>
      <c r="BT334">
        <v>40250400</v>
      </c>
      <c r="BY334">
        <v>41586800</v>
      </c>
      <c r="CD334">
        <v>41303400</v>
      </c>
      <c r="CI334">
        <v>39595400</v>
      </c>
      <c r="CN334">
        <v>36410800</v>
      </c>
      <c r="CS334">
        <v>36740400</v>
      </c>
      <c r="CX334">
        <v>39425200</v>
      </c>
      <c r="DC334">
        <v>38995000</v>
      </c>
      <c r="DH334">
        <v>39318400</v>
      </c>
      <c r="DM334">
        <v>39863200</v>
      </c>
      <c r="DR334">
        <v>43117304</v>
      </c>
      <c r="DW334">
        <v>42367182</v>
      </c>
      <c r="EB334">
        <v>41960832</v>
      </c>
      <c r="EG334">
        <v>39855180</v>
      </c>
      <c r="EL334">
        <v>37991801</v>
      </c>
      <c r="EQ334">
        <v>35715027</v>
      </c>
      <c r="EV334">
        <v>33606776</v>
      </c>
      <c r="FA334">
        <v>31064420</v>
      </c>
      <c r="FF334">
        <v>28676827</v>
      </c>
      <c r="FK334">
        <v>26202135</v>
      </c>
      <c r="FP334">
        <v>23926252</v>
      </c>
      <c r="FU334">
        <v>21975997</v>
      </c>
      <c r="FZ334">
        <v>20033851</v>
      </c>
      <c r="GE334">
        <v>18123594</v>
      </c>
      <c r="GJ334">
        <v>16269305</v>
      </c>
      <c r="GO334">
        <v>14497538</v>
      </c>
      <c r="GT334">
        <v>12759171</v>
      </c>
    </row>
    <row r="335" spans="1:202">
      <c r="A335" s="38" t="s">
        <v>542</v>
      </c>
      <c r="AZ335">
        <v>30985300</v>
      </c>
      <c r="BE335">
        <v>32937700</v>
      </c>
      <c r="BJ335">
        <v>34195500</v>
      </c>
      <c r="BK335"/>
      <c r="BO335">
        <v>35580400</v>
      </c>
      <c r="BT335">
        <v>36512900</v>
      </c>
      <c r="BY335">
        <v>37843100</v>
      </c>
      <c r="CD335">
        <v>39280000</v>
      </c>
      <c r="CI335">
        <v>38997500</v>
      </c>
      <c r="CN335">
        <v>37433800</v>
      </c>
      <c r="CS335">
        <v>34494300</v>
      </c>
      <c r="CX335">
        <v>34663900</v>
      </c>
      <c r="DC335">
        <v>37233500</v>
      </c>
      <c r="DH335">
        <v>36911800</v>
      </c>
      <c r="DM335">
        <v>37235300</v>
      </c>
      <c r="DR335">
        <v>41690486</v>
      </c>
      <c r="DW335">
        <v>41273309</v>
      </c>
      <c r="EB335">
        <v>40729641</v>
      </c>
      <c r="EG335">
        <v>40376969</v>
      </c>
      <c r="EL335">
        <v>38385081</v>
      </c>
      <c r="EQ335">
        <v>36622815</v>
      </c>
      <c r="EV335">
        <v>34434214</v>
      </c>
      <c r="FA335">
        <v>32422564</v>
      </c>
      <c r="FF335">
        <v>29997873</v>
      </c>
      <c r="FK335">
        <v>27726552</v>
      </c>
      <c r="FP335">
        <v>25364165</v>
      </c>
      <c r="FU335">
        <v>23194529</v>
      </c>
      <c r="FZ335">
        <v>21338331</v>
      </c>
      <c r="GE335">
        <v>19486046</v>
      </c>
      <c r="GJ335">
        <v>17659366</v>
      </c>
      <c r="GO335">
        <v>15880719</v>
      </c>
      <c r="GT335">
        <v>14175949</v>
      </c>
    </row>
    <row r="336" spans="1:202">
      <c r="A336" s="38" t="s">
        <v>543</v>
      </c>
      <c r="AZ336">
        <v>25865700</v>
      </c>
      <c r="BE336">
        <v>27062800</v>
      </c>
      <c r="BJ336">
        <v>28790500</v>
      </c>
      <c r="BK336"/>
      <c r="BO336">
        <v>30159500</v>
      </c>
      <c r="BT336">
        <v>32317700</v>
      </c>
      <c r="BY336">
        <v>33376300</v>
      </c>
      <c r="CD336">
        <v>34882100</v>
      </c>
      <c r="CI336">
        <v>36215900</v>
      </c>
      <c r="CN336">
        <v>36126700</v>
      </c>
      <c r="CS336">
        <v>34708000</v>
      </c>
      <c r="CX336">
        <v>31903700</v>
      </c>
      <c r="DC336">
        <v>32289000</v>
      </c>
      <c r="DH336">
        <v>34639500</v>
      </c>
      <c r="DM336">
        <v>34322500</v>
      </c>
      <c r="DR336">
        <v>38748499</v>
      </c>
      <c r="DW336">
        <v>39081463</v>
      </c>
      <c r="EB336">
        <v>38996616</v>
      </c>
      <c r="EG336">
        <v>38536822</v>
      </c>
      <c r="EL336">
        <v>38242103</v>
      </c>
      <c r="EQ336">
        <v>36406448</v>
      </c>
      <c r="EV336">
        <v>34789206</v>
      </c>
      <c r="FA336">
        <v>32728474</v>
      </c>
      <c r="FF336">
        <v>30851842</v>
      </c>
      <c r="FK336">
        <v>28587798</v>
      </c>
      <c r="FP336">
        <v>26470369</v>
      </c>
      <c r="FU336">
        <v>24259354</v>
      </c>
      <c r="FZ336">
        <v>22228695</v>
      </c>
      <c r="GE336">
        <v>20496281</v>
      </c>
      <c r="GJ336">
        <v>18761765</v>
      </c>
      <c r="GO336">
        <v>17044583</v>
      </c>
      <c r="GT336">
        <v>15364638</v>
      </c>
    </row>
    <row r="337" spans="1:202">
      <c r="A337" s="38" t="s">
        <v>544</v>
      </c>
      <c r="AZ337">
        <v>21091100</v>
      </c>
      <c r="BE337">
        <v>21291100</v>
      </c>
      <c r="BJ337">
        <v>22324200</v>
      </c>
      <c r="BK337"/>
      <c r="BO337">
        <v>23989000</v>
      </c>
      <c r="BT337">
        <v>26120600</v>
      </c>
      <c r="BY337">
        <v>28257500</v>
      </c>
      <c r="CD337">
        <v>29588900</v>
      </c>
      <c r="CI337">
        <v>30971500</v>
      </c>
      <c r="CN337">
        <v>32360500</v>
      </c>
      <c r="CS337">
        <v>32453100</v>
      </c>
      <c r="CX337">
        <v>31116700</v>
      </c>
      <c r="DC337">
        <v>28754200</v>
      </c>
      <c r="DH337">
        <v>29014500</v>
      </c>
      <c r="DM337">
        <v>31244800</v>
      </c>
      <c r="DR337">
        <v>36258392</v>
      </c>
      <c r="DW337">
        <v>35177553</v>
      </c>
      <c r="EB337">
        <v>35967400</v>
      </c>
      <c r="EG337">
        <v>36000916</v>
      </c>
      <c r="EL337">
        <v>35642829</v>
      </c>
      <c r="EQ337">
        <v>35423519</v>
      </c>
      <c r="EV337">
        <v>33794935</v>
      </c>
      <c r="FA337">
        <v>32363480</v>
      </c>
      <c r="FF337">
        <v>30476573</v>
      </c>
      <c r="FK337">
        <v>28781417</v>
      </c>
      <c r="FP337">
        <v>26728881</v>
      </c>
      <c r="FU337">
        <v>24816086</v>
      </c>
      <c r="FZ337">
        <v>22801530</v>
      </c>
      <c r="GE337">
        <v>20953798</v>
      </c>
      <c r="GJ337">
        <v>19383142</v>
      </c>
      <c r="GO337">
        <v>17802010</v>
      </c>
      <c r="GT337">
        <v>16227018</v>
      </c>
    </row>
    <row r="338" spans="1:202">
      <c r="A338" s="38" t="s">
        <v>545</v>
      </c>
      <c r="AZ338">
        <v>15397800</v>
      </c>
      <c r="BE338">
        <v>15916400</v>
      </c>
      <c r="BJ338">
        <v>16119900</v>
      </c>
      <c r="BK338"/>
      <c r="BO338">
        <v>17234600</v>
      </c>
      <c r="BT338">
        <v>19377500</v>
      </c>
      <c r="BY338">
        <v>21341700</v>
      </c>
      <c r="CD338">
        <v>23548000</v>
      </c>
      <c r="CI338">
        <v>24744200</v>
      </c>
      <c r="CN338">
        <v>26134600</v>
      </c>
      <c r="CS338">
        <v>27430200</v>
      </c>
      <c r="CX338">
        <v>27678200</v>
      </c>
      <c r="DC338">
        <v>26679600</v>
      </c>
      <c r="DH338">
        <v>24551300</v>
      </c>
      <c r="DM338">
        <v>24864500</v>
      </c>
      <c r="DR338">
        <v>33021316</v>
      </c>
      <c r="DW338">
        <v>31493498</v>
      </c>
      <c r="EB338">
        <v>31118684</v>
      </c>
      <c r="EG338">
        <v>31987287</v>
      </c>
      <c r="EL338">
        <v>32152357</v>
      </c>
      <c r="EQ338">
        <v>31911529</v>
      </c>
      <c r="EV338">
        <v>31784738</v>
      </c>
      <c r="FA338">
        <v>30400561</v>
      </c>
      <c r="FF338">
        <v>29192739</v>
      </c>
      <c r="FK338">
        <v>27518157</v>
      </c>
      <c r="FP338">
        <v>26043621</v>
      </c>
      <c r="FU338">
        <v>24257509</v>
      </c>
      <c r="FZ338">
        <v>22599340</v>
      </c>
      <c r="GE338">
        <v>20836011</v>
      </c>
      <c r="GJ338">
        <v>19223981</v>
      </c>
      <c r="GO338">
        <v>17862090</v>
      </c>
      <c r="GT338">
        <v>16480120</v>
      </c>
    </row>
    <row r="339" spans="1:202">
      <c r="A339" s="38" t="s">
        <v>546</v>
      </c>
      <c r="AZ339">
        <v>10081600</v>
      </c>
      <c r="BE339">
        <v>10286800</v>
      </c>
      <c r="BJ339">
        <v>10677700</v>
      </c>
      <c r="BK339"/>
      <c r="BO339">
        <v>11026800</v>
      </c>
      <c r="BT339">
        <v>12576000</v>
      </c>
      <c r="BY339">
        <v>14378900</v>
      </c>
      <c r="CD339">
        <v>16148500</v>
      </c>
      <c r="CI339">
        <v>17954400</v>
      </c>
      <c r="CN339">
        <v>19154000</v>
      </c>
      <c r="CS339">
        <v>20314600</v>
      </c>
      <c r="CX339">
        <v>21485900</v>
      </c>
      <c r="DC339">
        <v>21984800</v>
      </c>
      <c r="DH339">
        <v>21161000</v>
      </c>
      <c r="DM339">
        <v>19509800</v>
      </c>
      <c r="DR339">
        <v>25177978</v>
      </c>
      <c r="DW339">
        <v>26874415</v>
      </c>
      <c r="EB339">
        <v>26218784</v>
      </c>
      <c r="EG339">
        <v>26016146</v>
      </c>
      <c r="EL339">
        <v>26947500</v>
      </c>
      <c r="EQ339">
        <v>27245850</v>
      </c>
      <c r="EV339">
        <v>27141507</v>
      </c>
      <c r="FA339">
        <v>27109411</v>
      </c>
      <c r="FF339">
        <v>26023115</v>
      </c>
      <c r="FK339">
        <v>25093388</v>
      </c>
      <c r="FP339">
        <v>23680013</v>
      </c>
      <c r="FU339">
        <v>22484346</v>
      </c>
      <c r="FZ339">
        <v>21029450</v>
      </c>
      <c r="GE339">
        <v>19690404</v>
      </c>
      <c r="GJ339">
        <v>18242183</v>
      </c>
      <c r="GO339">
        <v>16924321</v>
      </c>
      <c r="GT339">
        <v>15822853</v>
      </c>
    </row>
    <row r="340" spans="1:202">
      <c r="A340" s="38" t="s">
        <v>547</v>
      </c>
      <c r="AZ340">
        <v>5760700</v>
      </c>
      <c r="BE340">
        <v>5684300</v>
      </c>
      <c r="BJ340">
        <v>5730300</v>
      </c>
      <c r="BK340"/>
      <c r="BO340">
        <v>6260900</v>
      </c>
      <c r="BT340">
        <v>6958100</v>
      </c>
      <c r="BY340">
        <v>8049700</v>
      </c>
      <c r="CD340">
        <v>9459100</v>
      </c>
      <c r="CI340">
        <v>10669100</v>
      </c>
      <c r="CN340">
        <v>12062400</v>
      </c>
      <c r="CS340">
        <v>13041400</v>
      </c>
      <c r="CX340">
        <v>14003500</v>
      </c>
      <c r="DC340">
        <v>15076800</v>
      </c>
      <c r="DH340">
        <v>15487300</v>
      </c>
      <c r="DM340">
        <v>15041300</v>
      </c>
      <c r="DR340">
        <v>17829525</v>
      </c>
      <c r="DW340">
        <v>18433959</v>
      </c>
      <c r="EB340">
        <v>20413327</v>
      </c>
      <c r="EG340">
        <v>20001842</v>
      </c>
      <c r="EL340">
        <v>19964069</v>
      </c>
      <c r="EQ340">
        <v>20901149</v>
      </c>
      <c r="EV340">
        <v>21314043</v>
      </c>
      <c r="FA340">
        <v>21334267</v>
      </c>
      <c r="FF340">
        <v>21391457</v>
      </c>
      <c r="FK340">
        <v>20642150</v>
      </c>
      <c r="FP340">
        <v>20022411</v>
      </c>
      <c r="FU340">
        <v>18911515</v>
      </c>
      <c r="FZ340">
        <v>18033377</v>
      </c>
      <c r="GE340">
        <v>16964536</v>
      </c>
      <c r="GJ340">
        <v>15994598</v>
      </c>
      <c r="GO340">
        <v>14912449</v>
      </c>
      <c r="GT340">
        <v>13938668</v>
      </c>
    </row>
    <row r="341" spans="1:202">
      <c r="A341" s="38" t="s">
        <v>548</v>
      </c>
      <c r="AZ341">
        <v>3390700</v>
      </c>
      <c r="BE341">
        <v>3464300</v>
      </c>
      <c r="BJ341">
        <v>3451700</v>
      </c>
      <c r="BK341"/>
      <c r="BO341">
        <v>3769200</v>
      </c>
      <c r="BT341">
        <v>4413200</v>
      </c>
      <c r="BY341">
        <v>5091400</v>
      </c>
      <c r="CD341">
        <v>5927300</v>
      </c>
      <c r="CI341">
        <v>7088200</v>
      </c>
      <c r="CN341">
        <v>5805200</v>
      </c>
      <c r="CS341">
        <v>6778000</v>
      </c>
      <c r="CX341">
        <v>7443300</v>
      </c>
      <c r="DC341">
        <v>8257100</v>
      </c>
      <c r="DH341">
        <v>9149000</v>
      </c>
      <c r="DM341">
        <v>9469100</v>
      </c>
      <c r="DR341">
        <v>11954073</v>
      </c>
      <c r="DW341">
        <v>11048110</v>
      </c>
      <c r="EB341">
        <v>12059870</v>
      </c>
      <c r="EG341">
        <v>13568815</v>
      </c>
      <c r="EL341">
        <v>13387693</v>
      </c>
      <c r="EQ341">
        <v>13479438</v>
      </c>
      <c r="EV341">
        <v>14337471</v>
      </c>
      <c r="FA341">
        <v>14797717</v>
      </c>
      <c r="FF341">
        <v>14914960</v>
      </c>
      <c r="FK341">
        <v>15039939</v>
      </c>
      <c r="FP341">
        <v>14611888</v>
      </c>
      <c r="FU341">
        <v>14278794</v>
      </c>
      <c r="FZ341">
        <v>13491431</v>
      </c>
      <c r="GE341">
        <v>12932518</v>
      </c>
      <c r="GJ341">
        <v>12256887</v>
      </c>
      <c r="GO341">
        <v>11659205</v>
      </c>
      <c r="GT341">
        <v>10956102</v>
      </c>
    </row>
    <row r="342" spans="1:202">
      <c r="A342" s="38" t="s">
        <v>549</v>
      </c>
      <c r="AZ342">
        <v>782100</v>
      </c>
      <c r="BE342">
        <v>770700</v>
      </c>
      <c r="BJ342">
        <v>833700</v>
      </c>
      <c r="BK342"/>
      <c r="BO342">
        <v>883700</v>
      </c>
      <c r="BT342">
        <v>1016600</v>
      </c>
      <c r="BY342">
        <v>1218300</v>
      </c>
      <c r="CD342">
        <v>1384900</v>
      </c>
      <c r="CI342">
        <v>1640400</v>
      </c>
      <c r="CN342">
        <v>2055800</v>
      </c>
      <c r="CS342">
        <v>2457300</v>
      </c>
      <c r="CX342">
        <v>2971100</v>
      </c>
      <c r="DC342">
        <v>3401400</v>
      </c>
      <c r="DH342">
        <v>3913600</v>
      </c>
      <c r="DM342">
        <v>4506900</v>
      </c>
      <c r="DR342">
        <v>5923723</v>
      </c>
      <c r="DW342">
        <v>5700625</v>
      </c>
      <c r="EB342">
        <v>5691646</v>
      </c>
      <c r="EG342">
        <v>6345275</v>
      </c>
      <c r="EL342">
        <v>7302198</v>
      </c>
      <c r="EQ342">
        <v>7289615</v>
      </c>
      <c r="EV342">
        <v>7454823</v>
      </c>
      <c r="FA342">
        <v>8115178</v>
      </c>
      <c r="FF342">
        <v>8534835</v>
      </c>
      <c r="FK342">
        <v>8705657</v>
      </c>
      <c r="FP342">
        <v>8866988</v>
      </c>
      <c r="FU342">
        <v>8694647</v>
      </c>
      <c r="FZ342">
        <v>8577764</v>
      </c>
      <c r="GE342">
        <v>8115118</v>
      </c>
      <c r="GJ342">
        <v>7833948</v>
      </c>
      <c r="GO342">
        <v>7498507</v>
      </c>
      <c r="GT342">
        <v>7217398</v>
      </c>
    </row>
    <row r="343" spans="1:202">
      <c r="A343" s="38" t="s">
        <v>550</v>
      </c>
      <c r="AZ343">
        <v>202300</v>
      </c>
      <c r="BE343">
        <v>182600</v>
      </c>
      <c r="BJ343">
        <v>179800</v>
      </c>
      <c r="BK343"/>
      <c r="BO343">
        <v>209200</v>
      </c>
      <c r="BT343">
        <v>230000</v>
      </c>
      <c r="BY343">
        <v>271500</v>
      </c>
      <c r="CD343">
        <v>333900</v>
      </c>
      <c r="CI343">
        <v>387500</v>
      </c>
      <c r="CN343">
        <v>480300</v>
      </c>
      <c r="CS343">
        <v>613200</v>
      </c>
      <c r="CX343">
        <v>765700</v>
      </c>
      <c r="DC343">
        <v>966100</v>
      </c>
      <c r="DH343">
        <v>1165600</v>
      </c>
      <c r="DM343">
        <v>1444700</v>
      </c>
      <c r="DR343">
        <v>1890349</v>
      </c>
      <c r="DW343">
        <v>1946477</v>
      </c>
      <c r="EB343">
        <v>2074597</v>
      </c>
      <c r="EG343">
        <v>2109185</v>
      </c>
      <c r="EL343">
        <v>2421028</v>
      </c>
      <c r="EQ343">
        <v>2854720</v>
      </c>
      <c r="EV343">
        <v>2907276</v>
      </c>
      <c r="FA343">
        <v>3050037</v>
      </c>
      <c r="FF343">
        <v>3428756</v>
      </c>
      <c r="FK343">
        <v>3709736</v>
      </c>
      <c r="FP343">
        <v>3864607</v>
      </c>
      <c r="FU343">
        <v>4011352</v>
      </c>
      <c r="FZ343">
        <v>3988374</v>
      </c>
      <c r="GE343">
        <v>3985023</v>
      </c>
      <c r="GJ343">
        <v>3790856</v>
      </c>
      <c r="GO343">
        <v>3702698</v>
      </c>
      <c r="GT343">
        <v>3596429</v>
      </c>
    </row>
    <row r="344" spans="1:202">
      <c r="A344" s="38" t="s">
        <v>551</v>
      </c>
      <c r="AZ344">
        <v>41500</v>
      </c>
      <c r="BE344">
        <v>31500</v>
      </c>
      <c r="BJ344">
        <v>29300</v>
      </c>
      <c r="BK344"/>
      <c r="BO344">
        <v>29900</v>
      </c>
      <c r="BT344">
        <v>35800</v>
      </c>
      <c r="BY344">
        <v>40700</v>
      </c>
      <c r="CD344">
        <v>50300</v>
      </c>
      <c r="CI344">
        <v>63800</v>
      </c>
      <c r="CN344">
        <v>77500</v>
      </c>
      <c r="CS344">
        <v>96700</v>
      </c>
      <c r="CX344">
        <v>129200</v>
      </c>
      <c r="DC344">
        <v>169200</v>
      </c>
      <c r="DH344">
        <v>227500</v>
      </c>
      <c r="DM344">
        <v>297600</v>
      </c>
      <c r="DR344">
        <v>334733</v>
      </c>
      <c r="DW344">
        <v>373725</v>
      </c>
      <c r="EB344">
        <v>425498</v>
      </c>
      <c r="EG344">
        <v>469609</v>
      </c>
      <c r="EL344">
        <v>492348</v>
      </c>
      <c r="EQ344">
        <v>580991</v>
      </c>
      <c r="EV344">
        <v>695138</v>
      </c>
      <c r="FA344">
        <v>738311</v>
      </c>
      <c r="FF344">
        <v>810099</v>
      </c>
      <c r="FK344">
        <v>942383</v>
      </c>
      <c r="FP344">
        <v>1060974</v>
      </c>
      <c r="FU344">
        <v>1147970</v>
      </c>
      <c r="FZ344">
        <v>1237123</v>
      </c>
      <c r="GE344">
        <v>1257483</v>
      </c>
      <c r="GJ344">
        <v>1280036</v>
      </c>
      <c r="GO344">
        <v>1240761</v>
      </c>
      <c r="GT344">
        <v>1238059</v>
      </c>
    </row>
    <row r="345" spans="1:202">
      <c r="A345" s="38" t="s">
        <v>552</v>
      </c>
      <c r="AZ345">
        <v>7800</v>
      </c>
      <c r="BE345">
        <v>4500</v>
      </c>
      <c r="BJ345">
        <v>3600</v>
      </c>
      <c r="BK345"/>
      <c r="BO345">
        <v>3400</v>
      </c>
      <c r="BT345">
        <v>3400</v>
      </c>
      <c r="BY345">
        <v>4300</v>
      </c>
      <c r="CD345">
        <v>5300</v>
      </c>
      <c r="CI345">
        <v>6800</v>
      </c>
      <c r="CN345">
        <v>9000</v>
      </c>
      <c r="CS345">
        <v>10900</v>
      </c>
      <c r="CX345">
        <v>14100</v>
      </c>
      <c r="DC345">
        <v>19700</v>
      </c>
      <c r="DH345">
        <v>27400</v>
      </c>
      <c r="DM345">
        <v>39600</v>
      </c>
      <c r="DR345">
        <v>34791</v>
      </c>
      <c r="DW345">
        <v>39231</v>
      </c>
      <c r="EB345">
        <v>52646</v>
      </c>
      <c r="EG345">
        <v>60460</v>
      </c>
      <c r="EL345">
        <v>69085</v>
      </c>
      <c r="EQ345">
        <v>73930</v>
      </c>
      <c r="EV345">
        <v>86734</v>
      </c>
      <c r="FA345">
        <v>102486</v>
      </c>
      <c r="FF345">
        <v>115917</v>
      </c>
      <c r="FK345">
        <v>133163</v>
      </c>
      <c r="FP345">
        <v>156850</v>
      </c>
      <c r="FU345">
        <v>184170</v>
      </c>
      <c r="FZ345">
        <v>209312</v>
      </c>
      <c r="GE345">
        <v>237473</v>
      </c>
      <c r="GJ345">
        <v>250318</v>
      </c>
      <c r="GO345">
        <v>260274</v>
      </c>
      <c r="GT345">
        <v>259387</v>
      </c>
    </row>
    <row r="346" spans="1:202">
      <c r="A346" s="38" t="s">
        <v>553</v>
      </c>
      <c r="AZ346">
        <v>434327600</v>
      </c>
      <c r="BE346">
        <v>436263600</v>
      </c>
      <c r="BJ346">
        <v>434643900</v>
      </c>
      <c r="BK346"/>
      <c r="BO346">
        <v>434530600</v>
      </c>
      <c r="BT346">
        <v>442974700</v>
      </c>
      <c r="BY346">
        <v>451244400</v>
      </c>
      <c r="CD346">
        <v>460087200</v>
      </c>
      <c r="CI346">
        <v>467640300</v>
      </c>
      <c r="CN346">
        <v>471375500</v>
      </c>
      <c r="CS346">
        <v>476516000</v>
      </c>
      <c r="CX346">
        <v>479187600</v>
      </c>
      <c r="DC346">
        <v>478889500</v>
      </c>
      <c r="DH346">
        <v>473981700</v>
      </c>
      <c r="DM346">
        <v>461789300</v>
      </c>
      <c r="DR346">
        <v>505152088</v>
      </c>
      <c r="DW346">
        <v>490763530</v>
      </c>
      <c r="EB346">
        <v>478060338</v>
      </c>
      <c r="EG346">
        <v>462601638</v>
      </c>
      <c r="EL346">
        <v>444744868</v>
      </c>
      <c r="EQ346">
        <v>425074768</v>
      </c>
      <c r="EV346">
        <v>403976718</v>
      </c>
      <c r="FA346">
        <v>381624046</v>
      </c>
      <c r="FF346">
        <v>358183523</v>
      </c>
      <c r="FK346">
        <v>333998146</v>
      </c>
      <c r="FP346">
        <v>309508252</v>
      </c>
      <c r="FU346">
        <v>285227513</v>
      </c>
      <c r="FZ346">
        <v>261447725</v>
      </c>
      <c r="GE346">
        <v>238534051</v>
      </c>
      <c r="GJ346">
        <v>216750289</v>
      </c>
      <c r="GO346">
        <v>196271058</v>
      </c>
      <c r="GT346">
        <v>177135833</v>
      </c>
    </row>
    <row r="347" spans="1:202">
      <c r="A347" s="38" t="s">
        <v>554</v>
      </c>
      <c r="AZ347">
        <v>527206300</v>
      </c>
      <c r="BE347">
        <v>539316500</v>
      </c>
      <c r="BJ347">
        <v>548519300</v>
      </c>
      <c r="BK347"/>
      <c r="BO347">
        <v>560977100</v>
      </c>
      <c r="BT347">
        <v>584004800</v>
      </c>
      <c r="BY347">
        <v>605667300</v>
      </c>
      <c r="CD347">
        <v>627361300</v>
      </c>
      <c r="CI347">
        <v>647944700</v>
      </c>
      <c r="CN347">
        <v>659899600</v>
      </c>
      <c r="CS347">
        <v>673854400</v>
      </c>
      <c r="CX347">
        <v>683108000</v>
      </c>
      <c r="DC347">
        <v>683819300</v>
      </c>
      <c r="DH347">
        <v>675139500</v>
      </c>
      <c r="DM347">
        <v>659389500</v>
      </c>
      <c r="DR347">
        <v>634869980</v>
      </c>
      <c r="DW347">
        <v>623162739</v>
      </c>
      <c r="EB347">
        <v>611399881</v>
      </c>
      <c r="EG347">
        <v>594949612</v>
      </c>
      <c r="EL347">
        <v>574112716</v>
      </c>
      <c r="EQ347">
        <v>549631276</v>
      </c>
      <c r="EV347">
        <v>522087429</v>
      </c>
      <c r="FA347">
        <v>492159811</v>
      </c>
      <c r="FF347">
        <v>460401617</v>
      </c>
      <c r="FK347">
        <v>427459975</v>
      </c>
      <c r="FP347">
        <v>394136976</v>
      </c>
      <c r="FU347">
        <v>361402109</v>
      </c>
      <c r="FZ347">
        <v>329962993</v>
      </c>
      <c r="GE347">
        <v>300411330</v>
      </c>
      <c r="GJ347">
        <v>272951490</v>
      </c>
      <c r="GO347">
        <v>247586861</v>
      </c>
      <c r="GT347">
        <v>224157160</v>
      </c>
    </row>
    <row r="348" spans="1:202">
      <c r="A348" s="38" t="s">
        <v>555</v>
      </c>
      <c r="AZ348">
        <v>961533900</v>
      </c>
      <c r="BE348">
        <v>975580100</v>
      </c>
      <c r="BJ348">
        <v>983163200</v>
      </c>
      <c r="BK348"/>
      <c r="BO348">
        <v>995507700</v>
      </c>
      <c r="BT348">
        <v>1026979500</v>
      </c>
      <c r="BY348">
        <v>1056911700</v>
      </c>
      <c r="CD348">
        <v>1087448500</v>
      </c>
      <c r="CI348">
        <v>1115585000</v>
      </c>
      <c r="CN348">
        <v>1131275100</v>
      </c>
      <c r="CS348">
        <v>1150370400</v>
      </c>
      <c r="CX348">
        <v>1162295600</v>
      </c>
      <c r="DC348">
        <v>1162708800</v>
      </c>
      <c r="DH348">
        <v>1149121200</v>
      </c>
      <c r="DM348">
        <v>1121178800</v>
      </c>
      <c r="DR348">
        <v>1140022068</v>
      </c>
      <c r="DW348">
        <v>1113926269</v>
      </c>
      <c r="EB348">
        <v>1089460219</v>
      </c>
      <c r="EG348">
        <v>1057551250</v>
      </c>
      <c r="EL348">
        <v>1018857584</v>
      </c>
      <c r="EQ348">
        <v>974706044</v>
      </c>
      <c r="EV348">
        <v>926064147</v>
      </c>
      <c r="FA348">
        <v>873783857</v>
      </c>
      <c r="FF348">
        <v>818585140</v>
      </c>
      <c r="FK348">
        <v>761458121</v>
      </c>
      <c r="FP348">
        <v>703645228</v>
      </c>
      <c r="FU348">
        <v>646629622</v>
      </c>
      <c r="FZ348">
        <v>591410718</v>
      </c>
      <c r="GE348">
        <v>538945381</v>
      </c>
      <c r="GJ348">
        <v>489701779</v>
      </c>
      <c r="GO348">
        <v>443857919</v>
      </c>
      <c r="GT348">
        <v>401292993</v>
      </c>
    </row>
    <row r="349" spans="1:202">
      <c r="A349" s="38" t="s">
        <v>3</v>
      </c>
      <c r="AZ349">
        <v>26538200</v>
      </c>
      <c r="BE349">
        <v>28965300</v>
      </c>
      <c r="BJ349">
        <v>30491300</v>
      </c>
      <c r="BK349"/>
      <c r="BO349">
        <v>37674600</v>
      </c>
      <c r="BT349">
        <v>47153500</v>
      </c>
      <c r="BY349">
        <v>49551000</v>
      </c>
      <c r="CD349">
        <v>56073400</v>
      </c>
      <c r="CI349">
        <v>58766000</v>
      </c>
      <c r="CN349">
        <v>54599400</v>
      </c>
      <c r="CS349">
        <v>50346000</v>
      </c>
      <c r="CX349">
        <v>51163400</v>
      </c>
      <c r="DC349">
        <v>50346000</v>
      </c>
      <c r="DH349">
        <v>45844000</v>
      </c>
      <c r="DM349">
        <v>40585400</v>
      </c>
      <c r="DR349">
        <v>51147401</v>
      </c>
      <c r="DW349">
        <v>53281711</v>
      </c>
      <c r="EB349">
        <v>55852457</v>
      </c>
      <c r="EG349">
        <v>57881306</v>
      </c>
      <c r="EL349">
        <v>59215121</v>
      </c>
      <c r="EQ349">
        <v>61359468</v>
      </c>
      <c r="EV349">
        <v>63361166</v>
      </c>
      <c r="FA349">
        <v>65032625</v>
      </c>
      <c r="FF349">
        <v>66134523</v>
      </c>
      <c r="FK349">
        <v>66676341</v>
      </c>
      <c r="FP349">
        <v>66308021</v>
      </c>
      <c r="FU349">
        <v>65660539</v>
      </c>
      <c r="FZ349">
        <v>64297931</v>
      </c>
      <c r="GE349">
        <v>62752123</v>
      </c>
      <c r="GJ349">
        <v>60843031</v>
      </c>
      <c r="GO349">
        <v>58552177</v>
      </c>
      <c r="GT349">
        <v>56280892</v>
      </c>
    </row>
    <row r="350" spans="1:202">
      <c r="A350" s="38" t="s">
        <v>4</v>
      </c>
      <c r="AZ350">
        <v>21518700</v>
      </c>
      <c r="BE350">
        <v>21770300</v>
      </c>
      <c r="BJ350">
        <v>23157100</v>
      </c>
      <c r="BK350"/>
      <c r="BO350">
        <v>23519800</v>
      </c>
      <c r="BT350">
        <v>28520800</v>
      </c>
      <c r="BY350">
        <v>34910100</v>
      </c>
      <c r="CD350">
        <v>33647800</v>
      </c>
      <c r="CI350">
        <v>36225200</v>
      </c>
      <c r="CN350">
        <v>39782900</v>
      </c>
      <c r="CS350">
        <v>37613800</v>
      </c>
      <c r="CX350">
        <v>34347700</v>
      </c>
      <c r="DC350">
        <v>34239200</v>
      </c>
      <c r="DH350">
        <v>34893200</v>
      </c>
      <c r="DM350">
        <v>33696600</v>
      </c>
      <c r="DR350">
        <v>27478062</v>
      </c>
      <c r="DW350">
        <v>25291840</v>
      </c>
      <c r="EB350">
        <v>23212631</v>
      </c>
      <c r="EG350">
        <v>21311938</v>
      </c>
      <c r="EL350">
        <v>19382533</v>
      </c>
      <c r="EQ350">
        <v>17591097</v>
      </c>
      <c r="EV350">
        <v>16126147</v>
      </c>
      <c r="FA350">
        <v>14698383</v>
      </c>
      <c r="FF350">
        <v>13279652</v>
      </c>
      <c r="FK350">
        <v>11884631</v>
      </c>
      <c r="FP350">
        <v>10575386</v>
      </c>
      <c r="FU350">
        <v>9306923</v>
      </c>
      <c r="FZ350">
        <v>8151857</v>
      </c>
      <c r="GE350">
        <v>7057918</v>
      </c>
      <c r="GJ350">
        <v>6078742</v>
      </c>
      <c r="GO350">
        <v>5194037</v>
      </c>
      <c r="GT350">
        <v>4401482</v>
      </c>
    </row>
    <row r="351" spans="1:202">
      <c r="A351" s="38" t="s">
        <v>5</v>
      </c>
      <c r="AZ351">
        <v>18292200</v>
      </c>
      <c r="BE351">
        <v>20977500</v>
      </c>
      <c r="BJ351">
        <v>21277500</v>
      </c>
      <c r="BK351"/>
      <c r="BO351">
        <v>22651100</v>
      </c>
      <c r="BT351">
        <v>23067800</v>
      </c>
      <c r="BY351">
        <v>28172100</v>
      </c>
      <c r="CD351">
        <v>34369600</v>
      </c>
      <c r="CI351">
        <v>33179000</v>
      </c>
      <c r="CN351">
        <v>35707300</v>
      </c>
      <c r="CS351">
        <v>39131100</v>
      </c>
      <c r="CX351">
        <v>36959900</v>
      </c>
      <c r="DC351">
        <v>33525300</v>
      </c>
      <c r="DH351">
        <v>33329200</v>
      </c>
      <c r="DM351">
        <v>33305500</v>
      </c>
      <c r="DR351">
        <v>29939813</v>
      </c>
      <c r="DW351">
        <v>27258087</v>
      </c>
      <c r="EB351">
        <v>25014759</v>
      </c>
      <c r="EG351">
        <v>22949112</v>
      </c>
      <c r="EL351">
        <v>21064034</v>
      </c>
      <c r="EQ351">
        <v>19156416</v>
      </c>
      <c r="EV351">
        <v>17385876</v>
      </c>
      <c r="FA351">
        <v>15939357</v>
      </c>
      <c r="FF351">
        <v>14530161</v>
      </c>
      <c r="FK351">
        <v>13131251</v>
      </c>
      <c r="FP351">
        <v>11762172</v>
      </c>
      <c r="FU351">
        <v>10476434</v>
      </c>
      <c r="FZ351">
        <v>9228440</v>
      </c>
      <c r="GE351">
        <v>8090640</v>
      </c>
      <c r="GJ351">
        <v>7011500</v>
      </c>
      <c r="GO351">
        <v>6044734</v>
      </c>
      <c r="GT351">
        <v>5170432</v>
      </c>
    </row>
    <row r="352" spans="1:202">
      <c r="A352" s="38" t="s">
        <v>6</v>
      </c>
      <c r="AZ352">
        <v>13891900</v>
      </c>
      <c r="BE352">
        <v>17901000</v>
      </c>
      <c r="BJ352">
        <v>20565400</v>
      </c>
      <c r="BK352"/>
      <c r="BO352">
        <v>20787100</v>
      </c>
      <c r="BT352">
        <v>22244600</v>
      </c>
      <c r="BY352">
        <v>22778000</v>
      </c>
      <c r="CD352">
        <v>27794800</v>
      </c>
      <c r="CI352">
        <v>34033000</v>
      </c>
      <c r="CN352">
        <v>32866100</v>
      </c>
      <c r="CS352">
        <v>35249500</v>
      </c>
      <c r="CX352">
        <v>38742400</v>
      </c>
      <c r="DC352">
        <v>36301900</v>
      </c>
      <c r="DH352">
        <v>32980300</v>
      </c>
      <c r="DM352">
        <v>32995200</v>
      </c>
      <c r="DR352">
        <v>32324118</v>
      </c>
      <c r="DW352">
        <v>29676414</v>
      </c>
      <c r="EB352">
        <v>26950192</v>
      </c>
      <c r="EG352">
        <v>24715627</v>
      </c>
      <c r="EL352">
        <v>22665588</v>
      </c>
      <c r="EQ352">
        <v>20798329</v>
      </c>
      <c r="EV352">
        <v>18913670</v>
      </c>
      <c r="FA352">
        <v>17165257</v>
      </c>
      <c r="FF352">
        <v>15737840</v>
      </c>
      <c r="FK352">
        <v>14348839</v>
      </c>
      <c r="FP352">
        <v>12976781</v>
      </c>
      <c r="FU352">
        <v>11633878</v>
      </c>
      <c r="FZ352">
        <v>10372003</v>
      </c>
      <c r="GE352">
        <v>9144981</v>
      </c>
      <c r="GJ352">
        <v>8024633</v>
      </c>
      <c r="GO352">
        <v>6960304</v>
      </c>
      <c r="GT352">
        <v>6006167</v>
      </c>
    </row>
    <row r="353" spans="1:202">
      <c r="A353" s="38" t="s">
        <v>7</v>
      </c>
      <c r="AZ353">
        <v>14965500</v>
      </c>
      <c r="BE353">
        <v>13583100</v>
      </c>
      <c r="BJ353">
        <v>17542200</v>
      </c>
      <c r="BK353"/>
      <c r="BO353">
        <v>20144800</v>
      </c>
      <c r="BT353">
        <v>20338200</v>
      </c>
      <c r="BY353">
        <v>21949800</v>
      </c>
      <c r="CD353">
        <v>22481700</v>
      </c>
      <c r="CI353">
        <v>27527500</v>
      </c>
      <c r="CN353">
        <v>33704100</v>
      </c>
      <c r="CS353">
        <v>32425100</v>
      </c>
      <c r="CX353">
        <v>34927900</v>
      </c>
      <c r="DC353">
        <v>38033300</v>
      </c>
      <c r="DH353">
        <v>35798900</v>
      </c>
      <c r="DM353">
        <v>32468200</v>
      </c>
      <c r="DR353">
        <v>31041535</v>
      </c>
      <c r="DW353">
        <v>31984671</v>
      </c>
      <c r="EB353">
        <v>29368517</v>
      </c>
      <c r="EG353">
        <v>26665036</v>
      </c>
      <c r="EL353">
        <v>24450484</v>
      </c>
      <c r="EQ353">
        <v>22421694</v>
      </c>
      <c r="EV353">
        <v>20577372</v>
      </c>
      <c r="FA353">
        <v>18717212</v>
      </c>
      <c r="FF353">
        <v>16993058</v>
      </c>
      <c r="FK353">
        <v>15587387</v>
      </c>
      <c r="FP353">
        <v>14219504</v>
      </c>
      <c r="FU353">
        <v>12867290</v>
      </c>
      <c r="FZ353">
        <v>11543329</v>
      </c>
      <c r="GE353">
        <v>10298416</v>
      </c>
      <c r="GJ353">
        <v>9086126</v>
      </c>
      <c r="GO353">
        <v>7977988</v>
      </c>
      <c r="GT353">
        <v>6923643</v>
      </c>
    </row>
    <row r="354" spans="1:202">
      <c r="A354" s="38" t="s">
        <v>8</v>
      </c>
      <c r="AZ354">
        <v>13265800</v>
      </c>
      <c r="BE354">
        <v>14649800</v>
      </c>
      <c r="BJ354">
        <v>13190500</v>
      </c>
      <c r="BK354"/>
      <c r="BO354">
        <v>17170800</v>
      </c>
      <c r="BT354">
        <v>19709900</v>
      </c>
      <c r="BY354">
        <v>19998500</v>
      </c>
      <c r="CD354">
        <v>21621000</v>
      </c>
      <c r="CI354">
        <v>22213200</v>
      </c>
      <c r="CN354">
        <v>27225400</v>
      </c>
      <c r="CS354">
        <v>33231300</v>
      </c>
      <c r="CX354">
        <v>32117800</v>
      </c>
      <c r="DC354">
        <v>34231200</v>
      </c>
      <c r="DH354">
        <v>37474400</v>
      </c>
      <c r="DM354">
        <v>35256600</v>
      </c>
      <c r="DR354">
        <v>30349039</v>
      </c>
      <c r="DW354">
        <v>30628444</v>
      </c>
      <c r="EB354">
        <v>31592079</v>
      </c>
      <c r="EG354">
        <v>28994643</v>
      </c>
      <c r="EL354">
        <v>26322424</v>
      </c>
      <c r="EQ354">
        <v>24134798</v>
      </c>
      <c r="EV354">
        <v>22132241</v>
      </c>
      <c r="FA354">
        <v>20315096</v>
      </c>
      <c r="FF354">
        <v>18483733</v>
      </c>
      <c r="FK354">
        <v>16787539</v>
      </c>
      <c r="FP354">
        <v>15407170</v>
      </c>
      <c r="FU354">
        <v>14063594</v>
      </c>
      <c r="FZ354">
        <v>12735224</v>
      </c>
      <c r="GE354">
        <v>11433736</v>
      </c>
      <c r="GJ354">
        <v>10208720</v>
      </c>
      <c r="GO354">
        <v>9013963</v>
      </c>
      <c r="GT354">
        <v>7920220</v>
      </c>
    </row>
    <row r="355" spans="1:202">
      <c r="A355" s="38" t="s">
        <v>9</v>
      </c>
      <c r="AZ355">
        <v>11514500</v>
      </c>
      <c r="BE355">
        <v>12871400</v>
      </c>
      <c r="BJ355">
        <v>14395400</v>
      </c>
      <c r="BK355"/>
      <c r="BO355">
        <v>12848900</v>
      </c>
      <c r="BT355">
        <v>16885800</v>
      </c>
      <c r="BY355">
        <v>19296100</v>
      </c>
      <c r="CD355">
        <v>19610000</v>
      </c>
      <c r="CI355">
        <v>21261000</v>
      </c>
      <c r="CN355">
        <v>21874800</v>
      </c>
      <c r="CS355">
        <v>26744400</v>
      </c>
      <c r="CX355">
        <v>32764300</v>
      </c>
      <c r="DC355">
        <v>31353700</v>
      </c>
      <c r="DH355">
        <v>33671200</v>
      </c>
      <c r="DM355">
        <v>36905900</v>
      </c>
      <c r="DR355">
        <v>31577021</v>
      </c>
      <c r="DW355">
        <v>29825308</v>
      </c>
      <c r="EB355">
        <v>30153618</v>
      </c>
      <c r="EG355">
        <v>31115388</v>
      </c>
      <c r="EL355">
        <v>28544907</v>
      </c>
      <c r="EQ355">
        <v>25912071</v>
      </c>
      <c r="EV355">
        <v>23757471</v>
      </c>
      <c r="FA355">
        <v>21786011</v>
      </c>
      <c r="FF355">
        <v>20000772</v>
      </c>
      <c r="FK355">
        <v>18202532</v>
      </c>
      <c r="FP355">
        <v>16538655</v>
      </c>
      <c r="FU355">
        <v>15187516</v>
      </c>
      <c r="FZ355">
        <v>13873390</v>
      </c>
      <c r="GE355">
        <v>12573538</v>
      </c>
      <c r="GJ355">
        <v>11298927</v>
      </c>
      <c r="GO355">
        <v>10097872</v>
      </c>
      <c r="GT355">
        <v>8924114</v>
      </c>
    </row>
    <row r="356" spans="1:202">
      <c r="A356" s="38" t="s">
        <v>10</v>
      </c>
      <c r="AZ356">
        <v>9594000</v>
      </c>
      <c r="BE356">
        <v>11263200</v>
      </c>
      <c r="BJ356">
        <v>12598000</v>
      </c>
      <c r="BK356"/>
      <c r="BO356">
        <v>14039200</v>
      </c>
      <c r="BT356">
        <v>12456900</v>
      </c>
      <c r="BY356">
        <v>16525500</v>
      </c>
      <c r="CD356">
        <v>18819600</v>
      </c>
      <c r="CI356">
        <v>19136300</v>
      </c>
      <c r="CN356">
        <v>20779000</v>
      </c>
      <c r="CS356">
        <v>21345300</v>
      </c>
      <c r="CX356">
        <v>26161500</v>
      </c>
      <c r="DC356">
        <v>32053500</v>
      </c>
      <c r="DH356">
        <v>30722700</v>
      </c>
      <c r="DM356">
        <v>32971200</v>
      </c>
      <c r="DR356">
        <v>30803156</v>
      </c>
      <c r="DW356">
        <v>30848905</v>
      </c>
      <c r="EB356">
        <v>29176644</v>
      </c>
      <c r="EG356">
        <v>29512208</v>
      </c>
      <c r="EL356">
        <v>30470737</v>
      </c>
      <c r="EQ356">
        <v>27940745</v>
      </c>
      <c r="EV356">
        <v>25364896</v>
      </c>
      <c r="FA356">
        <v>23258417</v>
      </c>
      <c r="FF356">
        <v>21331986</v>
      </c>
      <c r="FK356">
        <v>19589959</v>
      </c>
      <c r="FP356">
        <v>17835442</v>
      </c>
      <c r="FU356">
        <v>16213588</v>
      </c>
      <c r="FZ356">
        <v>14901299</v>
      </c>
      <c r="GE356">
        <v>13625201</v>
      </c>
      <c r="GJ356">
        <v>12362369</v>
      </c>
      <c r="GO356">
        <v>11122404</v>
      </c>
      <c r="GT356">
        <v>9952022</v>
      </c>
    </row>
    <row r="357" spans="1:202">
      <c r="A357" s="38" t="s">
        <v>11</v>
      </c>
      <c r="AZ357">
        <v>7770200</v>
      </c>
      <c r="BE357">
        <v>9146500</v>
      </c>
      <c r="BJ357">
        <v>10833600</v>
      </c>
      <c r="BK357"/>
      <c r="BO357">
        <v>12208400</v>
      </c>
      <c r="BT357">
        <v>13594800</v>
      </c>
      <c r="BY357">
        <v>12028800</v>
      </c>
      <c r="CD357">
        <v>15955700</v>
      </c>
      <c r="CI357">
        <v>18164700</v>
      </c>
      <c r="CN357">
        <v>18514600</v>
      </c>
      <c r="CS357">
        <v>20076400</v>
      </c>
      <c r="CX357">
        <v>20641000</v>
      </c>
      <c r="DC357">
        <v>25432100</v>
      </c>
      <c r="DH357">
        <v>30954900</v>
      </c>
      <c r="DM357">
        <v>29802100</v>
      </c>
      <c r="DR357">
        <v>26770718</v>
      </c>
      <c r="DW357">
        <v>29809627</v>
      </c>
      <c r="EB357">
        <v>29938754</v>
      </c>
      <c r="EG357">
        <v>28298529</v>
      </c>
      <c r="EL357">
        <v>28642220</v>
      </c>
      <c r="EQ357">
        <v>29594054</v>
      </c>
      <c r="EV357">
        <v>27122093</v>
      </c>
      <c r="FA357">
        <v>24625904</v>
      </c>
      <c r="FF357">
        <v>22587093</v>
      </c>
      <c r="FK357">
        <v>20722793</v>
      </c>
      <c r="FP357">
        <v>19039423</v>
      </c>
      <c r="FU357">
        <v>17343619</v>
      </c>
      <c r="FZ357">
        <v>15778862</v>
      </c>
      <c r="GE357">
        <v>14518006</v>
      </c>
      <c r="GJ357">
        <v>13292859</v>
      </c>
      <c r="GO357">
        <v>12079089</v>
      </c>
      <c r="GT357">
        <v>10884906</v>
      </c>
    </row>
    <row r="358" spans="1:202">
      <c r="A358" s="38" t="s">
        <v>12</v>
      </c>
      <c r="AZ358">
        <v>6502500</v>
      </c>
      <c r="BE358">
        <v>7293400</v>
      </c>
      <c r="BJ358">
        <v>8616200</v>
      </c>
      <c r="BK358"/>
      <c r="BO358">
        <v>10209900</v>
      </c>
      <c r="BT358">
        <v>11602600</v>
      </c>
      <c r="BY358">
        <v>12841300</v>
      </c>
      <c r="CD358">
        <v>11420700</v>
      </c>
      <c r="CI358">
        <v>15102700</v>
      </c>
      <c r="CN358">
        <v>17264200</v>
      </c>
      <c r="CS358">
        <v>17565700</v>
      </c>
      <c r="CX358">
        <v>19064200</v>
      </c>
      <c r="DC358">
        <v>19667100</v>
      </c>
      <c r="DH358">
        <v>24236400</v>
      </c>
      <c r="DM358">
        <v>29580000</v>
      </c>
      <c r="DR358">
        <v>25161657</v>
      </c>
      <c r="DW358">
        <v>25494312</v>
      </c>
      <c r="EB358">
        <v>28591783</v>
      </c>
      <c r="EG358">
        <v>28723503</v>
      </c>
      <c r="EL358">
        <v>27132170</v>
      </c>
      <c r="EQ358">
        <v>27485654</v>
      </c>
      <c r="EV358">
        <v>28430015</v>
      </c>
      <c r="FA358">
        <v>26035227</v>
      </c>
      <c r="FF358">
        <v>23642505</v>
      </c>
      <c r="FK358">
        <v>21689768</v>
      </c>
      <c r="FP358">
        <v>19905330</v>
      </c>
      <c r="FU358">
        <v>18298250</v>
      </c>
      <c r="FZ358">
        <v>16679535</v>
      </c>
      <c r="GE358">
        <v>15189441</v>
      </c>
      <c r="GJ358">
        <v>13997256</v>
      </c>
      <c r="GO358">
        <v>12839841</v>
      </c>
      <c r="GT358">
        <v>11691664</v>
      </c>
    </row>
    <row r="359" spans="1:202">
      <c r="A359" s="38" t="s">
        <v>13</v>
      </c>
      <c r="AZ359">
        <v>5065800</v>
      </c>
      <c r="BE359">
        <v>5849400</v>
      </c>
      <c r="BJ359">
        <v>6592700</v>
      </c>
      <c r="BK359"/>
      <c r="BO359">
        <v>7849800</v>
      </c>
      <c r="BT359">
        <v>9380800</v>
      </c>
      <c r="BY359">
        <v>10728900</v>
      </c>
      <c r="CD359">
        <v>11875300</v>
      </c>
      <c r="CI359">
        <v>10537600</v>
      </c>
      <c r="CN359">
        <v>13947400</v>
      </c>
      <c r="CS359">
        <v>15901700</v>
      </c>
      <c r="CX359">
        <v>16218600</v>
      </c>
      <c r="DC359">
        <v>17614500</v>
      </c>
      <c r="DH359">
        <v>18233300</v>
      </c>
      <c r="DM359">
        <v>22565600</v>
      </c>
      <c r="DR359">
        <v>25342006</v>
      </c>
      <c r="DW359">
        <v>23418519</v>
      </c>
      <c r="EB359">
        <v>23891478</v>
      </c>
      <c r="EG359">
        <v>26884490</v>
      </c>
      <c r="EL359">
        <v>27022967</v>
      </c>
      <c r="EQ359">
        <v>25504020</v>
      </c>
      <c r="EV359">
        <v>25870212</v>
      </c>
      <c r="FA359">
        <v>26799970</v>
      </c>
      <c r="FF359">
        <v>24510861</v>
      </c>
      <c r="FK359">
        <v>22257541</v>
      </c>
      <c r="FP359">
        <v>20420682</v>
      </c>
      <c r="FU359">
        <v>18744555</v>
      </c>
      <c r="FZ359">
        <v>17240177</v>
      </c>
      <c r="GE359">
        <v>15725231</v>
      </c>
      <c r="GJ359">
        <v>14338039</v>
      </c>
      <c r="GO359">
        <v>13240600</v>
      </c>
      <c r="GT359">
        <v>12177736</v>
      </c>
    </row>
    <row r="360" spans="1:202">
      <c r="A360" s="38" t="s">
        <v>14</v>
      </c>
      <c r="AZ360">
        <v>3531000</v>
      </c>
      <c r="BE360">
        <v>4188100</v>
      </c>
      <c r="BJ360">
        <v>4917400</v>
      </c>
      <c r="BK360"/>
      <c r="BO360">
        <v>5663900</v>
      </c>
      <c r="BT360">
        <v>6761300</v>
      </c>
      <c r="BY360">
        <v>8124600</v>
      </c>
      <c r="CD360">
        <v>9403600</v>
      </c>
      <c r="CI360">
        <v>10419000</v>
      </c>
      <c r="CN360">
        <v>9228600</v>
      </c>
      <c r="CS360">
        <v>12238000</v>
      </c>
      <c r="CX360">
        <v>13975800</v>
      </c>
      <c r="DC360">
        <v>14315100</v>
      </c>
      <c r="DH360">
        <v>15720400</v>
      </c>
      <c r="DM360">
        <v>16310800</v>
      </c>
      <c r="DR360">
        <v>19965098</v>
      </c>
      <c r="DW360">
        <v>22858928</v>
      </c>
      <c r="EB360">
        <v>21218132</v>
      </c>
      <c r="EG360">
        <v>21669557</v>
      </c>
      <c r="EL360">
        <v>24505482</v>
      </c>
      <c r="EQ360">
        <v>24652915</v>
      </c>
      <c r="EV360">
        <v>23244922</v>
      </c>
      <c r="FA360">
        <v>23625190</v>
      </c>
      <c r="FF360">
        <v>24525565</v>
      </c>
      <c r="FK360">
        <v>22378712</v>
      </c>
      <c r="FP360">
        <v>20313089</v>
      </c>
      <c r="FU360">
        <v>18632971</v>
      </c>
      <c r="FZ360">
        <v>17101130</v>
      </c>
      <c r="GE360">
        <v>15732605</v>
      </c>
      <c r="GJ360">
        <v>14357663</v>
      </c>
      <c r="GO360">
        <v>13109187</v>
      </c>
      <c r="GT360">
        <v>12140569</v>
      </c>
    </row>
    <row r="361" spans="1:202">
      <c r="A361" s="38" t="s">
        <v>15</v>
      </c>
      <c r="AZ361">
        <v>2134900</v>
      </c>
      <c r="BE361">
        <v>2609200</v>
      </c>
      <c r="BJ361">
        <v>3179600</v>
      </c>
      <c r="BK361"/>
      <c r="BO361">
        <v>3810300</v>
      </c>
      <c r="BT361">
        <v>4369500</v>
      </c>
      <c r="BY361">
        <v>5317100</v>
      </c>
      <c r="CD361">
        <v>6553700</v>
      </c>
      <c r="CI361">
        <v>7603600</v>
      </c>
      <c r="CN361">
        <v>8508700</v>
      </c>
      <c r="CS361">
        <v>7540000</v>
      </c>
      <c r="CX361">
        <v>9969800</v>
      </c>
      <c r="DC361">
        <v>11383800</v>
      </c>
      <c r="DH361">
        <v>11848000</v>
      </c>
      <c r="DM361">
        <v>13075200</v>
      </c>
      <c r="DR361">
        <v>14680378</v>
      </c>
      <c r="DW361">
        <v>17009870</v>
      </c>
      <c r="EB361">
        <v>19688247</v>
      </c>
      <c r="EG361">
        <v>18227335</v>
      </c>
      <c r="EL361">
        <v>18655050</v>
      </c>
      <c r="EQ361">
        <v>21254608</v>
      </c>
      <c r="EV361">
        <v>21422755</v>
      </c>
      <c r="FA361">
        <v>20183685</v>
      </c>
      <c r="FF361">
        <v>20575434</v>
      </c>
      <c r="FK361">
        <v>21423879</v>
      </c>
      <c r="FP361">
        <v>19475502</v>
      </c>
      <c r="FU361">
        <v>17662038</v>
      </c>
      <c r="FZ361">
        <v>16188744</v>
      </c>
      <c r="GE361">
        <v>14847139</v>
      </c>
      <c r="GJ361">
        <v>13656252</v>
      </c>
      <c r="GO361">
        <v>12462715</v>
      </c>
      <c r="GT361">
        <v>11393768</v>
      </c>
    </row>
    <row r="362" spans="1:202">
      <c r="A362" s="38" t="s">
        <v>16</v>
      </c>
      <c r="AZ362">
        <v>1573900</v>
      </c>
      <c r="BE362">
        <v>1934900</v>
      </c>
      <c r="BJ362">
        <v>2479600</v>
      </c>
      <c r="BK362"/>
      <c r="BO362">
        <v>3099500</v>
      </c>
      <c r="BT362">
        <v>3909300</v>
      </c>
      <c r="BY362">
        <v>4786200</v>
      </c>
      <c r="CD362">
        <v>5896200</v>
      </c>
      <c r="CI362">
        <v>7343300</v>
      </c>
      <c r="CN362">
        <v>5456100</v>
      </c>
      <c r="CS362">
        <v>6139700</v>
      </c>
      <c r="CX362">
        <v>5408500</v>
      </c>
      <c r="DC362">
        <v>7228800</v>
      </c>
      <c r="DH362">
        <v>8465800</v>
      </c>
      <c r="DM362">
        <v>8864600</v>
      </c>
      <c r="DR362">
        <v>11182361</v>
      </c>
      <c r="DW362">
        <v>11227351</v>
      </c>
      <c r="EB362">
        <v>13334136</v>
      </c>
      <c r="EG362">
        <v>15507914</v>
      </c>
      <c r="EL362">
        <v>14346603</v>
      </c>
      <c r="EQ362">
        <v>14753663</v>
      </c>
      <c r="EV362">
        <v>16998597</v>
      </c>
      <c r="FA362">
        <v>17206098</v>
      </c>
      <c r="FF362">
        <v>16219987</v>
      </c>
      <c r="FK362">
        <v>16615684</v>
      </c>
      <c r="FP362">
        <v>17382483</v>
      </c>
      <c r="FU362">
        <v>15725092</v>
      </c>
      <c r="FZ362">
        <v>14238736</v>
      </c>
      <c r="GE362">
        <v>13035324</v>
      </c>
      <c r="GJ362">
        <v>11940212</v>
      </c>
      <c r="GO362">
        <v>10970878</v>
      </c>
      <c r="GT362">
        <v>10000291</v>
      </c>
    </row>
    <row r="363" spans="1:202">
      <c r="A363" s="38" t="s">
        <v>17</v>
      </c>
      <c r="AZ363">
        <v>399300</v>
      </c>
      <c r="BE363">
        <v>448200</v>
      </c>
      <c r="BJ363">
        <v>623600</v>
      </c>
      <c r="BK363"/>
      <c r="BO363">
        <v>799200</v>
      </c>
      <c r="BT363">
        <v>1019300</v>
      </c>
      <c r="BY363">
        <v>1310400</v>
      </c>
      <c r="CD363">
        <v>1626600</v>
      </c>
      <c r="CI363">
        <v>1998300</v>
      </c>
      <c r="CN363">
        <v>2599500</v>
      </c>
      <c r="CS363">
        <v>3153400</v>
      </c>
      <c r="CX363">
        <v>3561300</v>
      </c>
      <c r="DC363">
        <v>3217500</v>
      </c>
      <c r="DH363">
        <v>4417000</v>
      </c>
      <c r="DM363">
        <v>5209800</v>
      </c>
      <c r="DR363">
        <v>6789158</v>
      </c>
      <c r="DW363">
        <v>7074731</v>
      </c>
      <c r="EB363">
        <v>7417167</v>
      </c>
      <c r="EG363">
        <v>8950624</v>
      </c>
      <c r="EL363">
        <v>10495134</v>
      </c>
      <c r="EQ363">
        <v>9755689</v>
      </c>
      <c r="EV363">
        <v>10131148</v>
      </c>
      <c r="FA363">
        <v>11875531</v>
      </c>
      <c r="FF363">
        <v>12131429</v>
      </c>
      <c r="FK363">
        <v>11494791</v>
      </c>
      <c r="FP363">
        <v>11876488</v>
      </c>
      <c r="FU363">
        <v>12530990</v>
      </c>
      <c r="FZ363">
        <v>11285152</v>
      </c>
      <c r="GE363">
        <v>10214613</v>
      </c>
      <c r="GJ363">
        <v>9353491</v>
      </c>
      <c r="GO363">
        <v>8564269</v>
      </c>
      <c r="GT363">
        <v>7860805</v>
      </c>
    </row>
    <row r="364" spans="1:202">
      <c r="A364" s="38" t="s">
        <v>18</v>
      </c>
      <c r="AZ364">
        <v>106800</v>
      </c>
      <c r="BE364">
        <v>121300</v>
      </c>
      <c r="BJ364">
        <v>141900</v>
      </c>
      <c r="BK364"/>
      <c r="BO364">
        <v>204200</v>
      </c>
      <c r="BT364">
        <v>272000</v>
      </c>
      <c r="BY364">
        <v>367000</v>
      </c>
      <c r="CD364">
        <v>509800</v>
      </c>
      <c r="CI364">
        <v>660000</v>
      </c>
      <c r="CN364">
        <v>834900</v>
      </c>
      <c r="CS364">
        <v>1101100</v>
      </c>
      <c r="CX364">
        <v>1336300</v>
      </c>
      <c r="DC364">
        <v>1549800</v>
      </c>
      <c r="DH364">
        <v>1484900</v>
      </c>
      <c r="DM364">
        <v>2075400</v>
      </c>
      <c r="DR364">
        <v>3073987</v>
      </c>
      <c r="DW364">
        <v>3255538</v>
      </c>
      <c r="EB364">
        <v>3567022</v>
      </c>
      <c r="EG364">
        <v>3850685</v>
      </c>
      <c r="EL364">
        <v>4745410</v>
      </c>
      <c r="EQ364">
        <v>5643242</v>
      </c>
      <c r="EV364">
        <v>5322661</v>
      </c>
      <c r="FA364">
        <v>5626325</v>
      </c>
      <c r="FF364">
        <v>6752283</v>
      </c>
      <c r="FK364">
        <v>7019283</v>
      </c>
      <c r="FP364">
        <v>6744576</v>
      </c>
      <c r="FU364">
        <v>7073051</v>
      </c>
      <c r="FZ364">
        <v>7559347</v>
      </c>
      <c r="GE364">
        <v>6808102</v>
      </c>
      <c r="GJ364">
        <v>6190573</v>
      </c>
      <c r="GO364">
        <v>5698365</v>
      </c>
      <c r="GT364">
        <v>5241786</v>
      </c>
    </row>
    <row r="365" spans="1:202">
      <c r="A365" s="38" t="s">
        <v>19</v>
      </c>
      <c r="AZ365">
        <v>18300</v>
      </c>
      <c r="BE365">
        <v>20900</v>
      </c>
      <c r="BJ365">
        <v>24300</v>
      </c>
      <c r="BK365"/>
      <c r="BO365">
        <v>28500</v>
      </c>
      <c r="BT365">
        <v>43400</v>
      </c>
      <c r="BY365">
        <v>61300</v>
      </c>
      <c r="CD365">
        <v>92600</v>
      </c>
      <c r="CI365">
        <v>135200</v>
      </c>
      <c r="CN365">
        <v>180500</v>
      </c>
      <c r="CS365">
        <v>229200</v>
      </c>
      <c r="CX365">
        <v>298200</v>
      </c>
      <c r="DC365">
        <v>375000</v>
      </c>
      <c r="DH365">
        <v>464900</v>
      </c>
      <c r="DM365">
        <v>462300</v>
      </c>
      <c r="DR365">
        <v>824033</v>
      </c>
      <c r="DW365">
        <v>962530</v>
      </c>
      <c r="EB365">
        <v>1082057</v>
      </c>
      <c r="EG365">
        <v>1225737</v>
      </c>
      <c r="EL365">
        <v>1365613</v>
      </c>
      <c r="EQ365">
        <v>1725169</v>
      </c>
      <c r="EV365">
        <v>2097971</v>
      </c>
      <c r="FA365">
        <v>2056931</v>
      </c>
      <c r="FF365">
        <v>2236232</v>
      </c>
      <c r="FK365">
        <v>2752287</v>
      </c>
      <c r="FP365">
        <v>2945434</v>
      </c>
      <c r="FU365">
        <v>2921392</v>
      </c>
      <c r="FZ365">
        <v>3126319</v>
      </c>
      <c r="GE365">
        <v>3413042</v>
      </c>
      <c r="GJ365">
        <v>3108824</v>
      </c>
      <c r="GO365">
        <v>2869439</v>
      </c>
      <c r="GT365">
        <v>2690305</v>
      </c>
    </row>
    <row r="366" spans="1:202">
      <c r="A366" s="38" t="s">
        <v>20</v>
      </c>
      <c r="AZ366">
        <v>2300</v>
      </c>
      <c r="BE366">
        <v>2400</v>
      </c>
      <c r="BJ366">
        <v>2700</v>
      </c>
      <c r="BK366"/>
      <c r="BO366">
        <v>3100</v>
      </c>
      <c r="BT366">
        <v>3700</v>
      </c>
      <c r="BY366">
        <v>5900</v>
      </c>
      <c r="CD366">
        <v>9400</v>
      </c>
      <c r="CI366">
        <v>15200</v>
      </c>
      <c r="CN366">
        <v>22300</v>
      </c>
      <c r="CS366">
        <v>30300</v>
      </c>
      <c r="CX366">
        <v>37100</v>
      </c>
      <c r="DC366">
        <v>47400</v>
      </c>
      <c r="DH366">
        <v>64700</v>
      </c>
      <c r="DM366">
        <v>79600</v>
      </c>
      <c r="DR366">
        <v>116547</v>
      </c>
      <c r="DW366">
        <v>142888</v>
      </c>
      <c r="EB366">
        <v>201837</v>
      </c>
      <c r="EG366">
        <v>248353</v>
      </c>
      <c r="EL366">
        <v>295736</v>
      </c>
      <c r="EQ366">
        <v>341140</v>
      </c>
      <c r="EV366">
        <v>433866</v>
      </c>
      <c r="FA366">
        <v>543742</v>
      </c>
      <c r="FF366">
        <v>581556</v>
      </c>
      <c r="FK366">
        <v>651605</v>
      </c>
      <c r="FP366">
        <v>796182</v>
      </c>
      <c r="FU366">
        <v>883854</v>
      </c>
      <c r="FZ366">
        <v>923176</v>
      </c>
      <c r="GE366">
        <v>1011791</v>
      </c>
      <c r="GJ366">
        <v>1138449</v>
      </c>
      <c r="GO366">
        <v>1097994</v>
      </c>
      <c r="GT366">
        <v>1051997</v>
      </c>
    </row>
    <row r="367" spans="1:202">
      <c r="A367" s="38" t="s">
        <v>21</v>
      </c>
      <c r="AZ367">
        <v>36690500</v>
      </c>
      <c r="BE367">
        <v>39305700</v>
      </c>
      <c r="BJ367">
        <v>39872800</v>
      </c>
      <c r="BK367"/>
      <c r="BO367">
        <v>45911100</v>
      </c>
      <c r="BT367">
        <v>53925200</v>
      </c>
      <c r="BY367">
        <v>55681000</v>
      </c>
      <c r="CD367">
        <v>60654800</v>
      </c>
      <c r="CI367">
        <v>62492300</v>
      </c>
      <c r="CN367">
        <v>59706300</v>
      </c>
      <c r="CS367">
        <v>57075000</v>
      </c>
      <c r="CX367">
        <v>58307600</v>
      </c>
      <c r="DC367">
        <v>58377600</v>
      </c>
      <c r="DH367">
        <v>53916400</v>
      </c>
      <c r="DM367">
        <v>46923100</v>
      </c>
      <c r="DR367">
        <v>58305952</v>
      </c>
      <c r="DW367">
        <v>60801479</v>
      </c>
      <c r="EB367">
        <v>63572339</v>
      </c>
      <c r="EG367">
        <v>65748330</v>
      </c>
      <c r="EL367">
        <v>67240535</v>
      </c>
      <c r="EQ367">
        <v>69564968</v>
      </c>
      <c r="EV367">
        <v>71875292</v>
      </c>
      <c r="FA367">
        <v>73979243</v>
      </c>
      <c r="FF367">
        <v>75480001</v>
      </c>
      <c r="FK367">
        <v>76373000</v>
      </c>
      <c r="FP367">
        <v>76274013</v>
      </c>
      <c r="FU367">
        <v>75853902</v>
      </c>
      <c r="FZ367">
        <v>74592443</v>
      </c>
      <c r="GE367">
        <v>73086278</v>
      </c>
      <c r="GJ367">
        <v>71138718</v>
      </c>
      <c r="GO367">
        <v>68750155</v>
      </c>
      <c r="GT367">
        <v>66298849</v>
      </c>
    </row>
    <row r="368" spans="1:202">
      <c r="A368" s="38" t="s">
        <v>22</v>
      </c>
      <c r="AZ368">
        <v>27071800</v>
      </c>
      <c r="BE368">
        <v>27588700</v>
      </c>
      <c r="BJ368">
        <v>28608400</v>
      </c>
      <c r="BK368"/>
      <c r="BO368">
        <v>27940300</v>
      </c>
      <c r="BT368">
        <v>31398500</v>
      </c>
      <c r="BY368">
        <v>35812500</v>
      </c>
      <c r="CD368">
        <v>33241800</v>
      </c>
      <c r="CI368">
        <v>34686200</v>
      </c>
      <c r="CN368">
        <v>37788400</v>
      </c>
      <c r="CS368">
        <v>37456100</v>
      </c>
      <c r="CX368">
        <v>36441500</v>
      </c>
      <c r="DC368">
        <v>36955600</v>
      </c>
      <c r="DH368">
        <v>38779900</v>
      </c>
      <c r="DM368">
        <v>36898900</v>
      </c>
      <c r="DR368">
        <v>28054357</v>
      </c>
      <c r="DW368">
        <v>25260319</v>
      </c>
      <c r="EB368">
        <v>22569211</v>
      </c>
      <c r="EG368">
        <v>20082496</v>
      </c>
      <c r="EL368">
        <v>17711994</v>
      </c>
      <c r="EQ368">
        <v>15530938</v>
      </c>
      <c r="EV368">
        <v>13791066</v>
      </c>
      <c r="FA368">
        <v>12203529</v>
      </c>
      <c r="FF368">
        <v>10749619</v>
      </c>
      <c r="FK368">
        <v>9412349</v>
      </c>
      <c r="FP368">
        <v>8215920</v>
      </c>
      <c r="FU368">
        <v>7111274</v>
      </c>
      <c r="FZ368">
        <v>6134278</v>
      </c>
      <c r="GE368">
        <v>5227914</v>
      </c>
      <c r="GJ368">
        <v>4438956</v>
      </c>
      <c r="GO368">
        <v>3738961</v>
      </c>
      <c r="GT368">
        <v>3128920</v>
      </c>
    </row>
    <row r="369" spans="1:202">
      <c r="A369" s="38" t="s">
        <v>23</v>
      </c>
      <c r="AZ369">
        <v>22705000</v>
      </c>
      <c r="BE369">
        <v>26299100</v>
      </c>
      <c r="BJ369">
        <v>26909600</v>
      </c>
      <c r="BK369"/>
      <c r="BO369">
        <v>27867400</v>
      </c>
      <c r="BT369">
        <v>27259000</v>
      </c>
      <c r="BY369">
        <v>30795800</v>
      </c>
      <c r="CD369">
        <v>35086800</v>
      </c>
      <c r="CI369">
        <v>32546500</v>
      </c>
      <c r="CN369">
        <v>33966700</v>
      </c>
      <c r="CS369">
        <v>36849700</v>
      </c>
      <c r="CX369">
        <v>36472000</v>
      </c>
      <c r="DC369">
        <v>35044500</v>
      </c>
      <c r="DH369">
        <v>35477600</v>
      </c>
      <c r="DM369">
        <v>35868400</v>
      </c>
      <c r="DR369">
        <v>31338218</v>
      </c>
      <c r="DW369">
        <v>27734928</v>
      </c>
      <c r="EB369">
        <v>24901653</v>
      </c>
      <c r="EG369">
        <v>22248113</v>
      </c>
      <c r="EL369">
        <v>19800394</v>
      </c>
      <c r="EQ369">
        <v>17466155</v>
      </c>
      <c r="EV369">
        <v>15318138</v>
      </c>
      <c r="FA369">
        <v>13607222</v>
      </c>
      <c r="FF369">
        <v>12045027</v>
      </c>
      <c r="FK369">
        <v>10614923</v>
      </c>
      <c r="FP369">
        <v>9303121</v>
      </c>
      <c r="FU369">
        <v>8128422</v>
      </c>
      <c r="FZ369">
        <v>7042067</v>
      </c>
      <c r="GE369">
        <v>6079866</v>
      </c>
      <c r="GJ369">
        <v>5186199</v>
      </c>
      <c r="GO369">
        <v>4407769</v>
      </c>
      <c r="GT369">
        <v>3716279</v>
      </c>
    </row>
    <row r="370" spans="1:202">
      <c r="A370" s="38" t="s">
        <v>24</v>
      </c>
      <c r="AZ370">
        <v>19083100</v>
      </c>
      <c r="BE370">
        <v>22076900</v>
      </c>
      <c r="BJ370">
        <v>25612700</v>
      </c>
      <c r="BK370"/>
      <c r="BO370">
        <v>26192800</v>
      </c>
      <c r="BT370">
        <v>27256400</v>
      </c>
      <c r="BY370">
        <v>26806600</v>
      </c>
      <c r="CD370">
        <v>30299200</v>
      </c>
      <c r="CI370">
        <v>34573000</v>
      </c>
      <c r="CN370">
        <v>32040800</v>
      </c>
      <c r="CS370">
        <v>33324500</v>
      </c>
      <c r="CX370">
        <v>36215100</v>
      </c>
      <c r="DC370">
        <v>35701800</v>
      </c>
      <c r="DH370">
        <v>34304000</v>
      </c>
      <c r="DM370">
        <v>34746300</v>
      </c>
      <c r="DR370">
        <v>35140395</v>
      </c>
      <c r="DW370">
        <v>30949705</v>
      </c>
      <c r="EB370">
        <v>27325593</v>
      </c>
      <c r="EG370">
        <v>24526718</v>
      </c>
      <c r="EL370">
        <v>21914560</v>
      </c>
      <c r="EQ370">
        <v>19505614</v>
      </c>
      <c r="EV370">
        <v>17208677</v>
      </c>
      <c r="FA370">
        <v>15094370</v>
      </c>
      <c r="FF370">
        <v>13411595</v>
      </c>
      <c r="FK370">
        <v>11875997</v>
      </c>
      <c r="FP370">
        <v>10475083</v>
      </c>
      <c r="FU370">
        <v>9189215</v>
      </c>
      <c r="FZ370">
        <v>8036723</v>
      </c>
      <c r="GE370">
        <v>6968660</v>
      </c>
      <c r="GJ370">
        <v>6021663</v>
      </c>
      <c r="GO370">
        <v>5141103</v>
      </c>
      <c r="GT370">
        <v>4373447</v>
      </c>
    </row>
    <row r="371" spans="1:202">
      <c r="A371" s="38" t="s">
        <v>25</v>
      </c>
      <c r="AZ371">
        <v>19326600</v>
      </c>
      <c r="BE371">
        <v>18472200</v>
      </c>
      <c r="BJ371">
        <v>21393300</v>
      </c>
      <c r="BK371"/>
      <c r="BO371">
        <v>24897200</v>
      </c>
      <c r="BT371">
        <v>25586500</v>
      </c>
      <c r="BY371">
        <v>26756500</v>
      </c>
      <c r="CD371">
        <v>26331100</v>
      </c>
      <c r="CI371">
        <v>29833300</v>
      </c>
      <c r="CN371">
        <v>34002800</v>
      </c>
      <c r="CS371">
        <v>31407000</v>
      </c>
      <c r="CX371">
        <v>32672100</v>
      </c>
      <c r="DC371">
        <v>35467200</v>
      </c>
      <c r="DH371">
        <v>35085600</v>
      </c>
      <c r="DM371">
        <v>33529300</v>
      </c>
      <c r="DR371">
        <v>34554574</v>
      </c>
      <c r="DW371">
        <v>34597315</v>
      </c>
      <c r="EB371">
        <v>30492641</v>
      </c>
      <c r="EG371">
        <v>26928524</v>
      </c>
      <c r="EL371">
        <v>24177237</v>
      </c>
      <c r="EQ371">
        <v>21609569</v>
      </c>
      <c r="EV371">
        <v>19242702</v>
      </c>
      <c r="FA371">
        <v>16983904</v>
      </c>
      <c r="FF371">
        <v>14904015</v>
      </c>
      <c r="FK371">
        <v>13249547</v>
      </c>
      <c r="FP371">
        <v>11739427</v>
      </c>
      <c r="FU371">
        <v>10361178</v>
      </c>
      <c r="FZ371">
        <v>9095206</v>
      </c>
      <c r="GE371">
        <v>7959463</v>
      </c>
      <c r="GJ371">
        <v>6905911</v>
      </c>
      <c r="GO371">
        <v>5970967</v>
      </c>
      <c r="GT371">
        <v>5100681</v>
      </c>
    </row>
    <row r="372" spans="1:202">
      <c r="A372" s="38" t="s">
        <v>26</v>
      </c>
      <c r="AZ372">
        <v>16971200</v>
      </c>
      <c r="BE372">
        <v>18605600</v>
      </c>
      <c r="BJ372">
        <v>17742100</v>
      </c>
      <c r="BK372"/>
      <c r="BO372">
        <v>20662800</v>
      </c>
      <c r="BT372">
        <v>24269200</v>
      </c>
      <c r="BY372">
        <v>24984300</v>
      </c>
      <c r="CD372">
        <v>26164900</v>
      </c>
      <c r="CI372">
        <v>25812400</v>
      </c>
      <c r="CN372">
        <v>29252100</v>
      </c>
      <c r="CS372">
        <v>33288400</v>
      </c>
      <c r="CX372">
        <v>30759200</v>
      </c>
      <c r="DC372">
        <v>31838300</v>
      </c>
      <c r="DH372">
        <v>34782100</v>
      </c>
      <c r="DM372">
        <v>34247600</v>
      </c>
      <c r="DR372">
        <v>34002241</v>
      </c>
      <c r="DW372">
        <v>33873224</v>
      </c>
      <c r="EB372">
        <v>33977303</v>
      </c>
      <c r="EG372">
        <v>29942530</v>
      </c>
      <c r="EL372">
        <v>26453134</v>
      </c>
      <c r="EQ372">
        <v>23761707</v>
      </c>
      <c r="EV372">
        <v>21248016</v>
      </c>
      <c r="FA372">
        <v>18930714</v>
      </c>
      <c r="FF372">
        <v>16716616</v>
      </c>
      <c r="FK372">
        <v>14677210</v>
      </c>
      <c r="FP372">
        <v>13056688</v>
      </c>
      <c r="FU372">
        <v>11576913</v>
      </c>
      <c r="FZ372">
        <v>10225550</v>
      </c>
      <c r="GE372">
        <v>8982976</v>
      </c>
      <c r="GJ372">
        <v>7867225</v>
      </c>
      <c r="GO372">
        <v>6830999</v>
      </c>
      <c r="GT372">
        <v>5910394</v>
      </c>
    </row>
    <row r="373" spans="1:202">
      <c r="A373" s="38" t="s">
        <v>27</v>
      </c>
      <c r="AZ373">
        <v>13986800</v>
      </c>
      <c r="BE373">
        <v>16041700</v>
      </c>
      <c r="BJ373">
        <v>17739700</v>
      </c>
      <c r="BK373"/>
      <c r="BO373">
        <v>16866500</v>
      </c>
      <c r="BT373">
        <v>19908900</v>
      </c>
      <c r="BY373">
        <v>23436700</v>
      </c>
      <c r="CD373">
        <v>24187300</v>
      </c>
      <c r="CI373">
        <v>25417800</v>
      </c>
      <c r="CN373">
        <v>25117200</v>
      </c>
      <c r="CS373">
        <v>28433300</v>
      </c>
      <c r="CX373">
        <v>32472700</v>
      </c>
      <c r="DC373">
        <v>29661400</v>
      </c>
      <c r="DH373">
        <v>31028500</v>
      </c>
      <c r="DM373">
        <v>33736500</v>
      </c>
      <c r="DR373">
        <v>36922474</v>
      </c>
      <c r="DW373">
        <v>33095400</v>
      </c>
      <c r="EB373">
        <v>33060747</v>
      </c>
      <c r="EG373">
        <v>33181950</v>
      </c>
      <c r="EL373">
        <v>29244112</v>
      </c>
      <c r="EQ373">
        <v>25852360</v>
      </c>
      <c r="EV373">
        <v>23237585</v>
      </c>
      <c r="FA373">
        <v>20792798</v>
      </c>
      <c r="FF373">
        <v>18537723</v>
      </c>
      <c r="FK373">
        <v>16379824</v>
      </c>
      <c r="FP373">
        <v>14391480</v>
      </c>
      <c r="FU373">
        <v>12813547</v>
      </c>
      <c r="FZ373">
        <v>11371654</v>
      </c>
      <c r="GE373">
        <v>10053781</v>
      </c>
      <c r="GJ373">
        <v>8840613</v>
      </c>
      <c r="GO373">
        <v>7750077</v>
      </c>
      <c r="GT373">
        <v>6735679</v>
      </c>
    </row>
    <row r="374" spans="1:202">
      <c r="A374" s="38" t="s">
        <v>28</v>
      </c>
      <c r="AZ374">
        <v>11234700</v>
      </c>
      <c r="BE374">
        <v>13186800</v>
      </c>
      <c r="BJ374">
        <v>15080900</v>
      </c>
      <c r="BK374"/>
      <c r="BO374">
        <v>16613400</v>
      </c>
      <c r="BT374">
        <v>15943900</v>
      </c>
      <c r="BY374">
        <v>18949200</v>
      </c>
      <c r="CD374">
        <v>22342400</v>
      </c>
      <c r="CI374">
        <v>23135900</v>
      </c>
      <c r="CN374">
        <v>24417300</v>
      </c>
      <c r="CS374">
        <v>24114700</v>
      </c>
      <c r="CX374">
        <v>27388500</v>
      </c>
      <c r="DC374">
        <v>31227300</v>
      </c>
      <c r="DH374">
        <v>28704800</v>
      </c>
      <c r="DM374">
        <v>29764700</v>
      </c>
      <c r="DR374">
        <v>37369342</v>
      </c>
      <c r="DW374">
        <v>35583827</v>
      </c>
      <c r="EB374">
        <v>31978414</v>
      </c>
      <c r="EG374">
        <v>31979679</v>
      </c>
      <c r="EL374">
        <v>32129327</v>
      </c>
      <c r="EQ374">
        <v>28325118</v>
      </c>
      <c r="EV374">
        <v>25060674</v>
      </c>
      <c r="FA374">
        <v>22546360</v>
      </c>
      <c r="FF374">
        <v>20190921</v>
      </c>
      <c r="FK374">
        <v>18016988</v>
      </c>
      <c r="FP374">
        <v>15932138</v>
      </c>
      <c r="FU374">
        <v>14010440</v>
      </c>
      <c r="FZ374">
        <v>12487926</v>
      </c>
      <c r="GE374">
        <v>11095757</v>
      </c>
      <c r="GJ374">
        <v>9821979</v>
      </c>
      <c r="GO374">
        <v>8647848</v>
      </c>
      <c r="GT374">
        <v>7590780</v>
      </c>
    </row>
    <row r="375" spans="1:202">
      <c r="A375" s="38" t="s">
        <v>29</v>
      </c>
      <c r="AZ375">
        <v>8833100</v>
      </c>
      <c r="BE375">
        <v>10176000</v>
      </c>
      <c r="BJ375">
        <v>11960300</v>
      </c>
      <c r="BK375"/>
      <c r="BO375">
        <v>13765500</v>
      </c>
      <c r="BT375">
        <v>15381400</v>
      </c>
      <c r="BY375">
        <v>14786600</v>
      </c>
      <c r="CD375">
        <v>17680400</v>
      </c>
      <c r="CI375">
        <v>20843800</v>
      </c>
      <c r="CN375">
        <v>21771100</v>
      </c>
      <c r="CS375">
        <v>22944700</v>
      </c>
      <c r="CX375">
        <v>22753500</v>
      </c>
      <c r="DC375">
        <v>26179800</v>
      </c>
      <c r="DH375">
        <v>29741500</v>
      </c>
      <c r="DM375">
        <v>27122300</v>
      </c>
      <c r="DR375">
        <v>32563287</v>
      </c>
      <c r="DW375">
        <v>35436020</v>
      </c>
      <c r="EB375">
        <v>33906846</v>
      </c>
      <c r="EG375">
        <v>30456874</v>
      </c>
      <c r="EL375">
        <v>30509193</v>
      </c>
      <c r="EQ375">
        <v>30699751</v>
      </c>
      <c r="EV375">
        <v>27080091</v>
      </c>
      <c r="FA375">
        <v>23989468</v>
      </c>
      <c r="FF375">
        <v>21612960</v>
      </c>
      <c r="FK375">
        <v>19380827</v>
      </c>
      <c r="FP375">
        <v>17316708</v>
      </c>
      <c r="FU375">
        <v>15330731</v>
      </c>
      <c r="FZ375">
        <v>13498199</v>
      </c>
      <c r="GE375">
        <v>12050119</v>
      </c>
      <c r="GJ375">
        <v>10724074</v>
      </c>
      <c r="GO375">
        <v>9509118</v>
      </c>
      <c r="GT375">
        <v>8386881</v>
      </c>
    </row>
    <row r="376" spans="1:202">
      <c r="A376" s="38" t="s">
        <v>30</v>
      </c>
      <c r="AZ376">
        <v>7052900</v>
      </c>
      <c r="BE376">
        <v>7733200</v>
      </c>
      <c r="BJ376">
        <v>8867800</v>
      </c>
      <c r="BK376"/>
      <c r="BO376">
        <v>10436600</v>
      </c>
      <c r="BT376">
        <v>12194800</v>
      </c>
      <c r="BY376">
        <v>13746400</v>
      </c>
      <c r="CD376">
        <v>13321200</v>
      </c>
      <c r="CI376">
        <v>15946900</v>
      </c>
      <c r="CN376">
        <v>18920600</v>
      </c>
      <c r="CS376">
        <v>19793300</v>
      </c>
      <c r="CX376">
        <v>20969300</v>
      </c>
      <c r="DC376">
        <v>21054700</v>
      </c>
      <c r="DH376">
        <v>24146500</v>
      </c>
      <c r="DM376">
        <v>27445200</v>
      </c>
      <c r="DR376">
        <v>28982028</v>
      </c>
      <c r="DW376">
        <v>30017527</v>
      </c>
      <c r="EB376">
        <v>33043555</v>
      </c>
      <c r="EG376">
        <v>31655610</v>
      </c>
      <c r="EL376">
        <v>28431475</v>
      </c>
      <c r="EQ376">
        <v>28549975</v>
      </c>
      <c r="EV376">
        <v>28795247</v>
      </c>
      <c r="FA376">
        <v>25423967</v>
      </c>
      <c r="FF376">
        <v>22564128</v>
      </c>
      <c r="FK376">
        <v>20371523</v>
      </c>
      <c r="FP376">
        <v>18303010</v>
      </c>
      <c r="FU376">
        <v>16385162</v>
      </c>
      <c r="FZ376">
        <v>14529714</v>
      </c>
      <c r="GE376">
        <v>12816033</v>
      </c>
      <c r="GJ376">
        <v>11465830</v>
      </c>
      <c r="GO376">
        <v>10226804</v>
      </c>
      <c r="GT376">
        <v>9089109</v>
      </c>
    </row>
    <row r="377" spans="1:202">
      <c r="A377" s="38" t="s">
        <v>31</v>
      </c>
      <c r="AZ377">
        <v>5145000</v>
      </c>
      <c r="BE377">
        <v>5796100</v>
      </c>
      <c r="BJ377">
        <v>6341000</v>
      </c>
      <c r="BK377"/>
      <c r="BO377">
        <v>7311000</v>
      </c>
      <c r="BT377">
        <v>8761600</v>
      </c>
      <c r="BY377">
        <v>10273800</v>
      </c>
      <c r="CD377">
        <v>11767000</v>
      </c>
      <c r="CI377">
        <v>11435300</v>
      </c>
      <c r="CN377">
        <v>13807000</v>
      </c>
      <c r="CS377">
        <v>16277700</v>
      </c>
      <c r="CX377">
        <v>17214600</v>
      </c>
      <c r="DC377">
        <v>18433800</v>
      </c>
      <c r="DH377">
        <v>18606900</v>
      </c>
      <c r="DM377">
        <v>21385400</v>
      </c>
      <c r="DR377">
        <v>26420894</v>
      </c>
      <c r="DW377">
        <v>25685756</v>
      </c>
      <c r="EB377">
        <v>26970909</v>
      </c>
      <c r="EG377">
        <v>29880067</v>
      </c>
      <c r="EL377">
        <v>28697147</v>
      </c>
      <c r="EQ377">
        <v>25788815</v>
      </c>
      <c r="EV377">
        <v>25991129</v>
      </c>
      <c r="FA377">
        <v>26304583</v>
      </c>
      <c r="FF377">
        <v>23255787</v>
      </c>
      <c r="FK377">
        <v>20691357</v>
      </c>
      <c r="FP377">
        <v>18729919</v>
      </c>
      <c r="FU377">
        <v>16869727</v>
      </c>
      <c r="FZ377">
        <v>15137989</v>
      </c>
      <c r="GE377">
        <v>13451555</v>
      </c>
      <c r="GJ377">
        <v>11891546</v>
      </c>
      <c r="GO377">
        <v>10668336</v>
      </c>
      <c r="GT377">
        <v>9543113</v>
      </c>
    </row>
    <row r="378" spans="1:202">
      <c r="A378" s="38" t="s">
        <v>32</v>
      </c>
      <c r="AZ378">
        <v>3383700</v>
      </c>
      <c r="BE378">
        <v>3820500</v>
      </c>
      <c r="BJ378">
        <v>4333200</v>
      </c>
      <c r="BK378"/>
      <c r="BO378">
        <v>4790600</v>
      </c>
      <c r="BT378">
        <v>5592900</v>
      </c>
      <c r="BY378">
        <v>6761600</v>
      </c>
      <c r="CD378">
        <v>8043400</v>
      </c>
      <c r="CI378">
        <v>9269900</v>
      </c>
      <c r="CN378">
        <v>9145800</v>
      </c>
      <c r="CS378">
        <v>11044000</v>
      </c>
      <c r="CX378">
        <v>13039500</v>
      </c>
      <c r="DC378">
        <v>14073200</v>
      </c>
      <c r="DH378">
        <v>15210500</v>
      </c>
      <c r="DM378">
        <v>15450000</v>
      </c>
      <c r="DR378">
        <v>18550673</v>
      </c>
      <c r="DW378">
        <v>22217624</v>
      </c>
      <c r="EB378">
        <v>21902083</v>
      </c>
      <c r="EG378">
        <v>23130944</v>
      </c>
      <c r="EL378">
        <v>25853871</v>
      </c>
      <c r="EQ378">
        <v>24909387</v>
      </c>
      <c r="EV378">
        <v>22394590</v>
      </c>
      <c r="FA378">
        <v>22680968</v>
      </c>
      <c r="FF378">
        <v>23063020</v>
      </c>
      <c r="FK378">
        <v>20422834</v>
      </c>
      <c r="FP378">
        <v>18232162</v>
      </c>
      <c r="FU378">
        <v>16567106</v>
      </c>
      <c r="FZ378">
        <v>14974665</v>
      </c>
      <c r="GE378">
        <v>13484138</v>
      </c>
      <c r="GJ378">
        <v>12015374</v>
      </c>
      <c r="GO378">
        <v>10652553</v>
      </c>
      <c r="GT378">
        <v>9592316</v>
      </c>
    </row>
    <row r="379" spans="1:202">
      <c r="A379" s="38" t="s">
        <v>33</v>
      </c>
      <c r="AZ379">
        <v>1905400</v>
      </c>
      <c r="BE379">
        <v>2220100</v>
      </c>
      <c r="BJ379">
        <v>2537800</v>
      </c>
      <c r="BK379"/>
      <c r="BO379">
        <v>2905100</v>
      </c>
      <c r="BT379">
        <v>3225700</v>
      </c>
      <c r="BY379">
        <v>3803100</v>
      </c>
      <c r="CD379">
        <v>4748900</v>
      </c>
      <c r="CI379">
        <v>5592600</v>
      </c>
      <c r="CN379">
        <v>6572100</v>
      </c>
      <c r="CS379">
        <v>6526600</v>
      </c>
      <c r="CX379">
        <v>7950000</v>
      </c>
      <c r="DC379">
        <v>9475100</v>
      </c>
      <c r="DH379">
        <v>10380900</v>
      </c>
      <c r="DM379">
        <v>11349900</v>
      </c>
      <c r="DR379">
        <v>12007144</v>
      </c>
      <c r="DW379">
        <v>14326744</v>
      </c>
      <c r="EB379">
        <v>17548205</v>
      </c>
      <c r="EG379">
        <v>17352876</v>
      </c>
      <c r="EL379">
        <v>18472590</v>
      </c>
      <c r="EQ379">
        <v>20899564</v>
      </c>
      <c r="EV379">
        <v>20220558</v>
      </c>
      <c r="FA379">
        <v>18190407</v>
      </c>
      <c r="FF379">
        <v>18550046</v>
      </c>
      <c r="FK379">
        <v>18985602</v>
      </c>
      <c r="FP379">
        <v>16841627</v>
      </c>
      <c r="FU379">
        <v>15105756</v>
      </c>
      <c r="FZ379">
        <v>13798556</v>
      </c>
      <c r="GE379">
        <v>12535509</v>
      </c>
      <c r="GJ379">
        <v>11341445</v>
      </c>
      <c r="GO379">
        <v>10139231</v>
      </c>
      <c r="GT379">
        <v>9020748</v>
      </c>
    </row>
    <row r="380" spans="1:202">
      <c r="A380" s="38" t="s">
        <v>34</v>
      </c>
      <c r="AZ380">
        <v>1174900</v>
      </c>
      <c r="BE380">
        <v>1440000</v>
      </c>
      <c r="BJ380">
        <v>1735400</v>
      </c>
      <c r="BK380"/>
      <c r="BO380">
        <v>2007700</v>
      </c>
      <c r="BT380">
        <v>2360400</v>
      </c>
      <c r="BY380">
        <v>2723800</v>
      </c>
      <c r="CD380">
        <v>3152400</v>
      </c>
      <c r="CI380">
        <v>3920100</v>
      </c>
      <c r="CN380">
        <v>3298700</v>
      </c>
      <c r="CS380">
        <v>3958300</v>
      </c>
      <c r="CX380">
        <v>3978000</v>
      </c>
      <c r="DC380">
        <v>5002500</v>
      </c>
      <c r="DH380">
        <v>6120500</v>
      </c>
      <c r="DM380">
        <v>6752900</v>
      </c>
      <c r="DR380">
        <v>7423031</v>
      </c>
      <c r="DW380">
        <v>8008389</v>
      </c>
      <c r="EB380">
        <v>9916145</v>
      </c>
      <c r="EG380">
        <v>12275082</v>
      </c>
      <c r="EL380">
        <v>12203311</v>
      </c>
      <c r="EQ380">
        <v>13140384</v>
      </c>
      <c r="EV380">
        <v>15119471</v>
      </c>
      <c r="FA380">
        <v>14735216</v>
      </c>
      <c r="FF380">
        <v>13295680</v>
      </c>
      <c r="FK380">
        <v>13701198</v>
      </c>
      <c r="FP380">
        <v>14165013</v>
      </c>
      <c r="FU380">
        <v>12604338</v>
      </c>
      <c r="FZ380">
        <v>11377462</v>
      </c>
      <c r="GE380">
        <v>10471335</v>
      </c>
      <c r="GJ380">
        <v>9582533</v>
      </c>
      <c r="GO380">
        <v>8723314</v>
      </c>
      <c r="GT380">
        <v>7829978</v>
      </c>
    </row>
    <row r="381" spans="1:202">
      <c r="A381" s="38" t="s">
        <v>35</v>
      </c>
      <c r="AZ381">
        <v>266700</v>
      </c>
      <c r="BE381">
        <v>304900</v>
      </c>
      <c r="BJ381">
        <v>407600</v>
      </c>
      <c r="BK381"/>
      <c r="BO381">
        <v>486800</v>
      </c>
      <c r="BT381">
        <v>570600</v>
      </c>
      <c r="BY381">
        <v>683400</v>
      </c>
      <c r="CD381">
        <v>800900</v>
      </c>
      <c r="CI381">
        <v>926600</v>
      </c>
      <c r="CN381">
        <v>1240000</v>
      </c>
      <c r="CS381">
        <v>1529200</v>
      </c>
      <c r="CX381">
        <v>1874100</v>
      </c>
      <c r="DC381">
        <v>1972700</v>
      </c>
      <c r="DH381">
        <v>2581900</v>
      </c>
      <c r="DM381">
        <v>3233200</v>
      </c>
      <c r="DR381">
        <v>3497928</v>
      </c>
      <c r="DW381">
        <v>3881965</v>
      </c>
      <c r="EB381">
        <v>4438121</v>
      </c>
      <c r="EG381">
        <v>5591841</v>
      </c>
      <c r="EL381">
        <v>7008838</v>
      </c>
      <c r="EQ381">
        <v>7033677</v>
      </c>
      <c r="EV381">
        <v>7697622</v>
      </c>
      <c r="FA381">
        <v>9067869</v>
      </c>
      <c r="FF381">
        <v>8960725</v>
      </c>
      <c r="FK381">
        <v>8164940</v>
      </c>
      <c r="FP381">
        <v>8560371</v>
      </c>
      <c r="FU381">
        <v>9003297</v>
      </c>
      <c r="FZ381">
        <v>8070812</v>
      </c>
      <c r="GE381">
        <v>7359288</v>
      </c>
      <c r="GJ381">
        <v>6857474</v>
      </c>
      <c r="GO381">
        <v>6346512</v>
      </c>
      <c r="GT381">
        <v>5835279</v>
      </c>
    </row>
    <row r="382" spans="1:202">
      <c r="A382" s="38" t="s">
        <v>36</v>
      </c>
      <c r="AZ382">
        <v>59800</v>
      </c>
      <c r="BE382">
        <v>67200</v>
      </c>
      <c r="BJ382">
        <v>79300</v>
      </c>
      <c r="BK382"/>
      <c r="BO382">
        <v>108800</v>
      </c>
      <c r="BT382">
        <v>133200</v>
      </c>
      <c r="BY382">
        <v>164300</v>
      </c>
      <c r="CD382">
        <v>209900</v>
      </c>
      <c r="CI382">
        <v>253900</v>
      </c>
      <c r="CN382">
        <v>298700</v>
      </c>
      <c r="CS382">
        <v>407500</v>
      </c>
      <c r="CX382">
        <v>507600</v>
      </c>
      <c r="DC382">
        <v>652000</v>
      </c>
      <c r="DH382">
        <v>728100</v>
      </c>
      <c r="DM382">
        <v>1009500</v>
      </c>
      <c r="DR382">
        <v>1171102</v>
      </c>
      <c r="DW382">
        <v>1303176</v>
      </c>
      <c r="EB382">
        <v>1539994</v>
      </c>
      <c r="EG382">
        <v>1800534</v>
      </c>
      <c r="EL382">
        <v>2301494</v>
      </c>
      <c r="EQ382">
        <v>2928068</v>
      </c>
      <c r="EV382">
        <v>2989420</v>
      </c>
      <c r="FA382">
        <v>3342758</v>
      </c>
      <c r="FF382">
        <v>4052153</v>
      </c>
      <c r="FK382">
        <v>4099800</v>
      </c>
      <c r="FP382">
        <v>3830811</v>
      </c>
      <c r="FU382">
        <v>4122927</v>
      </c>
      <c r="FZ382">
        <v>4451233</v>
      </c>
      <c r="GE382">
        <v>4053762</v>
      </c>
      <c r="GJ382">
        <v>3761638</v>
      </c>
      <c r="GO382">
        <v>3576020</v>
      </c>
      <c r="GT382">
        <v>3376350</v>
      </c>
    </row>
    <row r="383" spans="1:202">
      <c r="A383" s="38" t="s">
        <v>37</v>
      </c>
      <c r="AZ383">
        <v>9300</v>
      </c>
      <c r="BE383">
        <v>9700</v>
      </c>
      <c r="BJ383">
        <v>11100</v>
      </c>
      <c r="BK383"/>
      <c r="BO383">
        <v>13000</v>
      </c>
      <c r="BT383">
        <v>18500</v>
      </c>
      <c r="BY383">
        <v>24000</v>
      </c>
      <c r="CD383">
        <v>32600</v>
      </c>
      <c r="CI383">
        <v>43900</v>
      </c>
      <c r="CN383">
        <v>53200</v>
      </c>
      <c r="CS383">
        <v>62400</v>
      </c>
      <c r="CX383">
        <v>85100</v>
      </c>
      <c r="DC383">
        <v>112700</v>
      </c>
      <c r="DH383">
        <v>154900</v>
      </c>
      <c r="DM383">
        <v>184400</v>
      </c>
      <c r="DR383">
        <v>225155</v>
      </c>
      <c r="DW383">
        <v>273566</v>
      </c>
      <c r="EB383">
        <v>321588</v>
      </c>
      <c r="EG383">
        <v>388322</v>
      </c>
      <c r="EL383">
        <v>459043</v>
      </c>
      <c r="EQ383">
        <v>589690</v>
      </c>
      <c r="EV383">
        <v>756175</v>
      </c>
      <c r="FA383">
        <v>802298</v>
      </c>
      <c r="FF383">
        <v>919629</v>
      </c>
      <c r="FK383">
        <v>1134960</v>
      </c>
      <c r="FP383">
        <v>1196846</v>
      </c>
      <c r="FU383">
        <v>1190686</v>
      </c>
      <c r="FZ383">
        <v>1330848</v>
      </c>
      <c r="GE383">
        <v>1491865</v>
      </c>
      <c r="GJ383">
        <v>1406395</v>
      </c>
      <c r="GO383">
        <v>1345111</v>
      </c>
      <c r="GT383">
        <v>1321430</v>
      </c>
    </row>
    <row r="384" spans="1:202">
      <c r="A384" s="38" t="s">
        <v>38</v>
      </c>
      <c r="AZ384">
        <v>1300</v>
      </c>
      <c r="BE384">
        <v>1000</v>
      </c>
      <c r="BJ384">
        <v>1000</v>
      </c>
      <c r="BK384"/>
      <c r="BO384">
        <v>1100</v>
      </c>
      <c r="BT384">
        <v>1400</v>
      </c>
      <c r="BY384">
        <v>2000</v>
      </c>
      <c r="CD384">
        <v>3000</v>
      </c>
      <c r="CI384">
        <v>4400</v>
      </c>
      <c r="CN384">
        <v>5900</v>
      </c>
      <c r="CS384">
        <v>7100</v>
      </c>
      <c r="CX384">
        <v>8100</v>
      </c>
      <c r="DC384">
        <v>11300</v>
      </c>
      <c r="DH384">
        <v>16000</v>
      </c>
      <c r="DM384">
        <v>22400</v>
      </c>
      <c r="DR384">
        <v>22387</v>
      </c>
      <c r="DW384">
        <v>28786</v>
      </c>
      <c r="EB384">
        <v>40334</v>
      </c>
      <c r="EG384">
        <v>50695</v>
      </c>
      <c r="EL384">
        <v>63770</v>
      </c>
      <c r="EQ384">
        <v>76674</v>
      </c>
      <c r="EV384">
        <v>96977</v>
      </c>
      <c r="FA384">
        <v>123504</v>
      </c>
      <c r="FF384">
        <v>140060</v>
      </c>
      <c r="FK384">
        <v>160375</v>
      </c>
      <c r="FP384">
        <v>189470</v>
      </c>
      <c r="FU384">
        <v>206268</v>
      </c>
      <c r="FZ384">
        <v>222761</v>
      </c>
      <c r="GE384">
        <v>255890</v>
      </c>
      <c r="GJ384">
        <v>298115</v>
      </c>
      <c r="GO384">
        <v>298949</v>
      </c>
      <c r="GT384">
        <v>296867</v>
      </c>
    </row>
    <row r="385" spans="1:202">
      <c r="A385" s="38" t="s">
        <v>125</v>
      </c>
      <c r="AZ385">
        <v>194901800</v>
      </c>
      <c r="BE385">
        <v>213145400</v>
      </c>
      <c r="BJ385">
        <v>229234000</v>
      </c>
      <c r="BK385"/>
      <c r="BO385">
        <v>248777700</v>
      </c>
      <c r="BT385">
        <v>273788100</v>
      </c>
      <c r="BY385">
        <v>296191600</v>
      </c>
      <c r="CD385">
        <v>318068000</v>
      </c>
      <c r="CI385">
        <v>336734800</v>
      </c>
      <c r="CN385">
        <v>351404700</v>
      </c>
      <c r="CS385">
        <v>364499500</v>
      </c>
      <c r="CX385">
        <v>379108500</v>
      </c>
      <c r="DC385">
        <v>391241500</v>
      </c>
      <c r="DH385">
        <v>399766600</v>
      </c>
      <c r="DM385">
        <v>399670000</v>
      </c>
      <c r="DR385">
        <v>426551182</v>
      </c>
      <c r="DW385">
        <v>423075750</v>
      </c>
      <c r="EB385">
        <v>417505681</v>
      </c>
      <c r="EG385">
        <v>407221185</v>
      </c>
      <c r="EL385">
        <v>392672025</v>
      </c>
      <c r="EQ385">
        <v>376232414</v>
      </c>
      <c r="EV385">
        <v>358123430</v>
      </c>
      <c r="FA385">
        <v>338799178</v>
      </c>
      <c r="FF385">
        <v>318449705</v>
      </c>
      <c r="FK385">
        <v>297713254</v>
      </c>
      <c r="FP385">
        <v>276753807</v>
      </c>
      <c r="FU385">
        <v>256430889</v>
      </c>
      <c r="FZ385">
        <v>236378086</v>
      </c>
      <c r="GE385">
        <v>217424189</v>
      </c>
      <c r="GJ385">
        <v>199565688</v>
      </c>
      <c r="GO385">
        <v>182723827</v>
      </c>
      <c r="GT385">
        <v>167147100</v>
      </c>
    </row>
    <row r="386" spans="1:202">
      <c r="A386" s="38" t="s">
        <v>124</v>
      </c>
      <c r="AZ386">
        <v>156685800</v>
      </c>
      <c r="BE386">
        <v>173595900</v>
      </c>
      <c r="BJ386">
        <v>190629000</v>
      </c>
      <c r="BK386"/>
      <c r="BO386">
        <v>212713100</v>
      </c>
      <c r="BT386">
        <v>241334200</v>
      </c>
      <c r="BY386">
        <v>268752600</v>
      </c>
      <c r="CD386">
        <v>297761500</v>
      </c>
      <c r="CI386">
        <v>324320800</v>
      </c>
      <c r="CN386">
        <v>343095800</v>
      </c>
      <c r="CS386">
        <v>360062000</v>
      </c>
      <c r="CX386">
        <v>377695700</v>
      </c>
      <c r="DC386">
        <v>390915200</v>
      </c>
      <c r="DH386">
        <v>400604200</v>
      </c>
      <c r="DM386">
        <v>406210000</v>
      </c>
      <c r="DR386">
        <v>398566088</v>
      </c>
      <c r="DW386">
        <v>400049674</v>
      </c>
      <c r="EB386">
        <v>400251510</v>
      </c>
      <c r="EG386" s="3">
        <v>396731985</v>
      </c>
      <c r="EL386">
        <v>389322213</v>
      </c>
      <c r="EQ386">
        <v>380024772</v>
      </c>
      <c r="EV386">
        <v>368693079</v>
      </c>
      <c r="FA386">
        <v>355490961</v>
      </c>
      <c r="FF386">
        <v>340254670</v>
      </c>
      <c r="FK386">
        <v>323214822</v>
      </c>
      <c r="FP386">
        <v>304522320</v>
      </c>
      <c r="FU386">
        <v>285225574</v>
      </c>
      <c r="FZ386">
        <v>265224651</v>
      </c>
      <c r="GE386">
        <v>245471847</v>
      </c>
      <c r="GJ386">
        <v>226287666</v>
      </c>
      <c r="GO386">
        <v>207895856</v>
      </c>
      <c r="GT386">
        <v>190712799</v>
      </c>
    </row>
    <row r="387" spans="1:202">
      <c r="A387" s="38" t="s">
        <v>126</v>
      </c>
      <c r="AZ387">
        <v>351587600</v>
      </c>
      <c r="BE387">
        <v>386741300</v>
      </c>
      <c r="BJ387">
        <v>419863000</v>
      </c>
      <c r="BK387"/>
      <c r="BO387">
        <v>461490800</v>
      </c>
      <c r="BT387">
        <v>515122300</v>
      </c>
      <c r="BY387">
        <v>564944200</v>
      </c>
      <c r="CD387">
        <v>615829500</v>
      </c>
      <c r="CI387">
        <v>661055600</v>
      </c>
      <c r="CN387">
        <v>694500500</v>
      </c>
      <c r="CS387">
        <v>724561500</v>
      </c>
      <c r="CX387">
        <v>756804200</v>
      </c>
      <c r="DC387">
        <v>782156700</v>
      </c>
      <c r="DH387">
        <v>800370800</v>
      </c>
      <c r="DM387">
        <v>805880000</v>
      </c>
      <c r="DR387">
        <v>825117270</v>
      </c>
      <c r="DW387">
        <v>823125424</v>
      </c>
      <c r="EB387">
        <v>817757191</v>
      </c>
      <c r="EG387" s="3">
        <v>803953170</v>
      </c>
      <c r="EL387">
        <v>781994238</v>
      </c>
      <c r="EQ387">
        <v>756257186</v>
      </c>
      <c r="EV387">
        <v>726816509</v>
      </c>
      <c r="FA387">
        <v>694290139</v>
      </c>
      <c r="FF387">
        <v>658704375</v>
      </c>
      <c r="FK387">
        <v>620928076</v>
      </c>
      <c r="FP387">
        <v>581276127</v>
      </c>
      <c r="FU387">
        <v>541656463</v>
      </c>
      <c r="FZ387">
        <v>501602737</v>
      </c>
      <c r="GE387">
        <v>462896036</v>
      </c>
      <c r="GJ387">
        <v>425853354</v>
      </c>
      <c r="GO387">
        <v>390619683</v>
      </c>
      <c r="GT387">
        <v>357859899</v>
      </c>
    </row>
    <row r="388" spans="1:202">
      <c r="A388" s="38" t="s">
        <v>39</v>
      </c>
      <c r="AZ388">
        <v>25854600</v>
      </c>
      <c r="BE388">
        <v>33064400</v>
      </c>
      <c r="BJ388">
        <v>36414600</v>
      </c>
      <c r="BK388"/>
      <c r="BO388">
        <v>50536800</v>
      </c>
      <c r="BT388">
        <v>66845500</v>
      </c>
      <c r="BY388">
        <v>80764900</v>
      </c>
      <c r="CD388">
        <v>99347600</v>
      </c>
      <c r="CI388">
        <v>118282000</v>
      </c>
      <c r="CN388">
        <v>133901400</v>
      </c>
      <c r="CS388">
        <v>142918000</v>
      </c>
      <c r="CX388">
        <v>166669300</v>
      </c>
      <c r="DC388">
        <v>197675500</v>
      </c>
      <c r="DH388">
        <v>201386500</v>
      </c>
      <c r="DM388">
        <v>202035000</v>
      </c>
      <c r="DR388">
        <v>198559601</v>
      </c>
      <c r="DW388">
        <v>212499419</v>
      </c>
      <c r="EB388">
        <v>225567680</v>
      </c>
      <c r="EG388" s="3">
        <v>226116592</v>
      </c>
      <c r="EL388">
        <v>214267714</v>
      </c>
      <c r="EQ388">
        <v>215123583</v>
      </c>
      <c r="EV388">
        <v>217519230</v>
      </c>
      <c r="FA388">
        <v>219805643</v>
      </c>
      <c r="FF388">
        <v>219899298</v>
      </c>
      <c r="FK388">
        <v>217439583</v>
      </c>
      <c r="FP388">
        <v>212736727</v>
      </c>
      <c r="FU388">
        <v>208058976</v>
      </c>
      <c r="FZ388">
        <v>202676413</v>
      </c>
      <c r="GE388">
        <v>198312655</v>
      </c>
      <c r="GJ388">
        <v>193364362</v>
      </c>
      <c r="GO388">
        <v>187755303</v>
      </c>
      <c r="GT388">
        <v>181592786</v>
      </c>
    </row>
    <row r="389" spans="1:202">
      <c r="A389" s="38" t="s">
        <v>40</v>
      </c>
      <c r="AZ389">
        <v>24475700</v>
      </c>
      <c r="BE389">
        <v>27989900</v>
      </c>
      <c r="BJ389">
        <v>35120600</v>
      </c>
      <c r="BK389"/>
      <c r="BO389">
        <v>39050000</v>
      </c>
      <c r="BT389">
        <v>53105600</v>
      </c>
      <c r="BY389">
        <v>70094500</v>
      </c>
      <c r="CD389">
        <v>84286600</v>
      </c>
      <c r="CI389">
        <v>102789100</v>
      </c>
      <c r="CN389">
        <v>116401500</v>
      </c>
      <c r="CS389">
        <v>124514500</v>
      </c>
      <c r="CX389">
        <v>127882800</v>
      </c>
      <c r="DC389">
        <v>145611100</v>
      </c>
      <c r="DH389">
        <v>167213300</v>
      </c>
      <c r="DM389">
        <v>165098800</v>
      </c>
      <c r="DR389">
        <v>167310723</v>
      </c>
      <c r="DW389">
        <v>174105238</v>
      </c>
      <c r="EB389">
        <v>185510982</v>
      </c>
      <c r="EG389" s="3">
        <v>195046489</v>
      </c>
      <c r="EL389">
        <v>195986877</v>
      </c>
      <c r="EQ389">
        <v>189236536</v>
      </c>
      <c r="EV389">
        <v>190685827</v>
      </c>
      <c r="FA389">
        <v>192279045</v>
      </c>
      <c r="FF389">
        <v>193608095</v>
      </c>
      <c r="FK389">
        <v>193158559</v>
      </c>
      <c r="FP389">
        <v>190695114</v>
      </c>
      <c r="FU389">
        <v>186256715</v>
      </c>
      <c r="FZ389">
        <v>181717059</v>
      </c>
      <c r="GE389">
        <v>175737073</v>
      </c>
      <c r="GJ389">
        <v>170291105</v>
      </c>
      <c r="GO389">
        <v>164063092</v>
      </c>
      <c r="GT389">
        <v>157323656</v>
      </c>
    </row>
    <row r="390" spans="1:202">
      <c r="A390" s="38" t="s">
        <v>41</v>
      </c>
      <c r="AZ390">
        <v>20721400</v>
      </c>
      <c r="BE390">
        <v>24182100</v>
      </c>
      <c r="BJ390">
        <v>27506600</v>
      </c>
      <c r="BK390"/>
      <c r="BO390">
        <v>34599500</v>
      </c>
      <c r="BT390">
        <v>38153500</v>
      </c>
      <c r="BY390">
        <v>51503800</v>
      </c>
      <c r="CD390">
        <v>67452100</v>
      </c>
      <c r="CI390">
        <v>80747900</v>
      </c>
      <c r="CN390">
        <v>97780300</v>
      </c>
      <c r="CS390">
        <v>110245700</v>
      </c>
      <c r="CX390">
        <v>116208700</v>
      </c>
      <c r="DC390">
        <v>116500500</v>
      </c>
      <c r="DH390">
        <v>128925700</v>
      </c>
      <c r="DM390">
        <v>146898300</v>
      </c>
      <c r="DR390">
        <v>143446935</v>
      </c>
      <c r="DW390">
        <v>141359593</v>
      </c>
      <c r="EB390">
        <v>145720473</v>
      </c>
      <c r="EG390" s="3">
        <v>153560507</v>
      </c>
      <c r="EL390">
        <v>159285085</v>
      </c>
      <c r="EQ390">
        <v>158221409</v>
      </c>
      <c r="EV390">
        <v>151302440</v>
      </c>
      <c r="FA390">
        <v>150766278</v>
      </c>
      <c r="FF390">
        <v>150198979</v>
      </c>
      <c r="FK390">
        <v>149321278</v>
      </c>
      <c r="FP390">
        <v>146976313</v>
      </c>
      <c r="FU390">
        <v>143105038</v>
      </c>
      <c r="FZ390">
        <v>138216992</v>
      </c>
      <c r="GE390">
        <v>133358678</v>
      </c>
      <c r="GJ390">
        <v>127096622</v>
      </c>
      <c r="GO390">
        <v>121179922</v>
      </c>
      <c r="GT390">
        <v>114686091</v>
      </c>
    </row>
    <row r="391" spans="1:202">
      <c r="A391" s="38" t="s">
        <v>42</v>
      </c>
      <c r="AZ391">
        <v>14379400</v>
      </c>
      <c r="BE391">
        <v>19423800</v>
      </c>
      <c r="BJ391">
        <v>22367300</v>
      </c>
      <c r="BK391"/>
      <c r="BO391">
        <v>24771600</v>
      </c>
      <c r="BT391">
        <v>30951800</v>
      </c>
      <c r="BY391">
        <v>33753000</v>
      </c>
      <c r="CD391">
        <v>45170500</v>
      </c>
      <c r="CI391">
        <v>59720300</v>
      </c>
      <c r="CN391">
        <v>72789800</v>
      </c>
      <c r="CS391">
        <v>90002500</v>
      </c>
      <c r="CX391">
        <v>103056500</v>
      </c>
      <c r="DC391">
        <v>109272300</v>
      </c>
      <c r="DH391">
        <v>110350700</v>
      </c>
      <c r="DM391">
        <v>124616500</v>
      </c>
      <c r="DR391">
        <v>137050435</v>
      </c>
      <c r="DW391">
        <v>137286257</v>
      </c>
      <c r="EB391">
        <v>134818846</v>
      </c>
      <c r="EG391" s="3">
        <v>138599899</v>
      </c>
      <c r="EL391">
        <v>145623231</v>
      </c>
      <c r="EQ391">
        <v>150571844</v>
      </c>
      <c r="EV391">
        <v>149136182</v>
      </c>
      <c r="FA391">
        <v>142210775</v>
      </c>
      <c r="FF391">
        <v>141300297</v>
      </c>
      <c r="FK391">
        <v>140339757</v>
      </c>
      <c r="FP391">
        <v>139080455</v>
      </c>
      <c r="FU391">
        <v>136441342</v>
      </c>
      <c r="FZ391">
        <v>132379116</v>
      </c>
      <c r="GE391">
        <v>127506767</v>
      </c>
      <c r="GJ391">
        <v>122689224</v>
      </c>
      <c r="GO391">
        <v>116433701</v>
      </c>
      <c r="GT391">
        <v>110480339</v>
      </c>
    </row>
    <row r="392" spans="1:202">
      <c r="A392" s="38" t="s">
        <v>43</v>
      </c>
      <c r="AZ392">
        <v>14288900</v>
      </c>
      <c r="BE392">
        <v>14199400</v>
      </c>
      <c r="BJ392">
        <v>19251100</v>
      </c>
      <c r="BK392"/>
      <c r="BO392">
        <v>22168500</v>
      </c>
      <c r="BT392">
        <v>24519700</v>
      </c>
      <c r="BY392">
        <v>30741900</v>
      </c>
      <c r="CD392">
        <v>33449100</v>
      </c>
      <c r="CI392">
        <v>44840100</v>
      </c>
      <c r="CN392">
        <v>59362900</v>
      </c>
      <c r="CS392">
        <v>72392900</v>
      </c>
      <c r="CX392">
        <v>89540800</v>
      </c>
      <c r="DC392">
        <v>102400100</v>
      </c>
      <c r="DH392">
        <v>108683400</v>
      </c>
      <c r="DM392">
        <v>109393200</v>
      </c>
      <c r="DR392">
        <v>123557479</v>
      </c>
      <c r="DW392">
        <v>136137164</v>
      </c>
      <c r="EB392">
        <v>136426355</v>
      </c>
      <c r="EG392" s="3">
        <v>133949695</v>
      </c>
      <c r="EL392">
        <v>137705284</v>
      </c>
      <c r="EQ392">
        <v>144695947</v>
      </c>
      <c r="EV392">
        <v>149640170</v>
      </c>
      <c r="FA392">
        <v>148227035</v>
      </c>
      <c r="FF392">
        <v>141344882</v>
      </c>
      <c r="FK392">
        <v>140469024</v>
      </c>
      <c r="FP392">
        <v>139551887</v>
      </c>
      <c r="FU392">
        <v>138346259</v>
      </c>
      <c r="FZ392">
        <v>135768110</v>
      </c>
      <c r="GE392">
        <v>131772373</v>
      </c>
      <c r="GJ392">
        <v>126967473</v>
      </c>
      <c r="GO392">
        <v>122215764</v>
      </c>
      <c r="GT392">
        <v>116026541</v>
      </c>
    </row>
    <row r="393" spans="1:202">
      <c r="A393" s="38" t="s">
        <v>44</v>
      </c>
      <c r="AZ393">
        <v>12535200</v>
      </c>
      <c r="BE393">
        <v>14060800</v>
      </c>
      <c r="BJ393">
        <v>13962200</v>
      </c>
      <c r="BK393"/>
      <c r="BO393">
        <v>19019900</v>
      </c>
      <c r="BT393">
        <v>21967100</v>
      </c>
      <c r="BY393">
        <v>24273300</v>
      </c>
      <c r="CD393">
        <v>30475000</v>
      </c>
      <c r="CI393">
        <v>33175000</v>
      </c>
      <c r="CN393">
        <v>44554800</v>
      </c>
      <c r="CS393">
        <v>58888400</v>
      </c>
      <c r="CX393">
        <v>71806700</v>
      </c>
      <c r="DC393">
        <v>88719000</v>
      </c>
      <c r="DH393">
        <v>101548900</v>
      </c>
      <c r="DM393">
        <v>107676900</v>
      </c>
      <c r="DR393">
        <v>109706176</v>
      </c>
      <c r="DW393">
        <v>122499965</v>
      </c>
      <c r="EB393">
        <v>135087280</v>
      </c>
      <c r="EG393" s="3">
        <v>135356879</v>
      </c>
      <c r="EL393">
        <v>132878341</v>
      </c>
      <c r="EQ393">
        <v>136607466</v>
      </c>
      <c r="EV393">
        <v>143563199</v>
      </c>
      <c r="FA393">
        <v>148501507</v>
      </c>
      <c r="FF393">
        <v>147120153</v>
      </c>
      <c r="FK393">
        <v>140289884</v>
      </c>
      <c r="FP393">
        <v>139454728</v>
      </c>
      <c r="FU393">
        <v>138589719</v>
      </c>
      <c r="FZ393">
        <v>137447520</v>
      </c>
      <c r="GE393">
        <v>134944497</v>
      </c>
      <c r="GJ393">
        <v>131029925</v>
      </c>
      <c r="GO393">
        <v>126307412</v>
      </c>
      <c r="GT393">
        <v>121636514</v>
      </c>
    </row>
    <row r="394" spans="1:202">
      <c r="A394" s="38" t="s">
        <v>45</v>
      </c>
      <c r="AZ394">
        <v>10602500</v>
      </c>
      <c r="BE394">
        <v>12175400</v>
      </c>
      <c r="BJ394">
        <v>13839500</v>
      </c>
      <c r="BK394"/>
      <c r="BO394">
        <v>13721800</v>
      </c>
      <c r="BT394">
        <v>18798400</v>
      </c>
      <c r="BY394">
        <v>21661500</v>
      </c>
      <c r="CD394">
        <v>23960100</v>
      </c>
      <c r="CI394">
        <v>30042600</v>
      </c>
      <c r="CN394">
        <v>32758600</v>
      </c>
      <c r="CS394">
        <v>43929200</v>
      </c>
      <c r="CX394">
        <v>58208000</v>
      </c>
      <c r="DC394">
        <v>70836000</v>
      </c>
      <c r="DH394">
        <v>88052300</v>
      </c>
      <c r="DM394">
        <v>100312600</v>
      </c>
      <c r="DR394">
        <v>111942261</v>
      </c>
      <c r="DW394">
        <v>108462567</v>
      </c>
      <c r="EB394">
        <v>121267615</v>
      </c>
      <c r="EG394" s="3">
        <v>133768344</v>
      </c>
      <c r="EL394">
        <v>134029125</v>
      </c>
      <c r="EQ394">
        <v>131560020</v>
      </c>
      <c r="EV394">
        <v>135265633</v>
      </c>
      <c r="FA394">
        <v>142179549</v>
      </c>
      <c r="FF394">
        <v>147113240</v>
      </c>
      <c r="FK394">
        <v>145768274</v>
      </c>
      <c r="FP394">
        <v>139000247</v>
      </c>
      <c r="FU394">
        <v>138212571</v>
      </c>
      <c r="FZ394">
        <v>137412222</v>
      </c>
      <c r="GE394">
        <v>136348778</v>
      </c>
      <c r="GJ394">
        <v>133937200</v>
      </c>
      <c r="GO394">
        <v>130121724</v>
      </c>
      <c r="GT394">
        <v>125500398</v>
      </c>
    </row>
    <row r="395" spans="1:202">
      <c r="A395" s="38" t="s">
        <v>46</v>
      </c>
      <c r="AZ395">
        <v>8868400</v>
      </c>
      <c r="BE395">
        <v>10437700</v>
      </c>
      <c r="BJ395">
        <v>12055000</v>
      </c>
      <c r="BK395"/>
      <c r="BO395">
        <v>13505500</v>
      </c>
      <c r="BT395">
        <v>13383600</v>
      </c>
      <c r="BY395">
        <v>18415500</v>
      </c>
      <c r="CD395">
        <v>21292900</v>
      </c>
      <c r="CI395">
        <v>23509100</v>
      </c>
      <c r="CN395">
        <v>29485600</v>
      </c>
      <c r="CS395">
        <v>32211400</v>
      </c>
      <c r="CX395">
        <v>43261400</v>
      </c>
      <c r="DC395">
        <v>57285500</v>
      </c>
      <c r="DH395">
        <v>69960100</v>
      </c>
      <c r="DM395">
        <v>86552700</v>
      </c>
      <c r="DR395">
        <v>104170447</v>
      </c>
      <c r="DW395">
        <v>110195033</v>
      </c>
      <c r="EB395">
        <v>106911920</v>
      </c>
      <c r="EG395" s="3">
        <v>119572946</v>
      </c>
      <c r="EL395">
        <v>131958158</v>
      </c>
      <c r="EQ395">
        <v>132209358</v>
      </c>
      <c r="EV395">
        <v>129759242</v>
      </c>
      <c r="FA395">
        <v>133438109</v>
      </c>
      <c r="FF395">
        <v>140311864</v>
      </c>
      <c r="FK395">
        <v>145247580</v>
      </c>
      <c r="FP395">
        <v>143961557</v>
      </c>
      <c r="FU395">
        <v>137284791</v>
      </c>
      <c r="FZ395">
        <v>136573612</v>
      </c>
      <c r="GE395">
        <v>135866999</v>
      </c>
      <c r="GJ395">
        <v>134910886</v>
      </c>
      <c r="GO395">
        <v>132622119</v>
      </c>
      <c r="GT395">
        <v>128939204</v>
      </c>
    </row>
    <row r="396" spans="1:202">
      <c r="A396" s="38" t="s">
        <v>47</v>
      </c>
      <c r="AZ396">
        <v>7143800</v>
      </c>
      <c r="BE396">
        <v>8474900</v>
      </c>
      <c r="BJ396">
        <v>10090000</v>
      </c>
      <c r="BK396"/>
      <c r="BO396">
        <v>11711100</v>
      </c>
      <c r="BT396">
        <v>13076300</v>
      </c>
      <c r="BY396">
        <v>12959700</v>
      </c>
      <c r="CD396">
        <v>17961700</v>
      </c>
      <c r="CI396">
        <v>20710100</v>
      </c>
      <c r="CN396">
        <v>22882300</v>
      </c>
      <c r="CS396">
        <v>28715600</v>
      </c>
      <c r="CX396">
        <v>31448100</v>
      </c>
      <c r="DC396">
        <v>42253600</v>
      </c>
      <c r="DH396">
        <v>56095300</v>
      </c>
      <c r="DM396">
        <v>68246000</v>
      </c>
      <c r="DR396">
        <v>89255837</v>
      </c>
      <c r="DW396">
        <v>101827901</v>
      </c>
      <c r="EB396">
        <v>108002008</v>
      </c>
      <c r="EG396" s="3">
        <v>104784840</v>
      </c>
      <c r="EL396">
        <v>117254920</v>
      </c>
      <c r="EQ396">
        <v>129486355</v>
      </c>
      <c r="EV396">
        <v>129728140</v>
      </c>
      <c r="FA396">
        <v>127304725</v>
      </c>
      <c r="FF396">
        <v>130956146</v>
      </c>
      <c r="FK396">
        <v>137782250</v>
      </c>
      <c r="FP396">
        <v>142730566</v>
      </c>
      <c r="FU396">
        <v>141532497</v>
      </c>
      <c r="FZ396">
        <v>134995061</v>
      </c>
      <c r="GE396">
        <v>134391844</v>
      </c>
      <c r="GJ396">
        <v>133811725</v>
      </c>
      <c r="GO396">
        <v>132999693</v>
      </c>
      <c r="GT396">
        <v>130876244</v>
      </c>
    </row>
    <row r="397" spans="1:202">
      <c r="A397" s="38" t="s">
        <v>48</v>
      </c>
      <c r="AZ397">
        <v>5794000</v>
      </c>
      <c r="BE397">
        <v>6728900</v>
      </c>
      <c r="BJ397">
        <v>8042100</v>
      </c>
      <c r="BK397"/>
      <c r="BO397">
        <v>9532600</v>
      </c>
      <c r="BT397">
        <v>11086800</v>
      </c>
      <c r="BY397">
        <v>12446600</v>
      </c>
      <c r="CD397">
        <v>12435800</v>
      </c>
      <c r="CI397">
        <v>17192100</v>
      </c>
      <c r="CN397">
        <v>19909000</v>
      </c>
      <c r="CS397">
        <v>22004300</v>
      </c>
      <c r="CX397">
        <v>27653400</v>
      </c>
      <c r="DC397">
        <v>30330100</v>
      </c>
      <c r="DH397">
        <v>40668700</v>
      </c>
      <c r="DM397">
        <v>54220400</v>
      </c>
      <c r="DR397">
        <v>73104716</v>
      </c>
      <c r="DW397">
        <v>86234929</v>
      </c>
      <c r="EB397">
        <v>98887597</v>
      </c>
      <c r="EG397" s="3">
        <v>105008083</v>
      </c>
      <c r="EL397">
        <v>101907492</v>
      </c>
      <c r="EQ397">
        <v>114135862</v>
      </c>
      <c r="EV397">
        <v>126177479</v>
      </c>
      <c r="FA397">
        <v>126428456</v>
      </c>
      <c r="FF397">
        <v>124057164</v>
      </c>
      <c r="FK397">
        <v>127673119</v>
      </c>
      <c r="FP397">
        <v>134438755</v>
      </c>
      <c r="FU397">
        <v>139403169</v>
      </c>
      <c r="FZ397">
        <v>138329119</v>
      </c>
      <c r="GE397">
        <v>131968111</v>
      </c>
      <c r="GJ397">
        <v>131497191</v>
      </c>
      <c r="GO397">
        <v>131075701</v>
      </c>
      <c r="GT397">
        <v>130448405</v>
      </c>
    </row>
    <row r="398" spans="1:202">
      <c r="A398" s="38" t="s">
        <v>49</v>
      </c>
      <c r="AZ398">
        <v>4433400</v>
      </c>
      <c r="BE398">
        <v>5227700</v>
      </c>
      <c r="BJ398">
        <v>6116400</v>
      </c>
      <c r="BK398"/>
      <c r="BO398">
        <v>7358600</v>
      </c>
      <c r="BT398">
        <v>8792000</v>
      </c>
      <c r="BY398">
        <v>10325700</v>
      </c>
      <c r="CD398">
        <v>11677600</v>
      </c>
      <c r="CI398">
        <v>11680800</v>
      </c>
      <c r="CN398">
        <v>16201800</v>
      </c>
      <c r="CS398">
        <v>18726500</v>
      </c>
      <c r="CX398">
        <v>20752600</v>
      </c>
      <c r="DC398">
        <v>26109900</v>
      </c>
      <c r="DH398">
        <v>29025300</v>
      </c>
      <c r="DM398">
        <v>38346600</v>
      </c>
      <c r="DR398">
        <v>57235095</v>
      </c>
      <c r="DW398">
        <v>69261998</v>
      </c>
      <c r="EB398">
        <v>82319133</v>
      </c>
      <c r="EG398" s="3">
        <v>94688045</v>
      </c>
      <c r="EL398">
        <v>100744849</v>
      </c>
      <c r="EQ398">
        <v>97839201</v>
      </c>
      <c r="EV398">
        <v>109730978</v>
      </c>
      <c r="FA398">
        <v>121503146</v>
      </c>
      <c r="FF398">
        <v>121784129</v>
      </c>
      <c r="FK398">
        <v>119486492</v>
      </c>
      <c r="FP398">
        <v>123048076</v>
      </c>
      <c r="FU398">
        <v>129717881</v>
      </c>
      <c r="FZ398">
        <v>134695879</v>
      </c>
      <c r="GE398">
        <v>133772825</v>
      </c>
      <c r="GJ398">
        <v>127637697</v>
      </c>
      <c r="GO398">
        <v>127330952</v>
      </c>
      <c r="GT398">
        <v>127111894</v>
      </c>
    </row>
    <row r="399" spans="1:202">
      <c r="A399" s="38" t="s">
        <v>50</v>
      </c>
      <c r="AZ399">
        <v>3107400</v>
      </c>
      <c r="BE399">
        <v>3676900</v>
      </c>
      <c r="BJ399">
        <v>4413000</v>
      </c>
      <c r="BK399"/>
      <c r="BO399">
        <v>5269100</v>
      </c>
      <c r="BT399">
        <v>6374400</v>
      </c>
      <c r="BY399">
        <v>7633500</v>
      </c>
      <c r="CD399">
        <v>9140000</v>
      </c>
      <c r="CI399">
        <v>10419800</v>
      </c>
      <c r="CN399">
        <v>10491900</v>
      </c>
      <c r="CS399">
        <v>14612700</v>
      </c>
      <c r="CX399">
        <v>16979900</v>
      </c>
      <c r="DC399">
        <v>18947600</v>
      </c>
      <c r="DH399">
        <v>24012800</v>
      </c>
      <c r="DM399">
        <v>26694900</v>
      </c>
      <c r="DR399">
        <v>37883569</v>
      </c>
      <c r="DW399">
        <v>52584567</v>
      </c>
      <c r="EB399">
        <v>64332360</v>
      </c>
      <c r="EG399" s="3">
        <v>76833905</v>
      </c>
      <c r="EL399">
        <v>88756859</v>
      </c>
      <c r="EQ399">
        <v>94709265</v>
      </c>
      <c r="EV399">
        <v>92096968</v>
      </c>
      <c r="FA399">
        <v>103499330</v>
      </c>
      <c r="FF399">
        <v>114864015</v>
      </c>
      <c r="FK399">
        <v>115180433</v>
      </c>
      <c r="FP399">
        <v>112980181</v>
      </c>
      <c r="FU399">
        <v>116445695</v>
      </c>
      <c r="FZ399">
        <v>122961607</v>
      </c>
      <c r="GE399">
        <v>127912512</v>
      </c>
      <c r="GJ399">
        <v>127165697</v>
      </c>
      <c r="GO399">
        <v>121326285</v>
      </c>
      <c r="GT399">
        <v>121214946</v>
      </c>
    </row>
    <row r="400" spans="1:202">
      <c r="A400" s="38" t="s">
        <v>51</v>
      </c>
      <c r="AZ400">
        <v>1815300</v>
      </c>
      <c r="BE400">
        <v>2284600</v>
      </c>
      <c r="BJ400">
        <v>2777200</v>
      </c>
      <c r="BK400"/>
      <c r="BO400">
        <v>3414900</v>
      </c>
      <c r="BT400">
        <v>4095200</v>
      </c>
      <c r="BY400">
        <v>5046000</v>
      </c>
      <c r="CD400">
        <v>6225700</v>
      </c>
      <c r="CI400">
        <v>7552000</v>
      </c>
      <c r="CN400">
        <v>8757100</v>
      </c>
      <c r="CS400">
        <v>8923200</v>
      </c>
      <c r="CX400">
        <v>12557400</v>
      </c>
      <c r="DC400">
        <v>14621500</v>
      </c>
      <c r="DH400">
        <v>16520900</v>
      </c>
      <c r="DM400">
        <v>20903000</v>
      </c>
      <c r="DR400">
        <v>25289477</v>
      </c>
      <c r="DW400">
        <v>33161078</v>
      </c>
      <c r="EB400">
        <v>46644587</v>
      </c>
      <c r="EG400" s="3">
        <v>57450831</v>
      </c>
      <c r="EL400">
        <v>69099710</v>
      </c>
      <c r="EQ400">
        <v>80300523</v>
      </c>
      <c r="EV400">
        <v>86074629</v>
      </c>
      <c r="FA400">
        <v>83916058</v>
      </c>
      <c r="FF400">
        <v>94601506</v>
      </c>
      <c r="FK400">
        <v>105352431</v>
      </c>
      <c r="FP400">
        <v>105744506</v>
      </c>
      <c r="FU400">
        <v>103703340</v>
      </c>
      <c r="FZ400">
        <v>107024180</v>
      </c>
      <c r="GE400">
        <v>113279526</v>
      </c>
      <c r="GJ400">
        <v>118139277</v>
      </c>
      <c r="GO400">
        <v>117616998</v>
      </c>
      <c r="GT400">
        <v>112167273</v>
      </c>
    </row>
    <row r="401" spans="1:202">
      <c r="A401" s="38" t="s">
        <v>52</v>
      </c>
      <c r="AZ401">
        <v>1231800</v>
      </c>
      <c r="BE401">
        <v>1618300</v>
      </c>
      <c r="BJ401">
        <v>2145700</v>
      </c>
      <c r="BK401"/>
      <c r="BO401">
        <v>2711700</v>
      </c>
      <c r="BT401">
        <v>3473900</v>
      </c>
      <c r="BY401">
        <v>4448100</v>
      </c>
      <c r="CD401">
        <v>5671300</v>
      </c>
      <c r="CI401">
        <v>7282000</v>
      </c>
      <c r="CN401">
        <v>5513900</v>
      </c>
      <c r="CS401">
        <v>6539000</v>
      </c>
      <c r="CX401">
        <v>6898400</v>
      </c>
      <c r="DC401">
        <v>9776500</v>
      </c>
      <c r="DH401">
        <v>11761300</v>
      </c>
      <c r="DM401">
        <v>13287800</v>
      </c>
      <c r="DR401">
        <v>17603478</v>
      </c>
      <c r="DW401">
        <v>20258119</v>
      </c>
      <c r="EB401">
        <v>27205563</v>
      </c>
      <c r="EG401" s="3">
        <v>38457056</v>
      </c>
      <c r="EL401">
        <v>47859974</v>
      </c>
      <c r="EQ401">
        <v>58172278</v>
      </c>
      <c r="EV401">
        <v>68206720</v>
      </c>
      <c r="FA401">
        <v>73670401</v>
      </c>
      <c r="FF401">
        <v>72224714</v>
      </c>
      <c r="FK401">
        <v>81858449</v>
      </c>
      <c r="FP401">
        <v>91676364</v>
      </c>
      <c r="FU401">
        <v>92276152</v>
      </c>
      <c r="FZ401">
        <v>90545417</v>
      </c>
      <c r="GE401">
        <v>93660420</v>
      </c>
      <c r="GJ401">
        <v>99511490</v>
      </c>
      <c r="GO401">
        <v>104194818</v>
      </c>
      <c r="GT401">
        <v>103957732</v>
      </c>
    </row>
    <row r="402" spans="1:202">
      <c r="A402" s="38" t="s">
        <v>53</v>
      </c>
      <c r="AZ402">
        <v>302800</v>
      </c>
      <c r="BE402">
        <v>352100</v>
      </c>
      <c r="BJ402">
        <v>502200</v>
      </c>
      <c r="BK402"/>
      <c r="BO402">
        <v>669500</v>
      </c>
      <c r="BT402">
        <v>864000</v>
      </c>
      <c r="BY402">
        <v>1124300</v>
      </c>
      <c r="CD402">
        <v>1479700</v>
      </c>
      <c r="CI402">
        <v>1912900</v>
      </c>
      <c r="CN402">
        <v>2584400</v>
      </c>
      <c r="CS402">
        <v>3373300</v>
      </c>
      <c r="CX402">
        <v>4123900</v>
      </c>
      <c r="DC402">
        <v>4540400</v>
      </c>
      <c r="DH402">
        <v>6611400</v>
      </c>
      <c r="DM402">
        <v>8011700</v>
      </c>
      <c r="DR402">
        <v>9456481</v>
      </c>
      <c r="DW402">
        <v>11902130</v>
      </c>
      <c r="EB402">
        <v>14388807</v>
      </c>
      <c r="EG402" s="3">
        <v>19609492</v>
      </c>
      <c r="EL402">
        <v>27890978</v>
      </c>
      <c r="EQ402">
        <v>35278834</v>
      </c>
      <c r="EV402">
        <v>43600577</v>
      </c>
      <c r="FA402">
        <v>51856954</v>
      </c>
      <c r="FF402">
        <v>56783431</v>
      </c>
      <c r="FK402">
        <v>56357366</v>
      </c>
      <c r="FP402">
        <v>64470239</v>
      </c>
      <c r="FU402">
        <v>72932029</v>
      </c>
      <c r="FZ402">
        <v>73925305</v>
      </c>
      <c r="GE402">
        <v>72795380</v>
      </c>
      <c r="GJ402">
        <v>75704202</v>
      </c>
      <c r="GO402">
        <v>81011390</v>
      </c>
      <c r="GT402">
        <v>85399250</v>
      </c>
    </row>
    <row r="403" spans="1:202">
      <c r="A403" s="38" t="s">
        <v>54</v>
      </c>
      <c r="AZ403">
        <v>72700</v>
      </c>
      <c r="BE403">
        <v>88000</v>
      </c>
      <c r="BJ403">
        <v>107100</v>
      </c>
      <c r="BK403"/>
      <c r="BO403">
        <v>157700</v>
      </c>
      <c r="BT403">
        <v>221200</v>
      </c>
      <c r="BY403">
        <v>300600</v>
      </c>
      <c r="CD403">
        <v>419800</v>
      </c>
      <c r="CI403">
        <v>591300</v>
      </c>
      <c r="CN403">
        <v>802800</v>
      </c>
      <c r="CS403">
        <v>1133800</v>
      </c>
      <c r="CX403">
        <v>1534000</v>
      </c>
      <c r="DC403">
        <v>1973300</v>
      </c>
      <c r="DH403">
        <v>2323300</v>
      </c>
      <c r="DM403">
        <v>3406100</v>
      </c>
      <c r="DR403">
        <v>4052384</v>
      </c>
      <c r="DW403">
        <v>4985519</v>
      </c>
      <c r="EB403">
        <v>6540804</v>
      </c>
      <c r="EG403" s="3">
        <v>8196322</v>
      </c>
      <c r="EL403">
        <v>11426760</v>
      </c>
      <c r="EQ403">
        <v>16413941</v>
      </c>
      <c r="EV403">
        <v>21291239</v>
      </c>
      <c r="FA403">
        <v>27019026</v>
      </c>
      <c r="FF403">
        <v>32887237</v>
      </c>
      <c r="FK403">
        <v>36908883</v>
      </c>
      <c r="FP403">
        <v>37470115</v>
      </c>
      <c r="FU403">
        <v>43567811</v>
      </c>
      <c r="FZ403">
        <v>50114777</v>
      </c>
      <c r="GE403">
        <v>51652863</v>
      </c>
      <c r="GJ403">
        <v>51453047</v>
      </c>
      <c r="GO403">
        <v>54156489</v>
      </c>
      <c r="GT403">
        <v>58734699</v>
      </c>
    </row>
    <row r="404" spans="1:202">
      <c r="A404" s="38" t="s">
        <v>55</v>
      </c>
      <c r="AZ404">
        <v>9800</v>
      </c>
      <c r="BE404">
        <v>13100</v>
      </c>
      <c r="BJ404">
        <v>16200</v>
      </c>
      <c r="BK404"/>
      <c r="BO404">
        <v>20400</v>
      </c>
      <c r="BT404">
        <v>32200</v>
      </c>
      <c r="BY404">
        <v>47400</v>
      </c>
      <c r="CD404">
        <v>70800</v>
      </c>
      <c r="CI404">
        <v>107700</v>
      </c>
      <c r="CN404">
        <v>160100</v>
      </c>
      <c r="CS404">
        <v>222700</v>
      </c>
      <c r="CX404">
        <v>320000</v>
      </c>
      <c r="DC404">
        <v>460500</v>
      </c>
      <c r="DH404">
        <v>637700</v>
      </c>
      <c r="DM404">
        <v>778500</v>
      </c>
      <c r="DR404">
        <v>1108285</v>
      </c>
      <c r="DW404">
        <v>1420527</v>
      </c>
      <c r="EB404">
        <v>1815474</v>
      </c>
      <c r="EG404" s="3">
        <v>2451622</v>
      </c>
      <c r="EL404">
        <v>3213510</v>
      </c>
      <c r="EQ404">
        <v>4623077</v>
      </c>
      <c r="EV404">
        <v>6726594</v>
      </c>
      <c r="FA404">
        <v>9049853</v>
      </c>
      <c r="FF404">
        <v>11940128</v>
      </c>
      <c r="FK404">
        <v>15069727</v>
      </c>
      <c r="FP404">
        <v>17606247</v>
      </c>
      <c r="FU404">
        <v>18626018</v>
      </c>
      <c r="FZ404">
        <v>22242652</v>
      </c>
      <c r="GE404">
        <v>26426338</v>
      </c>
      <c r="GJ404">
        <v>28249206</v>
      </c>
      <c r="GO404">
        <v>28913124</v>
      </c>
      <c r="GT404">
        <v>31215481</v>
      </c>
    </row>
    <row r="405" spans="1:202">
      <c r="A405" s="38" t="s">
        <v>56</v>
      </c>
      <c r="AZ405">
        <v>800</v>
      </c>
      <c r="BE405">
        <v>1100</v>
      </c>
      <c r="BJ405">
        <v>1400</v>
      </c>
      <c r="BK405"/>
      <c r="BO405">
        <v>1900</v>
      </c>
      <c r="BT405">
        <v>2500</v>
      </c>
      <c r="BY405">
        <v>4000</v>
      </c>
      <c r="CD405">
        <v>6500</v>
      </c>
      <c r="CI405">
        <v>11000</v>
      </c>
      <c r="CN405">
        <v>17400</v>
      </c>
      <c r="CS405">
        <v>26900</v>
      </c>
      <c r="CX405">
        <v>36800</v>
      </c>
      <c r="DC405">
        <v>52500</v>
      </c>
      <c r="DH405">
        <v>83200</v>
      </c>
      <c r="DM405">
        <v>111800</v>
      </c>
      <c r="DR405">
        <v>155220</v>
      </c>
      <c r="DW405">
        <v>204697</v>
      </c>
      <c r="EB405">
        <v>309488</v>
      </c>
      <c r="EG405" s="3">
        <v>416438</v>
      </c>
      <c r="EL405">
        <v>584101</v>
      </c>
      <c r="EQ405">
        <v>808765</v>
      </c>
      <c r="EV405">
        <v>1202237</v>
      </c>
      <c r="FA405">
        <v>1778963</v>
      </c>
      <c r="FF405">
        <v>2510490</v>
      </c>
      <c r="FK405">
        <v>3493436</v>
      </c>
      <c r="FP405">
        <v>4651721</v>
      </c>
      <c r="FU405">
        <v>5832091</v>
      </c>
      <c r="FZ405">
        <v>6688146</v>
      </c>
      <c r="GE405">
        <v>8329066</v>
      </c>
      <c r="GJ405">
        <v>10496116</v>
      </c>
      <c r="GO405">
        <v>12167838</v>
      </c>
      <c r="GT405">
        <v>13360465</v>
      </c>
    </row>
    <row r="406" spans="1:202">
      <c r="A406" s="38" t="s">
        <v>57</v>
      </c>
      <c r="AZ406">
        <v>33592100</v>
      </c>
      <c r="BE406">
        <v>42442400</v>
      </c>
      <c r="BJ406">
        <v>47860900</v>
      </c>
      <c r="BK406"/>
      <c r="BO406">
        <v>65217100</v>
      </c>
      <c r="BT406">
        <v>87882300</v>
      </c>
      <c r="BY406">
        <v>101769900</v>
      </c>
      <c r="CD406">
        <v>123050400</v>
      </c>
      <c r="CI406">
        <v>142730100</v>
      </c>
      <c r="CN406">
        <v>157545600</v>
      </c>
      <c r="CS406">
        <v>163537700</v>
      </c>
      <c r="CX406">
        <v>185965900</v>
      </c>
      <c r="DC406">
        <v>216018100</v>
      </c>
      <c r="DH406">
        <v>216971100</v>
      </c>
      <c r="DM406">
        <v>219695500</v>
      </c>
      <c r="DR406">
        <v>214706661</v>
      </c>
      <c r="DW406">
        <v>228668513</v>
      </c>
      <c r="EB406">
        <v>241305009</v>
      </c>
      <c r="EG406">
        <v>239419190</v>
      </c>
      <c r="EL406">
        <v>224234820</v>
      </c>
      <c r="EQ406">
        <v>222867492</v>
      </c>
      <c r="EV406">
        <v>223762729</v>
      </c>
      <c r="FA406">
        <v>225002838</v>
      </c>
      <c r="FF406">
        <v>224119358</v>
      </c>
      <c r="FK406">
        <v>220829349</v>
      </c>
      <c r="FP406">
        <v>215371713</v>
      </c>
      <c r="FU406">
        <v>209918668</v>
      </c>
      <c r="FZ406">
        <v>203978473</v>
      </c>
      <c r="GE406">
        <v>199133176</v>
      </c>
      <c r="GJ406">
        <v>193810939</v>
      </c>
      <c r="GO406">
        <v>187913442</v>
      </c>
      <c r="GT406">
        <v>181496417</v>
      </c>
    </row>
    <row r="407" spans="1:202">
      <c r="A407" s="38" t="s">
        <v>58</v>
      </c>
      <c r="AZ407">
        <v>31959300</v>
      </c>
      <c r="BE407">
        <v>37501300</v>
      </c>
      <c r="BJ407">
        <v>46359800</v>
      </c>
      <c r="BK407"/>
      <c r="BO407">
        <v>52390200</v>
      </c>
      <c r="BT407">
        <v>68924300</v>
      </c>
      <c r="BY407">
        <v>92092300</v>
      </c>
      <c r="CD407">
        <v>106946000</v>
      </c>
      <c r="CI407">
        <v>126766900</v>
      </c>
      <c r="CN407">
        <v>141272300</v>
      </c>
      <c r="CS407">
        <v>148397300</v>
      </c>
      <c r="CX407">
        <v>151052100</v>
      </c>
      <c r="DC407">
        <v>169019800</v>
      </c>
      <c r="DH407">
        <v>190872400</v>
      </c>
      <c r="DM407">
        <v>188003900</v>
      </c>
      <c r="DR407">
        <v>185682481</v>
      </c>
      <c r="DW407">
        <v>193337914</v>
      </c>
      <c r="EB407">
        <v>205992611</v>
      </c>
      <c r="EG407">
        <v>216848042</v>
      </c>
      <c r="EL407">
        <v>217007549</v>
      </c>
      <c r="EQ407">
        <v>208414534</v>
      </c>
      <c r="EV407">
        <v>208551057</v>
      </c>
      <c r="FA407">
        <v>209751326</v>
      </c>
      <c r="FF407">
        <v>211337397</v>
      </c>
      <c r="FK407">
        <v>210590594</v>
      </c>
      <c r="FP407">
        <v>208077366</v>
      </c>
      <c r="FU407">
        <v>203233636</v>
      </c>
      <c r="FZ407">
        <v>197882963</v>
      </c>
      <c r="GE407">
        <v>191608489</v>
      </c>
      <c r="GJ407">
        <v>185530593</v>
      </c>
      <c r="GO407">
        <v>178905573</v>
      </c>
      <c r="GT407">
        <v>171617203</v>
      </c>
    </row>
    <row r="408" spans="1:202">
      <c r="A408" s="38" t="s">
        <v>59</v>
      </c>
      <c r="AZ408">
        <v>23738300</v>
      </c>
      <c r="BE408">
        <v>30883700</v>
      </c>
      <c r="BJ408">
        <v>36535500</v>
      </c>
      <c r="BK408"/>
      <c r="BO408">
        <v>44979900</v>
      </c>
      <c r="BT408">
        <v>50298900</v>
      </c>
      <c r="BY408">
        <v>66006900</v>
      </c>
      <c r="CD408">
        <v>87530300</v>
      </c>
      <c r="CI408">
        <v>101132500</v>
      </c>
      <c r="CN408">
        <v>119063400</v>
      </c>
      <c r="CS408">
        <v>132322400</v>
      </c>
      <c r="CX408">
        <v>138428900</v>
      </c>
      <c r="DC408">
        <v>137939100</v>
      </c>
      <c r="DH408">
        <v>151793700</v>
      </c>
      <c r="DM408">
        <v>170779500</v>
      </c>
      <c r="DR408">
        <v>160228333</v>
      </c>
      <c r="DW408">
        <v>157944229</v>
      </c>
      <c r="EB408">
        <v>163121604</v>
      </c>
      <c r="EG408">
        <v>172205683</v>
      </c>
      <c r="EL408">
        <v>179373510</v>
      </c>
      <c r="EQ408">
        <v>177281258</v>
      </c>
      <c r="EV408">
        <v>167508343</v>
      </c>
      <c r="FA408">
        <v>165009699</v>
      </c>
      <c r="FF408">
        <v>163529957</v>
      </c>
      <c r="FK408">
        <v>162632426</v>
      </c>
      <c r="FP408">
        <v>159571586</v>
      </c>
      <c r="FU408">
        <v>155150367</v>
      </c>
      <c r="FZ408">
        <v>149152479</v>
      </c>
      <c r="GE408">
        <v>142933208</v>
      </c>
      <c r="GJ408">
        <v>136068729</v>
      </c>
      <c r="GO408">
        <v>129329660</v>
      </c>
      <c r="GT408">
        <v>122402784</v>
      </c>
    </row>
    <row r="409" spans="1:202">
      <c r="A409" s="38" t="s">
        <v>60</v>
      </c>
      <c r="AZ409">
        <v>15448800</v>
      </c>
      <c r="BE409">
        <v>20569900</v>
      </c>
      <c r="BJ409">
        <v>26160600</v>
      </c>
      <c r="BK409"/>
      <c r="BO409">
        <v>30592700</v>
      </c>
      <c r="BT409">
        <v>37937500</v>
      </c>
      <c r="BY409">
        <v>42769500</v>
      </c>
      <c r="CD409">
        <v>56886900</v>
      </c>
      <c r="CI409">
        <v>77867200</v>
      </c>
      <c r="CN409">
        <v>92353900</v>
      </c>
      <c r="CS409">
        <v>110937900</v>
      </c>
      <c r="CX409">
        <v>124966100</v>
      </c>
      <c r="DC409">
        <v>131692600</v>
      </c>
      <c r="DH409">
        <v>132167100</v>
      </c>
      <c r="DM409">
        <v>145741600</v>
      </c>
      <c r="DR409">
        <v>154544790</v>
      </c>
      <c r="DW409">
        <v>154397302</v>
      </c>
      <c r="EB409">
        <v>151915854</v>
      </c>
      <c r="EG409">
        <v>156562777</v>
      </c>
      <c r="EL409">
        <v>164884908</v>
      </c>
      <c r="EQ409">
        <v>171369717</v>
      </c>
      <c r="EV409">
        <v>168766372</v>
      </c>
      <c r="FA409">
        <v>158706627</v>
      </c>
      <c r="FF409">
        <v>155748576</v>
      </c>
      <c r="FK409">
        <v>153801497</v>
      </c>
      <c r="FP409">
        <v>152432077</v>
      </c>
      <c r="FU409">
        <v>148976055</v>
      </c>
      <c r="FZ409">
        <v>144196546</v>
      </c>
      <c r="GE409">
        <v>138019651</v>
      </c>
      <c r="GJ409">
        <v>131695041</v>
      </c>
      <c r="GO409">
        <v>124726432</v>
      </c>
      <c r="GT409">
        <v>117871378</v>
      </c>
    </row>
    <row r="410" spans="1:202">
      <c r="A410" s="38" t="s">
        <v>61</v>
      </c>
      <c r="AZ410">
        <v>14636600</v>
      </c>
      <c r="BE410">
        <v>15100400</v>
      </c>
      <c r="BJ410">
        <v>20176300</v>
      </c>
      <c r="BK410"/>
      <c r="BO410">
        <v>25793400</v>
      </c>
      <c r="BT410">
        <v>30069900</v>
      </c>
      <c r="BY410">
        <v>37377100</v>
      </c>
      <c r="CD410">
        <v>41860600</v>
      </c>
      <c r="CI410">
        <v>56096500</v>
      </c>
      <c r="CN410">
        <v>76904200</v>
      </c>
      <c r="CS410">
        <v>91193000</v>
      </c>
      <c r="CX410">
        <v>109541500</v>
      </c>
      <c r="DC410">
        <v>123542300</v>
      </c>
      <c r="DH410">
        <v>130411900</v>
      </c>
      <c r="DM410">
        <v>130185600</v>
      </c>
      <c r="DR410">
        <v>138259361</v>
      </c>
      <c r="DW410">
        <v>152743192</v>
      </c>
      <c r="EB410">
        <v>152752053</v>
      </c>
      <c r="EG410">
        <v>150321827</v>
      </c>
      <c r="EL410">
        <v>154950295</v>
      </c>
      <c r="EQ410">
        <v>163240316</v>
      </c>
      <c r="EV410">
        <v>169733381</v>
      </c>
      <c r="FA410">
        <v>167205131</v>
      </c>
      <c r="FF410">
        <v>157252789</v>
      </c>
      <c r="FK410">
        <v>154373767</v>
      </c>
      <c r="FP410">
        <v>152506586</v>
      </c>
      <c r="FU410">
        <v>151222127</v>
      </c>
      <c r="FZ410">
        <v>147864829</v>
      </c>
      <c r="GE410">
        <v>143191443</v>
      </c>
      <c r="GJ410">
        <v>137125913</v>
      </c>
      <c r="GO410">
        <v>130909088</v>
      </c>
      <c r="GT410">
        <v>124046477</v>
      </c>
    </row>
    <row r="411" spans="1:202">
      <c r="A411" s="38" t="s">
        <v>62</v>
      </c>
      <c r="AZ411">
        <v>12905800</v>
      </c>
      <c r="BE411">
        <v>14227500</v>
      </c>
      <c r="BJ411">
        <v>14685200</v>
      </c>
      <c r="BK411"/>
      <c r="BO411">
        <v>19772800</v>
      </c>
      <c r="BT411">
        <v>25321200</v>
      </c>
      <c r="BY411">
        <v>29509800</v>
      </c>
      <c r="CD411">
        <v>36553300</v>
      </c>
      <c r="CI411">
        <v>41139000</v>
      </c>
      <c r="CN411">
        <v>55219800</v>
      </c>
      <c r="CS411">
        <v>75551200</v>
      </c>
      <c r="CX411">
        <v>89522800</v>
      </c>
      <c r="DC411">
        <v>107770600</v>
      </c>
      <c r="DH411">
        <v>121817500</v>
      </c>
      <c r="DM411">
        <v>128352800</v>
      </c>
      <c r="DR411">
        <v>120456219</v>
      </c>
      <c r="DW411">
        <v>136119503</v>
      </c>
      <c r="EB411">
        <v>150670246</v>
      </c>
      <c r="EG411">
        <v>150734579</v>
      </c>
      <c r="EL411">
        <v>148380910</v>
      </c>
      <c r="EQ411">
        <v>153000989</v>
      </c>
      <c r="EV411">
        <v>161258778</v>
      </c>
      <c r="FA411">
        <v>167766786</v>
      </c>
      <c r="FF411">
        <v>165335986</v>
      </c>
      <c r="FK411">
        <v>155518386</v>
      </c>
      <c r="FP411">
        <v>152737990</v>
      </c>
      <c r="FU411">
        <v>150973015</v>
      </c>
      <c r="FZ411">
        <v>149793033</v>
      </c>
      <c r="GE411">
        <v>146556262</v>
      </c>
      <c r="GJ411">
        <v>142012639</v>
      </c>
      <c r="GO411">
        <v>136081381</v>
      </c>
      <c r="GT411">
        <v>129992265</v>
      </c>
    </row>
    <row r="412" spans="1:202">
      <c r="A412" s="38" t="s">
        <v>63</v>
      </c>
      <c r="AZ412">
        <v>11056900</v>
      </c>
      <c r="BE412">
        <v>12319400</v>
      </c>
      <c r="BJ412">
        <v>13783900</v>
      </c>
      <c r="BK412"/>
      <c r="BO412">
        <v>14193300</v>
      </c>
      <c r="BT412">
        <v>19242100</v>
      </c>
      <c r="BY412">
        <v>24608500</v>
      </c>
      <c r="CD412">
        <v>28484700</v>
      </c>
      <c r="CI412">
        <v>35508100</v>
      </c>
      <c r="CN412">
        <v>40202800</v>
      </c>
      <c r="CS412">
        <v>53717300</v>
      </c>
      <c r="CX412">
        <v>73714600</v>
      </c>
      <c r="DC412">
        <v>87309300</v>
      </c>
      <c r="DH412">
        <v>105977900</v>
      </c>
      <c r="DM412">
        <v>119196600</v>
      </c>
      <c r="DR412">
        <v>118835500</v>
      </c>
      <c r="DW412">
        <v>117878876</v>
      </c>
      <c r="EB412">
        <v>133551973</v>
      </c>
      <c r="EG412">
        <v>147965792</v>
      </c>
      <c r="EL412">
        <v>148124212</v>
      </c>
      <c r="EQ412">
        <v>145883057</v>
      </c>
      <c r="EV412">
        <v>150502827</v>
      </c>
      <c r="FA412">
        <v>158731562</v>
      </c>
      <c r="FF412">
        <v>165264927</v>
      </c>
      <c r="FK412">
        <v>162962926</v>
      </c>
      <c r="FP412">
        <v>153324911</v>
      </c>
      <c r="FU412">
        <v>150679667</v>
      </c>
      <c r="FZ412">
        <v>149049708</v>
      </c>
      <c r="GE412">
        <v>148006628</v>
      </c>
      <c r="GJ412">
        <v>144926693</v>
      </c>
      <c r="GO412">
        <v>140548680</v>
      </c>
      <c r="GT412">
        <v>134786620</v>
      </c>
    </row>
    <row r="413" spans="1:202">
      <c r="A413" s="38" t="s">
        <v>64</v>
      </c>
      <c r="AZ413">
        <v>8802400</v>
      </c>
      <c r="BE413">
        <v>10601000</v>
      </c>
      <c r="BJ413">
        <v>11859700</v>
      </c>
      <c r="BK413"/>
      <c r="BO413">
        <v>13157900</v>
      </c>
      <c r="BT413">
        <v>13558000</v>
      </c>
      <c r="BY413">
        <v>18426600</v>
      </c>
      <c r="CD413">
        <v>23502600</v>
      </c>
      <c r="CI413">
        <v>27341200</v>
      </c>
      <c r="CN413">
        <v>34224300</v>
      </c>
      <c r="CS413">
        <v>38757600</v>
      </c>
      <c r="CX413">
        <v>51868900</v>
      </c>
      <c r="DC413">
        <v>71250300</v>
      </c>
      <c r="DH413">
        <v>84948600</v>
      </c>
      <c r="DM413">
        <v>102946600</v>
      </c>
      <c r="DR413">
        <v>105907364</v>
      </c>
      <c r="DW413">
        <v>115245544</v>
      </c>
      <c r="EB413">
        <v>114673871</v>
      </c>
      <c r="EG413">
        <v>130072360</v>
      </c>
      <c r="EL413">
        <v>144315033</v>
      </c>
      <c r="EQ413">
        <v>144617395</v>
      </c>
      <c r="EV413">
        <v>142538268</v>
      </c>
      <c r="FA413">
        <v>147171210</v>
      </c>
      <c r="FF413">
        <v>155364345</v>
      </c>
      <c r="FK413">
        <v>161925671</v>
      </c>
      <c r="FP413">
        <v>159793640</v>
      </c>
      <c r="FU413">
        <v>150405169</v>
      </c>
      <c r="FZ413">
        <v>147942046</v>
      </c>
      <c r="GE413">
        <v>146492830</v>
      </c>
      <c r="GJ413">
        <v>145631198</v>
      </c>
      <c r="GO413">
        <v>142758172</v>
      </c>
      <c r="GT413">
        <v>138598663</v>
      </c>
    </row>
    <row r="414" spans="1:202">
      <c r="A414" s="38" t="s">
        <v>65</v>
      </c>
      <c r="AZ414">
        <v>6700500</v>
      </c>
      <c r="BE414">
        <v>8073800</v>
      </c>
      <c r="BJ414">
        <v>9808100</v>
      </c>
      <c r="BK414"/>
      <c r="BO414">
        <v>11081200</v>
      </c>
      <c r="BT414">
        <v>12285200</v>
      </c>
      <c r="BY414">
        <v>12679000</v>
      </c>
      <c r="CD414">
        <v>17284400</v>
      </c>
      <c r="CI414">
        <v>22116200</v>
      </c>
      <c r="CN414">
        <v>25853900</v>
      </c>
      <c r="CS414">
        <v>32314300</v>
      </c>
      <c r="CX414">
        <v>36798500</v>
      </c>
      <c r="DC414">
        <v>49513700</v>
      </c>
      <c r="DH414">
        <v>68334300</v>
      </c>
      <c r="DM414">
        <v>81264900</v>
      </c>
      <c r="DR414">
        <v>87268876</v>
      </c>
      <c r="DW414">
        <v>101174535</v>
      </c>
      <c r="EB414">
        <v>110722631</v>
      </c>
      <c r="EG414">
        <v>110267647</v>
      </c>
      <c r="EL414">
        <v>125306155</v>
      </c>
      <c r="EQ414">
        <v>139314911</v>
      </c>
      <c r="EV414">
        <v>139809946</v>
      </c>
      <c r="FA414">
        <v>137955583</v>
      </c>
      <c r="FF414">
        <v>142610306</v>
      </c>
      <c r="FK414">
        <v>150761540</v>
      </c>
      <c r="FP414">
        <v>157367747</v>
      </c>
      <c r="FU414">
        <v>155490050</v>
      </c>
      <c r="FZ414">
        <v>146453120</v>
      </c>
      <c r="GE414">
        <v>144245063</v>
      </c>
      <c r="GJ414">
        <v>143044683</v>
      </c>
      <c r="GO414">
        <v>142428793</v>
      </c>
      <c r="GT414">
        <v>139836311</v>
      </c>
    </row>
    <row r="415" spans="1:202">
      <c r="A415" s="38" t="s">
        <v>66</v>
      </c>
      <c r="AZ415">
        <v>5361500</v>
      </c>
      <c r="BE415">
        <v>5948800</v>
      </c>
      <c r="BJ415">
        <v>7166200</v>
      </c>
      <c r="BK415"/>
      <c r="BO415">
        <v>8704000</v>
      </c>
      <c r="BT415">
        <v>9915400</v>
      </c>
      <c r="BY415">
        <v>11104800</v>
      </c>
      <c r="CD415">
        <v>11552000</v>
      </c>
      <c r="CI415">
        <v>15802900</v>
      </c>
      <c r="CN415">
        <v>20317700</v>
      </c>
      <c r="CS415">
        <v>23785700</v>
      </c>
      <c r="CX415">
        <v>29833300</v>
      </c>
      <c r="DC415">
        <v>34310500</v>
      </c>
      <c r="DH415">
        <v>46277700</v>
      </c>
      <c r="DM415">
        <v>64109800</v>
      </c>
      <c r="DR415">
        <v>67180166</v>
      </c>
      <c r="DW415">
        <v>81312468</v>
      </c>
      <c r="EB415">
        <v>95320200</v>
      </c>
      <c r="EG415">
        <v>104608301</v>
      </c>
      <c r="EL415">
        <v>104332234</v>
      </c>
      <c r="EQ415">
        <v>118894410</v>
      </c>
      <c r="EV415">
        <v>132580959</v>
      </c>
      <c r="FA415">
        <v>133353709</v>
      </c>
      <c r="FF415">
        <v>131805282</v>
      </c>
      <c r="FK415">
        <v>136490856</v>
      </c>
      <c r="FP415">
        <v>144592321</v>
      </c>
      <c r="FU415">
        <v>151279164</v>
      </c>
      <c r="FZ415">
        <v>149747767</v>
      </c>
      <c r="GE415">
        <v>141182955</v>
      </c>
      <c r="GJ415">
        <v>139309703</v>
      </c>
      <c r="GO415">
        <v>138431601</v>
      </c>
      <c r="GT415">
        <v>138135382</v>
      </c>
    </row>
    <row r="416" spans="1:202">
      <c r="A416" s="38" t="s">
        <v>67</v>
      </c>
      <c r="AZ416">
        <v>3926700</v>
      </c>
      <c r="BE416">
        <v>4454000</v>
      </c>
      <c r="BJ416">
        <v>4955800</v>
      </c>
      <c r="BK416"/>
      <c r="BO416">
        <v>5980700</v>
      </c>
      <c r="BT416">
        <v>7349900</v>
      </c>
      <c r="BY416">
        <v>8464700</v>
      </c>
      <c r="CD416">
        <v>9696900</v>
      </c>
      <c r="CI416">
        <v>10110100</v>
      </c>
      <c r="CN416">
        <v>13915400</v>
      </c>
      <c r="CS416">
        <v>17884500</v>
      </c>
      <c r="CX416">
        <v>21113000</v>
      </c>
      <c r="DC416">
        <v>26658100</v>
      </c>
      <c r="DH416">
        <v>31264600</v>
      </c>
      <c r="DM416">
        <v>41957800</v>
      </c>
      <c r="DR416">
        <v>48672378</v>
      </c>
      <c r="DW416">
        <v>60319085</v>
      </c>
      <c r="EB416">
        <v>74235092</v>
      </c>
      <c r="EG416">
        <v>87581403</v>
      </c>
      <c r="EL416">
        <v>96503684</v>
      </c>
      <c r="EQ416">
        <v>96512278</v>
      </c>
      <c r="EV416">
        <v>110422126</v>
      </c>
      <c r="FA416">
        <v>123667458</v>
      </c>
      <c r="FF416">
        <v>124808433</v>
      </c>
      <c r="FK416">
        <v>123669586</v>
      </c>
      <c r="FP416">
        <v>128381406</v>
      </c>
      <c r="FU416">
        <v>136406014</v>
      </c>
      <c r="FZ416">
        <v>143156930</v>
      </c>
      <c r="GE416">
        <v>142044235</v>
      </c>
      <c r="GJ416">
        <v>134066096</v>
      </c>
      <c r="GO416">
        <v>132590060</v>
      </c>
      <c r="GT416">
        <v>132100391</v>
      </c>
    </row>
    <row r="417" spans="1:202">
      <c r="A417" s="38" t="s">
        <v>68</v>
      </c>
      <c r="AZ417">
        <v>2729800</v>
      </c>
      <c r="BE417">
        <v>2955800</v>
      </c>
      <c r="BJ417">
        <v>3372900</v>
      </c>
      <c r="BK417"/>
      <c r="BO417">
        <v>3782500</v>
      </c>
      <c r="BT417">
        <v>4573800</v>
      </c>
      <c r="BY417">
        <v>5688400</v>
      </c>
      <c r="CD417">
        <v>6699100</v>
      </c>
      <c r="CI417">
        <v>7787400</v>
      </c>
      <c r="CN417">
        <v>8277200</v>
      </c>
      <c r="CS417">
        <v>11480400</v>
      </c>
      <c r="CX417">
        <v>14870700</v>
      </c>
      <c r="DC417">
        <v>17849400</v>
      </c>
      <c r="DH417">
        <v>22900700</v>
      </c>
      <c r="DM417">
        <v>26992000</v>
      </c>
      <c r="DR417">
        <v>31284636</v>
      </c>
      <c r="DW417">
        <v>41514943</v>
      </c>
      <c r="EB417">
        <v>52707882</v>
      </c>
      <c r="EG417">
        <v>65453455</v>
      </c>
      <c r="EL417">
        <v>77787928</v>
      </c>
      <c r="EQ417">
        <v>86161875</v>
      </c>
      <c r="EV417">
        <v>86473012</v>
      </c>
      <c r="FA417">
        <v>99479374</v>
      </c>
      <c r="FF417">
        <v>112050662</v>
      </c>
      <c r="FK417">
        <v>113580843</v>
      </c>
      <c r="FP417">
        <v>112904578</v>
      </c>
      <c r="FU417">
        <v>117600352</v>
      </c>
      <c r="FZ417">
        <v>125458806</v>
      </c>
      <c r="GE417">
        <v>132218445</v>
      </c>
      <c r="GJ417">
        <v>131594879</v>
      </c>
      <c r="GO417">
        <v>124345958</v>
      </c>
      <c r="GT417">
        <v>123347484</v>
      </c>
    </row>
    <row r="418" spans="1:202">
      <c r="A418" s="38" t="s">
        <v>69</v>
      </c>
      <c r="AZ418">
        <v>1547300</v>
      </c>
      <c r="BE418">
        <v>1787700</v>
      </c>
      <c r="BJ418">
        <v>1966300</v>
      </c>
      <c r="BK418"/>
      <c r="BO418">
        <v>2270700</v>
      </c>
      <c r="BT418">
        <v>2540300</v>
      </c>
      <c r="BY418">
        <v>3100400</v>
      </c>
      <c r="CD418">
        <v>4020800</v>
      </c>
      <c r="CI418">
        <v>4750500</v>
      </c>
      <c r="CN418">
        <v>5701300</v>
      </c>
      <c r="CS418">
        <v>6191800</v>
      </c>
      <c r="CX418">
        <v>8734000</v>
      </c>
      <c r="DC418">
        <v>11470900</v>
      </c>
      <c r="DH418">
        <v>14082000</v>
      </c>
      <c r="DM418">
        <v>18144500</v>
      </c>
      <c r="DR418">
        <v>19090657</v>
      </c>
      <c r="DW418">
        <v>24954758</v>
      </c>
      <c r="EB418">
        <v>33899205</v>
      </c>
      <c r="EG418">
        <v>43529065</v>
      </c>
      <c r="EL418">
        <v>54628134</v>
      </c>
      <c r="EQ418">
        <v>65517445</v>
      </c>
      <c r="EV418">
        <v>73068273</v>
      </c>
      <c r="FA418">
        <v>73717468</v>
      </c>
      <c r="FF418">
        <v>85440024</v>
      </c>
      <c r="FK418">
        <v>97000274</v>
      </c>
      <c r="FP418">
        <v>98928075</v>
      </c>
      <c r="FU418">
        <v>98780449</v>
      </c>
      <c r="FZ418">
        <v>103345878</v>
      </c>
      <c r="GE418">
        <v>110872060</v>
      </c>
      <c r="GJ418">
        <v>117517196</v>
      </c>
      <c r="GO418">
        <v>117436834</v>
      </c>
      <c r="GT418">
        <v>111103382</v>
      </c>
    </row>
    <row r="419" spans="1:202">
      <c r="A419" s="38" t="s">
        <v>70</v>
      </c>
      <c r="AZ419">
        <v>879500</v>
      </c>
      <c r="BE419">
        <v>1115300</v>
      </c>
      <c r="BJ419">
        <v>1362400</v>
      </c>
      <c r="BK419"/>
      <c r="BO419">
        <v>1560300</v>
      </c>
      <c r="BT419">
        <v>1832700</v>
      </c>
      <c r="BY419">
        <v>2133200</v>
      </c>
      <c r="CD419">
        <v>2594400</v>
      </c>
      <c r="CI419">
        <v>3389800</v>
      </c>
      <c r="CN419">
        <v>2859900</v>
      </c>
      <c r="CS419">
        <v>3556000</v>
      </c>
      <c r="CX419">
        <v>4057700</v>
      </c>
      <c r="DC419">
        <v>5873000</v>
      </c>
      <c r="DH419">
        <v>8028300</v>
      </c>
      <c r="DM419">
        <v>9904400</v>
      </c>
      <c r="DR419">
        <v>11453741</v>
      </c>
      <c r="DW419">
        <v>13594887</v>
      </c>
      <c r="EB419">
        <v>18423493</v>
      </c>
      <c r="EG419">
        <v>25157416</v>
      </c>
      <c r="EL419">
        <v>32726388</v>
      </c>
      <c r="EQ419">
        <v>41617916</v>
      </c>
      <c r="EV419">
        <v>50483016</v>
      </c>
      <c r="FA419">
        <v>56863791</v>
      </c>
      <c r="FF419">
        <v>57860499</v>
      </c>
      <c r="FK419">
        <v>67793844</v>
      </c>
      <c r="FP419">
        <v>77842268</v>
      </c>
      <c r="FU419">
        <v>80154861</v>
      </c>
      <c r="FZ419">
        <v>80583162</v>
      </c>
      <c r="GE419">
        <v>84867965</v>
      </c>
      <c r="GJ419">
        <v>91811961</v>
      </c>
      <c r="GO419">
        <v>98126134</v>
      </c>
      <c r="GT419">
        <v>98651485</v>
      </c>
    </row>
    <row r="420" spans="1:202">
      <c r="A420" s="38" t="s">
        <v>71</v>
      </c>
      <c r="AZ420">
        <v>206300</v>
      </c>
      <c r="BE420">
        <v>224800</v>
      </c>
      <c r="BJ420">
        <v>307000</v>
      </c>
      <c r="BK420"/>
      <c r="BO420">
        <v>373700</v>
      </c>
      <c r="BT420">
        <v>427600</v>
      </c>
      <c r="BY420">
        <v>514200</v>
      </c>
      <c r="CD420">
        <v>607700</v>
      </c>
      <c r="CI420">
        <v>753300</v>
      </c>
      <c r="CN420">
        <v>1072200</v>
      </c>
      <c r="CS420">
        <v>1379000</v>
      </c>
      <c r="CX420">
        <v>1795100</v>
      </c>
      <c r="DC420">
        <v>2179900</v>
      </c>
      <c r="DH420">
        <v>3313800</v>
      </c>
      <c r="DM420">
        <v>4584500</v>
      </c>
      <c r="DR420">
        <v>5350738</v>
      </c>
      <c r="DW420">
        <v>6662035</v>
      </c>
      <c r="EB420">
        <v>8390694</v>
      </c>
      <c r="EG420">
        <v>11551707</v>
      </c>
      <c r="EL420">
        <v>15842071</v>
      </c>
      <c r="EQ420">
        <v>20952648</v>
      </c>
      <c r="EV420">
        <v>27085034</v>
      </c>
      <c r="FA420">
        <v>33344347</v>
      </c>
      <c r="FF420">
        <v>38130409</v>
      </c>
      <c r="FK420">
        <v>39400973</v>
      </c>
      <c r="FP420">
        <v>46941168</v>
      </c>
      <c r="FU420">
        <v>54828272</v>
      </c>
      <c r="FZ420">
        <v>57386102</v>
      </c>
      <c r="GE420">
        <v>58411661</v>
      </c>
      <c r="GJ420">
        <v>62247225</v>
      </c>
      <c r="GO420">
        <v>68295734</v>
      </c>
      <c r="GT420">
        <v>73961303</v>
      </c>
    </row>
    <row r="421" spans="1:202">
      <c r="A421" s="38" t="s">
        <v>72</v>
      </c>
      <c r="AZ421">
        <v>45800</v>
      </c>
      <c r="BE421">
        <v>48700</v>
      </c>
      <c r="BJ421">
        <v>54000</v>
      </c>
      <c r="BK421"/>
      <c r="BO421">
        <v>77100</v>
      </c>
      <c r="BT421">
        <v>98000</v>
      </c>
      <c r="BY421">
        <v>118300</v>
      </c>
      <c r="CD421">
        <v>150300</v>
      </c>
      <c r="CI421">
        <v>187700</v>
      </c>
      <c r="CN421">
        <v>241600</v>
      </c>
      <c r="CS421">
        <v>357100</v>
      </c>
      <c r="CX421">
        <v>476700</v>
      </c>
      <c r="DC421">
        <v>667000</v>
      </c>
      <c r="DH421">
        <v>880800</v>
      </c>
      <c r="DM421">
        <v>1371600</v>
      </c>
      <c r="DR421">
        <v>1848648</v>
      </c>
      <c r="DW421">
        <v>2340183</v>
      </c>
      <c r="EB421">
        <v>3042549</v>
      </c>
      <c r="EG421">
        <v>3936035</v>
      </c>
      <c r="EL421">
        <v>5518173</v>
      </c>
      <c r="EQ421">
        <v>7618545</v>
      </c>
      <c r="EV421">
        <v>10289743</v>
      </c>
      <c r="FA421">
        <v>13582252</v>
      </c>
      <c r="FF421">
        <v>17045231</v>
      </c>
      <c r="FK421">
        <v>19955508</v>
      </c>
      <c r="FP421">
        <v>21191455</v>
      </c>
      <c r="FU421">
        <v>25898334</v>
      </c>
      <c r="FZ421">
        <v>31042691</v>
      </c>
      <c r="GE421">
        <v>33426170</v>
      </c>
      <c r="GJ421">
        <v>34829907</v>
      </c>
      <c r="GO421">
        <v>37977173</v>
      </c>
      <c r="GT421">
        <v>42644536</v>
      </c>
    </row>
    <row r="422" spans="1:202">
      <c r="A422" s="38" t="s">
        <v>73</v>
      </c>
      <c r="AZ422">
        <v>6200</v>
      </c>
      <c r="BE422">
        <v>6500</v>
      </c>
      <c r="BJ422">
        <v>6800</v>
      </c>
      <c r="BK422"/>
      <c r="BO422">
        <v>8100</v>
      </c>
      <c r="BT422">
        <v>12100</v>
      </c>
      <c r="BY422">
        <v>16300</v>
      </c>
      <c r="CD422">
        <v>21200</v>
      </c>
      <c r="CI422">
        <v>29700</v>
      </c>
      <c r="CN422">
        <v>38700</v>
      </c>
      <c r="CS422">
        <v>49800</v>
      </c>
      <c r="CX422">
        <v>74400</v>
      </c>
      <c r="DC422">
        <v>107400</v>
      </c>
      <c r="DH422">
        <v>166500</v>
      </c>
      <c r="DM422">
        <v>224700</v>
      </c>
      <c r="DR422">
        <v>357722</v>
      </c>
      <c r="DW422">
        <v>532272</v>
      </c>
      <c r="EB422">
        <v>676077</v>
      </c>
      <c r="EG422">
        <v>895243</v>
      </c>
      <c r="EL422">
        <v>1184806</v>
      </c>
      <c r="EQ422">
        <v>1697189</v>
      </c>
      <c r="EV422">
        <v>2354316</v>
      </c>
      <c r="FA422">
        <v>3249290</v>
      </c>
      <c r="FF422">
        <v>4391000</v>
      </c>
      <c r="FK422">
        <v>5635457</v>
      </c>
      <c r="FP422">
        <v>6828515</v>
      </c>
      <c r="FU422">
        <v>7603954</v>
      </c>
      <c r="FZ422">
        <v>9654154</v>
      </c>
      <c r="GE422">
        <v>12022794</v>
      </c>
      <c r="GJ422">
        <v>13605306</v>
      </c>
      <c r="GO422">
        <v>14862949</v>
      </c>
      <c r="GT422">
        <v>16809840</v>
      </c>
    </row>
    <row r="423" spans="1:202">
      <c r="A423" s="38" t="s">
        <v>74</v>
      </c>
      <c r="AZ423">
        <v>500</v>
      </c>
      <c r="BE423">
        <v>500</v>
      </c>
      <c r="BJ423">
        <v>500</v>
      </c>
      <c r="BK423"/>
      <c r="BO423">
        <v>600</v>
      </c>
      <c r="BT423">
        <v>700</v>
      </c>
      <c r="BY423">
        <v>1200</v>
      </c>
      <c r="CD423">
        <v>1700</v>
      </c>
      <c r="CI423">
        <v>2600</v>
      </c>
      <c r="CN423">
        <v>3800</v>
      </c>
      <c r="CS423">
        <v>5000</v>
      </c>
      <c r="CX423">
        <v>6200</v>
      </c>
      <c r="DC423">
        <v>9500</v>
      </c>
      <c r="DH423">
        <v>15200</v>
      </c>
      <c r="DM423">
        <v>22100</v>
      </c>
      <c r="DR423">
        <v>34463</v>
      </c>
      <c r="DW423">
        <v>54195</v>
      </c>
      <c r="EB423">
        <v>84157</v>
      </c>
      <c r="EG423">
        <v>110032</v>
      </c>
      <c r="EL423">
        <v>146213</v>
      </c>
      <c r="EQ423">
        <v>197298</v>
      </c>
      <c r="EV423">
        <v>286754</v>
      </c>
      <c r="FA423">
        <v>399989</v>
      </c>
      <c r="FF423">
        <v>561271</v>
      </c>
      <c r="FK423">
        <v>772304</v>
      </c>
      <c r="FP423">
        <v>1007379</v>
      </c>
      <c r="FU423">
        <v>1266062</v>
      </c>
      <c r="FZ423">
        <v>1504503</v>
      </c>
      <c r="GE423">
        <v>1990571</v>
      </c>
      <c r="GJ423">
        <v>2606761</v>
      </c>
      <c r="GO423">
        <v>3182786</v>
      </c>
      <c r="GT423">
        <v>3670592</v>
      </c>
    </row>
    <row r="424" spans="1:202">
      <c r="A424" s="38" t="s">
        <v>127</v>
      </c>
      <c r="AZ424">
        <v>173544300</v>
      </c>
      <c r="BE424">
        <v>208261500</v>
      </c>
      <c r="BJ424">
        <v>246421900</v>
      </c>
      <c r="BK424"/>
      <c r="BO424">
        <v>299936200</v>
      </c>
      <c r="BT424">
        <v>372269900</v>
      </c>
      <c r="BY424">
        <v>456381100</v>
      </c>
      <c r="CD424">
        <v>557443300</v>
      </c>
      <c r="CI424">
        <v>673511700</v>
      </c>
      <c r="CN424">
        <v>795068000</v>
      </c>
      <c r="CS424">
        <v>911418000</v>
      </c>
      <c r="CX424">
        <v>1042820400</v>
      </c>
      <c r="DC424">
        <v>1193181500</v>
      </c>
      <c r="DH424">
        <v>1330224100</v>
      </c>
      <c r="DM424">
        <v>1453478400</v>
      </c>
      <c r="DR424">
        <v>1471162734</v>
      </c>
      <c r="DW424">
        <v>1588794434</v>
      </c>
      <c r="EB424">
        <v>1711485201</v>
      </c>
      <c r="EG424">
        <v>1817220554</v>
      </c>
      <c r="EL424">
        <v>1895247023</v>
      </c>
      <c r="EQ424">
        <v>1965159273</v>
      </c>
      <c r="EV424">
        <v>2025474934</v>
      </c>
      <c r="FA424">
        <v>2074958440</v>
      </c>
      <c r="FF424">
        <v>2112656452</v>
      </c>
      <c r="FK424">
        <v>2137695801</v>
      </c>
      <c r="FP424">
        <v>2149800781</v>
      </c>
      <c r="FU424">
        <v>2149866216</v>
      </c>
      <c r="FZ424">
        <v>2138193190</v>
      </c>
      <c r="GE424">
        <v>2117223606</v>
      </c>
      <c r="GJ424">
        <v>2087435462</v>
      </c>
      <c r="GO424">
        <v>2048850450</v>
      </c>
      <c r="GT424">
        <v>2001072513</v>
      </c>
    </row>
    <row r="425" spans="1:202">
      <c r="A425" s="38" t="s">
        <v>1176</v>
      </c>
      <c r="AZ425">
        <v>155637900</v>
      </c>
      <c r="BE425">
        <v>183999100</v>
      </c>
      <c r="BJ425">
        <v>214728200</v>
      </c>
      <c r="BK425"/>
      <c r="BO425">
        <v>258221100</v>
      </c>
      <c r="BT425">
        <v>315743700</v>
      </c>
      <c r="BY425">
        <v>385544300</v>
      </c>
      <c r="CD425">
        <v>470522800</v>
      </c>
      <c r="CI425">
        <v>570565800</v>
      </c>
      <c r="CN425">
        <v>674355600</v>
      </c>
      <c r="CS425">
        <v>779380600</v>
      </c>
      <c r="CX425">
        <v>898938700</v>
      </c>
      <c r="DC425">
        <v>1037365900</v>
      </c>
      <c r="DH425">
        <v>1163860800</v>
      </c>
      <c r="DM425">
        <v>1276590800</v>
      </c>
      <c r="DR425">
        <v>1410888599</v>
      </c>
      <c r="DW425">
        <v>1524386701</v>
      </c>
      <c r="EB425">
        <v>1641756972</v>
      </c>
      <c r="EG425">
        <v>1743867985</v>
      </c>
      <c r="EL425">
        <v>1820472968</v>
      </c>
      <c r="EQ425">
        <v>1889994264</v>
      </c>
      <c r="EV425">
        <v>1951707484</v>
      </c>
      <c r="FA425">
        <v>2003434853</v>
      </c>
      <c r="FF425">
        <v>2043505768</v>
      </c>
      <c r="FK425">
        <v>2071196525</v>
      </c>
      <c r="FP425">
        <v>2086273798</v>
      </c>
      <c r="FU425">
        <v>2090332094</v>
      </c>
      <c r="FZ425">
        <v>2083713187</v>
      </c>
      <c r="GE425">
        <v>2068036705</v>
      </c>
      <c r="GJ425">
        <v>2043952445</v>
      </c>
      <c r="GO425">
        <v>2011492325</v>
      </c>
      <c r="GT425">
        <v>1970671918</v>
      </c>
    </row>
    <row r="426" spans="1:202">
      <c r="A426" s="38" t="s">
        <v>128</v>
      </c>
      <c r="AZ426">
        <v>329182200</v>
      </c>
      <c r="BE426">
        <v>392260600</v>
      </c>
      <c r="BJ426">
        <v>461150100</v>
      </c>
      <c r="BK426"/>
      <c r="BO426">
        <v>558157300</v>
      </c>
      <c r="BT426">
        <v>688013600</v>
      </c>
      <c r="BY426">
        <v>841925400</v>
      </c>
      <c r="CD426">
        <v>1027966100</v>
      </c>
      <c r="CI426">
        <v>1244077500</v>
      </c>
      <c r="CN426">
        <v>1469423600</v>
      </c>
      <c r="CS426">
        <v>1690798600</v>
      </c>
      <c r="CX426">
        <v>1941759100</v>
      </c>
      <c r="DC426">
        <v>2230547400</v>
      </c>
      <c r="DH426">
        <v>2494084900</v>
      </c>
      <c r="DM426">
        <v>2730069200</v>
      </c>
      <c r="DR426">
        <v>2882051333</v>
      </c>
      <c r="DW426">
        <v>3113181135</v>
      </c>
      <c r="EB426">
        <v>3353242173</v>
      </c>
      <c r="EG426">
        <v>3561088539</v>
      </c>
      <c r="EL426">
        <v>3715719991</v>
      </c>
      <c r="EQ426">
        <v>3855153537</v>
      </c>
      <c r="EV426">
        <v>3977182418</v>
      </c>
      <c r="FA426">
        <v>4078393293</v>
      </c>
      <c r="FF426">
        <v>4156162220</v>
      </c>
      <c r="FK426">
        <v>4208892326</v>
      </c>
      <c r="FP426">
        <v>4236074579</v>
      </c>
      <c r="FU426">
        <v>4240198310</v>
      </c>
      <c r="FZ426">
        <v>4221906377</v>
      </c>
      <c r="GE426">
        <v>4185260311</v>
      </c>
      <c r="GJ426">
        <v>4131387907</v>
      </c>
      <c r="GO426">
        <v>4060342775</v>
      </c>
      <c r="GT426">
        <v>3971744431</v>
      </c>
    </row>
    <row r="427" spans="1:202">
      <c r="A427" s="38" t="s">
        <v>556</v>
      </c>
      <c r="AZ427">
        <v>0</v>
      </c>
      <c r="BE427">
        <v>0</v>
      </c>
      <c r="BJ427">
        <v>0</v>
      </c>
      <c r="BK427"/>
      <c r="BO427">
        <v>0</v>
      </c>
      <c r="BT427">
        <v>0</v>
      </c>
      <c r="BY427">
        <v>0</v>
      </c>
      <c r="CD427">
        <v>0</v>
      </c>
      <c r="CI427">
        <v>0</v>
      </c>
      <c r="CN427">
        <v>0</v>
      </c>
      <c r="CS427">
        <v>0</v>
      </c>
      <c r="CX427">
        <v>0</v>
      </c>
      <c r="DC427">
        <v>0</v>
      </c>
      <c r="DH427">
        <v>0</v>
      </c>
      <c r="DM427">
        <v>0</v>
      </c>
      <c r="DR427">
        <v>5870961</v>
      </c>
      <c r="DW427">
        <v>6944150</v>
      </c>
      <c r="EB427">
        <v>8179804</v>
      </c>
      <c r="EG427">
        <v>8504264</v>
      </c>
      <c r="EL427">
        <v>7186259</v>
      </c>
      <c r="EQ427">
        <v>7158661</v>
      </c>
      <c r="EV427">
        <v>7589548</v>
      </c>
      <c r="FA427">
        <v>8149816</v>
      </c>
      <c r="FF427">
        <v>8457335</v>
      </c>
      <c r="FK427">
        <v>8455442</v>
      </c>
      <c r="FP427">
        <v>8139561</v>
      </c>
      <c r="FU427">
        <v>7898480</v>
      </c>
      <c r="FZ427">
        <v>7755260</v>
      </c>
      <c r="GE427">
        <v>7726891</v>
      </c>
      <c r="GJ427">
        <v>7713449</v>
      </c>
      <c r="GO427">
        <v>7597995</v>
      </c>
      <c r="GT427">
        <v>7375558</v>
      </c>
    </row>
    <row r="428" spans="1:202">
      <c r="A428" s="38" t="s">
        <v>75</v>
      </c>
      <c r="AZ428">
        <v>1598900</v>
      </c>
      <c r="BE428">
        <v>1863700</v>
      </c>
      <c r="BJ428">
        <v>2955700</v>
      </c>
      <c r="BK428"/>
      <c r="BO428">
        <v>3594100</v>
      </c>
      <c r="BT428">
        <v>5693300</v>
      </c>
      <c r="BY428">
        <v>8280700</v>
      </c>
      <c r="CD428">
        <v>11484300</v>
      </c>
      <c r="CI428">
        <v>15502100</v>
      </c>
      <c r="CN428">
        <v>19690700</v>
      </c>
      <c r="CS428">
        <v>24720800</v>
      </c>
      <c r="CX428">
        <v>29497500</v>
      </c>
      <c r="DC428">
        <v>36863400</v>
      </c>
      <c r="DH428">
        <v>44922900</v>
      </c>
      <c r="DM428">
        <v>47556300</v>
      </c>
      <c r="DR428">
        <v>48846252</v>
      </c>
      <c r="DW428">
        <v>55018077</v>
      </c>
      <c r="EB428">
        <v>62980663</v>
      </c>
      <c r="EG428">
        <v>72203558</v>
      </c>
      <c r="EL428">
        <v>76111301</v>
      </c>
      <c r="EQ428">
        <v>72874519</v>
      </c>
      <c r="EV428">
        <v>75900849</v>
      </c>
      <c r="FA428">
        <v>80607320</v>
      </c>
      <c r="FF428">
        <v>85268545</v>
      </c>
      <c r="FK428">
        <v>88681956</v>
      </c>
      <c r="FP428">
        <v>90598905</v>
      </c>
      <c r="FU428">
        <v>90987612</v>
      </c>
      <c r="FZ428">
        <v>91184977</v>
      </c>
      <c r="GE428">
        <v>91440445</v>
      </c>
      <c r="GJ428">
        <v>91992078</v>
      </c>
      <c r="GO428">
        <v>92293635</v>
      </c>
      <c r="GT428">
        <v>91865814</v>
      </c>
    </row>
    <row r="429" spans="1:202">
      <c r="A429" s="38" t="s">
        <v>76</v>
      </c>
      <c r="AZ429">
        <v>1054400</v>
      </c>
      <c r="BE429">
        <v>1602900</v>
      </c>
      <c r="BJ429">
        <v>2043300</v>
      </c>
      <c r="BK429"/>
      <c r="BO429">
        <v>3240400</v>
      </c>
      <c r="BT429">
        <v>4215400</v>
      </c>
      <c r="BY429">
        <v>7143700</v>
      </c>
      <c r="CD429">
        <v>10476900</v>
      </c>
      <c r="CI429">
        <v>14693400</v>
      </c>
      <c r="CN429">
        <v>19911100</v>
      </c>
      <c r="CS429">
        <v>25333600</v>
      </c>
      <c r="CX429">
        <v>32495700</v>
      </c>
      <c r="DC429">
        <v>41043100</v>
      </c>
      <c r="DH429">
        <v>54417200</v>
      </c>
      <c r="DM429">
        <v>67145600</v>
      </c>
      <c r="DR429">
        <v>69609601</v>
      </c>
      <c r="DW429">
        <v>73736184</v>
      </c>
      <c r="EB429">
        <v>82617874</v>
      </c>
      <c r="EG429">
        <v>94091962</v>
      </c>
      <c r="EL429">
        <v>107092334</v>
      </c>
      <c r="EQ429">
        <v>113004894</v>
      </c>
      <c r="EV429">
        <v>109977461</v>
      </c>
      <c r="FA429">
        <v>115008914</v>
      </c>
      <c r="FF429">
        <v>121903399</v>
      </c>
      <c r="FK429">
        <v>128808025</v>
      </c>
      <c r="FP429">
        <v>134149582</v>
      </c>
      <c r="FU429">
        <v>137518733</v>
      </c>
      <c r="FZ429">
        <v>138413175</v>
      </c>
      <c r="GE429">
        <v>138988213</v>
      </c>
      <c r="GJ429">
        <v>139586924</v>
      </c>
      <c r="GO429">
        <v>140666885</v>
      </c>
      <c r="GT429">
        <v>141290249</v>
      </c>
    </row>
    <row r="430" spans="1:202">
      <c r="A430" s="38" t="s">
        <v>77</v>
      </c>
      <c r="AZ430">
        <v>1383900</v>
      </c>
      <c r="BE430">
        <v>2155800</v>
      </c>
      <c r="BJ430">
        <v>3242000</v>
      </c>
      <c r="BK430"/>
      <c r="BO430">
        <v>4499200</v>
      </c>
      <c r="BT430">
        <v>6670600</v>
      </c>
      <c r="BY430">
        <v>8587400</v>
      </c>
      <c r="CD430">
        <v>13290500</v>
      </c>
      <c r="CI430">
        <v>17965800</v>
      </c>
      <c r="CN430">
        <v>22468200</v>
      </c>
      <c r="CS430">
        <v>27548200</v>
      </c>
      <c r="CX430">
        <v>32280800</v>
      </c>
      <c r="DC430">
        <v>39081600</v>
      </c>
      <c r="DH430">
        <v>47352300</v>
      </c>
      <c r="DM430">
        <v>58508800</v>
      </c>
      <c r="DR430">
        <v>67612888</v>
      </c>
      <c r="DW430">
        <v>74605595</v>
      </c>
      <c r="EB430">
        <v>79394361</v>
      </c>
      <c r="EG430">
        <v>88821155</v>
      </c>
      <c r="EL430">
        <v>101054964</v>
      </c>
      <c r="EQ430">
        <v>114803401</v>
      </c>
      <c r="EV430">
        <v>121098848</v>
      </c>
      <c r="FA430">
        <v>118128004</v>
      </c>
      <c r="FF430">
        <v>123563971</v>
      </c>
      <c r="FK430">
        <v>130888846</v>
      </c>
      <c r="FP430">
        <v>138205514</v>
      </c>
      <c r="FU430">
        <v>143886308</v>
      </c>
      <c r="FZ430">
        <v>147504837</v>
      </c>
      <c r="GE430">
        <v>148451335</v>
      </c>
      <c r="GJ430">
        <v>149053408</v>
      </c>
      <c r="GO430">
        <v>149715306</v>
      </c>
      <c r="GT430">
        <v>150898415</v>
      </c>
    </row>
    <row r="431" spans="1:202">
      <c r="A431" s="38" t="s">
        <v>78</v>
      </c>
      <c r="AZ431">
        <v>1247200</v>
      </c>
      <c r="BE431">
        <v>1369900</v>
      </c>
      <c r="BJ431">
        <v>2143100</v>
      </c>
      <c r="BK431"/>
      <c r="BO431">
        <v>3215300</v>
      </c>
      <c r="BT431">
        <v>4450800</v>
      </c>
      <c r="BY431">
        <v>6632700</v>
      </c>
      <c r="CD431">
        <v>8519000</v>
      </c>
      <c r="CI431">
        <v>13210300</v>
      </c>
      <c r="CN431">
        <v>17912900</v>
      </c>
      <c r="CS431">
        <v>22444400</v>
      </c>
      <c r="CX431">
        <v>27570600</v>
      </c>
      <c r="DC431">
        <v>32339400</v>
      </c>
      <c r="DH431">
        <v>39296700</v>
      </c>
      <c r="DM431">
        <v>47187700</v>
      </c>
      <c r="DR431">
        <v>55802864</v>
      </c>
      <c r="DW431">
        <v>67303940</v>
      </c>
      <c r="EB431">
        <v>74298648</v>
      </c>
      <c r="EG431">
        <v>79071717</v>
      </c>
      <c r="EL431">
        <v>88469139</v>
      </c>
      <c r="EQ431">
        <v>100677436</v>
      </c>
      <c r="EV431">
        <v>114402358</v>
      </c>
      <c r="FA431">
        <v>120697527</v>
      </c>
      <c r="FF431">
        <v>117748264</v>
      </c>
      <c r="FK431">
        <v>123191970</v>
      </c>
      <c r="FP431">
        <v>130529120</v>
      </c>
      <c r="FU431">
        <v>137861683</v>
      </c>
      <c r="FZ431">
        <v>143563923</v>
      </c>
      <c r="GE431">
        <v>147207780</v>
      </c>
      <c r="GJ431">
        <v>148182399</v>
      </c>
      <c r="GO431">
        <v>148811926</v>
      </c>
      <c r="GT431">
        <v>149502585</v>
      </c>
    </row>
    <row r="432" spans="1:202">
      <c r="A432" s="38" t="s">
        <v>79</v>
      </c>
      <c r="AZ432">
        <v>1037200</v>
      </c>
      <c r="BE432">
        <v>1226900</v>
      </c>
      <c r="BJ432">
        <v>1350800</v>
      </c>
      <c r="BK432"/>
      <c r="BO432">
        <v>2117600</v>
      </c>
      <c r="BT432">
        <v>3179700</v>
      </c>
      <c r="BY432">
        <v>4407900</v>
      </c>
      <c r="CD432">
        <v>6585800</v>
      </c>
      <c r="CI432">
        <v>8466100</v>
      </c>
      <c r="CN432">
        <v>13184100</v>
      </c>
      <c r="CS432">
        <v>17825400</v>
      </c>
      <c r="CX432">
        <v>22368600</v>
      </c>
      <c r="DC432">
        <v>27480700</v>
      </c>
      <c r="DH432">
        <v>32255300</v>
      </c>
      <c r="DM432">
        <v>39181900</v>
      </c>
      <c r="DR432">
        <v>44005304</v>
      </c>
      <c r="DW432">
        <v>55468372</v>
      </c>
      <c r="EB432">
        <v>66953899</v>
      </c>
      <c r="EG432">
        <v>73915117</v>
      </c>
      <c r="EL432">
        <v>78668067</v>
      </c>
      <c r="EQ432">
        <v>88030846</v>
      </c>
      <c r="EV432">
        <v>100208943</v>
      </c>
      <c r="FA432">
        <v>113904722</v>
      </c>
      <c r="FF432">
        <v>120201165</v>
      </c>
      <c r="FK432">
        <v>117280379</v>
      </c>
      <c r="FP432">
        <v>122736223</v>
      </c>
      <c r="FU432">
        <v>130087857</v>
      </c>
      <c r="FZ432">
        <v>137442190</v>
      </c>
      <c r="GE432">
        <v>143171179</v>
      </c>
      <c r="GJ432">
        <v>146845932</v>
      </c>
      <c r="GO432">
        <v>147855746</v>
      </c>
      <c r="GT432">
        <v>148519892</v>
      </c>
    </row>
    <row r="433" spans="1:202">
      <c r="A433" s="38" t="s">
        <v>80</v>
      </c>
      <c r="AZ433">
        <v>806500</v>
      </c>
      <c r="BE433">
        <v>1001400</v>
      </c>
      <c r="BJ433">
        <v>1207800</v>
      </c>
      <c r="BK433"/>
      <c r="BO433">
        <v>1325800</v>
      </c>
      <c r="BT433">
        <v>2087000</v>
      </c>
      <c r="BY433">
        <v>3130500</v>
      </c>
      <c r="CD433">
        <v>4357100</v>
      </c>
      <c r="CI433">
        <v>6498000</v>
      </c>
      <c r="CN433">
        <v>8363400</v>
      </c>
      <c r="CS433">
        <v>13010800</v>
      </c>
      <c r="CX433">
        <v>17710900</v>
      </c>
      <c r="DC433">
        <v>22187200</v>
      </c>
      <c r="DH433">
        <v>27393400</v>
      </c>
      <c r="DM433">
        <v>31932800</v>
      </c>
      <c r="DR433">
        <v>38351551</v>
      </c>
      <c r="DW433">
        <v>43642642</v>
      </c>
      <c r="EB433">
        <v>55082239</v>
      </c>
      <c r="EG433">
        <v>66508346</v>
      </c>
      <c r="EL433">
        <v>73429589</v>
      </c>
      <c r="EQ433">
        <v>78160824</v>
      </c>
      <c r="EV433">
        <v>87483207</v>
      </c>
      <c r="FA433">
        <v>99623885</v>
      </c>
      <c r="FF433">
        <v>113284474</v>
      </c>
      <c r="FK433">
        <v>119584800</v>
      </c>
      <c r="FP433">
        <v>116702698</v>
      </c>
      <c r="FU433">
        <v>122174863</v>
      </c>
      <c r="FZ433">
        <v>129547907</v>
      </c>
      <c r="GE433">
        <v>136929442</v>
      </c>
      <c r="GJ433">
        <v>142691343</v>
      </c>
      <c r="GO433">
        <v>146405027</v>
      </c>
      <c r="GT433">
        <v>147459602</v>
      </c>
    </row>
    <row r="434" spans="1:202">
      <c r="A434" s="38" t="s">
        <v>81</v>
      </c>
      <c r="AZ434">
        <v>614100</v>
      </c>
      <c r="BE434">
        <v>802400</v>
      </c>
      <c r="BJ434">
        <v>1001500</v>
      </c>
      <c r="BK434"/>
      <c r="BO434">
        <v>1176700</v>
      </c>
      <c r="BT434">
        <v>1291500</v>
      </c>
      <c r="BY434">
        <v>2045800</v>
      </c>
      <c r="CD434">
        <v>3078200</v>
      </c>
      <c r="CI434">
        <v>4278800</v>
      </c>
      <c r="CN434">
        <v>6389600</v>
      </c>
      <c r="CS434">
        <v>8249700</v>
      </c>
      <c r="CX434">
        <v>12896800</v>
      </c>
      <c r="DC434">
        <v>17527200</v>
      </c>
      <c r="DH434">
        <v>22020000</v>
      </c>
      <c r="DM434">
        <v>26906500</v>
      </c>
      <c r="DR434">
        <v>32246101</v>
      </c>
      <c r="DW434">
        <v>37895446</v>
      </c>
      <c r="EB434">
        <v>43198974</v>
      </c>
      <c r="EG434">
        <v>54547237</v>
      </c>
      <c r="EL434">
        <v>65890174</v>
      </c>
      <c r="EQ434">
        <v>72756871</v>
      </c>
      <c r="EV434">
        <v>77458985</v>
      </c>
      <c r="FA434">
        <v>86726983</v>
      </c>
      <c r="FF434">
        <v>98822538</v>
      </c>
      <c r="FK434">
        <v>112440329</v>
      </c>
      <c r="FP434">
        <v>118752888</v>
      </c>
      <c r="FU434">
        <v>115929128</v>
      </c>
      <c r="FZ434">
        <v>121430498</v>
      </c>
      <c r="GE434">
        <v>128833668</v>
      </c>
      <c r="GJ434">
        <v>136253514</v>
      </c>
      <c r="GO434">
        <v>142061716</v>
      </c>
      <c r="GT434">
        <v>145830452</v>
      </c>
    </row>
    <row r="435" spans="1:202">
      <c r="A435" s="38" t="s">
        <v>82</v>
      </c>
      <c r="AZ435">
        <v>454800</v>
      </c>
      <c r="BE435">
        <v>585300</v>
      </c>
      <c r="BJ435">
        <v>776300</v>
      </c>
      <c r="BK435"/>
      <c r="BO435">
        <v>975500</v>
      </c>
      <c r="BT435">
        <v>1139200</v>
      </c>
      <c r="BY435">
        <v>1250100</v>
      </c>
      <c r="CD435">
        <v>1996000</v>
      </c>
      <c r="CI435">
        <v>2996600</v>
      </c>
      <c r="CN435">
        <v>4172400</v>
      </c>
      <c r="CS435">
        <v>6237100</v>
      </c>
      <c r="CX435">
        <v>8096600</v>
      </c>
      <c r="DC435">
        <v>12674000</v>
      </c>
      <c r="DH435">
        <v>17262200</v>
      </c>
      <c r="DM435">
        <v>21523200</v>
      </c>
      <c r="DR435">
        <v>27631456</v>
      </c>
      <c r="DW435">
        <v>31661539</v>
      </c>
      <c r="EB435">
        <v>37340151</v>
      </c>
      <c r="EG435">
        <v>42592930</v>
      </c>
      <c r="EL435">
        <v>53816220</v>
      </c>
      <c r="EQ435">
        <v>65047285</v>
      </c>
      <c r="EV435">
        <v>71840951</v>
      </c>
      <c r="FA435">
        <v>76504027</v>
      </c>
      <c r="FF435">
        <v>85701780</v>
      </c>
      <c r="FK435">
        <v>97743922</v>
      </c>
      <c r="FP435">
        <v>111312320</v>
      </c>
      <c r="FU435">
        <v>117647414</v>
      </c>
      <c r="FZ435">
        <v>114909384</v>
      </c>
      <c r="GE435">
        <v>120449660</v>
      </c>
      <c r="GJ435">
        <v>127893033</v>
      </c>
      <c r="GO435">
        <v>135364511</v>
      </c>
      <c r="GT435">
        <v>141237138</v>
      </c>
    </row>
    <row r="436" spans="1:202">
      <c r="A436" s="38" t="s">
        <v>83</v>
      </c>
      <c r="AZ436">
        <v>334700</v>
      </c>
      <c r="BE436">
        <v>430400</v>
      </c>
      <c r="BJ436">
        <v>557000</v>
      </c>
      <c r="BK436"/>
      <c r="BO436">
        <v>731400</v>
      </c>
      <c r="BT436">
        <v>920300</v>
      </c>
      <c r="BY436">
        <v>1082400</v>
      </c>
      <c r="CD436">
        <v>1200900</v>
      </c>
      <c r="CI436">
        <v>1910600</v>
      </c>
      <c r="CN436">
        <v>2886200</v>
      </c>
      <c r="CS436">
        <v>4022100</v>
      </c>
      <c r="CX436">
        <v>6041300</v>
      </c>
      <c r="DC436">
        <v>7869200</v>
      </c>
      <c r="DH436">
        <v>12289100</v>
      </c>
      <c r="DM436">
        <v>16743600</v>
      </c>
      <c r="DR436">
        <v>22252642</v>
      </c>
      <c r="DW436">
        <v>26878592</v>
      </c>
      <c r="EB436">
        <v>30971164</v>
      </c>
      <c r="EG436">
        <v>36597505</v>
      </c>
      <c r="EL436">
        <v>41783008</v>
      </c>
      <c r="EQ436">
        <v>52842813</v>
      </c>
      <c r="EV436">
        <v>63929279</v>
      </c>
      <c r="FA436">
        <v>70632990</v>
      </c>
      <c r="FF436">
        <v>75251901</v>
      </c>
      <c r="FK436">
        <v>84364292</v>
      </c>
      <c r="FP436">
        <v>96342177</v>
      </c>
      <c r="FU436">
        <v>109848386</v>
      </c>
      <c r="FZ436">
        <v>116217580</v>
      </c>
      <c r="GE436">
        <v>113586557</v>
      </c>
      <c r="GJ436">
        <v>119173847</v>
      </c>
      <c r="GO436">
        <v>126665133</v>
      </c>
      <c r="GT436">
        <v>134202489</v>
      </c>
    </row>
    <row r="437" spans="1:202">
      <c r="A437" s="38" t="s">
        <v>84</v>
      </c>
      <c r="AZ437">
        <v>233700</v>
      </c>
      <c r="BE437">
        <v>303200</v>
      </c>
      <c r="BJ437">
        <v>391100</v>
      </c>
      <c r="BK437"/>
      <c r="BO437">
        <v>510300</v>
      </c>
      <c r="BT437">
        <v>678100</v>
      </c>
      <c r="BY437">
        <v>862400</v>
      </c>
      <c r="CD437">
        <v>1020700</v>
      </c>
      <c r="CI437">
        <v>1129800</v>
      </c>
      <c r="CN437">
        <v>1805900</v>
      </c>
      <c r="CS437">
        <v>2719600</v>
      </c>
      <c r="CX437">
        <v>3811700</v>
      </c>
      <c r="DC437">
        <v>5742300</v>
      </c>
      <c r="DH437">
        <v>7591600</v>
      </c>
      <c r="DM437">
        <v>11671100</v>
      </c>
      <c r="DR437">
        <v>17506314</v>
      </c>
      <c r="DW437">
        <v>21339177</v>
      </c>
      <c r="EB437">
        <v>25982852</v>
      </c>
      <c r="EG437">
        <v>30025538</v>
      </c>
      <c r="EL437">
        <v>35574241</v>
      </c>
      <c r="EQ437">
        <v>40662253</v>
      </c>
      <c r="EV437">
        <v>51491600</v>
      </c>
      <c r="FA437">
        <v>62371682</v>
      </c>
      <c r="FF437">
        <v>68951228</v>
      </c>
      <c r="FK437">
        <v>73509628</v>
      </c>
      <c r="FP437">
        <v>82499165</v>
      </c>
      <c r="FU437">
        <v>94378269</v>
      </c>
      <c r="FZ437">
        <v>107789849</v>
      </c>
      <c r="GE437">
        <v>114192836</v>
      </c>
      <c r="GJ437">
        <v>111702019</v>
      </c>
      <c r="GO437">
        <v>117342035</v>
      </c>
      <c r="GT437">
        <v>124891598</v>
      </c>
    </row>
    <row r="438" spans="1:202">
      <c r="A438" s="38" t="s">
        <v>85</v>
      </c>
      <c r="AZ438">
        <v>141100</v>
      </c>
      <c r="BE438">
        <v>193200</v>
      </c>
      <c r="BJ438">
        <v>255600</v>
      </c>
      <c r="BK438"/>
      <c r="BO438">
        <v>339800</v>
      </c>
      <c r="BT438">
        <v>445400</v>
      </c>
      <c r="BY438">
        <v>590500</v>
      </c>
      <c r="CD438">
        <v>767800</v>
      </c>
      <c r="CI438">
        <v>913100</v>
      </c>
      <c r="CN438">
        <v>1018000</v>
      </c>
      <c r="CS438">
        <v>1633400</v>
      </c>
      <c r="CX438">
        <v>2475900</v>
      </c>
      <c r="DC438">
        <v>3499100</v>
      </c>
      <c r="DH438">
        <v>5321200</v>
      </c>
      <c r="DM438">
        <v>7051300</v>
      </c>
      <c r="DR438">
        <v>12502765</v>
      </c>
      <c r="DW438">
        <v>16429952</v>
      </c>
      <c r="EB438">
        <v>20247692</v>
      </c>
      <c r="EG438">
        <v>24754626</v>
      </c>
      <c r="EL438">
        <v>28716857</v>
      </c>
      <c r="EQ438">
        <v>34147392</v>
      </c>
      <c r="EV438">
        <v>39092203</v>
      </c>
      <c r="FA438">
        <v>49578782</v>
      </c>
      <c r="FF438">
        <v>60143947</v>
      </c>
      <c r="FK438">
        <v>66538825</v>
      </c>
      <c r="FP438">
        <v>70997941</v>
      </c>
      <c r="FU438">
        <v>79791339</v>
      </c>
      <c r="FZ438">
        <v>91507678</v>
      </c>
      <c r="GE438">
        <v>104748079</v>
      </c>
      <c r="GJ438">
        <v>111174475</v>
      </c>
      <c r="GO438">
        <v>108868740</v>
      </c>
      <c r="GT438">
        <v>114565004</v>
      </c>
    </row>
    <row r="439" spans="1:202">
      <c r="A439" s="38" t="s">
        <v>86</v>
      </c>
      <c r="AZ439">
        <v>74500</v>
      </c>
      <c r="BE439">
        <v>105400</v>
      </c>
      <c r="BJ439">
        <v>148300</v>
      </c>
      <c r="BK439"/>
      <c r="BO439">
        <v>201500</v>
      </c>
      <c r="BT439">
        <v>268700</v>
      </c>
      <c r="BY439">
        <v>360600</v>
      </c>
      <c r="CD439">
        <v>494600</v>
      </c>
      <c r="CI439">
        <v>644800</v>
      </c>
      <c r="CN439">
        <v>776200</v>
      </c>
      <c r="CS439">
        <v>870000</v>
      </c>
      <c r="CX439">
        <v>1409700</v>
      </c>
      <c r="DC439">
        <v>2144700</v>
      </c>
      <c r="DH439">
        <v>3076000</v>
      </c>
      <c r="DM439">
        <v>4681000</v>
      </c>
      <c r="DR439">
        <v>7759495</v>
      </c>
      <c r="DW439">
        <v>11344674</v>
      </c>
      <c r="EB439">
        <v>15126862</v>
      </c>
      <c r="EG439">
        <v>18726248</v>
      </c>
      <c r="EL439">
        <v>23025256</v>
      </c>
      <c r="EQ439">
        <v>26856285</v>
      </c>
      <c r="EV439">
        <v>32102091</v>
      </c>
      <c r="FA439">
        <v>36836066</v>
      </c>
      <c r="FF439">
        <v>46797303</v>
      </c>
      <c r="FK439">
        <v>56873795</v>
      </c>
      <c r="FP439">
        <v>62986811</v>
      </c>
      <c r="FU439">
        <v>67286215</v>
      </c>
      <c r="FZ439">
        <v>75769140</v>
      </c>
      <c r="GE439">
        <v>87202152</v>
      </c>
      <c r="GJ439">
        <v>100139843</v>
      </c>
      <c r="GO439">
        <v>106561970</v>
      </c>
      <c r="GT439">
        <v>104517345</v>
      </c>
    </row>
    <row r="440" spans="1:202">
      <c r="A440" s="38" t="s">
        <v>87</v>
      </c>
      <c r="AZ440">
        <v>48100</v>
      </c>
      <c r="BE440">
        <v>69200</v>
      </c>
      <c r="BJ440">
        <v>102900</v>
      </c>
      <c r="BK440"/>
      <c r="BO440">
        <v>149400</v>
      </c>
      <c r="BT440">
        <v>215300</v>
      </c>
      <c r="BY440">
        <v>309700</v>
      </c>
      <c r="CD440">
        <v>431800</v>
      </c>
      <c r="CI440">
        <v>614700</v>
      </c>
      <c r="CN440">
        <v>482800</v>
      </c>
      <c r="CS440">
        <v>587900</v>
      </c>
      <c r="CX440">
        <v>679100</v>
      </c>
      <c r="DC440">
        <v>1107100</v>
      </c>
      <c r="DH440">
        <v>1747200</v>
      </c>
      <c r="DM440">
        <v>2501200</v>
      </c>
      <c r="DR440">
        <v>5029774</v>
      </c>
      <c r="DW440">
        <v>6600019</v>
      </c>
      <c r="EB440">
        <v>9881443</v>
      </c>
      <c r="EG440">
        <v>13261558</v>
      </c>
      <c r="EL440">
        <v>16534094</v>
      </c>
      <c r="EQ440">
        <v>20503065</v>
      </c>
      <c r="EV440">
        <v>24114975</v>
      </c>
      <c r="FA440">
        <v>29063525</v>
      </c>
      <c r="FF440">
        <v>33470997</v>
      </c>
      <c r="FK440">
        <v>42617579</v>
      </c>
      <c r="FP440">
        <v>51915155</v>
      </c>
      <c r="FU440">
        <v>57607668</v>
      </c>
      <c r="FZ440">
        <v>61669882</v>
      </c>
      <c r="GE440">
        <v>69649569</v>
      </c>
      <c r="GJ440">
        <v>80578592</v>
      </c>
      <c r="GO440">
        <v>92960752</v>
      </c>
      <c r="GT440">
        <v>99322350</v>
      </c>
    </row>
    <row r="441" spans="1:202">
      <c r="A441" s="38" t="s">
        <v>88</v>
      </c>
      <c r="AZ441">
        <v>10200</v>
      </c>
      <c r="BE441">
        <v>13900</v>
      </c>
      <c r="BJ441">
        <v>22400</v>
      </c>
      <c r="BK441"/>
      <c r="BO441">
        <v>33500</v>
      </c>
      <c r="BT441">
        <v>50000</v>
      </c>
      <c r="BY441">
        <v>73400</v>
      </c>
      <c r="CD441">
        <v>108800</v>
      </c>
      <c r="CI441">
        <v>150100</v>
      </c>
      <c r="CN441">
        <v>224200</v>
      </c>
      <c r="CS441">
        <v>308200</v>
      </c>
      <c r="CX441">
        <v>380300</v>
      </c>
      <c r="DC441">
        <v>451700</v>
      </c>
      <c r="DH441">
        <v>762000</v>
      </c>
      <c r="DM441">
        <v>1208100</v>
      </c>
      <c r="DR441">
        <v>2567251</v>
      </c>
      <c r="DW441">
        <v>3766560</v>
      </c>
      <c r="EB441">
        <v>5148518</v>
      </c>
      <c r="EG441">
        <v>7828917</v>
      </c>
      <c r="EL441">
        <v>10620918</v>
      </c>
      <c r="EQ441">
        <v>13407163</v>
      </c>
      <c r="EV441">
        <v>16861777</v>
      </c>
      <c r="FA441">
        <v>20124745</v>
      </c>
      <c r="FF441">
        <v>24583083</v>
      </c>
      <c r="FK441">
        <v>28506576</v>
      </c>
      <c r="FP441">
        <v>36441582</v>
      </c>
      <c r="FU441">
        <v>44556318</v>
      </c>
      <c r="FZ441">
        <v>49667999</v>
      </c>
      <c r="GE441">
        <v>53422276</v>
      </c>
      <c r="GJ441">
        <v>60639424</v>
      </c>
      <c r="GO441">
        <v>70717529</v>
      </c>
      <c r="GT441">
        <v>82150453</v>
      </c>
    </row>
    <row r="442" spans="1:202">
      <c r="A442" s="38" t="s">
        <v>89</v>
      </c>
      <c r="AZ442">
        <v>2200</v>
      </c>
      <c r="BE442">
        <v>3100</v>
      </c>
      <c r="BJ442">
        <v>4400</v>
      </c>
      <c r="BK442"/>
      <c r="BO442">
        <v>7500</v>
      </c>
      <c r="BT442">
        <v>11900</v>
      </c>
      <c r="BY442">
        <v>18800</v>
      </c>
      <c r="CD442">
        <v>30000</v>
      </c>
      <c r="CI442">
        <v>47300</v>
      </c>
      <c r="CN442">
        <v>67900</v>
      </c>
      <c r="CS442">
        <v>105600</v>
      </c>
      <c r="CX442">
        <v>146900</v>
      </c>
      <c r="DC442">
        <v>187000</v>
      </c>
      <c r="DH442">
        <v>235900</v>
      </c>
      <c r="DM442">
        <v>404900</v>
      </c>
      <c r="DR442">
        <v>947956</v>
      </c>
      <c r="DW442">
        <v>1579148</v>
      </c>
      <c r="EB442">
        <v>2376692</v>
      </c>
      <c r="EG442">
        <v>3338039</v>
      </c>
      <c r="EL442">
        <v>5212611</v>
      </c>
      <c r="EQ442">
        <v>7206743</v>
      </c>
      <c r="EV442">
        <v>9300096</v>
      </c>
      <c r="FA442">
        <v>11993384</v>
      </c>
      <c r="FF442">
        <v>14677043</v>
      </c>
      <c r="FK442">
        <v>18348735</v>
      </c>
      <c r="FP442">
        <v>21593941</v>
      </c>
      <c r="FU442">
        <v>27875191</v>
      </c>
      <c r="FZ442">
        <v>34367428</v>
      </c>
      <c r="GE442">
        <v>38769868</v>
      </c>
      <c r="GJ442">
        <v>42181723</v>
      </c>
      <c r="GO442">
        <v>48350485</v>
      </c>
      <c r="GT442">
        <v>57102828</v>
      </c>
    </row>
    <row r="443" spans="1:202">
      <c r="A443" s="38" t="s">
        <v>90</v>
      </c>
      <c r="AZ443">
        <v>300</v>
      </c>
      <c r="BE443">
        <v>400</v>
      </c>
      <c r="BJ443">
        <v>600</v>
      </c>
      <c r="BK443"/>
      <c r="BO443">
        <v>900</v>
      </c>
      <c r="BT443">
        <v>1700</v>
      </c>
      <c r="BY443">
        <v>2800</v>
      </c>
      <c r="CD443">
        <v>4900</v>
      </c>
      <c r="CI443">
        <v>8500</v>
      </c>
      <c r="CN443">
        <v>13900</v>
      </c>
      <c r="CS443">
        <v>20600</v>
      </c>
      <c r="CX443">
        <v>31500</v>
      </c>
      <c r="DC443">
        <v>45600</v>
      </c>
      <c r="DH443">
        <v>62700</v>
      </c>
      <c r="DM443">
        <v>81100</v>
      </c>
      <c r="DR443">
        <v>214711</v>
      </c>
      <c r="DW443">
        <v>413616</v>
      </c>
      <c r="EB443">
        <v>694282</v>
      </c>
      <c r="EG443">
        <v>1054956</v>
      </c>
      <c r="EL443">
        <v>1548150</v>
      </c>
      <c r="EQ443">
        <v>2508836</v>
      </c>
      <c r="EV443">
        <v>3571329</v>
      </c>
      <c r="FA443">
        <v>4781500</v>
      </c>
      <c r="FF443">
        <v>6413159</v>
      </c>
      <c r="FK443">
        <v>8172043</v>
      </c>
      <c r="FP443">
        <v>10649038</v>
      </c>
      <c r="FU443">
        <v>12921984</v>
      </c>
      <c r="FZ443">
        <v>17062035</v>
      </c>
      <c r="GE443">
        <v>21489895</v>
      </c>
      <c r="GJ443">
        <v>24936915</v>
      </c>
      <c r="GO443">
        <v>27884398</v>
      </c>
      <c r="GT443">
        <v>32613995</v>
      </c>
    </row>
    <row r="444" spans="1:202">
      <c r="A444" s="38" t="s">
        <v>91</v>
      </c>
      <c r="AZ444">
        <v>0</v>
      </c>
      <c r="BE444">
        <v>0</v>
      </c>
      <c r="BJ444">
        <v>100</v>
      </c>
      <c r="BK444"/>
      <c r="BO444">
        <v>100</v>
      </c>
      <c r="BT444">
        <v>100</v>
      </c>
      <c r="BY444">
        <v>200</v>
      </c>
      <c r="CD444">
        <v>400</v>
      </c>
      <c r="CI444">
        <v>800</v>
      </c>
      <c r="CN444">
        <v>1500</v>
      </c>
      <c r="CS444">
        <v>2600</v>
      </c>
      <c r="CX444">
        <v>3700</v>
      </c>
      <c r="DC444">
        <v>5300</v>
      </c>
      <c r="DH444">
        <v>8700</v>
      </c>
      <c r="DM444">
        <v>11500</v>
      </c>
      <c r="DR444">
        <v>28203</v>
      </c>
      <c r="DW444">
        <v>50739</v>
      </c>
      <c r="EB444">
        <v>113540</v>
      </c>
      <c r="EG444">
        <v>195801</v>
      </c>
      <c r="EL444">
        <v>308750</v>
      </c>
      <c r="EQ444">
        <v>479398</v>
      </c>
      <c r="EV444">
        <v>808073</v>
      </c>
      <c r="FA444">
        <v>1213721</v>
      </c>
      <c r="FF444">
        <v>1726699</v>
      </c>
      <c r="FK444">
        <v>2457292</v>
      </c>
      <c r="FP444">
        <v>3359532</v>
      </c>
      <c r="FU444">
        <v>4688379</v>
      </c>
      <c r="FZ444">
        <v>6114967</v>
      </c>
      <c r="GE444">
        <v>8411443</v>
      </c>
      <c r="GJ444">
        <v>11193951</v>
      </c>
      <c r="GO444">
        <v>13993296</v>
      </c>
      <c r="GT444">
        <v>16821578</v>
      </c>
    </row>
    <row r="445" spans="1:202">
      <c r="A445" s="38" t="s">
        <v>557</v>
      </c>
      <c r="AZ445">
        <v>0</v>
      </c>
      <c r="BE445">
        <v>0</v>
      </c>
      <c r="BJ445">
        <v>0</v>
      </c>
      <c r="BK445"/>
      <c r="BO445">
        <v>0</v>
      </c>
      <c r="BT445">
        <v>0</v>
      </c>
      <c r="BY445">
        <v>0</v>
      </c>
      <c r="CD445">
        <v>0</v>
      </c>
      <c r="CI445">
        <v>0</v>
      </c>
      <c r="CN445">
        <v>0</v>
      </c>
      <c r="CS445">
        <v>0</v>
      </c>
      <c r="CX445">
        <v>0</v>
      </c>
      <c r="DC445">
        <v>0</v>
      </c>
      <c r="DH445">
        <v>0</v>
      </c>
      <c r="DM445">
        <v>0</v>
      </c>
      <c r="DR445">
        <v>8048586</v>
      </c>
      <c r="DW445">
        <v>9443781</v>
      </c>
      <c r="EB445">
        <v>10860291</v>
      </c>
      <c r="EG445">
        <v>10950535</v>
      </c>
      <c r="EL445">
        <v>8933403</v>
      </c>
      <c r="EQ445">
        <v>8766493</v>
      </c>
      <c r="EV445">
        <v>9175549</v>
      </c>
      <c r="FA445">
        <v>9786742</v>
      </c>
      <c r="FF445">
        <v>10157978</v>
      </c>
      <c r="FK445">
        <v>10100916</v>
      </c>
      <c r="FP445">
        <v>9719234</v>
      </c>
      <c r="FU445">
        <v>9496185</v>
      </c>
      <c r="FZ445">
        <v>9325707</v>
      </c>
      <c r="GE445">
        <v>9325564</v>
      </c>
      <c r="GJ445">
        <v>9338930</v>
      </c>
      <c r="GO445">
        <v>9218623</v>
      </c>
      <c r="GT445">
        <v>8963699</v>
      </c>
    </row>
    <row r="446" spans="1:202">
      <c r="A446" s="38" t="s">
        <v>92</v>
      </c>
      <c r="AZ446">
        <v>2680100</v>
      </c>
      <c r="BE446">
        <v>3363600</v>
      </c>
      <c r="BJ446">
        <v>4886900</v>
      </c>
      <c r="BK446"/>
      <c r="BO446">
        <v>5613000</v>
      </c>
      <c r="BT446">
        <v>8429300</v>
      </c>
      <c r="BY446">
        <v>12024300</v>
      </c>
      <c r="CD446">
        <v>15663100</v>
      </c>
      <c r="CI446">
        <v>20233500</v>
      </c>
      <c r="CN446">
        <v>23975700</v>
      </c>
      <c r="CS446">
        <v>28249700</v>
      </c>
      <c r="CX446">
        <v>30389800</v>
      </c>
      <c r="DC446">
        <v>36139400</v>
      </c>
      <c r="DH446">
        <v>43025000</v>
      </c>
      <c r="DM446">
        <v>46000300</v>
      </c>
      <c r="DR446">
        <v>54320552</v>
      </c>
      <c r="DW446">
        <v>60528824</v>
      </c>
      <c r="EB446">
        <v>68552475</v>
      </c>
      <c r="EG446">
        <v>76984300</v>
      </c>
      <c r="EL446">
        <v>79615578</v>
      </c>
      <c r="EQ446">
        <v>74777750</v>
      </c>
      <c r="EV446">
        <v>77233504</v>
      </c>
      <c r="FA446">
        <v>81299991</v>
      </c>
      <c r="FF446">
        <v>85193959</v>
      </c>
      <c r="FK446">
        <v>88350556</v>
      </c>
      <c r="FP446">
        <v>89691818</v>
      </c>
      <c r="FU446">
        <v>89808091</v>
      </c>
      <c r="FZ446">
        <v>90149902</v>
      </c>
      <c r="GE446">
        <v>90073852</v>
      </c>
      <c r="GJ446">
        <v>90701376</v>
      </c>
      <c r="GO446">
        <v>90880364</v>
      </c>
      <c r="GT446">
        <v>90477008</v>
      </c>
    </row>
    <row r="447" spans="1:202">
      <c r="A447" s="38" t="s">
        <v>93</v>
      </c>
      <c r="AZ447">
        <v>2207500</v>
      </c>
      <c r="BE447">
        <v>3154600</v>
      </c>
      <c r="BJ447">
        <v>4046800</v>
      </c>
      <c r="BK447"/>
      <c r="BO447">
        <v>5900300</v>
      </c>
      <c r="BT447">
        <v>7256100</v>
      </c>
      <c r="BY447">
        <v>11198100</v>
      </c>
      <c r="CD447">
        <v>15558500</v>
      </c>
      <c r="CI447">
        <v>20494500</v>
      </c>
      <c r="CN447">
        <v>26500700</v>
      </c>
      <c r="CS447">
        <v>31236300</v>
      </c>
      <c r="CX447">
        <v>36748800</v>
      </c>
      <c r="DC447">
        <v>42836100</v>
      </c>
      <c r="DH447">
        <v>53301000</v>
      </c>
      <c r="DM447">
        <v>65676000</v>
      </c>
      <c r="DR447">
        <v>75663874</v>
      </c>
      <c r="DW447">
        <v>80084143</v>
      </c>
      <c r="EB447">
        <v>89079895</v>
      </c>
      <c r="EG447">
        <v>100577693</v>
      </c>
      <c r="EL447">
        <v>112633892</v>
      </c>
      <c r="EQ447">
        <v>117541297</v>
      </c>
      <c r="EV447">
        <v>113973818</v>
      </c>
      <c r="FA447">
        <v>119111845</v>
      </c>
      <c r="FF447">
        <v>125910735</v>
      </c>
      <c r="FK447">
        <v>132350027</v>
      </c>
      <c r="FP447">
        <v>137886005</v>
      </c>
      <c r="FU447">
        <v>141224719</v>
      </c>
      <c r="FZ447">
        <v>142605384</v>
      </c>
      <c r="GE447">
        <v>143929623</v>
      </c>
      <c r="GJ447">
        <v>144565241</v>
      </c>
      <c r="GO447">
        <v>145972901</v>
      </c>
      <c r="GT447">
        <v>146569617</v>
      </c>
    </row>
    <row r="448" spans="1:202">
      <c r="A448" s="38" t="s">
        <v>94</v>
      </c>
      <c r="AZ448">
        <v>3194000</v>
      </c>
      <c r="BE448">
        <v>4925900</v>
      </c>
      <c r="BJ448">
        <v>7408700</v>
      </c>
      <c r="BK448"/>
      <c r="BO448">
        <v>9582700</v>
      </c>
      <c r="BT448">
        <v>12484200</v>
      </c>
      <c r="BY448">
        <v>14446500</v>
      </c>
      <c r="CD448">
        <v>19583200</v>
      </c>
      <c r="CI448">
        <v>24402000</v>
      </c>
      <c r="CN448">
        <v>28233600</v>
      </c>
      <c r="CS448">
        <v>33565500</v>
      </c>
      <c r="CX448">
        <v>37405200</v>
      </c>
      <c r="DC448">
        <v>42476600</v>
      </c>
      <c r="DH448">
        <v>48181600</v>
      </c>
      <c r="DM448">
        <v>58399200</v>
      </c>
      <c r="DR448">
        <v>72449752</v>
      </c>
      <c r="DW448">
        <v>79318963</v>
      </c>
      <c r="EB448">
        <v>84361074</v>
      </c>
      <c r="EG448">
        <v>93841036</v>
      </c>
      <c r="EL448">
        <v>106006502</v>
      </c>
      <c r="EQ448">
        <v>118702552</v>
      </c>
      <c r="EV448">
        <v>124166571</v>
      </c>
      <c r="FA448">
        <v>120996395</v>
      </c>
      <c r="FF448">
        <v>126655096</v>
      </c>
      <c r="FK448">
        <v>133982667</v>
      </c>
      <c r="FP448">
        <v>140947290</v>
      </c>
      <c r="FU448">
        <v>146959554</v>
      </c>
      <c r="FZ448">
        <v>150759553</v>
      </c>
      <c r="GE448">
        <v>152438777</v>
      </c>
      <c r="GJ448">
        <v>153991389</v>
      </c>
      <c r="GO448">
        <v>154860536</v>
      </c>
      <c r="GT448">
        <v>156507553</v>
      </c>
    </row>
    <row r="449" spans="1:202">
      <c r="A449" s="38" t="s">
        <v>95</v>
      </c>
      <c r="AZ449">
        <v>2980200</v>
      </c>
      <c r="BE449">
        <v>3136600</v>
      </c>
      <c r="BJ449">
        <v>4851700</v>
      </c>
      <c r="BK449"/>
      <c r="BO449">
        <v>7332400</v>
      </c>
      <c r="BT449">
        <v>9435500</v>
      </c>
      <c r="BY449">
        <v>12327900</v>
      </c>
      <c r="CD449">
        <v>14098600</v>
      </c>
      <c r="CI449">
        <v>19347900</v>
      </c>
      <c r="CN449">
        <v>24171600</v>
      </c>
      <c r="CS449">
        <v>28053500</v>
      </c>
      <c r="CX449">
        <v>33258500</v>
      </c>
      <c r="DC449">
        <v>37275300</v>
      </c>
      <c r="DH449">
        <v>42429400</v>
      </c>
      <c r="DM449">
        <v>47744900</v>
      </c>
      <c r="DR449">
        <v>60022367</v>
      </c>
      <c r="DW449">
        <v>71841597</v>
      </c>
      <c r="EB449">
        <v>78726358</v>
      </c>
      <c r="EG449">
        <v>83738406</v>
      </c>
      <c r="EL449">
        <v>93163430</v>
      </c>
      <c r="EQ449">
        <v>105281470</v>
      </c>
      <c r="EV449">
        <v>117940324</v>
      </c>
      <c r="FA449">
        <v>123404171</v>
      </c>
      <c r="FF449">
        <v>120268224</v>
      </c>
      <c r="FK449">
        <v>125932179</v>
      </c>
      <c r="FP449">
        <v>133267546</v>
      </c>
      <c r="FU449">
        <v>140252868</v>
      </c>
      <c r="FZ449">
        <v>146296051</v>
      </c>
      <c r="GE449">
        <v>150135800</v>
      </c>
      <c r="GJ449">
        <v>151862132</v>
      </c>
      <c r="GO449">
        <v>153463487</v>
      </c>
      <c r="GT449">
        <v>154385210</v>
      </c>
    </row>
    <row r="450" spans="1:202">
      <c r="A450" s="38" t="s">
        <v>96</v>
      </c>
      <c r="AZ450">
        <v>2662200</v>
      </c>
      <c r="BE450">
        <v>2908400</v>
      </c>
      <c r="BJ450">
        <v>3062800</v>
      </c>
      <c r="BK450"/>
      <c r="BO450">
        <v>4774700</v>
      </c>
      <c r="BT450">
        <v>7217400</v>
      </c>
      <c r="BY450">
        <v>9286600</v>
      </c>
      <c r="CD450">
        <v>12071600</v>
      </c>
      <c r="CI450">
        <v>13887900</v>
      </c>
      <c r="CN450">
        <v>19121200</v>
      </c>
      <c r="CS450">
        <v>23853600</v>
      </c>
      <c r="CX450">
        <v>27652500</v>
      </c>
      <c r="DC450">
        <v>32877200</v>
      </c>
      <c r="DH450">
        <v>36958700</v>
      </c>
      <c r="DM450">
        <v>42111300</v>
      </c>
      <c r="DR450">
        <v>48614394</v>
      </c>
      <c r="DW450">
        <v>59348738</v>
      </c>
      <c r="EB450">
        <v>71162046</v>
      </c>
      <c r="EG450">
        <v>78006330</v>
      </c>
      <c r="EL450">
        <v>82983063</v>
      </c>
      <c r="EQ450">
        <v>92347593</v>
      </c>
      <c r="EV450">
        <v>104410549</v>
      </c>
      <c r="FA450">
        <v>117024070</v>
      </c>
      <c r="FF450">
        <v>122490782</v>
      </c>
      <c r="FK450">
        <v>119399836</v>
      </c>
      <c r="FP450">
        <v>125073063</v>
      </c>
      <c r="FU450">
        <v>132422142</v>
      </c>
      <c r="FZ450">
        <v>139437803</v>
      </c>
      <c r="GE450">
        <v>145519758</v>
      </c>
      <c r="GJ450">
        <v>149409371</v>
      </c>
      <c r="GO450">
        <v>151192707</v>
      </c>
      <c r="GT450">
        <v>152852020</v>
      </c>
    </row>
    <row r="451" spans="1:202">
      <c r="A451" s="38" t="s">
        <v>97</v>
      </c>
      <c r="AZ451">
        <v>2204000</v>
      </c>
      <c r="BE451">
        <v>2551500</v>
      </c>
      <c r="BJ451">
        <v>2827200</v>
      </c>
      <c r="BK451"/>
      <c r="BO451">
        <v>2971900</v>
      </c>
      <c r="BT451">
        <v>4658300</v>
      </c>
      <c r="BY451">
        <v>7023100</v>
      </c>
      <c r="CD451">
        <v>8945600</v>
      </c>
      <c r="CI451">
        <v>11751500</v>
      </c>
      <c r="CN451">
        <v>13610300</v>
      </c>
      <c r="CS451">
        <v>18653100</v>
      </c>
      <c r="CX451">
        <v>23380700</v>
      </c>
      <c r="DC451">
        <v>27057400</v>
      </c>
      <c r="DH451">
        <v>32511300</v>
      </c>
      <c r="DM451">
        <v>36350500</v>
      </c>
      <c r="DR451">
        <v>41546795</v>
      </c>
      <c r="DW451">
        <v>47863004</v>
      </c>
      <c r="EB451">
        <v>58569788</v>
      </c>
      <c r="EG451">
        <v>70283534</v>
      </c>
      <c r="EL451">
        <v>77072875</v>
      </c>
      <c r="EQ451">
        <v>82009747</v>
      </c>
      <c r="EV451">
        <v>91299724</v>
      </c>
      <c r="FA451">
        <v>103291581</v>
      </c>
      <c r="FF451">
        <v>115847707</v>
      </c>
      <c r="FK451">
        <v>121320959</v>
      </c>
      <c r="FP451">
        <v>118294361</v>
      </c>
      <c r="FU451">
        <v>123985816</v>
      </c>
      <c r="FZ451">
        <v>131359205</v>
      </c>
      <c r="GE451">
        <v>138416275</v>
      </c>
      <c r="GJ451">
        <v>144550343</v>
      </c>
      <c r="GO451">
        <v>148505839</v>
      </c>
      <c r="GT451">
        <v>150362029</v>
      </c>
    </row>
    <row r="452" spans="1:202">
      <c r="A452" s="38" t="s">
        <v>98</v>
      </c>
      <c r="AZ452">
        <v>1677700</v>
      </c>
      <c r="BE452">
        <v>2124400</v>
      </c>
      <c r="BJ452">
        <v>2465000</v>
      </c>
      <c r="BK452"/>
      <c r="BO452">
        <v>2710900</v>
      </c>
      <c r="BT452">
        <v>2842700</v>
      </c>
      <c r="BY452">
        <v>4471300</v>
      </c>
      <c r="CD452">
        <v>6707100</v>
      </c>
      <c r="CI452">
        <v>8607100</v>
      </c>
      <c r="CN452">
        <v>11367800</v>
      </c>
      <c r="CS452">
        <v>13181500</v>
      </c>
      <c r="CX452">
        <v>18146100</v>
      </c>
      <c r="DC452">
        <v>22731200</v>
      </c>
      <c r="DH452">
        <v>26514100</v>
      </c>
      <c r="DM452">
        <v>31684100</v>
      </c>
      <c r="DR452">
        <v>34119253</v>
      </c>
      <c r="DW452">
        <v>40622897</v>
      </c>
      <c r="EB452">
        <v>46960434</v>
      </c>
      <c r="EG452">
        <v>57520356</v>
      </c>
      <c r="EL452">
        <v>69090028</v>
      </c>
      <c r="EQ452">
        <v>75810405</v>
      </c>
      <c r="EV452">
        <v>80698522</v>
      </c>
      <c r="FA452">
        <v>89887176</v>
      </c>
      <c r="FF452">
        <v>101783504</v>
      </c>
      <c r="FK452">
        <v>114260890</v>
      </c>
      <c r="FP452">
        <v>119745813</v>
      </c>
      <c r="FU452">
        <v>116814326</v>
      </c>
      <c r="FZ452">
        <v>122536456</v>
      </c>
      <c r="GE452">
        <v>129943044</v>
      </c>
      <c r="GJ452">
        <v>137056296</v>
      </c>
      <c r="GO452">
        <v>143260734</v>
      </c>
      <c r="GT452">
        <v>147304173</v>
      </c>
    </row>
    <row r="453" spans="1:202">
      <c r="A453" s="38" t="s">
        <v>99</v>
      </c>
      <c r="AZ453">
        <v>1212900</v>
      </c>
      <c r="BE453">
        <v>1544800</v>
      </c>
      <c r="BJ453">
        <v>1974900</v>
      </c>
      <c r="BK453"/>
      <c r="BO453">
        <v>2315400</v>
      </c>
      <c r="BT453">
        <v>2539300</v>
      </c>
      <c r="BY453">
        <v>2665200</v>
      </c>
      <c r="CD453">
        <v>4206000</v>
      </c>
      <c r="CI453">
        <v>6330500</v>
      </c>
      <c r="CN453">
        <v>8175700</v>
      </c>
      <c r="CS453">
        <v>10791000</v>
      </c>
      <c r="CX453">
        <v>12600100</v>
      </c>
      <c r="DC453">
        <v>17434400</v>
      </c>
      <c r="DH453">
        <v>21936800</v>
      </c>
      <c r="DM453">
        <v>25534300</v>
      </c>
      <c r="DR453">
        <v>28333474</v>
      </c>
      <c r="DW453">
        <v>32941072</v>
      </c>
      <c r="EB453">
        <v>39488681</v>
      </c>
      <c r="EG453">
        <v>45714311</v>
      </c>
      <c r="EL453">
        <v>56065877</v>
      </c>
      <c r="EQ453">
        <v>67439906</v>
      </c>
      <c r="EV453">
        <v>74065775</v>
      </c>
      <c r="FA453">
        <v>78881221</v>
      </c>
      <c r="FF453">
        <v>87933767</v>
      </c>
      <c r="FK453">
        <v>99704404</v>
      </c>
      <c r="FP453">
        <v>112081151</v>
      </c>
      <c r="FU453">
        <v>117595038</v>
      </c>
      <c r="FZ453">
        <v>114801102</v>
      </c>
      <c r="GE453">
        <v>120565806</v>
      </c>
      <c r="GJ453">
        <v>128018578</v>
      </c>
      <c r="GO453">
        <v>135210312</v>
      </c>
      <c r="GT453">
        <v>141510975</v>
      </c>
    </row>
    <row r="454" spans="1:202">
      <c r="A454" s="38" t="s">
        <v>100</v>
      </c>
      <c r="AZ454">
        <v>919000</v>
      </c>
      <c r="BE454">
        <v>1082800</v>
      </c>
      <c r="BJ454">
        <v>1379500</v>
      </c>
      <c r="BK454"/>
      <c r="BO454">
        <v>1765800</v>
      </c>
      <c r="BT454">
        <v>2082100</v>
      </c>
      <c r="BY454">
        <v>2306500</v>
      </c>
      <c r="CD454">
        <v>2438000</v>
      </c>
      <c r="CI454">
        <v>3860800</v>
      </c>
      <c r="CN454">
        <v>5848700</v>
      </c>
      <c r="CS454">
        <v>7576700</v>
      </c>
      <c r="CX454">
        <v>10051200</v>
      </c>
      <c r="DC454">
        <v>11864100</v>
      </c>
      <c r="DH454">
        <v>16475100</v>
      </c>
      <c r="DM454">
        <v>20737400</v>
      </c>
      <c r="DR454">
        <v>22207704</v>
      </c>
      <c r="DW454">
        <v>26837531</v>
      </c>
      <c r="EB454">
        <v>31555122</v>
      </c>
      <c r="EG454">
        <v>37969364</v>
      </c>
      <c r="EL454">
        <v>44031697</v>
      </c>
      <c r="EQ454">
        <v>54108304</v>
      </c>
      <c r="EV454">
        <v>65217786</v>
      </c>
      <c r="FA454">
        <v>71711511</v>
      </c>
      <c r="FF454">
        <v>76434685</v>
      </c>
      <c r="FK454">
        <v>85307830</v>
      </c>
      <c r="FP454">
        <v>96916117</v>
      </c>
      <c r="FU454">
        <v>109168105</v>
      </c>
      <c r="FZ454">
        <v>114721463</v>
      </c>
      <c r="GE454">
        <v>112108627</v>
      </c>
      <c r="GJ454">
        <v>117925011</v>
      </c>
      <c r="GO454">
        <v>125433564</v>
      </c>
      <c r="GT454">
        <v>132724159</v>
      </c>
    </row>
    <row r="455" spans="1:202">
      <c r="A455" s="38" t="s">
        <v>101</v>
      </c>
      <c r="AZ455">
        <v>626100</v>
      </c>
      <c r="BE455">
        <v>767300</v>
      </c>
      <c r="BJ455">
        <v>909500</v>
      </c>
      <c r="BK455"/>
      <c r="BO455">
        <v>1161700</v>
      </c>
      <c r="BT455">
        <v>1502600</v>
      </c>
      <c r="BY455">
        <v>1790200</v>
      </c>
      <c r="CD455">
        <v>2025900</v>
      </c>
      <c r="CI455">
        <v>2148600</v>
      </c>
      <c r="CN455">
        <v>3431500</v>
      </c>
      <c r="CS455">
        <v>5193300</v>
      </c>
      <c r="CX455">
        <v>6801500</v>
      </c>
      <c r="DC455">
        <v>9096800</v>
      </c>
      <c r="DH455">
        <v>10979700</v>
      </c>
      <c r="DM455">
        <v>15176200</v>
      </c>
      <c r="DR455">
        <v>16637040</v>
      </c>
      <c r="DW455">
        <v>20508313</v>
      </c>
      <c r="EB455">
        <v>25183976</v>
      </c>
      <c r="EG455">
        <v>29774136</v>
      </c>
      <c r="EL455">
        <v>35986195</v>
      </c>
      <c r="EQ455">
        <v>41831850</v>
      </c>
      <c r="EV455">
        <v>51538659</v>
      </c>
      <c r="FA455">
        <v>62277276</v>
      </c>
      <c r="FF455">
        <v>68599557</v>
      </c>
      <c r="FK455">
        <v>73200294</v>
      </c>
      <c r="FP455">
        <v>81826800</v>
      </c>
      <c r="FU455">
        <v>93208381</v>
      </c>
      <c r="FZ455">
        <v>105263131</v>
      </c>
      <c r="GE455">
        <v>110840139</v>
      </c>
      <c r="GJ455">
        <v>108446730</v>
      </c>
      <c r="GO455">
        <v>114305807</v>
      </c>
      <c r="GT455">
        <v>121860930</v>
      </c>
    </row>
    <row r="456" spans="1:202">
      <c r="A456" s="38" t="s">
        <v>102</v>
      </c>
      <c r="AZ456">
        <v>399700</v>
      </c>
      <c r="BE456">
        <v>472100</v>
      </c>
      <c r="BJ456">
        <v>584500</v>
      </c>
      <c r="BK456"/>
      <c r="BO456">
        <v>700900</v>
      </c>
      <c r="BT456">
        <v>896000</v>
      </c>
      <c r="BY456">
        <v>1175500</v>
      </c>
      <c r="CD456">
        <v>1432000</v>
      </c>
      <c r="CI456">
        <v>1644900</v>
      </c>
      <c r="CN456">
        <v>1780400</v>
      </c>
      <c r="CS456">
        <v>2869500</v>
      </c>
      <c r="CX456">
        <v>4380700</v>
      </c>
      <c r="DC456">
        <v>5848600</v>
      </c>
      <c r="DH456">
        <v>7976100</v>
      </c>
      <c r="DM456">
        <v>9688400</v>
      </c>
      <c r="DR456">
        <v>10806436</v>
      </c>
      <c r="DW456">
        <v>14828989</v>
      </c>
      <c r="EB456">
        <v>18697309</v>
      </c>
      <c r="EG456">
        <v>23117101</v>
      </c>
      <c r="EL456">
        <v>27498541</v>
      </c>
      <c r="EQ456">
        <v>33428796</v>
      </c>
      <c r="EV456">
        <v>38974466</v>
      </c>
      <c r="FA456">
        <v>48157540</v>
      </c>
      <c r="FF456">
        <v>58380938</v>
      </c>
      <c r="FK456">
        <v>64448113</v>
      </c>
      <c r="FP456">
        <v>68853712</v>
      </c>
      <c r="FU456">
        <v>77118818</v>
      </c>
      <c r="FZ456">
        <v>88143225</v>
      </c>
      <c r="GE456">
        <v>99874308</v>
      </c>
      <c r="GJ456">
        <v>105441006</v>
      </c>
      <c r="GO456">
        <v>103313857</v>
      </c>
      <c r="GT456">
        <v>109188102</v>
      </c>
    </row>
    <row r="457" spans="1:202">
      <c r="A457" s="38" t="s">
        <v>103</v>
      </c>
      <c r="AZ457">
        <v>205100</v>
      </c>
      <c r="BE457">
        <v>261300</v>
      </c>
      <c r="BJ457">
        <v>315200</v>
      </c>
      <c r="BK457"/>
      <c r="BO457">
        <v>395800</v>
      </c>
      <c r="BT457">
        <v>474000</v>
      </c>
      <c r="BY457">
        <v>614800</v>
      </c>
      <c r="CD457">
        <v>844300</v>
      </c>
      <c r="CI457">
        <v>1032300</v>
      </c>
      <c r="CN457">
        <v>1225100</v>
      </c>
      <c r="CS457">
        <v>1355800</v>
      </c>
      <c r="CX457">
        <v>2224900</v>
      </c>
      <c r="DC457">
        <v>3454300</v>
      </c>
      <c r="DH457">
        <v>4746200</v>
      </c>
      <c r="DM457">
        <v>6512700</v>
      </c>
      <c r="DR457">
        <v>6147630</v>
      </c>
      <c r="DW457">
        <v>9212828</v>
      </c>
      <c r="EB457">
        <v>12941210</v>
      </c>
      <c r="EG457">
        <v>16439346</v>
      </c>
      <c r="EL457">
        <v>20487727</v>
      </c>
      <c r="EQ457">
        <v>24566228</v>
      </c>
      <c r="EV457">
        <v>30094296</v>
      </c>
      <c r="FA457">
        <v>35205956</v>
      </c>
      <c r="FF457">
        <v>43665371</v>
      </c>
      <c r="FK457">
        <v>53153632</v>
      </c>
      <c r="FP457">
        <v>58841004</v>
      </c>
      <c r="FU457">
        <v>62955737</v>
      </c>
      <c r="FZ457">
        <v>70665867</v>
      </c>
      <c r="GE457">
        <v>81130140</v>
      </c>
      <c r="GJ457">
        <v>92342397</v>
      </c>
      <c r="GO457">
        <v>97829371</v>
      </c>
      <c r="GT457">
        <v>96034827</v>
      </c>
    </row>
    <row r="458" spans="1:202">
      <c r="A458" s="38" t="s">
        <v>104</v>
      </c>
      <c r="AZ458">
        <v>105400</v>
      </c>
      <c r="BE458">
        <v>146400</v>
      </c>
      <c r="BJ458">
        <v>197100</v>
      </c>
      <c r="BK458"/>
      <c r="BO458">
        <v>248500</v>
      </c>
      <c r="BT458">
        <v>319000</v>
      </c>
      <c r="BY458">
        <v>401800</v>
      </c>
      <c r="CD458">
        <v>523900</v>
      </c>
      <c r="CI458">
        <v>730200</v>
      </c>
      <c r="CN458">
        <v>637000</v>
      </c>
      <c r="CS458">
        <v>783300</v>
      </c>
      <c r="CX458">
        <v>911000</v>
      </c>
      <c r="DC458">
        <v>1537900</v>
      </c>
      <c r="DH458">
        <v>2505700</v>
      </c>
      <c r="DM458">
        <v>3468600</v>
      </c>
      <c r="DR458">
        <v>3383584</v>
      </c>
      <c r="DW458">
        <v>4808956</v>
      </c>
      <c r="EB458">
        <v>7506748</v>
      </c>
      <c r="EG458">
        <v>10599147</v>
      </c>
      <c r="EL458">
        <v>13586863</v>
      </c>
      <c r="EQ458">
        <v>17114362</v>
      </c>
      <c r="EV458">
        <v>20746012</v>
      </c>
      <c r="FA458">
        <v>25667690</v>
      </c>
      <c r="FF458">
        <v>30177212</v>
      </c>
      <c r="FK458">
        <v>37614685</v>
      </c>
      <c r="FP458">
        <v>46026731</v>
      </c>
      <c r="FU458">
        <v>51169644</v>
      </c>
      <c r="FZ458">
        <v>54865981</v>
      </c>
      <c r="GE458">
        <v>61777236</v>
      </c>
      <c r="GJ458">
        <v>71382274</v>
      </c>
      <c r="GO458">
        <v>81759506</v>
      </c>
      <c r="GT458">
        <v>87069500</v>
      </c>
    </row>
    <row r="459" spans="1:202">
      <c r="A459" s="38" t="s">
        <v>105</v>
      </c>
      <c r="AZ459">
        <v>22000</v>
      </c>
      <c r="BE459">
        <v>26400</v>
      </c>
      <c r="BJ459">
        <v>40000</v>
      </c>
      <c r="BK459"/>
      <c r="BO459">
        <v>53800</v>
      </c>
      <c r="BT459">
        <v>67800</v>
      </c>
      <c r="BY459">
        <v>89700</v>
      </c>
      <c r="CD459">
        <v>115400</v>
      </c>
      <c r="CI459">
        <v>154700</v>
      </c>
      <c r="CN459">
        <v>237200</v>
      </c>
      <c r="CS459">
        <v>316000</v>
      </c>
      <c r="CX459">
        <v>405200</v>
      </c>
      <c r="DC459">
        <v>503300</v>
      </c>
      <c r="DH459">
        <v>900400</v>
      </c>
      <c r="DM459">
        <v>1493900</v>
      </c>
      <c r="DR459">
        <v>1423984</v>
      </c>
      <c r="DW459">
        <v>2248497</v>
      </c>
      <c r="EB459">
        <v>3412611</v>
      </c>
      <c r="EG459">
        <v>5431650</v>
      </c>
      <c r="EL459">
        <v>7732673</v>
      </c>
      <c r="EQ459">
        <v>10050004</v>
      </c>
      <c r="EV459">
        <v>12859296</v>
      </c>
      <c r="FA459">
        <v>15832783</v>
      </c>
      <c r="FF459">
        <v>19880761</v>
      </c>
      <c r="FK459">
        <v>23562790</v>
      </c>
      <c r="FP459">
        <v>29585255</v>
      </c>
      <c r="FU459">
        <v>36468209</v>
      </c>
      <c r="FZ459">
        <v>40861010</v>
      </c>
      <c r="GE459">
        <v>44055074</v>
      </c>
      <c r="GJ459">
        <v>49897540</v>
      </c>
      <c r="GO459">
        <v>58237260</v>
      </c>
      <c r="GT459">
        <v>67348894</v>
      </c>
    </row>
    <row r="460" spans="1:202">
      <c r="A460" s="38" t="s">
        <v>106</v>
      </c>
      <c r="AZ460">
        <v>4600</v>
      </c>
      <c r="BE460">
        <v>5100</v>
      </c>
      <c r="BJ460">
        <v>6300</v>
      </c>
      <c r="BK460"/>
      <c r="BO460">
        <v>10000</v>
      </c>
      <c r="BT460">
        <v>14000</v>
      </c>
      <c r="BY460">
        <v>18800</v>
      </c>
      <c r="CD460">
        <v>26400</v>
      </c>
      <c r="CI460">
        <v>36300</v>
      </c>
      <c r="CN460">
        <v>51300</v>
      </c>
      <c r="CS460">
        <v>81500</v>
      </c>
      <c r="CX460">
        <v>112200</v>
      </c>
      <c r="DC460">
        <v>154700</v>
      </c>
      <c r="DH460">
        <v>209900</v>
      </c>
      <c r="DM460">
        <v>388400</v>
      </c>
      <c r="DR460">
        <v>421664</v>
      </c>
      <c r="DW460">
        <v>735595</v>
      </c>
      <c r="EB460">
        <v>1240048</v>
      </c>
      <c r="EG460">
        <v>1926938</v>
      </c>
      <c r="EL460">
        <v>3156104</v>
      </c>
      <c r="EQ460">
        <v>4564970</v>
      </c>
      <c r="EV460">
        <v>6068031</v>
      </c>
      <c r="FA460">
        <v>7951144</v>
      </c>
      <c r="FF460">
        <v>10028865</v>
      </c>
      <c r="FK460">
        <v>12878627</v>
      </c>
      <c r="FP460">
        <v>15492499</v>
      </c>
      <c r="FU460">
        <v>19711072</v>
      </c>
      <c r="FZ460">
        <v>24610892</v>
      </c>
      <c r="GE460">
        <v>28054495</v>
      </c>
      <c r="GJ460">
        <v>30674557</v>
      </c>
      <c r="GO460">
        <v>35212564</v>
      </c>
      <c r="GT460">
        <v>41823370</v>
      </c>
    </row>
    <row r="461" spans="1:202">
      <c r="A461" s="38" t="s">
        <v>107</v>
      </c>
      <c r="AZ461">
        <v>800</v>
      </c>
      <c r="BE461">
        <v>600</v>
      </c>
      <c r="BJ461">
        <v>700</v>
      </c>
      <c r="BK461"/>
      <c r="BO461">
        <v>900</v>
      </c>
      <c r="BT461">
        <v>1600</v>
      </c>
      <c r="BY461">
        <v>2400</v>
      </c>
      <c r="CD461">
        <v>3400</v>
      </c>
      <c r="CI461">
        <v>5300</v>
      </c>
      <c r="CN461">
        <v>7700</v>
      </c>
      <c r="CS461">
        <v>10900</v>
      </c>
      <c r="CX461">
        <v>17400</v>
      </c>
      <c r="DC461">
        <v>25900</v>
      </c>
      <c r="DH461">
        <v>39200</v>
      </c>
      <c r="DM461">
        <v>55100</v>
      </c>
      <c r="DR461">
        <v>67438</v>
      </c>
      <c r="DW461">
        <v>146134</v>
      </c>
      <c r="EB461">
        <v>264628</v>
      </c>
      <c r="EG461">
        <v>451662</v>
      </c>
      <c r="EL461">
        <v>724047</v>
      </c>
      <c r="EQ461">
        <v>1230108</v>
      </c>
      <c r="EV461">
        <v>1829064</v>
      </c>
      <c r="FA461">
        <v>2513686</v>
      </c>
      <c r="FF461">
        <v>3407481</v>
      </c>
      <c r="FK461">
        <v>4444803</v>
      </c>
      <c r="FP461">
        <v>5902603</v>
      </c>
      <c r="FU461">
        <v>7295153</v>
      </c>
      <c r="FZ461">
        <v>9513936</v>
      </c>
      <c r="GE461">
        <v>12188753</v>
      </c>
      <c r="GJ461">
        <v>14378912</v>
      </c>
      <c r="GO461">
        <v>16276226</v>
      </c>
      <c r="GT461">
        <v>19237533</v>
      </c>
    </row>
    <row r="462" spans="1:202">
      <c r="A462" s="38" t="s">
        <v>108</v>
      </c>
      <c r="AZ462">
        <v>200</v>
      </c>
      <c r="BE462">
        <v>100</v>
      </c>
      <c r="BJ462">
        <v>100</v>
      </c>
      <c r="BK462"/>
      <c r="BO462">
        <v>100</v>
      </c>
      <c r="BT462">
        <v>100</v>
      </c>
      <c r="BY462">
        <v>200</v>
      </c>
      <c r="CD462">
        <v>300</v>
      </c>
      <c r="CI462">
        <v>400</v>
      </c>
      <c r="CN462">
        <v>700</v>
      </c>
      <c r="CS462">
        <v>1000</v>
      </c>
      <c r="CX462">
        <v>1400</v>
      </c>
      <c r="DC462">
        <v>2300</v>
      </c>
      <c r="DH462">
        <v>3700</v>
      </c>
      <c r="DM462">
        <v>5300</v>
      </c>
      <c r="DR462">
        <v>5583</v>
      </c>
      <c r="DW462">
        <v>11959</v>
      </c>
      <c r="EB462">
        <v>28559</v>
      </c>
      <c r="EG462">
        <v>52353</v>
      </c>
      <c r="EL462">
        <v>90857</v>
      </c>
      <c r="EQ462">
        <v>148754</v>
      </c>
      <c r="EV462">
        <v>261554</v>
      </c>
      <c r="FA462">
        <v>404882</v>
      </c>
      <c r="FF462">
        <v>579612</v>
      </c>
      <c r="FK462">
        <v>814476</v>
      </c>
      <c r="FP462">
        <v>1103627</v>
      </c>
      <c r="FU462">
        <v>1518384</v>
      </c>
      <c r="FZ462">
        <v>1955772</v>
      </c>
      <c r="GE462">
        <v>2639191</v>
      </c>
      <c r="GJ462">
        <v>3499926</v>
      </c>
      <c r="GO462">
        <v>4349335</v>
      </c>
      <c r="GT462">
        <v>5166504</v>
      </c>
    </row>
    <row r="463" spans="1:202">
      <c r="A463" s="38" t="s">
        <v>130</v>
      </c>
      <c r="AZ463">
        <v>21101500</v>
      </c>
      <c r="BE463">
        <v>26471900</v>
      </c>
      <c r="BJ463">
        <v>34956900</v>
      </c>
      <c r="BK463"/>
      <c r="BO463">
        <v>45538800</v>
      </c>
      <c r="BT463">
        <v>60220000</v>
      </c>
      <c r="BY463">
        <v>79842900</v>
      </c>
      <c r="CD463">
        <v>104243300</v>
      </c>
      <c r="CI463">
        <v>134668400</v>
      </c>
      <c r="CN463">
        <v>168376200</v>
      </c>
      <c r="CS463">
        <v>205772200</v>
      </c>
      <c r="CX463">
        <v>244487200</v>
      </c>
      <c r="DC463">
        <v>291315500</v>
      </c>
      <c r="DH463">
        <v>348693900</v>
      </c>
      <c r="DM463">
        <v>411026600</v>
      </c>
      <c r="DR463">
        <v>484220110</v>
      </c>
      <c r="DW463">
        <v>561331821</v>
      </c>
      <c r="EB463">
        <v>648591253</v>
      </c>
      <c r="EG463">
        <v>743378198</v>
      </c>
      <c r="EL463">
        <v>838859352</v>
      </c>
      <c r="EQ463">
        <v>929720589</v>
      </c>
      <c r="EV463">
        <v>1020553500</v>
      </c>
      <c r="FA463">
        <v>1113405660</v>
      </c>
      <c r="FF463">
        <v>1207396234</v>
      </c>
      <c r="FK463">
        <v>1300827684</v>
      </c>
      <c r="FP463">
        <v>1391254629</v>
      </c>
      <c r="FU463">
        <v>1477172242</v>
      </c>
      <c r="FZ463">
        <v>1557872440</v>
      </c>
      <c r="GE463">
        <v>1633016462</v>
      </c>
      <c r="GJ463">
        <v>1703482009</v>
      </c>
      <c r="GO463">
        <v>1769282993</v>
      </c>
      <c r="GT463">
        <v>1829386103</v>
      </c>
    </row>
    <row r="464" spans="1:202">
      <c r="A464" s="38" t="s">
        <v>129</v>
      </c>
      <c r="AZ464">
        <v>9041800</v>
      </c>
      <c r="BE464">
        <v>11727100</v>
      </c>
      <c r="BJ464">
        <v>16202900</v>
      </c>
      <c r="BK464"/>
      <c r="BO464">
        <v>22119000</v>
      </c>
      <c r="BT464">
        <v>31319000</v>
      </c>
      <c r="BY464">
        <v>44779600</v>
      </c>
      <c r="CD464">
        <v>63847700</v>
      </c>
      <c r="CI464">
        <v>89030800</v>
      </c>
      <c r="CN464">
        <v>119369000</v>
      </c>
      <c r="CS464">
        <v>155640000</v>
      </c>
      <c r="CX464">
        <v>197897600</v>
      </c>
      <c r="DC464">
        <v>250248600</v>
      </c>
      <c r="DH464">
        <v>316014400</v>
      </c>
      <c r="DM464">
        <v>384296600</v>
      </c>
      <c r="DR464">
        <v>458786089</v>
      </c>
      <c r="DW464">
        <v>534678422</v>
      </c>
      <c r="EB464">
        <v>620589658</v>
      </c>
      <c r="EG464">
        <v>716039474</v>
      </c>
      <c r="EL464">
        <v>815041932</v>
      </c>
      <c r="EQ464">
        <v>911128685</v>
      </c>
      <c r="EV464">
        <v>1007232573</v>
      </c>
      <c r="FA464">
        <v>1105947593</v>
      </c>
      <c r="FF464">
        <v>1206966831</v>
      </c>
      <c r="FK464">
        <v>1308464434</v>
      </c>
      <c r="FP464">
        <v>1407912153</v>
      </c>
      <c r="FU464">
        <v>1502945827</v>
      </c>
      <c r="FZ464">
        <v>1591918709</v>
      </c>
      <c r="GE464">
        <v>1674671288</v>
      </c>
      <c r="GJ464">
        <v>1751932869</v>
      </c>
      <c r="GO464">
        <v>1824117085</v>
      </c>
      <c r="GT464">
        <v>1890167345</v>
      </c>
    </row>
    <row r="465" spans="1:202">
      <c r="A465" s="38" t="s">
        <v>131</v>
      </c>
      <c r="AZ465">
        <v>30143300</v>
      </c>
      <c r="BE465">
        <v>38199000</v>
      </c>
      <c r="BJ465">
        <v>51159800</v>
      </c>
      <c r="BK465"/>
      <c r="BO465">
        <v>67657800</v>
      </c>
      <c r="BT465">
        <v>91539000</v>
      </c>
      <c r="BY465">
        <v>124622500</v>
      </c>
      <c r="CD465">
        <v>168091000</v>
      </c>
      <c r="CI465">
        <v>223699200</v>
      </c>
      <c r="CN465">
        <v>287745200</v>
      </c>
      <c r="CS465">
        <v>361412200</v>
      </c>
      <c r="CX465">
        <v>442384800</v>
      </c>
      <c r="DC465">
        <v>541564100</v>
      </c>
      <c r="DH465">
        <v>664708300</v>
      </c>
      <c r="DM465">
        <v>795323200</v>
      </c>
      <c r="DR465">
        <v>943006199</v>
      </c>
      <c r="DW465">
        <v>1096010243</v>
      </c>
      <c r="EB465">
        <v>1269180911</v>
      </c>
      <c r="EG465">
        <v>1459417672</v>
      </c>
      <c r="EL465">
        <v>1653901284</v>
      </c>
      <c r="EQ465">
        <v>1840849274</v>
      </c>
      <c r="EV465">
        <v>2027786073</v>
      </c>
      <c r="FA465">
        <v>2219353253</v>
      </c>
      <c r="FF465">
        <v>2414363065</v>
      </c>
      <c r="FK465">
        <v>2609292118</v>
      </c>
      <c r="FP465">
        <v>2799166782</v>
      </c>
      <c r="FU465">
        <v>2980118069</v>
      </c>
      <c r="FZ465">
        <v>3149791149</v>
      </c>
      <c r="GE465">
        <v>3307687750</v>
      </c>
      <c r="GJ465">
        <v>3455414878</v>
      </c>
      <c r="GO465">
        <v>3593400078</v>
      </c>
      <c r="GT465">
        <v>3719553448</v>
      </c>
    </row>
    <row r="466" spans="1:202">
      <c r="A466" s="38" t="s">
        <v>558</v>
      </c>
      <c r="AZ466">
        <v>0.58319585146348696</v>
      </c>
      <c r="BE466">
        <v>0.6324137782020649</v>
      </c>
      <c r="BJ466">
        <v>0.66674556118404338</v>
      </c>
      <c r="BK466"/>
      <c r="BO466">
        <v>0.71086217816509711</v>
      </c>
      <c r="BT466">
        <v>0.75663732726718014</v>
      </c>
      <c r="BY466">
        <v>0.77298008167149412</v>
      </c>
      <c r="CD466">
        <v>0.79961690511348416</v>
      </c>
      <c r="CI466">
        <v>0.813604429724199</v>
      </c>
      <c r="CN466">
        <v>0.821360904061186</v>
      </c>
      <c r="CS466">
        <v>0.82776103252824285</v>
      </c>
      <c r="CX466">
        <v>0.83175221694099688</v>
      </c>
      <c r="DC466">
        <v>0.86377669234574828</v>
      </c>
      <c r="DH466">
        <v>0.86405301014936897</v>
      </c>
      <c r="DM466">
        <v>0.85752442199729773</v>
      </c>
      <c r="DR466">
        <v>0.87881959354351324</v>
      </c>
      <c r="DW466">
        <v>0.89521634928157112</v>
      </c>
      <c r="EB466">
        <v>0.90747526135649659</v>
      </c>
      <c r="EG466">
        <v>0.91519518022341262</v>
      </c>
      <c r="EL466">
        <v>0.91856830625972441</v>
      </c>
      <c r="EQ466">
        <v>0.9252170393317366</v>
      </c>
      <c r="EV466">
        <v>0.93244765517643424</v>
      </c>
      <c r="FA466">
        <v>0.93957457457873239</v>
      </c>
      <c r="FF466">
        <v>0.94593089361460525</v>
      </c>
      <c r="FK466">
        <v>0.95150693782379725</v>
      </c>
      <c r="FP466">
        <v>0.95656298533798068</v>
      </c>
      <c r="FU466">
        <v>0.96119965032329235</v>
      </c>
      <c r="FZ466">
        <v>0.96559857265483329</v>
      </c>
      <c r="GE466">
        <v>0.96968333274076723</v>
      </c>
      <c r="GJ466">
        <v>0.97338231207990067</v>
      </c>
      <c r="GO466">
        <v>0.97658787131185787</v>
      </c>
      <c r="GT466">
        <v>0.97936839409521936</v>
      </c>
    </row>
    <row r="467" spans="1:202">
      <c r="A467" s="38" t="s">
        <v>559</v>
      </c>
      <c r="AZ467">
        <v>0.27874286611403959</v>
      </c>
      <c r="BE467">
        <v>0.32833984569627078</v>
      </c>
      <c r="BJ467">
        <v>0.3637261694112226</v>
      </c>
      <c r="BK467"/>
      <c r="BO467">
        <v>0.41717916568081692</v>
      </c>
      <c r="BT467">
        <v>0.46891052014944562</v>
      </c>
      <c r="BY467">
        <v>0.49962309274637229</v>
      </c>
      <c r="CD467">
        <v>0.53560367382619689</v>
      </c>
      <c r="CI467">
        <v>0.56585363788250165</v>
      </c>
      <c r="CN467">
        <v>0.59563021748883205</v>
      </c>
      <c r="CS467">
        <v>0.61360989376084885</v>
      </c>
      <c r="CX467">
        <v>0.63321461231131393</v>
      </c>
      <c r="DC467">
        <v>0.68000846917358071</v>
      </c>
      <c r="DH467">
        <v>0.69207524182703062</v>
      </c>
      <c r="DM467">
        <v>0.70660582814892636</v>
      </c>
      <c r="DR467">
        <v>0.69650907462408185</v>
      </c>
      <c r="DW467">
        <v>0.71312210345603622</v>
      </c>
      <c r="EB467">
        <v>0.7247592407648914</v>
      </c>
      <c r="EG467">
        <v>0.7248468158323359</v>
      </c>
      <c r="EL467">
        <v>0.71296503171422099</v>
      </c>
      <c r="EQ467">
        <v>0.71152873433232644</v>
      </c>
      <c r="EV467">
        <v>0.71257572660540136</v>
      </c>
      <c r="FA467">
        <v>0.71445788341143257</v>
      </c>
      <c r="FF467">
        <v>0.71543154374460916</v>
      </c>
      <c r="FK467">
        <v>0.7150322639786727</v>
      </c>
      <c r="FP467">
        <v>0.71446152278245345</v>
      </c>
      <c r="FU467">
        <v>0.71426954734623582</v>
      </c>
      <c r="FZ467">
        <v>0.71541725499610886</v>
      </c>
      <c r="GE467">
        <v>0.71796321305227673</v>
      </c>
      <c r="GJ467">
        <v>0.72092860788972213</v>
      </c>
      <c r="GO467">
        <v>0.7240679114446269</v>
      </c>
      <c r="GT467">
        <v>0.72648142177278674</v>
      </c>
    </row>
    <row r="468" spans="1:202">
      <c r="A468" s="38" t="s">
        <v>560</v>
      </c>
      <c r="AZ468">
        <v>0.55585776399748921</v>
      </c>
      <c r="BE468">
        <v>0.58310029288239029</v>
      </c>
      <c r="BJ468">
        <v>0.63313797431225571</v>
      </c>
      <c r="BK468"/>
      <c r="BO468">
        <v>0.66948255421637493</v>
      </c>
      <c r="BT468">
        <v>0.71288193755930329</v>
      </c>
      <c r="BY468">
        <v>0.76181590160705148</v>
      </c>
      <c r="CD468">
        <v>0.77852325646090392</v>
      </c>
      <c r="CI468">
        <v>0.80137923259346067</v>
      </c>
      <c r="CN468">
        <v>0.81459181269679393</v>
      </c>
      <c r="CS468">
        <v>0.82192320057742163</v>
      </c>
      <c r="CX468">
        <v>0.82753057839758903</v>
      </c>
      <c r="DC468">
        <v>0.83547153178827482</v>
      </c>
      <c r="DH468">
        <v>0.86708384132209859</v>
      </c>
      <c r="DM468">
        <v>0.87333671275419267</v>
      </c>
      <c r="DR468">
        <v>0.86932358335790239</v>
      </c>
      <c r="DW468">
        <v>0.88203078940843682</v>
      </c>
      <c r="EB468">
        <v>0.89609918925082088</v>
      </c>
      <c r="EG468">
        <v>0.90826199591812962</v>
      </c>
      <c r="EL468">
        <v>0.91588399992045544</v>
      </c>
      <c r="EQ468">
        <v>0.9191896653843844</v>
      </c>
      <c r="EV468">
        <v>0.92576519018426617</v>
      </c>
      <c r="FA468">
        <v>0.93292407400389865</v>
      </c>
      <c r="FF468">
        <v>0.93998334875316547</v>
      </c>
      <c r="FK468">
        <v>0.94627883637717258</v>
      </c>
      <c r="FP468">
        <v>0.9517737640332965</v>
      </c>
      <c r="FU468">
        <v>0.95676178374314302</v>
      </c>
      <c r="FZ468">
        <v>0.96134209077631361</v>
      </c>
      <c r="GE468">
        <v>0.96569285526359072</v>
      </c>
      <c r="GJ468">
        <v>0.96973637806726054</v>
      </c>
      <c r="GO468">
        <v>0.97340036816736297</v>
      </c>
      <c r="GT468">
        <v>0.97657759568182378</v>
      </c>
    </row>
    <row r="469" spans="1:202">
      <c r="A469" s="38" t="s">
        <v>561</v>
      </c>
      <c r="AZ469">
        <v>0.31201110058165499</v>
      </c>
      <c r="BE469">
        <v>0.3480946971176036</v>
      </c>
      <c r="BJ469">
        <v>0.40631383378378932</v>
      </c>
      <c r="BK469"/>
      <c r="BO469">
        <v>0.45183324496585819</v>
      </c>
      <c r="BT469">
        <v>0.50706132796688363</v>
      </c>
      <c r="BY469">
        <v>0.56684193281641015</v>
      </c>
      <c r="CD469">
        <v>0.61247022509167814</v>
      </c>
      <c r="CI469">
        <v>0.64838610961365206</v>
      </c>
      <c r="CN469">
        <v>0.6629829324422607</v>
      </c>
      <c r="CS469">
        <v>0.67813248669636172</v>
      </c>
      <c r="CX469">
        <v>0.68912418501160488</v>
      </c>
      <c r="DC469">
        <v>0.70794792835653597</v>
      </c>
      <c r="DH469">
        <v>0.74376802200715431</v>
      </c>
      <c r="DM469">
        <v>0.75438213441881863</v>
      </c>
      <c r="DR469">
        <v>0.77834189411575228</v>
      </c>
      <c r="DW469">
        <v>0.80220915066175336</v>
      </c>
      <c r="EB469">
        <v>0.82803026128829105</v>
      </c>
      <c r="EG469">
        <v>0.85015653006570679</v>
      </c>
      <c r="EL469">
        <v>0.86427623856156133</v>
      </c>
      <c r="EQ469">
        <v>0.87140001713492354</v>
      </c>
      <c r="EV469">
        <v>0.88314727441392282</v>
      </c>
      <c r="FA469">
        <v>0.89538150496642077</v>
      </c>
      <c r="FF469">
        <v>0.9070998847982602</v>
      </c>
      <c r="FK469">
        <v>0.91739410930846554</v>
      </c>
      <c r="FP469">
        <v>0.92621795428578524</v>
      </c>
      <c r="FU469">
        <v>0.93409402705152744</v>
      </c>
      <c r="FZ469">
        <v>0.94129518962419156</v>
      </c>
      <c r="GE469">
        <v>0.94809655429577588</v>
      </c>
      <c r="GJ469">
        <v>0.95439949515414824</v>
      </c>
      <c r="GO469">
        <v>0.96009442768232744</v>
      </c>
      <c r="GT469">
        <v>0.96505660518917791</v>
      </c>
    </row>
    <row r="470" spans="1:202">
      <c r="A470" s="38" t="s">
        <v>562</v>
      </c>
      <c r="AZ470">
        <v>0.50689420525051865</v>
      </c>
      <c r="BE470">
        <v>0.5561806789402246</v>
      </c>
      <c r="BJ470">
        <v>0.58860387361958766</v>
      </c>
      <c r="BK470"/>
      <c r="BO470">
        <v>0.63899515578223243</v>
      </c>
      <c r="BT470">
        <v>0.67458375309563345</v>
      </c>
      <c r="BY470">
        <v>0.71992880490137234</v>
      </c>
      <c r="CD470">
        <v>0.76327834366926761</v>
      </c>
      <c r="CI470">
        <v>0.78053547781021981</v>
      </c>
      <c r="CN470">
        <v>0.80322188925724525</v>
      </c>
      <c r="CS470">
        <v>0.81706692883032972</v>
      </c>
      <c r="CX470">
        <v>0.8246669860241016</v>
      </c>
      <c r="DC470">
        <v>0.83090438863233285</v>
      </c>
      <c r="DH470">
        <v>0.83880934757801184</v>
      </c>
      <c r="DM470">
        <v>0.87635433937988572</v>
      </c>
      <c r="DR470">
        <v>0.87049952331895875</v>
      </c>
      <c r="DW470">
        <v>0.87220732861663719</v>
      </c>
      <c r="EB470">
        <v>0.88324177600019382</v>
      </c>
      <c r="EG470">
        <v>0.89720336768965558</v>
      </c>
      <c r="EL470">
        <v>0.90924478494230299</v>
      </c>
      <c r="EQ470">
        <v>0.91676413912701427</v>
      </c>
      <c r="EV470">
        <v>0.91999982790317048</v>
      </c>
      <c r="FA470">
        <v>0.92649174736184015</v>
      </c>
      <c r="FF470">
        <v>0.93356668197282777</v>
      </c>
      <c r="FK470">
        <v>0.94054335520757626</v>
      </c>
      <c r="FP470">
        <v>0.94673123344701715</v>
      </c>
      <c r="FU470">
        <v>0.952132846498148</v>
      </c>
      <c r="FZ470">
        <v>0.95704333371838213</v>
      </c>
      <c r="GE470">
        <v>0.96155896046106881</v>
      </c>
      <c r="GJ470">
        <v>0.96585357187980792</v>
      </c>
      <c r="GO470">
        <v>0.96984798830477947</v>
      </c>
      <c r="GT470">
        <v>0.97346981853937098</v>
      </c>
    </row>
    <row r="471" spans="1:202">
      <c r="A471" s="38" t="s">
        <v>563</v>
      </c>
      <c r="AZ471">
        <v>0.27033010085320092</v>
      </c>
      <c r="BE471">
        <v>0.31375970466031089</v>
      </c>
      <c r="BJ471">
        <v>0.35392245558936991</v>
      </c>
      <c r="BK471"/>
      <c r="BO471">
        <v>0.41286593274247269</v>
      </c>
      <c r="BT471">
        <v>0.4577742814796989</v>
      </c>
      <c r="BY471">
        <v>0.51464529320533225</v>
      </c>
      <c r="CD471">
        <v>0.56945979257446611</v>
      </c>
      <c r="CI471">
        <v>0.61576203796128137</v>
      </c>
      <c r="CN471">
        <v>0.6512546672216164</v>
      </c>
      <c r="CS471">
        <v>0.66683035587570805</v>
      </c>
      <c r="CX471">
        <v>0.68255833047547076</v>
      </c>
      <c r="DC471">
        <v>0.69598330011527076</v>
      </c>
      <c r="DH471">
        <v>0.71510872822310823</v>
      </c>
      <c r="DM471">
        <v>0.76092771694016048</v>
      </c>
      <c r="DR471">
        <v>0.76841569872950333</v>
      </c>
      <c r="DW471">
        <v>0.78118419840921283</v>
      </c>
      <c r="EB471">
        <v>0.8038699606227182</v>
      </c>
      <c r="EG471">
        <v>0.82954590517269688</v>
      </c>
      <c r="EL471">
        <v>0.85150599452314735</v>
      </c>
      <c r="EQ471">
        <v>0.86548996865689387</v>
      </c>
      <c r="EV471">
        <v>0.87251778569742122</v>
      </c>
      <c r="FA471">
        <v>0.884147908515175</v>
      </c>
      <c r="FF471">
        <v>0.89626861051537632</v>
      </c>
      <c r="FK471">
        <v>0.90787358747472091</v>
      </c>
      <c r="FP471">
        <v>0.91801974962689603</v>
      </c>
      <c r="FU471">
        <v>0.92671659554185959</v>
      </c>
      <c r="FZ471">
        <v>0.93448789577718783</v>
      </c>
      <c r="GE471">
        <v>0.94160232836007263</v>
      </c>
      <c r="GJ471">
        <v>0.94832818573874278</v>
      </c>
      <c r="GO471">
        <v>0.95456479909413372</v>
      </c>
      <c r="GT471">
        <v>0.96020309458232345</v>
      </c>
    </row>
    <row r="472" spans="1:202">
      <c r="A472" s="38" t="s">
        <v>564</v>
      </c>
      <c r="AZ472">
        <v>0.46574104205976452</v>
      </c>
      <c r="BE472">
        <v>0.51124596143180334</v>
      </c>
      <c r="BJ472">
        <v>0.56032315408518441</v>
      </c>
      <c r="BK472"/>
      <c r="BO472">
        <v>0.59281897480195567</v>
      </c>
      <c r="BT472">
        <v>0.64530767848024528</v>
      </c>
      <c r="BY472">
        <v>0.6814547559349855</v>
      </c>
      <c r="CD472">
        <v>0.72238117448650152</v>
      </c>
      <c r="CI472">
        <v>0.76617179057929996</v>
      </c>
      <c r="CN472">
        <v>0.78270477938666494</v>
      </c>
      <c r="CS472">
        <v>0.80578186193832535</v>
      </c>
      <c r="CX472">
        <v>0.82141361662335366</v>
      </c>
      <c r="DC472">
        <v>0.82808424776225764</v>
      </c>
      <c r="DH472">
        <v>0.83487576619502002</v>
      </c>
      <c r="DM472">
        <v>0.84391370290678547</v>
      </c>
      <c r="DR472">
        <v>0.85340461201990514</v>
      </c>
      <c r="DW472">
        <v>0.86695791222611762</v>
      </c>
      <c r="EB472">
        <v>0.87342074547934534</v>
      </c>
      <c r="EG472">
        <v>0.88445845997970884</v>
      </c>
      <c r="EL472">
        <v>0.89831157130996397</v>
      </c>
      <c r="EQ472">
        <v>0.91024832510354881</v>
      </c>
      <c r="EV472">
        <v>0.917674635390752</v>
      </c>
      <c r="FA472">
        <v>0.92085361236169327</v>
      </c>
      <c r="FF472">
        <v>0.92727025490763726</v>
      </c>
      <c r="FK472">
        <v>0.93426537483497984</v>
      </c>
      <c r="FP472">
        <v>0.94112255348848295</v>
      </c>
      <c r="FU472">
        <v>0.94720435264065406</v>
      </c>
      <c r="FZ472">
        <v>0.95251433179785017</v>
      </c>
      <c r="GE472">
        <v>0.95734831638190931</v>
      </c>
      <c r="GJ472">
        <v>0.96179946335254995</v>
      </c>
      <c r="GO472">
        <v>0.9660373400644422</v>
      </c>
      <c r="GT472">
        <v>0.96998181898987379</v>
      </c>
    </row>
    <row r="473" spans="1:202">
      <c r="A473" s="38" t="s">
        <v>565</v>
      </c>
      <c r="AZ473">
        <v>0.23015268287600241</v>
      </c>
      <c r="BE473">
        <v>0.27399379861712653</v>
      </c>
      <c r="BJ473">
        <v>0.31782731331201691</v>
      </c>
      <c r="BK473"/>
      <c r="BO473">
        <v>0.35885769751565488</v>
      </c>
      <c r="BT473">
        <v>0.41887623631406262</v>
      </c>
      <c r="BY473">
        <v>0.46404318975580539</v>
      </c>
      <c r="CD473">
        <v>0.51738243719028054</v>
      </c>
      <c r="CI473">
        <v>0.57259950574539542</v>
      </c>
      <c r="CN473">
        <v>0.61839391898022489</v>
      </c>
      <c r="CS473">
        <v>0.65478037309341564</v>
      </c>
      <c r="CX473">
        <v>0.67161697260656084</v>
      </c>
      <c r="DC473">
        <v>0.68721629460646882</v>
      </c>
      <c r="DH473">
        <v>0.70145290087092216</v>
      </c>
      <c r="DM473">
        <v>0.72116584965179575</v>
      </c>
      <c r="DR473">
        <v>0.73900179527060161</v>
      </c>
      <c r="DW473">
        <v>0.76557694650991981</v>
      </c>
      <c r="EB473">
        <v>0.78288010983525314</v>
      </c>
      <c r="EG473">
        <v>0.80555538889577527</v>
      </c>
      <c r="EL473">
        <v>0.83107898439185401</v>
      </c>
      <c r="EQ473">
        <v>0.85289619031420294</v>
      </c>
      <c r="EV473">
        <v>0.86675606989305387</v>
      </c>
      <c r="FA473">
        <v>0.8737035848579765</v>
      </c>
      <c r="FF473">
        <v>0.88522991926002514</v>
      </c>
      <c r="FK473">
        <v>0.89723898883919817</v>
      </c>
      <c r="FP473">
        <v>0.90867828005110596</v>
      </c>
      <c r="FU473">
        <v>0.91867811104796482</v>
      </c>
      <c r="FZ473">
        <v>0.92724939717775079</v>
      </c>
      <c r="GE473">
        <v>0.93491782774249543</v>
      </c>
      <c r="GJ473">
        <v>0.94194525847833044</v>
      </c>
      <c r="GO473">
        <v>0.94859439020117664</v>
      </c>
      <c r="GT473">
        <v>0.95476342298280614</v>
      </c>
    </row>
    <row r="474" spans="1:202">
      <c r="A474" s="38" t="s">
        <v>566</v>
      </c>
      <c r="AZ474">
        <v>0.47088196398084498</v>
      </c>
      <c r="BE474">
        <v>0.46978777722498061</v>
      </c>
      <c r="BJ474">
        <v>0.51531260932533185</v>
      </c>
      <c r="BK474"/>
      <c r="BO474">
        <v>0.56493641975187836</v>
      </c>
      <c r="BT474">
        <v>0.59779831859826604</v>
      </c>
      <c r="BY474">
        <v>0.65031371535410232</v>
      </c>
      <c r="CD474">
        <v>0.68221902049043037</v>
      </c>
      <c r="CI474">
        <v>0.72642187025826099</v>
      </c>
      <c r="CN474">
        <v>0.76841116562600242</v>
      </c>
      <c r="CS474">
        <v>0.78484478824113624</v>
      </c>
      <c r="CX474">
        <v>0.8090819750368069</v>
      </c>
      <c r="DC474">
        <v>0.82488198430821857</v>
      </c>
      <c r="DH474">
        <v>0.83252647303888105</v>
      </c>
      <c r="DM474">
        <v>0.83473526436449252</v>
      </c>
      <c r="DR474">
        <v>0.83327896928410994</v>
      </c>
      <c r="DW474">
        <v>0.86085176548542275</v>
      </c>
      <c r="EB474">
        <v>0.86785026983800373</v>
      </c>
      <c r="EG474">
        <v>0.87433598691331316</v>
      </c>
      <c r="EL474">
        <v>0.88531857071051578</v>
      </c>
      <c r="EQ474">
        <v>0.8990949738563474</v>
      </c>
      <c r="EV474">
        <v>0.91094095666119768</v>
      </c>
      <c r="FA474">
        <v>0.91829231830613478</v>
      </c>
      <c r="FF474">
        <v>0.92140558133803452</v>
      </c>
      <c r="FK474">
        <v>0.92775341513294796</v>
      </c>
      <c r="FP474">
        <v>0.93468383934700205</v>
      </c>
      <c r="FU474">
        <v>0.94147852024487544</v>
      </c>
      <c r="FZ474">
        <v>0.94750507907207837</v>
      </c>
      <c r="GE474">
        <v>0.95276763381750174</v>
      </c>
      <c r="GJ474">
        <v>0.95756060688783762</v>
      </c>
      <c r="GO474">
        <v>0.96197665189817161</v>
      </c>
      <c r="GT474">
        <v>0.96618454575219603</v>
      </c>
    </row>
    <row r="475" spans="1:202">
      <c r="A475" s="38" t="s">
        <v>567</v>
      </c>
      <c r="AZ475">
        <v>0.22454439448068531</v>
      </c>
      <c r="BE475">
        <v>0.23338889687740319</v>
      </c>
      <c r="BJ475">
        <v>0.27783030604904219</v>
      </c>
      <c r="BK475"/>
      <c r="BO475">
        <v>0.32252677133924079</v>
      </c>
      <c r="BT475">
        <v>0.36281413963261078</v>
      </c>
      <c r="BY475">
        <v>0.42274665317415511</v>
      </c>
      <c r="CD475">
        <v>0.46392382348135919</v>
      </c>
      <c r="CI475">
        <v>0.52057047359993947</v>
      </c>
      <c r="CN475">
        <v>0.57498207187948858</v>
      </c>
      <c r="CS475">
        <v>0.62122681544734537</v>
      </c>
      <c r="CX475">
        <v>0.65843462314097811</v>
      </c>
      <c r="DC475">
        <v>0.67583195947768426</v>
      </c>
      <c r="DH475">
        <v>0.69204589634364366</v>
      </c>
      <c r="DM475">
        <v>0.70237871669228069</v>
      </c>
      <c r="DR475">
        <v>0.70961440512705043</v>
      </c>
      <c r="DW475">
        <v>0.74593966608057616</v>
      </c>
      <c r="EB475">
        <v>0.76683511370570179</v>
      </c>
      <c r="EG475">
        <v>0.78412299123373752</v>
      </c>
      <c r="EL475">
        <v>0.80670943602844214</v>
      </c>
      <c r="EQ475">
        <v>0.83212856522704925</v>
      </c>
      <c r="EV475">
        <v>0.85382779826094846</v>
      </c>
      <c r="FA475">
        <v>0.86758837467595973</v>
      </c>
      <c r="FF475">
        <v>0.874444339000919</v>
      </c>
      <c r="FK475">
        <v>0.88587951813108023</v>
      </c>
      <c r="FP475">
        <v>0.89780265404245641</v>
      </c>
      <c r="FU475">
        <v>0.9091602383289642</v>
      </c>
      <c r="FZ475">
        <v>0.9190876646225401</v>
      </c>
      <c r="GE475">
        <v>0.92759719457160961</v>
      </c>
      <c r="GJ475">
        <v>0.93521196409138452</v>
      </c>
      <c r="GO475">
        <v>0.94219342956889907</v>
      </c>
      <c r="GT475">
        <v>0.94880311170367904</v>
      </c>
    </row>
    <row r="476" spans="1:202">
      <c r="A476" s="38" t="s">
        <v>568</v>
      </c>
      <c r="AZ476">
        <v>0.45679929263157187</v>
      </c>
      <c r="BE476">
        <v>0.47635218568372528</v>
      </c>
      <c r="BJ476">
        <v>0.47432077463140238</v>
      </c>
      <c r="BK476"/>
      <c r="BO476">
        <v>0.52074566229574171</v>
      </c>
      <c r="BT476">
        <v>0.57182207364584503</v>
      </c>
      <c r="BY476">
        <v>0.60288426003589235</v>
      </c>
      <c r="CD476">
        <v>0.65340389217288541</v>
      </c>
      <c r="CI476">
        <v>0.68717338792776528</v>
      </c>
      <c r="CN476">
        <v>0.72951872676418761</v>
      </c>
      <c r="CS476">
        <v>0.77181179790900523</v>
      </c>
      <c r="CX476">
        <v>0.78862063305412566</v>
      </c>
      <c r="DC476">
        <v>0.81263152205485834</v>
      </c>
      <c r="DH476">
        <v>0.82967041657613405</v>
      </c>
      <c r="DM476">
        <v>0.83306081688196687</v>
      </c>
      <c r="DR476">
        <v>0.8157853332141991</v>
      </c>
      <c r="DW476">
        <v>0.8415354104804923</v>
      </c>
      <c r="EB476">
        <v>0.86190885866617117</v>
      </c>
      <c r="EG476">
        <v>0.86885797697869338</v>
      </c>
      <c r="EL476">
        <v>0.87537013637976335</v>
      </c>
      <c r="EQ476">
        <v>0.88630137899895478</v>
      </c>
      <c r="EV476">
        <v>0.89997886040115815</v>
      </c>
      <c r="FA476">
        <v>0.91172277003720315</v>
      </c>
      <c r="FF476">
        <v>0.91899499481308022</v>
      </c>
      <c r="FK476">
        <v>0.92203856020350727</v>
      </c>
      <c r="FP476">
        <v>0.92831133077646311</v>
      </c>
      <c r="FU476">
        <v>0.93516584182883278</v>
      </c>
      <c r="FZ476">
        <v>0.94188993304250557</v>
      </c>
      <c r="GE476">
        <v>0.94785445960760917</v>
      </c>
      <c r="GJ476">
        <v>0.95306402891513664</v>
      </c>
      <c r="GO476">
        <v>0.95780954809916996</v>
      </c>
      <c r="GT476">
        <v>0.96218511173905397</v>
      </c>
    </row>
    <row r="477" spans="1:202">
      <c r="A477" s="38" t="s">
        <v>569</v>
      </c>
      <c r="AZ477">
        <v>0.2185502835868218</v>
      </c>
      <c r="BE477">
        <v>0.2283822284643271</v>
      </c>
      <c r="BJ477">
        <v>0.23719981369897891</v>
      </c>
      <c r="BK477"/>
      <c r="BO477">
        <v>0.28274539530161757</v>
      </c>
      <c r="BT477">
        <v>0.32753054555065841</v>
      </c>
      <c r="BY477">
        <v>0.36672126373740788</v>
      </c>
      <c r="CD477">
        <v>0.4248132621897282</v>
      </c>
      <c r="CI477">
        <v>0.46775542712718132</v>
      </c>
      <c r="CN477">
        <v>0.52352088764962601</v>
      </c>
      <c r="CS477">
        <v>0.57818936772031337</v>
      </c>
      <c r="CX477">
        <v>0.62464711926093697</v>
      </c>
      <c r="DC477">
        <v>0.66263215289618882</v>
      </c>
      <c r="DH477">
        <v>0.68058004227344204</v>
      </c>
      <c r="DM477">
        <v>0.69369245819877068</v>
      </c>
      <c r="DR477">
        <v>0.67919135249329732</v>
      </c>
      <c r="DW477">
        <v>0.71724250312011739</v>
      </c>
      <c r="EB477">
        <v>0.74742785786835253</v>
      </c>
      <c r="EG477">
        <v>0.76828792834321102</v>
      </c>
      <c r="EL477">
        <v>0.78555342954171725</v>
      </c>
      <c r="EQ477">
        <v>0.80804337645387514</v>
      </c>
      <c r="EV477">
        <v>0.83332982125448807</v>
      </c>
      <c r="FA477">
        <v>0.8548958446171151</v>
      </c>
      <c r="FF477">
        <v>0.86855066654551139</v>
      </c>
      <c r="FK477">
        <v>0.87530801102756406</v>
      </c>
      <c r="FP477">
        <v>0.88664059970418152</v>
      </c>
      <c r="FU477">
        <v>0.89846293096874985</v>
      </c>
      <c r="FZ477">
        <v>0.90972717727872376</v>
      </c>
      <c r="GE477">
        <v>0.91957244852248576</v>
      </c>
      <c r="GJ477">
        <v>0.92801144339570796</v>
      </c>
      <c r="GO477">
        <v>0.93556309146016636</v>
      </c>
      <c r="GT477">
        <v>0.9424905629580389</v>
      </c>
    </row>
    <row r="478" spans="1:202">
      <c r="A478" s="38" t="s">
        <v>570</v>
      </c>
      <c r="AZ478">
        <v>0.44045271692551308</v>
      </c>
      <c r="BE478">
        <v>0.46019582834147471</v>
      </c>
      <c r="BJ478">
        <v>0.48317490535478108</v>
      </c>
      <c r="BK478"/>
      <c r="BO478">
        <v>0.47971868885715951</v>
      </c>
      <c r="BT478">
        <v>0.52829889523591955</v>
      </c>
      <c r="BY478">
        <v>0.57716353421672439</v>
      </c>
      <c r="CD478">
        <v>0.60552970390714245</v>
      </c>
      <c r="CI478">
        <v>0.65854428163767886</v>
      </c>
      <c r="CN478">
        <v>0.69283366496266041</v>
      </c>
      <c r="CS478">
        <v>0.73306369942099769</v>
      </c>
      <c r="CX478">
        <v>0.77760894814916282</v>
      </c>
      <c r="DC478">
        <v>0.79154649071397865</v>
      </c>
      <c r="DH478">
        <v>0.8215519973333123</v>
      </c>
      <c r="DM478">
        <v>0.82948372938222381</v>
      </c>
      <c r="DR478">
        <v>0.82163314442127178</v>
      </c>
      <c r="DW478">
        <v>0.82435158610105475</v>
      </c>
      <c r="EB478">
        <v>0.84292765075109111</v>
      </c>
      <c r="EG478">
        <v>0.86317530671594289</v>
      </c>
      <c r="EL478">
        <v>0.87008374523423737</v>
      </c>
      <c r="EQ478">
        <v>0.87661506145895185</v>
      </c>
      <c r="EV478">
        <v>0.88746986943564976</v>
      </c>
      <c r="FA478">
        <v>0.90103101735632318</v>
      </c>
      <c r="FF478">
        <v>0.91265777432550332</v>
      </c>
      <c r="FK478">
        <v>0.91983826220716491</v>
      </c>
      <c r="FP478">
        <v>0.92280285150203345</v>
      </c>
      <c r="FU478">
        <v>0.92898484705819584</v>
      </c>
      <c r="FZ478">
        <v>0.93575071972537616</v>
      </c>
      <c r="GE478">
        <v>0.94239167836971838</v>
      </c>
      <c r="GJ478">
        <v>0.94828359919845884</v>
      </c>
      <c r="GO478">
        <v>0.95342936212114315</v>
      </c>
      <c r="GT478">
        <v>0.95811770123516637</v>
      </c>
    </row>
    <row r="479" spans="1:202">
      <c r="A479" s="38" t="s">
        <v>571</v>
      </c>
      <c r="AZ479">
        <v>0.21435935634484879</v>
      </c>
      <c r="BE479">
        <v>0.22138306527704671</v>
      </c>
      <c r="BJ479">
        <v>0.233650065510521</v>
      </c>
      <c r="BK479"/>
      <c r="BO479">
        <v>0.2419646164596807</v>
      </c>
      <c r="BT479">
        <v>0.28821631287641142</v>
      </c>
      <c r="BY479">
        <v>0.33152659604399881</v>
      </c>
      <c r="CD479">
        <v>0.36783578841362718</v>
      </c>
      <c r="CI479">
        <v>0.42822857356597849</v>
      </c>
      <c r="CN479">
        <v>0.47236013667757693</v>
      </c>
      <c r="CS479">
        <v>0.52629132812165991</v>
      </c>
      <c r="CX479">
        <v>0.58272238595353332</v>
      </c>
      <c r="DC479">
        <v>0.62853401551182297</v>
      </c>
      <c r="DH479">
        <v>0.67117521573907946</v>
      </c>
      <c r="DM479">
        <v>0.68164272341919596</v>
      </c>
      <c r="DR479">
        <v>0.66787746701829609</v>
      </c>
      <c r="DW479">
        <v>0.68714268099709819</v>
      </c>
      <c r="EB479">
        <v>0.7191710674875893</v>
      </c>
      <c r="EG479">
        <v>0.74926012351223081</v>
      </c>
      <c r="EL479">
        <v>0.77008096818786176</v>
      </c>
      <c r="EQ479">
        <v>0.78730274593336824</v>
      </c>
      <c r="EV479">
        <v>0.80966030882649809</v>
      </c>
      <c r="FA479">
        <v>0.83478667529632411</v>
      </c>
      <c r="FF479">
        <v>0.85619664681801066</v>
      </c>
      <c r="FK479">
        <v>0.86972649815845093</v>
      </c>
      <c r="FP479">
        <v>0.87636928672005465</v>
      </c>
      <c r="FU479">
        <v>0.88757803209827335</v>
      </c>
      <c r="FZ479">
        <v>0.89928141841317477</v>
      </c>
      <c r="GE479">
        <v>0.91043436077319673</v>
      </c>
      <c r="GJ479">
        <v>0.92018131177811013</v>
      </c>
      <c r="GO479">
        <v>0.92853368641368295</v>
      </c>
      <c r="GT479">
        <v>0.93600766427649151</v>
      </c>
    </row>
    <row r="480" spans="1:202">
      <c r="A480" s="38" t="s">
        <v>572</v>
      </c>
      <c r="AZ480">
        <v>0.42579219745425878</v>
      </c>
      <c r="BE480">
        <v>0.45388346929647072</v>
      </c>
      <c r="BJ480">
        <v>0.47173203651620749</v>
      </c>
      <c r="BK480"/>
      <c r="BO480">
        <v>0.48954135146852679</v>
      </c>
      <c r="BT480">
        <v>0.48608372937486821</v>
      </c>
      <c r="BY480">
        <v>0.53319540899297835</v>
      </c>
      <c r="CD480">
        <v>0.58047398451598087</v>
      </c>
      <c r="CI480">
        <v>0.61132591759829646</v>
      </c>
      <c r="CN480">
        <v>0.66484830379229642</v>
      </c>
      <c r="CS480">
        <v>0.69847007063856692</v>
      </c>
      <c r="CX480">
        <v>0.73892804662210498</v>
      </c>
      <c r="DC480">
        <v>0.78272829604474425</v>
      </c>
      <c r="DH480">
        <v>0.80129861511726275</v>
      </c>
      <c r="DM480">
        <v>0.82277531420411287</v>
      </c>
      <c r="DR480">
        <v>0.80243068667254269</v>
      </c>
      <c r="DW480">
        <v>0.82265245464338255</v>
      </c>
      <c r="EB480">
        <v>0.8261959972844688</v>
      </c>
      <c r="EG480">
        <v>0.84467371499320154</v>
      </c>
      <c r="EL480">
        <v>0.86480292457576091</v>
      </c>
      <c r="EQ480">
        <v>0.87166808563805975</v>
      </c>
      <c r="EV480">
        <v>0.87820885779908964</v>
      </c>
      <c r="FA480">
        <v>0.88897420587136178</v>
      </c>
      <c r="FF480">
        <v>0.90239409201327836</v>
      </c>
      <c r="FK480">
        <v>0.91387399962329086</v>
      </c>
      <c r="FP480">
        <v>0.92094345930694832</v>
      </c>
      <c r="FU480">
        <v>0.92380859049488218</v>
      </c>
      <c r="FZ480">
        <v>0.92987841836545182</v>
      </c>
      <c r="GE480">
        <v>0.9365311889304303</v>
      </c>
      <c r="GJ480">
        <v>0.94306531224434187</v>
      </c>
      <c r="GO480">
        <v>0.94886218571805925</v>
      </c>
      <c r="GT480">
        <v>0.95392476325672559</v>
      </c>
    </row>
    <row r="481" spans="1:202">
      <c r="A481" s="38" t="s">
        <v>573</v>
      </c>
      <c r="AZ481">
        <v>0.20549785439149229</v>
      </c>
      <c r="BE481">
        <v>0.22290074560189049</v>
      </c>
      <c r="BJ481">
        <v>0.22980044289127641</v>
      </c>
      <c r="BK481"/>
      <c r="BO481">
        <v>0.23915971818977039</v>
      </c>
      <c r="BT481">
        <v>0.24647432400952249</v>
      </c>
      <c r="BY481">
        <v>0.29175391259084432</v>
      </c>
      <c r="CD481">
        <v>0.33368685418912708</v>
      </c>
      <c r="CI481">
        <v>0.37194592604450671</v>
      </c>
      <c r="CN481">
        <v>0.43296800645811512</v>
      </c>
      <c r="CS481">
        <v>0.47700321148849362</v>
      </c>
      <c r="CX481">
        <v>0.53115182908464975</v>
      </c>
      <c r="DC481">
        <v>0.58751445069938479</v>
      </c>
      <c r="DH481">
        <v>0.63720125669096561</v>
      </c>
      <c r="DM481">
        <v>0.67380727498469939</v>
      </c>
      <c r="DR481">
        <v>0.63339466730323402</v>
      </c>
      <c r="DW481">
        <v>0.6697520845774847</v>
      </c>
      <c r="EB481">
        <v>0.68973575963703604</v>
      </c>
      <c r="EG481">
        <v>0.72165099045981895</v>
      </c>
      <c r="EL481">
        <v>0.75163940324346201</v>
      </c>
      <c r="EQ481">
        <v>0.7724125609952005</v>
      </c>
      <c r="EV481">
        <v>0.78957119902213435</v>
      </c>
      <c r="FA481">
        <v>0.81176786513562726</v>
      </c>
      <c r="FF481">
        <v>0.83669765936988405</v>
      </c>
      <c r="FK481">
        <v>0.85790847187663266</v>
      </c>
      <c r="FP481">
        <v>0.87128522233662764</v>
      </c>
      <c r="FU481">
        <v>0.87778587663046681</v>
      </c>
      <c r="FZ481">
        <v>0.88884085444092575</v>
      </c>
      <c r="GE481">
        <v>0.90039073906356626</v>
      </c>
      <c r="GJ481">
        <v>0.91139875595304398</v>
      </c>
      <c r="GO481">
        <v>0.92101508100180229</v>
      </c>
      <c r="GT481">
        <v>0.92925290458694831</v>
      </c>
    </row>
    <row r="482" spans="1:202">
      <c r="A482" s="38" t="s">
        <v>574</v>
      </c>
      <c r="AZ482">
        <v>0.40862171443094558</v>
      </c>
      <c r="BE482">
        <v>0.4330730066014612</v>
      </c>
      <c r="BJ482">
        <v>0.46073810192310849</v>
      </c>
      <c r="BK482"/>
      <c r="BO482">
        <v>0.47833368753587657</v>
      </c>
      <c r="BT482">
        <v>0.49720069780174542</v>
      </c>
      <c r="BY482">
        <v>0.4921135387015218</v>
      </c>
      <c r="CD482">
        <v>0.53829294810100325</v>
      </c>
      <c r="CI482">
        <v>0.58611069674465721</v>
      </c>
      <c r="CN482">
        <v>0.61767452598198147</v>
      </c>
      <c r="CS482">
        <v>0.66940787078322073</v>
      </c>
      <c r="CX482">
        <v>0.70494876827686481</v>
      </c>
      <c r="DC482">
        <v>0.74772868576730867</v>
      </c>
      <c r="DH482">
        <v>0.79137196541044197</v>
      </c>
      <c r="DM482">
        <v>0.80392158545920001</v>
      </c>
      <c r="DR482">
        <v>0.77757880252203671</v>
      </c>
      <c r="DW482">
        <v>0.81267850566119926</v>
      </c>
      <c r="EB482">
        <v>0.82521723998429619</v>
      </c>
      <c r="EG482">
        <v>0.82870670454282447</v>
      </c>
      <c r="EL482">
        <v>0.84710701194572302</v>
      </c>
      <c r="EQ482">
        <v>0.86706232356584234</v>
      </c>
      <c r="EV482">
        <v>0.87383559546305201</v>
      </c>
      <c r="FA482">
        <v>0.88035859556975116</v>
      </c>
      <c r="FF482">
        <v>0.89098630602667039</v>
      </c>
      <c r="FK482">
        <v>0.90420748778673654</v>
      </c>
      <c r="FP482">
        <v>0.91549384134437306</v>
      </c>
      <c r="FU482">
        <v>0.92241356150913068</v>
      </c>
      <c r="FZ482">
        <v>0.92515115001453496</v>
      </c>
      <c r="GE482">
        <v>0.93107186829860211</v>
      </c>
      <c r="GJ482">
        <v>0.93757504181513107</v>
      </c>
      <c r="GO482">
        <v>0.94396783316423283</v>
      </c>
      <c r="GT482">
        <v>0.94964044860929409</v>
      </c>
    </row>
    <row r="483" spans="1:202">
      <c r="A483" s="38" t="s">
        <v>575</v>
      </c>
      <c r="AZ483">
        <v>0.19309032185697581</v>
      </c>
      <c r="BE483">
        <v>0.21043900969440221</v>
      </c>
      <c r="BJ483">
        <v>0.22864880008086441</v>
      </c>
      <c r="BK483"/>
      <c r="BO483">
        <v>0.23591861742807541</v>
      </c>
      <c r="BT483">
        <v>0.24401695511678101</v>
      </c>
      <c r="BY483">
        <v>0.25061029114872119</v>
      </c>
      <c r="CD483">
        <v>0.29532536409442239</v>
      </c>
      <c r="CI483">
        <v>0.33825818681259551</v>
      </c>
      <c r="CN483">
        <v>0.37668375216361871</v>
      </c>
      <c r="CS483">
        <v>0.43686642077928778</v>
      </c>
      <c r="CX483">
        <v>0.48263989855598838</v>
      </c>
      <c r="DC483">
        <v>0.53752972876676441</v>
      </c>
      <c r="DH483">
        <v>0.59525431352010161</v>
      </c>
      <c r="DM483">
        <v>0.64110827753403443</v>
      </c>
      <c r="DR483">
        <v>0.60668545488542236</v>
      </c>
      <c r="DW483">
        <v>0.64282999232207116</v>
      </c>
      <c r="EB483">
        <v>0.67324681959429544</v>
      </c>
      <c r="EG483">
        <v>0.69332817093767918</v>
      </c>
      <c r="EL483">
        <v>0.72513041246596555</v>
      </c>
      <c r="EQ483">
        <v>0.75496257472061146</v>
      </c>
      <c r="EV483">
        <v>0.77562859540040718</v>
      </c>
      <c r="FA483">
        <v>0.79266328649256923</v>
      </c>
      <c r="FF483">
        <v>0.81461781785246901</v>
      </c>
      <c r="FK483">
        <v>0.83926585877276794</v>
      </c>
      <c r="FP483">
        <v>0.8602105744718499</v>
      </c>
      <c r="FU483">
        <v>0.87338270657447659</v>
      </c>
      <c r="FZ483">
        <v>0.87969977862161441</v>
      </c>
      <c r="GE483">
        <v>0.89054782447574876</v>
      </c>
      <c r="GJ483">
        <v>0.90189343771117603</v>
      </c>
      <c r="GO483">
        <v>0.91270766578453422</v>
      </c>
      <c r="GT483">
        <v>0.92215138331285373</v>
      </c>
    </row>
    <row r="484" spans="1:202">
      <c r="A484" s="38" t="s">
        <v>576</v>
      </c>
      <c r="AZ484">
        <v>0.40080007310556781</v>
      </c>
      <c r="BE484">
        <v>0.42341799045250472</v>
      </c>
      <c r="BJ484">
        <v>0.44331420769910262</v>
      </c>
      <c r="BK484"/>
      <c r="BO484">
        <v>0.46848115047052818</v>
      </c>
      <c r="BT484">
        <v>0.486196585459928</v>
      </c>
      <c r="BY484">
        <v>0.50411724740626329</v>
      </c>
      <c r="CD484">
        <v>0.49929501215961197</v>
      </c>
      <c r="CI484">
        <v>0.54554475916343492</v>
      </c>
      <c r="CN484">
        <v>0.59278799975261387</v>
      </c>
      <c r="CS484">
        <v>0.62353414953695951</v>
      </c>
      <c r="CX484">
        <v>0.6754847985228486</v>
      </c>
      <c r="DC484">
        <v>0.71405538612392083</v>
      </c>
      <c r="DH484">
        <v>0.75305762490159256</v>
      </c>
      <c r="DM484">
        <v>0.79598460893975176</v>
      </c>
      <c r="DR484">
        <v>0.76372518639439924</v>
      </c>
      <c r="DW484">
        <v>0.79706633033407315</v>
      </c>
      <c r="EB484">
        <v>0.81638632092640162</v>
      </c>
      <c r="EG484">
        <v>0.82875803883278931</v>
      </c>
      <c r="EL484">
        <v>0.83222027334203752</v>
      </c>
      <c r="EQ484">
        <v>0.85051866535682497</v>
      </c>
      <c r="EV484">
        <v>0.87021362137179659</v>
      </c>
      <c r="FA484">
        <v>0.87687597203218015</v>
      </c>
      <c r="FF484">
        <v>0.88335695390980862</v>
      </c>
      <c r="FK484">
        <v>0.89377654814295149</v>
      </c>
      <c r="FP484">
        <v>0.90671860713889252</v>
      </c>
      <c r="FU484">
        <v>0.9177317818539118</v>
      </c>
      <c r="FZ484">
        <v>0.92444833245837887</v>
      </c>
      <c r="GE484">
        <v>0.92700587034315196</v>
      </c>
      <c r="GJ484">
        <v>0.93271697446970325</v>
      </c>
      <c r="GO484">
        <v>0.93901206848805885</v>
      </c>
      <c r="GT484">
        <v>0.94521150873204074</v>
      </c>
    </row>
    <row r="485" spans="1:202">
      <c r="A485" s="38" t="s">
        <v>577</v>
      </c>
      <c r="AZ485">
        <v>0.18879092048086149</v>
      </c>
      <c r="BE485">
        <v>0.20164891780896679</v>
      </c>
      <c r="BJ485">
        <v>0.21755708069797691</v>
      </c>
      <c r="BK485"/>
      <c r="BO485">
        <v>0.2346125564036054</v>
      </c>
      <c r="BT485">
        <v>0.24111570764480789</v>
      </c>
      <c r="BY485">
        <v>0.24894846176736679</v>
      </c>
      <c r="CD485">
        <v>0.25576090468792922</v>
      </c>
      <c r="CI485">
        <v>0.30124256487568413</v>
      </c>
      <c r="CN485">
        <v>0.34402661336364793</v>
      </c>
      <c r="CS485">
        <v>0.38227465192418331</v>
      </c>
      <c r="CX485">
        <v>0.44272294329498818</v>
      </c>
      <c r="DC485">
        <v>0.49042934899095481</v>
      </c>
      <c r="DH485">
        <v>0.5438073094251008</v>
      </c>
      <c r="DM485">
        <v>0.60143932547200796</v>
      </c>
      <c r="DR485">
        <v>0.57673250404548226</v>
      </c>
      <c r="DW485">
        <v>0.62390002429777658</v>
      </c>
      <c r="EB485">
        <v>0.64769887887552224</v>
      </c>
      <c r="EG485">
        <v>0.67818495650017729</v>
      </c>
      <c r="EL485">
        <v>0.69838619681621816</v>
      </c>
      <c r="EQ485">
        <v>0.73004254194985452</v>
      </c>
      <c r="EV485">
        <v>0.75962809371065121</v>
      </c>
      <c r="FA485">
        <v>0.78015271110090245</v>
      </c>
      <c r="FF485">
        <v>0.79699722369050285</v>
      </c>
      <c r="FK485">
        <v>0.81859145587854865</v>
      </c>
      <c r="FP485">
        <v>0.84284274692795513</v>
      </c>
      <c r="FU485">
        <v>0.86341305964385029</v>
      </c>
      <c r="FZ485">
        <v>0.87630488902514081</v>
      </c>
      <c r="GE485">
        <v>0.88236025647933392</v>
      </c>
      <c r="GJ485">
        <v>0.89291662978791519</v>
      </c>
      <c r="GO485">
        <v>0.90397604604238857</v>
      </c>
      <c r="GT485">
        <v>0.9145232720467773</v>
      </c>
    </row>
    <row r="486" spans="1:202">
      <c r="A486" s="38" t="s">
        <v>578</v>
      </c>
      <c r="AZ486">
        <v>0.39990692013651219</v>
      </c>
      <c r="BE486">
        <v>0.4169618951461978</v>
      </c>
      <c r="BJ486">
        <v>0.43710451267983752</v>
      </c>
      <c r="BK486"/>
      <c r="BO486">
        <v>0.45437465043781189</v>
      </c>
      <c r="BT486">
        <v>0.48015464304641259</v>
      </c>
      <c r="BY486">
        <v>0.49583243715143249</v>
      </c>
      <c r="CD486">
        <v>0.51600315359912519</v>
      </c>
      <c r="CI486">
        <v>0.51180172351077236</v>
      </c>
      <c r="CN486">
        <v>0.55655864504099906</v>
      </c>
      <c r="CS486">
        <v>0.59958805601639853</v>
      </c>
      <c r="CX486">
        <v>0.63115891324994566</v>
      </c>
      <c r="DC486">
        <v>0.68526574880332014</v>
      </c>
      <c r="DH486">
        <v>0.72656332628531051</v>
      </c>
      <c r="DM486">
        <v>0.75925776242803589</v>
      </c>
      <c r="DR486">
        <v>0.72413301923871132</v>
      </c>
      <c r="DW486">
        <v>0.77179725200345595</v>
      </c>
      <c r="EB486">
        <v>0.80243191833114502</v>
      </c>
      <c r="EG486">
        <v>0.82152231523235153</v>
      </c>
      <c r="EL486">
        <v>0.8336999132437487</v>
      </c>
      <c r="EQ486">
        <v>0.83722300602680089</v>
      </c>
      <c r="EV486">
        <v>0.85535076779089181</v>
      </c>
      <c r="FA486">
        <v>0.87471429513762211</v>
      </c>
      <c r="FF486">
        <v>0.88126107261684294</v>
      </c>
      <c r="FK486">
        <v>0.88771737782247007</v>
      </c>
      <c r="FP486">
        <v>0.89786084137960209</v>
      </c>
      <c r="FU486">
        <v>0.91040347614659967</v>
      </c>
      <c r="FZ486">
        <v>0.92102478988922842</v>
      </c>
      <c r="GE486">
        <v>0.92744412633072715</v>
      </c>
      <c r="GJ486">
        <v>0.92974419211593906</v>
      </c>
      <c r="GO486">
        <v>0.93514747700576284</v>
      </c>
      <c r="GT486">
        <v>0.94113918155642262</v>
      </c>
    </row>
    <row r="487" spans="1:202">
      <c r="A487" s="38" t="s">
        <v>579</v>
      </c>
      <c r="AZ487">
        <v>0.18774322279254191</v>
      </c>
      <c r="BE487">
        <v>0.19760407565549429</v>
      </c>
      <c r="BJ487">
        <v>0.21003490805740069</v>
      </c>
      <c r="BK487"/>
      <c r="BO487">
        <v>0.2245371679526636</v>
      </c>
      <c r="BT487">
        <v>0.24131627375615941</v>
      </c>
      <c r="BY487">
        <v>0.2476879714616233</v>
      </c>
      <c r="CD487">
        <v>0.25751610354331772</v>
      </c>
      <c r="CI487">
        <v>0.26479377850939079</v>
      </c>
      <c r="CN487">
        <v>0.30989915097826293</v>
      </c>
      <c r="CS487">
        <v>0.351594395678755</v>
      </c>
      <c r="CX487">
        <v>0.39040188002675902</v>
      </c>
      <c r="DC487">
        <v>0.45215346228803849</v>
      </c>
      <c r="DH487">
        <v>0.50439694080962327</v>
      </c>
      <c r="DM487">
        <v>0.55246770859893735</v>
      </c>
      <c r="DR487">
        <v>0.51556246795566374</v>
      </c>
      <c r="DW487">
        <v>0.58567755549694489</v>
      </c>
      <c r="EB487">
        <v>0.63119746792844622</v>
      </c>
      <c r="EG487">
        <v>0.65480216860465479</v>
      </c>
      <c r="EL487">
        <v>0.68527103805473011</v>
      </c>
      <c r="EQ487">
        <v>0.70567726742288728</v>
      </c>
      <c r="EV487">
        <v>0.73706768318286742</v>
      </c>
      <c r="FA487">
        <v>0.7663087883357601</v>
      </c>
      <c r="FF487">
        <v>0.78667018123692922</v>
      </c>
      <c r="FK487">
        <v>0.80329021867909467</v>
      </c>
      <c r="FP487">
        <v>0.82440492034280755</v>
      </c>
      <c r="FU487">
        <v>0.84809415586330716</v>
      </c>
      <c r="FZ487">
        <v>0.86812387057346307</v>
      </c>
      <c r="GE487">
        <v>0.88060265915952651</v>
      </c>
      <c r="GJ487">
        <v>0.88628544279546939</v>
      </c>
      <c r="GO487">
        <v>0.8964135715249234</v>
      </c>
      <c r="GT487">
        <v>0.90705475488479981</v>
      </c>
    </row>
    <row r="488" spans="1:202">
      <c r="A488" s="38" t="s">
        <v>580</v>
      </c>
      <c r="AZ488">
        <v>0.39999759259570877</v>
      </c>
      <c r="BE488">
        <v>0.41863424879109279</v>
      </c>
      <c r="BJ488">
        <v>0.43262181153665119</v>
      </c>
      <c r="BK488"/>
      <c r="BO488">
        <v>0.45235438654253018</v>
      </c>
      <c r="BT488">
        <v>0.46776457395927168</v>
      </c>
      <c r="BY488">
        <v>0.49097178361683858</v>
      </c>
      <c r="CD488">
        <v>0.50621553305048028</v>
      </c>
      <c r="CI488">
        <v>0.52777154277920468</v>
      </c>
      <c r="CN488">
        <v>0.52625179370076869</v>
      </c>
      <c r="CS488">
        <v>0.5656245693454911</v>
      </c>
      <c r="CX488">
        <v>0.60537534324893882</v>
      </c>
      <c r="DC488">
        <v>0.64149205938903431</v>
      </c>
      <c r="DH488">
        <v>0.70006750905413184</v>
      </c>
      <c r="DM488">
        <v>0.73638277936951824</v>
      </c>
      <c r="DR488">
        <v>0.68764118690710796</v>
      </c>
      <c r="DW488">
        <v>0.74511151417195176</v>
      </c>
      <c r="EB488">
        <v>0.78064378882673258</v>
      </c>
      <c r="EG488">
        <v>0.81109068033960818</v>
      </c>
      <c r="EL488">
        <v>0.82954097436931884</v>
      </c>
      <c r="EQ488">
        <v>0.84135954401521773</v>
      </c>
      <c r="EV488">
        <v>0.84489111620904989</v>
      </c>
      <c r="FA488">
        <v>0.86268660939397068</v>
      </c>
      <c r="FF488">
        <v>0.88145324969507932</v>
      </c>
      <c r="FK488">
        <v>0.88774802380215068</v>
      </c>
      <c r="FP488">
        <v>0.89412990269354564</v>
      </c>
      <c r="FU488">
        <v>0.90381876983669918</v>
      </c>
      <c r="FZ488">
        <v>0.91574947036760868</v>
      </c>
      <c r="GE488">
        <v>0.92577146006634559</v>
      </c>
      <c r="GJ488">
        <v>0.93175222383495659</v>
      </c>
      <c r="GO488">
        <v>0.93369166060605024</v>
      </c>
      <c r="GT488">
        <v>0.93865940783410151</v>
      </c>
    </row>
    <row r="489" spans="1:202">
      <c r="A489" s="38" t="s">
        <v>581</v>
      </c>
      <c r="AZ489">
        <v>0.19219315636373371</v>
      </c>
      <c r="BE489">
        <v>0.19797973917429881</v>
      </c>
      <c r="BJ489">
        <v>0.20650586893290521</v>
      </c>
      <c r="BK489"/>
      <c r="BO489">
        <v>0.21868510422954279</v>
      </c>
      <c r="BT489">
        <v>0.23127976593801011</v>
      </c>
      <c r="BY489">
        <v>0.24732899530788729</v>
      </c>
      <c r="CD489">
        <v>0.25448014595732538</v>
      </c>
      <c r="CI489">
        <v>0.26617721567282421</v>
      </c>
      <c r="CN489">
        <v>0.27561942366064612</v>
      </c>
      <c r="CS489">
        <v>0.31963014769889081</v>
      </c>
      <c r="CX489">
        <v>0.36091663233364879</v>
      </c>
      <c r="DC489">
        <v>0.40247804738534482</v>
      </c>
      <c r="DH489">
        <v>0.46901954472409141</v>
      </c>
      <c r="DM489">
        <v>0.51813941386188622</v>
      </c>
      <c r="DR489">
        <v>0.47728762931001639</v>
      </c>
      <c r="DW489">
        <v>0.53439003279061181</v>
      </c>
      <c r="EB489">
        <v>0.5974027152924487</v>
      </c>
      <c r="EG489">
        <v>0.64313149352602572</v>
      </c>
      <c r="EL489">
        <v>0.6659997990104729</v>
      </c>
      <c r="EQ489">
        <v>0.69632326667324884</v>
      </c>
      <c r="EV489">
        <v>0.71691001855459857</v>
      </c>
      <c r="FA489">
        <v>0.74780397257434916</v>
      </c>
      <c r="FF489">
        <v>0.77639103180611369</v>
      </c>
      <c r="FK489">
        <v>0.79638915763148332</v>
      </c>
      <c r="FP489">
        <v>0.81261640506440402</v>
      </c>
      <c r="FU489">
        <v>0.83294970229407184</v>
      </c>
      <c r="FZ489">
        <v>0.85575629616107285</v>
      </c>
      <c r="GE489">
        <v>0.87493919293744826</v>
      </c>
      <c r="GJ489">
        <v>0.88680022684581994</v>
      </c>
      <c r="GO489">
        <v>0.89195568196702313</v>
      </c>
      <c r="GT489">
        <v>0.90147279042262463</v>
      </c>
    </row>
    <row r="490" spans="1:202">
      <c r="A490" s="38" t="s">
        <v>582</v>
      </c>
      <c r="AZ490">
        <v>0.38016767371224408</v>
      </c>
      <c r="BE490">
        <v>0.42597770519441153</v>
      </c>
      <c r="BJ490">
        <v>0.44650744789024699</v>
      </c>
      <c r="BK490"/>
      <c r="BO490">
        <v>0.46005605952687451</v>
      </c>
      <c r="BT490">
        <v>0.47492206026669609</v>
      </c>
      <c r="BY490">
        <v>0.4826015847674987</v>
      </c>
      <c r="CD490">
        <v>0.51037517778059849</v>
      </c>
      <c r="CI490">
        <v>0.52069665526758724</v>
      </c>
      <c r="CN490">
        <v>0.54493174920083942</v>
      </c>
      <c r="CS490">
        <v>0.54161781567107359</v>
      </c>
      <c r="CX490">
        <v>0.57570426260583296</v>
      </c>
      <c r="DC490">
        <v>0.6143235684529692</v>
      </c>
      <c r="DH490">
        <v>0.65521924567203249</v>
      </c>
      <c r="DM490">
        <v>0.71005878186576399</v>
      </c>
      <c r="DR490">
        <v>0.6721451805239792</v>
      </c>
      <c r="DW490">
        <v>0.72457148874670918</v>
      </c>
      <c r="EB490">
        <v>0.75928233110025178</v>
      </c>
      <c r="EG490">
        <v>0.7944800767759943</v>
      </c>
      <c r="EL490">
        <v>0.82418647336052075</v>
      </c>
      <c r="EQ490">
        <v>0.84151915451158865</v>
      </c>
      <c r="EV490">
        <v>0.85269896432666925</v>
      </c>
      <c r="FA490">
        <v>0.8562846726402652</v>
      </c>
      <c r="FF490">
        <v>0.87345844701628306</v>
      </c>
      <c r="FK490">
        <v>0.89123211264178126</v>
      </c>
      <c r="FP490">
        <v>0.89712741948226626</v>
      </c>
      <c r="FU490">
        <v>0.90339116158439625</v>
      </c>
      <c r="FZ490">
        <v>0.91239285473707865</v>
      </c>
      <c r="GE490">
        <v>0.92341144894490801</v>
      </c>
      <c r="GJ490">
        <v>0.93256791171557607</v>
      </c>
      <c r="GO490">
        <v>0.93794698243975061</v>
      </c>
      <c r="GT490">
        <v>0.93942281211908563</v>
      </c>
    </row>
    <row r="491" spans="1:202">
      <c r="A491" s="38" t="s">
        <v>583</v>
      </c>
      <c r="AZ491">
        <v>0.18213293001622191</v>
      </c>
      <c r="BE491">
        <v>0.2044525351815018</v>
      </c>
      <c r="BJ491">
        <v>0.21138064498196801</v>
      </c>
      <c r="BK491"/>
      <c r="BO491">
        <v>0.22017723503632899</v>
      </c>
      <c r="BT491">
        <v>0.22941627664453559</v>
      </c>
      <c r="BY491">
        <v>0.23847963073144349</v>
      </c>
      <c r="CD491">
        <v>0.2582719240087778</v>
      </c>
      <c r="CI491">
        <v>0.264701427473443</v>
      </c>
      <c r="CN491">
        <v>0.27961738472161313</v>
      </c>
      <c r="CS491">
        <v>0.29045449301267529</v>
      </c>
      <c r="CX491">
        <v>0.33365692575829697</v>
      </c>
      <c r="DC491">
        <v>0.37577005708430872</v>
      </c>
      <c r="DH491">
        <v>0.42235464294901798</v>
      </c>
      <c r="DM491">
        <v>0.48623914161986148</v>
      </c>
      <c r="DR491">
        <v>0.45545970381524098</v>
      </c>
      <c r="DW491">
        <v>0.51051037626256968</v>
      </c>
      <c r="EB491">
        <v>0.55235070251394114</v>
      </c>
      <c r="EG491">
        <v>0.61617841119760952</v>
      </c>
      <c r="EL491">
        <v>0.66150765302258374</v>
      </c>
      <c r="EQ491">
        <v>0.68305032712515334</v>
      </c>
      <c r="EV491">
        <v>0.71295498730210138</v>
      </c>
      <c r="FA491">
        <v>0.73374752164221058</v>
      </c>
      <c r="FF491">
        <v>0.76372531248695263</v>
      </c>
      <c r="FK491">
        <v>0.79119292971926714</v>
      </c>
      <c r="FP491">
        <v>0.81059729932804803</v>
      </c>
      <c r="FU491">
        <v>0.82622391095869085</v>
      </c>
      <c r="FZ491">
        <v>0.84535870467685681</v>
      </c>
      <c r="GE491">
        <v>0.8668183024510655</v>
      </c>
      <c r="GJ491">
        <v>0.88475318274722892</v>
      </c>
      <c r="GO491">
        <v>0.89575606952534526</v>
      </c>
      <c r="GT491">
        <v>0.90021880886523187</v>
      </c>
    </row>
    <row r="492" spans="1:202">
      <c r="A492" s="38" t="s">
        <v>584</v>
      </c>
      <c r="AZ492">
        <v>0.49208815299708297</v>
      </c>
      <c r="BE492">
        <v>0.57425955970953946</v>
      </c>
      <c r="BJ492">
        <v>0.65164933596005103</v>
      </c>
      <c r="BK492"/>
      <c r="BO492">
        <v>0.68950279197593267</v>
      </c>
      <c r="BT492">
        <v>0.70803184064113123</v>
      </c>
      <c r="BY492">
        <v>0.73980693948137832</v>
      </c>
      <c r="CD492">
        <v>0.72291159512984904</v>
      </c>
      <c r="CI492">
        <v>0.76274966696524849</v>
      </c>
      <c r="CN492">
        <v>0.54078073726854325</v>
      </c>
      <c r="CS492">
        <v>0.56650466091682461</v>
      </c>
      <c r="CX492">
        <v>0.56255062858196336</v>
      </c>
      <c r="DC492">
        <v>0.59590253282338812</v>
      </c>
      <c r="DH492">
        <v>0.64287910402621162</v>
      </c>
      <c r="DM492">
        <v>0.67384773757829386</v>
      </c>
      <c r="DR492">
        <v>0.6435933747256134</v>
      </c>
      <c r="DW492">
        <v>0.70507183303345178</v>
      </c>
      <c r="EB492">
        <v>0.7482610621877861</v>
      </c>
      <c r="EG492">
        <v>0.77972866144621877</v>
      </c>
      <c r="EL492">
        <v>0.81381222849746515</v>
      </c>
      <c r="EQ492">
        <v>0.84207258736627655</v>
      </c>
      <c r="EV492">
        <v>0.8576020883783303</v>
      </c>
      <c r="FA492">
        <v>0.8679534777913841</v>
      </c>
      <c r="FF492">
        <v>0.87169744135383531</v>
      </c>
      <c r="FK492">
        <v>0.88788687619905726</v>
      </c>
      <c r="FP492">
        <v>0.90427592817282298</v>
      </c>
      <c r="FU492">
        <v>0.90974649346415559</v>
      </c>
      <c r="FZ492">
        <v>0.91584583730707525</v>
      </c>
      <c r="GE492">
        <v>0.92394830964481578</v>
      </c>
      <c r="GJ492">
        <v>0.93375860731930094</v>
      </c>
      <c r="GO492">
        <v>0.94178202865597804</v>
      </c>
      <c r="GT492">
        <v>0.94642677529782759</v>
      </c>
    </row>
    <row r="493" spans="1:202">
      <c r="A493" s="38" t="s">
        <v>585</v>
      </c>
      <c r="AZ493">
        <v>0.22439930636486111</v>
      </c>
      <c r="BE493">
        <v>0.26818051096921419</v>
      </c>
      <c r="BJ493">
        <v>0.30843034369167488</v>
      </c>
      <c r="BK493"/>
      <c r="BO493">
        <v>0.32678439673157789</v>
      </c>
      <c r="BT493">
        <v>0.3376414776949806</v>
      </c>
      <c r="BY493">
        <v>0.35662329649070013</v>
      </c>
      <c r="CD493">
        <v>0.35949020477672478</v>
      </c>
      <c r="CI493">
        <v>0.39085690823457708</v>
      </c>
      <c r="CN493">
        <v>0.27827655544092778</v>
      </c>
      <c r="CS493">
        <v>0.29625839702038859</v>
      </c>
      <c r="CX493">
        <v>0.31242193302951943</v>
      </c>
      <c r="DC493">
        <v>0.35575862217449272</v>
      </c>
      <c r="DH493">
        <v>0.40662214307317018</v>
      </c>
      <c r="DM493">
        <v>0.44774970533663211</v>
      </c>
      <c r="DR493">
        <v>0.42897804817904578</v>
      </c>
      <c r="DW493">
        <v>0.49128870740155017</v>
      </c>
      <c r="EB493">
        <v>0.54127045536599649</v>
      </c>
      <c r="EG493">
        <v>0.58045934104291852</v>
      </c>
      <c r="EL493">
        <v>0.64409611086298024</v>
      </c>
      <c r="EQ493">
        <v>0.68811756683473679</v>
      </c>
      <c r="EV493">
        <v>0.70743746415277653</v>
      </c>
      <c r="FA493">
        <v>0.73646467054621523</v>
      </c>
      <c r="FF493">
        <v>0.75732437910173556</v>
      </c>
      <c r="FK493">
        <v>0.78575320333449961</v>
      </c>
      <c r="FP493">
        <v>0.81147937685505722</v>
      </c>
      <c r="FU493">
        <v>0.83007690077565599</v>
      </c>
      <c r="FZ493">
        <v>0.84487776437629114</v>
      </c>
      <c r="GE493">
        <v>0.86236999001476367</v>
      </c>
      <c r="GJ493">
        <v>0.88197055287050352</v>
      </c>
      <c r="GO493">
        <v>0.8982238614465724</v>
      </c>
      <c r="GT493">
        <v>0.90813969723667154</v>
      </c>
    </row>
    <row r="494" spans="1:202">
      <c r="A494" s="38" t="s">
        <v>586</v>
      </c>
      <c r="AZ494">
        <v>0.33871212753640639</v>
      </c>
      <c r="BE494">
        <v>0.36091523586696572</v>
      </c>
      <c r="BJ494">
        <v>0.43486504257885461</v>
      </c>
      <c r="BK494"/>
      <c r="BO494">
        <v>0.47935416424184663</v>
      </c>
      <c r="BT494">
        <v>0.48855963819088111</v>
      </c>
      <c r="BY494">
        <v>0.49420585576160803</v>
      </c>
      <c r="CD494">
        <v>0.5066460728114236</v>
      </c>
      <c r="CI494">
        <v>0.49829158722139832</v>
      </c>
      <c r="CN494">
        <v>0.55403215185879151</v>
      </c>
      <c r="CS494">
        <v>0.56859444201666387</v>
      </c>
      <c r="CX494">
        <v>0.58887752232066071</v>
      </c>
      <c r="DC494">
        <v>0.59254230799676944</v>
      </c>
      <c r="DH494">
        <v>0.63579156334971909</v>
      </c>
      <c r="DM494">
        <v>0.67323455235570639</v>
      </c>
      <c r="DR494">
        <v>0.62814607312167803</v>
      </c>
      <c r="DW494">
        <v>0.69174350334140444</v>
      </c>
      <c r="EB494">
        <v>0.74049937008368005</v>
      </c>
      <c r="EG494">
        <v>0.7805957122279531</v>
      </c>
      <c r="EL494">
        <v>0.80725757282171762</v>
      </c>
      <c r="EQ494">
        <v>0.83917343587651616</v>
      </c>
      <c r="EV494">
        <v>0.86469583746054102</v>
      </c>
      <c r="FA494">
        <v>0.87771013446377844</v>
      </c>
      <c r="FF494">
        <v>0.88696591531597135</v>
      </c>
      <c r="FK494">
        <v>0.89095350673569629</v>
      </c>
      <c r="FP494">
        <v>0.90562394716184969</v>
      </c>
      <c r="FU494">
        <v>0.92022851627502966</v>
      </c>
      <c r="FZ494">
        <v>0.9253430213556576</v>
      </c>
      <c r="GE494">
        <v>0.93119348462812068</v>
      </c>
      <c r="GJ494">
        <v>0.93823570240250131</v>
      </c>
      <c r="GO494">
        <v>0.94658346531803383</v>
      </c>
      <c r="GT494">
        <v>0.95324394547587943</v>
      </c>
    </row>
    <row r="495" spans="1:202">
      <c r="A495" s="38" t="s">
        <v>587</v>
      </c>
      <c r="AZ495">
        <v>0.15621813882133651</v>
      </c>
      <c r="BE495">
        <v>0.16303166202082681</v>
      </c>
      <c r="BJ495">
        <v>0.19997107046761531</v>
      </c>
      <c r="BK495"/>
      <c r="BO495">
        <v>0.2241320192643437</v>
      </c>
      <c r="BT495">
        <v>0.2270473215382387</v>
      </c>
      <c r="BY495">
        <v>0.2318425513046182</v>
      </c>
      <c r="CD495">
        <v>0.2403909286416932</v>
      </c>
      <c r="CI495">
        <v>0.24661984148971419</v>
      </c>
      <c r="CN495">
        <v>0.28455703288769968</v>
      </c>
      <c r="CS495">
        <v>0.29891681012910032</v>
      </c>
      <c r="CX495">
        <v>0.31801178390981488</v>
      </c>
      <c r="DC495">
        <v>0.34148274679802648</v>
      </c>
      <c r="DH495">
        <v>0.394248584668911</v>
      </c>
      <c r="DM495">
        <v>0.43947215333980472</v>
      </c>
      <c r="DR495">
        <v>0.41425679068118171</v>
      </c>
      <c r="DW495">
        <v>0.48182951477852137</v>
      </c>
      <c r="EB495">
        <v>0.53815101687533784</v>
      </c>
      <c r="EG495">
        <v>0.5872433833553351</v>
      </c>
      <c r="EL495">
        <v>0.62225839410613681</v>
      </c>
      <c r="EQ495">
        <v>0.68399350526503089</v>
      </c>
      <c r="EV495">
        <v>0.72498490156638029</v>
      </c>
      <c r="FA495">
        <v>0.74106388747371621</v>
      </c>
      <c r="FF495">
        <v>0.76829139294326998</v>
      </c>
      <c r="FK495">
        <v>0.78867999943883815</v>
      </c>
      <c r="FP495">
        <v>0.81451137128797402</v>
      </c>
      <c r="FU495">
        <v>0.83762523633662911</v>
      </c>
      <c r="FZ495">
        <v>0.85509833184428707</v>
      </c>
      <c r="GE495">
        <v>0.86879551327390059</v>
      </c>
      <c r="GJ495">
        <v>0.88417010675352448</v>
      </c>
      <c r="GO495">
        <v>0.90137330836845508</v>
      </c>
      <c r="GT495">
        <v>0.91544159824698779</v>
      </c>
    </row>
    <row r="496" spans="1:202">
      <c r="A496" s="38" t="s">
        <v>588</v>
      </c>
      <c r="AZ496">
        <v>0.34460329968604198</v>
      </c>
      <c r="BE496">
        <v>0.36523229981647831</v>
      </c>
      <c r="BJ496">
        <v>0.36324652886196629</v>
      </c>
      <c r="BK496"/>
      <c r="BO496">
        <v>0.45035621590431019</v>
      </c>
      <c r="BT496">
        <v>0.4796435145428618</v>
      </c>
      <c r="BY496">
        <v>0.48079607323286699</v>
      </c>
      <c r="CD496">
        <v>0.4982337574635185</v>
      </c>
      <c r="CI496">
        <v>0.5377953429331509</v>
      </c>
      <c r="CN496">
        <v>0.52603920752673539</v>
      </c>
      <c r="CS496">
        <v>0.59146737876701316</v>
      </c>
      <c r="CX496">
        <v>0.58666763686637624</v>
      </c>
      <c r="DC496">
        <v>0.61775411147910964</v>
      </c>
      <c r="DH496">
        <v>0.63913638575893927</v>
      </c>
      <c r="DM496">
        <v>0.67773806054101093</v>
      </c>
      <c r="DR496">
        <v>0.63165713788567335</v>
      </c>
      <c r="DW496">
        <v>0.69227746025884085</v>
      </c>
      <c r="EB496">
        <v>0.73729927665391781</v>
      </c>
      <c r="EG496">
        <v>0.78417563962928538</v>
      </c>
      <c r="EL496">
        <v>0.81928309889548989</v>
      </c>
      <c r="EQ496">
        <v>0.84110703471421111</v>
      </c>
      <c r="EV496">
        <v>0.86936215510861414</v>
      </c>
      <c r="FA496">
        <v>0.89078223703269221</v>
      </c>
      <c r="FF496">
        <v>0.90077396892288109</v>
      </c>
      <c r="FK496">
        <v>0.9087253931547028</v>
      </c>
      <c r="FP496">
        <v>0.91291884436760395</v>
      </c>
      <c r="FU496">
        <v>0.92536140896625507</v>
      </c>
      <c r="FZ496">
        <v>0.93777226566504179</v>
      </c>
      <c r="GE496">
        <v>0.94267758159766801</v>
      </c>
      <c r="GJ496">
        <v>0.94811095200542017</v>
      </c>
      <c r="GO496">
        <v>0.95398572024279571</v>
      </c>
      <c r="GT496">
        <v>0.96066926882710912</v>
      </c>
    </row>
    <row r="497" spans="1:202">
      <c r="A497" s="38" t="s">
        <v>589</v>
      </c>
      <c r="AZ497">
        <v>0.15760441292356189</v>
      </c>
      <c r="BE497">
        <v>0.1623925432241862</v>
      </c>
      <c r="BJ497">
        <v>0.15690376569037659</v>
      </c>
      <c r="BK497"/>
      <c r="BO497">
        <v>0.20023494846996129</v>
      </c>
      <c r="BT497">
        <v>0.21908676031321581</v>
      </c>
      <c r="BY497">
        <v>0.21870319057805601</v>
      </c>
      <c r="CD497">
        <v>0.2277234995959744</v>
      </c>
      <c r="CI497">
        <v>0.25207398371422007</v>
      </c>
      <c r="CN497">
        <v>0.26044098019706019</v>
      </c>
      <c r="CS497">
        <v>0.30660393845551592</v>
      </c>
      <c r="CX497">
        <v>0.31508305640730411</v>
      </c>
      <c r="DC497">
        <v>0.34444497075550268</v>
      </c>
      <c r="DH497">
        <v>0.38327801624547791</v>
      </c>
      <c r="DM497">
        <v>0.43069831614088427</v>
      </c>
      <c r="DR497">
        <v>0.41670626667628452</v>
      </c>
      <c r="DW497">
        <v>0.48625580039434457</v>
      </c>
      <c r="EB497">
        <v>0.54229391525185922</v>
      </c>
      <c r="EG497">
        <v>0.59993428627444723</v>
      </c>
      <c r="EL497">
        <v>0.64748877698321816</v>
      </c>
      <c r="EQ497">
        <v>0.67813148192655337</v>
      </c>
      <c r="EV497">
        <v>0.73503318659127803</v>
      </c>
      <c r="FA497">
        <v>0.77108248565235715</v>
      </c>
      <c r="FF497">
        <v>0.78350722275977103</v>
      </c>
      <c r="FK497">
        <v>0.80785359688236813</v>
      </c>
      <c r="FP497">
        <v>0.82659921370676448</v>
      </c>
      <c r="FU497">
        <v>0.84864677871182859</v>
      </c>
      <c r="FZ497">
        <v>0.86832287486392856</v>
      </c>
      <c r="GE497">
        <v>0.88436638954997482</v>
      </c>
      <c r="GJ497">
        <v>0.89662183853863719</v>
      </c>
      <c r="GO497">
        <v>0.90954569713063338</v>
      </c>
      <c r="GT497">
        <v>0.9237453328351598</v>
      </c>
    </row>
    <row r="498" spans="1:202">
      <c r="A498" s="38" t="s">
        <v>590</v>
      </c>
      <c r="AZ498">
        <v>0.34929070415291652</v>
      </c>
      <c r="BE498">
        <v>0.38104742679579939</v>
      </c>
      <c r="BJ498">
        <v>0.33494201541453578</v>
      </c>
      <c r="BK498"/>
      <c r="BO498">
        <v>0.36184805671145909</v>
      </c>
      <c r="BT498">
        <v>0.43871002902025968</v>
      </c>
      <c r="BY498">
        <v>0.4479036639988252</v>
      </c>
      <c r="CD498">
        <v>0.4690293061318202</v>
      </c>
      <c r="CI498">
        <v>0.52516323990441893</v>
      </c>
      <c r="CN498">
        <v>0.55811138692921058</v>
      </c>
      <c r="CS498">
        <v>0.55646466381578352</v>
      </c>
      <c r="CX498">
        <v>0.58801630091543067</v>
      </c>
      <c r="DC498">
        <v>0.61407428301834988</v>
      </c>
      <c r="DH498">
        <v>0.6789515602141164</v>
      </c>
      <c r="DM498">
        <v>0.68662950998142169</v>
      </c>
      <c r="DR498">
        <v>0.64165775358858279</v>
      </c>
      <c r="DW498">
        <v>0.71809114896454551</v>
      </c>
      <c r="EB498">
        <v>0.74789695400494138</v>
      </c>
      <c r="EG498">
        <v>0.78700955535921946</v>
      </c>
      <c r="EL498">
        <v>0.82786474585219094</v>
      </c>
      <c r="EQ498">
        <v>0.85822495874794835</v>
      </c>
      <c r="EV498">
        <v>0.87663234241291543</v>
      </c>
      <c r="FA498">
        <v>0.89891102808948919</v>
      </c>
      <c r="FF498">
        <v>0.9149787840528284</v>
      </c>
      <c r="FK498">
        <v>0.92248611835737682</v>
      </c>
      <c r="FP498">
        <v>0.9292161993064485</v>
      </c>
      <c r="FU498">
        <v>0.93340377170750055</v>
      </c>
      <c r="FZ498">
        <v>0.94308426245747734</v>
      </c>
      <c r="GE498">
        <v>0.95335900384612604</v>
      </c>
      <c r="GJ498">
        <v>0.95826508404614841</v>
      </c>
      <c r="GO498">
        <v>0.96320951013055667</v>
      </c>
      <c r="GT498">
        <v>0.96793163350080103</v>
      </c>
    </row>
    <row r="499" spans="1:202">
      <c r="A499" s="38" t="s">
        <v>591</v>
      </c>
      <c r="AZ499">
        <v>0.15000214288775551</v>
      </c>
      <c r="BE499">
        <v>0.16103790061012949</v>
      </c>
      <c r="BJ499">
        <v>0.13505726428005471</v>
      </c>
      <c r="BK499"/>
      <c r="BO499">
        <v>0.14802875047286959</v>
      </c>
      <c r="BT499">
        <v>0.1866561303595515</v>
      </c>
      <c r="BY499">
        <v>0.19615453200885319</v>
      </c>
      <c r="CD499">
        <v>0.2017154008888597</v>
      </c>
      <c r="CI499">
        <v>0.23296214697914661</v>
      </c>
      <c r="CN499">
        <v>0.26000369832846759</v>
      </c>
      <c r="CS499">
        <v>0.27438996826659667</v>
      </c>
      <c r="CX499">
        <v>0.30514356373112789</v>
      </c>
      <c r="DC499">
        <v>0.3327483818144148</v>
      </c>
      <c r="DH499">
        <v>0.38729987780378189</v>
      </c>
      <c r="DM499">
        <v>0.41387104026885352</v>
      </c>
      <c r="DR499">
        <v>0.41950010458888681</v>
      </c>
      <c r="DW499">
        <v>0.51173495019227611</v>
      </c>
      <c r="EB499">
        <v>0.55735903163308231</v>
      </c>
      <c r="EG499">
        <v>0.61088670540575352</v>
      </c>
      <c r="EL499">
        <v>0.66737394873516076</v>
      </c>
      <c r="EQ499">
        <v>0.71432716329858281</v>
      </c>
      <c r="EV499">
        <v>0.74243250831367236</v>
      </c>
      <c r="FA499">
        <v>0.78906115434253798</v>
      </c>
      <c r="FF499">
        <v>0.81846233447835426</v>
      </c>
      <c r="FK499">
        <v>0.8291321899555365</v>
      </c>
      <c r="FP499">
        <v>0.84936758027820247</v>
      </c>
      <c r="FU499">
        <v>0.86432949565439554</v>
      </c>
      <c r="FZ499">
        <v>0.88185661229711254</v>
      </c>
      <c r="GE499">
        <v>0.89802460192808886</v>
      </c>
      <c r="GJ499">
        <v>0.91241033365774771</v>
      </c>
      <c r="GO499">
        <v>0.92332488076295338</v>
      </c>
      <c r="GT499">
        <v>0.93370378043157198</v>
      </c>
    </row>
    <row r="500" spans="1:202">
      <c r="A500" s="38" t="s">
        <v>592</v>
      </c>
      <c r="AZ500">
        <v>0.48899755501222492</v>
      </c>
      <c r="BE500">
        <v>0.40868454661558112</v>
      </c>
      <c r="BJ500">
        <v>0.29580329081161028</v>
      </c>
      <c r="BK500"/>
      <c r="BO500">
        <v>0.30150753768844218</v>
      </c>
      <c r="BT500">
        <v>0.320139697322468</v>
      </c>
      <c r="BY500">
        <v>0.3594080338266385</v>
      </c>
      <c r="CD500">
        <v>0.42676681461249572</v>
      </c>
      <c r="CI500">
        <v>0.50316175970626231</v>
      </c>
      <c r="CN500">
        <v>0.49571020019065781</v>
      </c>
      <c r="CS500">
        <v>0.61597780599050167</v>
      </c>
      <c r="CX500">
        <v>0.50858438613540657</v>
      </c>
      <c r="DC500">
        <v>0.57848342181708901</v>
      </c>
      <c r="DH500">
        <v>0.66261629010822098</v>
      </c>
      <c r="DM500">
        <v>0.67443120260021672</v>
      </c>
      <c r="DR500">
        <v>0.60485371052121684</v>
      </c>
      <c r="DW500">
        <v>0.70760447488652545</v>
      </c>
      <c r="EB500">
        <v>0.74405919415059119</v>
      </c>
      <c r="EG500">
        <v>0.77897199678292028</v>
      </c>
      <c r="EL500">
        <v>0.81324592822869501</v>
      </c>
      <c r="EQ500">
        <v>0.85114445410908157</v>
      </c>
      <c r="EV500">
        <v>0.88151400441791816</v>
      </c>
      <c r="FA500">
        <v>0.90058126111933512</v>
      </c>
      <c r="FF500">
        <v>0.91701536516518112</v>
      </c>
      <c r="FK500">
        <v>0.92918010188696709</v>
      </c>
      <c r="FP500">
        <v>0.93617045520211806</v>
      </c>
      <c r="FU500">
        <v>0.94199158142470718</v>
      </c>
      <c r="FZ500">
        <v>0.94622474660539091</v>
      </c>
      <c r="GE500">
        <v>0.95364684640722219</v>
      </c>
      <c r="GJ500">
        <v>0.96238715455168355</v>
      </c>
      <c r="GO500">
        <v>0.96783303243564978</v>
      </c>
      <c r="GT500">
        <v>0.97238610293452288</v>
      </c>
    </row>
    <row r="501" spans="1:202">
      <c r="A501" s="38" t="s">
        <v>593</v>
      </c>
      <c r="AZ501">
        <v>0.17114914425427871</v>
      </c>
      <c r="BE501">
        <v>0.1532567049808429</v>
      </c>
      <c r="BJ501">
        <v>0.11092623405435389</v>
      </c>
      <c r="BK501"/>
      <c r="BO501">
        <v>0.1172529313232831</v>
      </c>
      <c r="BT501">
        <v>0.1164144353899884</v>
      </c>
      <c r="BY501">
        <v>0.14799154334038059</v>
      </c>
      <c r="CD501">
        <v>0.1707067258449983</v>
      </c>
      <c r="CI501">
        <v>0.20398449717821451</v>
      </c>
      <c r="CN501">
        <v>0.21448999046711151</v>
      </c>
      <c r="CS501">
        <v>0.28212723938496259</v>
      </c>
      <c r="CX501">
        <v>0.24619371558147071</v>
      </c>
      <c r="DC501">
        <v>0.29550235400180308</v>
      </c>
      <c r="DH501">
        <v>0.35883804822479592</v>
      </c>
      <c r="DM501">
        <v>0.37107258938244853</v>
      </c>
      <c r="DR501">
        <v>0.38796744816895951</v>
      </c>
      <c r="DW501">
        <v>0.4930573670912492</v>
      </c>
      <c r="EB501">
        <v>0.54797370877411322</v>
      </c>
      <c r="EG501">
        <v>0.5936426116838488</v>
      </c>
      <c r="EL501">
        <v>0.64085963370953569</v>
      </c>
      <c r="EQ501">
        <v>0.69676395734673502</v>
      </c>
      <c r="EV501">
        <v>0.74903520263818291</v>
      </c>
      <c r="FA501">
        <v>0.78077473027427535</v>
      </c>
      <c r="FF501">
        <v>0.81674769357867394</v>
      </c>
      <c r="FK501">
        <v>0.84388872313687202</v>
      </c>
      <c r="FP501">
        <v>0.85906631842905667</v>
      </c>
      <c r="FU501">
        <v>0.87702290855350939</v>
      </c>
      <c r="FZ501">
        <v>0.88899425231248597</v>
      </c>
      <c r="GE501">
        <v>0.90369881664023421</v>
      </c>
      <c r="GJ501">
        <v>0.91759231989806345</v>
      </c>
      <c r="GO501">
        <v>0.93088626561916044</v>
      </c>
      <c r="GT501">
        <v>0.94078214907354674</v>
      </c>
    </row>
    <row r="502" spans="1:202">
      <c r="A502" s="38" t="s">
        <v>594</v>
      </c>
      <c r="AZ502">
        <v>0.44910485046062032</v>
      </c>
      <c r="BE502">
        <v>0.5012044924138257</v>
      </c>
      <c r="BJ502">
        <v>0.53057732578937411</v>
      </c>
      <c r="BK502"/>
      <c r="BO502">
        <v>0.58746219208680539</v>
      </c>
      <c r="BT502">
        <v>0.63147901420896191</v>
      </c>
      <c r="BY502">
        <v>0.66652287964189783</v>
      </c>
      <c r="CD502">
        <v>0.70417786510457447</v>
      </c>
      <c r="CI502">
        <v>0.73227055858547674</v>
      </c>
      <c r="CN502">
        <v>0.74424404983059556</v>
      </c>
      <c r="CS502">
        <v>0.75848500845534728</v>
      </c>
      <c r="CX502">
        <v>0.77728061924308367</v>
      </c>
      <c r="DC502">
        <v>0.82265220884331247</v>
      </c>
      <c r="DH502">
        <v>0.83658991844694464</v>
      </c>
      <c r="DM502">
        <v>0.83293739519380472</v>
      </c>
      <c r="DR502">
        <v>0.85284537335322286</v>
      </c>
      <c r="DW502">
        <v>0.87187847167560595</v>
      </c>
      <c r="EB502">
        <v>0.88671609007604357</v>
      </c>
      <c r="EG502">
        <v>0.89712862228147694</v>
      </c>
      <c r="EL502">
        <v>0.90241221057334597</v>
      </c>
      <c r="EQ502">
        <v>0.9111064025643707</v>
      </c>
      <c r="EV502">
        <v>0.92006040524492139</v>
      </c>
      <c r="FA502">
        <v>0.92849062826629869</v>
      </c>
      <c r="FF502">
        <v>0.93584321500633971</v>
      </c>
      <c r="FK502">
        <v>0.94215926224839885</v>
      </c>
      <c r="FP502">
        <v>0.94782784372519757</v>
      </c>
      <c r="FU502">
        <v>0.95303119071770115</v>
      </c>
      <c r="FZ502">
        <v>0.95787368791242034</v>
      </c>
      <c r="GE502">
        <v>0.96239195454917303</v>
      </c>
      <c r="GJ502">
        <v>0.96641777295016495</v>
      </c>
      <c r="GO502">
        <v>0.96996419545493218</v>
      </c>
      <c r="GT502">
        <v>0.97314333860358726</v>
      </c>
    </row>
    <row r="503" spans="1:202">
      <c r="A503" s="38" t="s">
        <v>595</v>
      </c>
      <c r="AZ503">
        <v>0.22162255628099961</v>
      </c>
      <c r="BE503">
        <v>0.26716275943568479</v>
      </c>
      <c r="BJ503">
        <v>0.28877514670140808</v>
      </c>
      <c r="BK503"/>
      <c r="BO503">
        <v>0.3365603460443034</v>
      </c>
      <c r="BT503">
        <v>0.37027983091347438</v>
      </c>
      <c r="BY503">
        <v>0.41308584541095839</v>
      </c>
      <c r="CD503">
        <v>0.45012180381842359</v>
      </c>
      <c r="CI503">
        <v>0.48921437243350591</v>
      </c>
      <c r="CN503">
        <v>0.52867319509512167</v>
      </c>
      <c r="CS503">
        <v>0.56089680663973285</v>
      </c>
      <c r="CX503">
        <v>0.59471703152378541</v>
      </c>
      <c r="DC503">
        <v>0.65566165315993252</v>
      </c>
      <c r="DH503">
        <v>0.68146088614194289</v>
      </c>
      <c r="DM503">
        <v>0.69360411011596845</v>
      </c>
      <c r="DR503">
        <v>0.68217015632798972</v>
      </c>
      <c r="DW503">
        <v>0.7015415789792584</v>
      </c>
      <c r="EB503">
        <v>0.71570337466882483</v>
      </c>
      <c r="EG503">
        <v>0.71960181033390369</v>
      </c>
      <c r="EL503">
        <v>0.71202271139685969</v>
      </c>
      <c r="EQ503">
        <v>0.71400914293161388</v>
      </c>
      <c r="EV503">
        <v>0.71797314700788739</v>
      </c>
      <c r="FA503">
        <v>0.72239971146281323</v>
      </c>
      <c r="FF503">
        <v>0.72567885738050086</v>
      </c>
      <c r="FK503">
        <v>0.72744333462757127</v>
      </c>
      <c r="FP503">
        <v>0.72898375441906793</v>
      </c>
      <c r="FU503">
        <v>0.73082755750762862</v>
      </c>
      <c r="FZ503">
        <v>0.73369218218685484</v>
      </c>
      <c r="GE503">
        <v>0.73771185739154821</v>
      </c>
      <c r="GJ503">
        <v>0.74192328037916955</v>
      </c>
      <c r="GO503">
        <v>0.74628443724593807</v>
      </c>
      <c r="GT503">
        <v>0.74982205110947275</v>
      </c>
    </row>
    <row r="504" spans="1:202">
      <c r="A504" s="38" t="s">
        <v>596</v>
      </c>
      <c r="AZ504">
        <v>0.43625197013596212</v>
      </c>
      <c r="BE504">
        <v>0.45314186384726629</v>
      </c>
      <c r="BJ504">
        <v>0.50439493629111742</v>
      </c>
      <c r="BK504"/>
      <c r="BO504">
        <v>0.53362822243632946</v>
      </c>
      <c r="BT504">
        <v>0.58969156445479931</v>
      </c>
      <c r="BY504">
        <v>0.63652630492983131</v>
      </c>
      <c r="CD504">
        <v>0.66820042802431212</v>
      </c>
      <c r="CI504">
        <v>0.70499006899892902</v>
      </c>
      <c r="CN504">
        <v>0.73238039416696643</v>
      </c>
      <c r="CS504">
        <v>0.74510819954309837</v>
      </c>
      <c r="CX504">
        <v>0.75824167028054279</v>
      </c>
      <c r="DC504">
        <v>0.78015301012117044</v>
      </c>
      <c r="DH504">
        <v>0.82571094510108911</v>
      </c>
      <c r="DM504">
        <v>0.84067903779356679</v>
      </c>
      <c r="DR504">
        <v>0.84101744333808293</v>
      </c>
      <c r="DW504">
        <v>0.85620321518540488</v>
      </c>
      <c r="EB504">
        <v>0.87279180883547969</v>
      </c>
      <c r="EG504">
        <v>0.88753272023911745</v>
      </c>
      <c r="EL504">
        <v>0.89785088142786795</v>
      </c>
      <c r="EQ504">
        <v>0.90306833525892793</v>
      </c>
      <c r="EV504">
        <v>0.91168454173659086</v>
      </c>
      <c r="FA504">
        <v>0.92056046462881802</v>
      </c>
      <c r="FF504">
        <v>0.92891770817195263</v>
      </c>
      <c r="FK504">
        <v>0.93620522141177942</v>
      </c>
      <c r="FP504">
        <v>0.94243524556268032</v>
      </c>
      <c r="FU504">
        <v>0.94803237392533735</v>
      </c>
      <c r="FZ504">
        <v>0.9531762817443028</v>
      </c>
      <c r="GE504">
        <v>0.95796850901380437</v>
      </c>
      <c r="GJ504">
        <v>0.96244433989865985</v>
      </c>
      <c r="GO504">
        <v>0.96643503159385313</v>
      </c>
      <c r="GT504">
        <v>0.96995280770258441</v>
      </c>
    </row>
    <row r="505" spans="1:202">
      <c r="A505" s="38" t="s">
        <v>597</v>
      </c>
      <c r="AZ505">
        <v>0.23900623870391749</v>
      </c>
      <c r="BE505">
        <v>0.26204753896065103</v>
      </c>
      <c r="BJ505">
        <v>0.31364407190685922</v>
      </c>
      <c r="BK505"/>
      <c r="BO505">
        <v>0.34393521664226379</v>
      </c>
      <c r="BT505">
        <v>0.39708353703942301</v>
      </c>
      <c r="BY505">
        <v>0.44037378595578169</v>
      </c>
      <c r="CD505">
        <v>0.49447379993983548</v>
      </c>
      <c r="CI505">
        <v>0.53971048542398159</v>
      </c>
      <c r="CN505">
        <v>0.56671614730595543</v>
      </c>
      <c r="CS505">
        <v>0.59511362747411756</v>
      </c>
      <c r="CX505">
        <v>0.62240414306336533</v>
      </c>
      <c r="DC505">
        <v>0.65689446696427367</v>
      </c>
      <c r="DH505">
        <v>0.70907828052917454</v>
      </c>
      <c r="DM505">
        <v>0.72568886210200589</v>
      </c>
      <c r="DR505">
        <v>0.74616438059438028</v>
      </c>
      <c r="DW505">
        <v>0.77108660833093179</v>
      </c>
      <c r="EB505">
        <v>0.79822620207881412</v>
      </c>
      <c r="EG505">
        <v>0.82198339881097637</v>
      </c>
      <c r="EL505">
        <v>0.83814667568934575</v>
      </c>
      <c r="EQ505">
        <v>0.84627233791111955</v>
      </c>
      <c r="EV505">
        <v>0.85968138609029787</v>
      </c>
      <c r="FA505">
        <v>0.87351085446043619</v>
      </c>
      <c r="FF505">
        <v>0.88669474656220892</v>
      </c>
      <c r="FK505">
        <v>0.89832472752736303</v>
      </c>
      <c r="FP505">
        <v>0.90828772502406785</v>
      </c>
      <c r="FU505">
        <v>0.91724114790335942</v>
      </c>
      <c r="FZ505">
        <v>0.92552978070625713</v>
      </c>
      <c r="GE505">
        <v>0.93331355091713564</v>
      </c>
      <c r="GJ505">
        <v>0.94064374045965871</v>
      </c>
      <c r="GO505">
        <v>0.94724296640762928</v>
      </c>
      <c r="GT505">
        <v>0.95311770459546574</v>
      </c>
    </row>
    <row r="506" spans="1:202">
      <c r="A506" s="38" t="s">
        <v>598</v>
      </c>
      <c r="AZ506">
        <v>0.41025078990785507</v>
      </c>
      <c r="BE506">
        <v>0.4401845053886867</v>
      </c>
      <c r="BJ506">
        <v>0.45774570798218678</v>
      </c>
      <c r="BK506"/>
      <c r="BO506">
        <v>0.50825422642658147</v>
      </c>
      <c r="BT506">
        <v>0.53760388708526541</v>
      </c>
      <c r="BY506">
        <v>0.59656982861745189</v>
      </c>
      <c r="CD506">
        <v>0.63771704853919753</v>
      </c>
      <c r="CI506">
        <v>0.66961186217510416</v>
      </c>
      <c r="CN506">
        <v>0.70636104323392623</v>
      </c>
      <c r="CS506">
        <v>0.73472825237213002</v>
      </c>
      <c r="CX506">
        <v>0.74761900077481835</v>
      </c>
      <c r="DC506">
        <v>0.76301743308595693</v>
      </c>
      <c r="DH506">
        <v>0.78698265218218078</v>
      </c>
      <c r="DM506">
        <v>0.83418917325588626</v>
      </c>
      <c r="DR506">
        <v>0.83438820587255358</v>
      </c>
      <c r="DW506">
        <v>0.84372102311847863</v>
      </c>
      <c r="EB506">
        <v>0.85744630272400935</v>
      </c>
      <c r="EG506">
        <v>0.87394381108307939</v>
      </c>
      <c r="EL506">
        <v>0.88858065467246095</v>
      </c>
      <c r="EQ506">
        <v>0.89879522484640206</v>
      </c>
      <c r="EV506">
        <v>0.90394643589039436</v>
      </c>
      <c r="FA506">
        <v>0.91247306833281627</v>
      </c>
      <c r="FF506">
        <v>0.92125576703396161</v>
      </c>
      <c r="FK506">
        <v>0.92952123080887061</v>
      </c>
      <c r="FP506">
        <v>0.9366927086483986</v>
      </c>
      <c r="FU506">
        <v>0.94282478423756644</v>
      </c>
      <c r="FZ506">
        <v>0.94833969794367556</v>
      </c>
      <c r="GE506">
        <v>0.95341302600081934</v>
      </c>
      <c r="GJ506">
        <v>0.95814496053241249</v>
      </c>
      <c r="GO506">
        <v>0.9625687034894681</v>
      </c>
      <c r="GT506">
        <v>0.96651552456854539</v>
      </c>
    </row>
    <row r="507" spans="1:202">
      <c r="A507" s="38" t="s">
        <v>599</v>
      </c>
      <c r="AZ507">
        <v>0.2229594477107785</v>
      </c>
      <c r="BE507">
        <v>0.2427192188494475</v>
      </c>
      <c r="BJ507">
        <v>0.26612299461122979</v>
      </c>
      <c r="BK507"/>
      <c r="BO507">
        <v>0.31793637239521921</v>
      </c>
      <c r="BT507">
        <v>0.34808731692653971</v>
      </c>
      <c r="BY507">
        <v>0.40298882998587893</v>
      </c>
      <c r="CD507">
        <v>0.44254026208350877</v>
      </c>
      <c r="CI507">
        <v>0.49687822700936612</v>
      </c>
      <c r="CN507">
        <v>0.54193823079114301</v>
      </c>
      <c r="CS507">
        <v>0.57016606994681895</v>
      </c>
      <c r="CX507">
        <v>0.59879166290352481</v>
      </c>
      <c r="DC507">
        <v>0.62913699336271245</v>
      </c>
      <c r="DH507">
        <v>0.66592644692497249</v>
      </c>
      <c r="DM507">
        <v>0.72186592723275489</v>
      </c>
      <c r="DR507">
        <v>0.73158243551412838</v>
      </c>
      <c r="DW507">
        <v>0.74882581215583233</v>
      </c>
      <c r="EB507">
        <v>0.77278654482042108</v>
      </c>
      <c r="EG507">
        <v>0.79982660035528097</v>
      </c>
      <c r="EL507">
        <v>0.82346446170024212</v>
      </c>
      <c r="EQ507">
        <v>0.83950211234554684</v>
      </c>
      <c r="EV507">
        <v>0.847549483188763</v>
      </c>
      <c r="FA507">
        <v>0.86084551114533792</v>
      </c>
      <c r="FF507">
        <v>0.87455487723309377</v>
      </c>
      <c r="FK507">
        <v>0.88761450357116778</v>
      </c>
      <c r="FP507">
        <v>0.89907580993648095</v>
      </c>
      <c r="FU507">
        <v>0.90889337005106974</v>
      </c>
      <c r="FZ507">
        <v>0.91772422656103037</v>
      </c>
      <c r="GE507">
        <v>0.92590700162106798</v>
      </c>
      <c r="GJ507">
        <v>0.93359927185826308</v>
      </c>
      <c r="GO507">
        <v>0.94084919809710221</v>
      </c>
      <c r="GT507">
        <v>0.94737953158477617</v>
      </c>
    </row>
    <row r="508" spans="1:202">
      <c r="A508" s="38" t="s">
        <v>600</v>
      </c>
      <c r="AZ508">
        <v>0.36059057467706263</v>
      </c>
      <c r="BE508">
        <v>0.41609205890572548</v>
      </c>
      <c r="BJ508">
        <v>0.44652421263900632</v>
      </c>
      <c r="BK508"/>
      <c r="BO508">
        <v>0.46160438894086331</v>
      </c>
      <c r="BT508">
        <v>0.51360070287637838</v>
      </c>
      <c r="BY508">
        <v>0.54530678707077329</v>
      </c>
      <c r="CD508">
        <v>0.60049550880099789</v>
      </c>
      <c r="CI508">
        <v>0.64027729434058278</v>
      </c>
      <c r="CN508">
        <v>0.67348011684810982</v>
      </c>
      <c r="CS508">
        <v>0.70978703012038169</v>
      </c>
      <c r="CX508">
        <v>0.73965179132347525</v>
      </c>
      <c r="DC508">
        <v>0.75131200018214828</v>
      </c>
      <c r="DH508">
        <v>0.76902318520817647</v>
      </c>
      <c r="DM508">
        <v>0.79318803237788116</v>
      </c>
      <c r="DR508">
        <v>0.80474056361548962</v>
      </c>
      <c r="DW508">
        <v>0.83073116914130929</v>
      </c>
      <c r="EB508">
        <v>0.84500607310648013</v>
      </c>
      <c r="EG508">
        <v>0.85872088274971403</v>
      </c>
      <c r="EL508">
        <v>0.87513072962994909</v>
      </c>
      <c r="EQ508">
        <v>0.88966520053691367</v>
      </c>
      <c r="EV508">
        <v>0.89978180807640251</v>
      </c>
      <c r="FA508">
        <v>0.90487294809918595</v>
      </c>
      <c r="FF508">
        <v>0.91331336954668496</v>
      </c>
      <c r="FK508">
        <v>0.92200291990008354</v>
      </c>
      <c r="FP508">
        <v>0.93013900021137341</v>
      </c>
      <c r="FU508">
        <v>0.93719783083686303</v>
      </c>
      <c r="FZ508">
        <v>0.94323461799999575</v>
      </c>
      <c r="GE508">
        <v>0.94866815452338749</v>
      </c>
      <c r="GJ508">
        <v>0.95367173736128785</v>
      </c>
      <c r="GO508">
        <v>0.95834356253887565</v>
      </c>
      <c r="GT508">
        <v>0.96271475942669715</v>
      </c>
    </row>
    <row r="509" spans="1:202">
      <c r="A509" s="38" t="s">
        <v>601</v>
      </c>
      <c r="AZ509">
        <v>0.19167287375593289</v>
      </c>
      <c r="BE509">
        <v>0.22743069239986199</v>
      </c>
      <c r="BJ509">
        <v>0.2476501746353762</v>
      </c>
      <c r="BK509"/>
      <c r="BO509">
        <v>0.26991802987760621</v>
      </c>
      <c r="BT509">
        <v>0.32276364414278752</v>
      </c>
      <c r="BY509">
        <v>0.35456195925101608</v>
      </c>
      <c r="CD509">
        <v>0.40699370871309681</v>
      </c>
      <c r="CI509">
        <v>0.44522956160470278</v>
      </c>
      <c r="CN509">
        <v>0.50072054336941485</v>
      </c>
      <c r="CS509">
        <v>0.54604615858861416</v>
      </c>
      <c r="CX509">
        <v>0.57503819444704096</v>
      </c>
      <c r="DC509">
        <v>0.60360988034939822</v>
      </c>
      <c r="DH509">
        <v>0.63601407872050175</v>
      </c>
      <c r="DM509">
        <v>0.67209170988226108</v>
      </c>
      <c r="DR509">
        <v>0.69497724101944702</v>
      </c>
      <c r="DW509">
        <v>0.72867669606684704</v>
      </c>
      <c r="EB509">
        <v>0.75057600616507969</v>
      </c>
      <c r="EG509">
        <v>0.77454501055620062</v>
      </c>
      <c r="EL509">
        <v>0.80148747585589852</v>
      </c>
      <c r="EQ509">
        <v>0.82500671624018507</v>
      </c>
      <c r="EV509">
        <v>0.84092566869220187</v>
      </c>
      <c r="FA509">
        <v>0.84890123348790669</v>
      </c>
      <c r="FF509">
        <v>0.8620893078949935</v>
      </c>
      <c r="FK509">
        <v>0.8756768818120465</v>
      </c>
      <c r="FP509">
        <v>0.88855526235557913</v>
      </c>
      <c r="FU509">
        <v>0.89985302962106484</v>
      </c>
      <c r="FZ509">
        <v>0.90952908298730573</v>
      </c>
      <c r="GE509">
        <v>0.91823862651852395</v>
      </c>
      <c r="GJ509">
        <v>0.9263173372859369</v>
      </c>
      <c r="GO509">
        <v>0.93391977959537298</v>
      </c>
      <c r="GT509">
        <v>0.94108965956371138</v>
      </c>
    </row>
    <row r="510" spans="1:202">
      <c r="A510" s="38" t="s">
        <v>602</v>
      </c>
      <c r="AZ510">
        <v>0.37812022074913759</v>
      </c>
      <c r="BE510">
        <v>0.36628535793492778</v>
      </c>
      <c r="BJ510">
        <v>0.42249190732205272</v>
      </c>
      <c r="BK510"/>
      <c r="BO510">
        <v>0.45177578796491241</v>
      </c>
      <c r="BT510">
        <v>0.46612250746564837</v>
      </c>
      <c r="BY510">
        <v>0.5195678272990748</v>
      </c>
      <c r="CD510">
        <v>0.5504137941759788</v>
      </c>
      <c r="CI510">
        <v>0.60408539466944455</v>
      </c>
      <c r="CN510">
        <v>0.64386004948351472</v>
      </c>
      <c r="CS510">
        <v>0.67624518789497601</v>
      </c>
      <c r="CX510">
        <v>0.71470128556992052</v>
      </c>
      <c r="DC510">
        <v>0.74268239931677593</v>
      </c>
      <c r="DH510">
        <v>0.75599057194247687</v>
      </c>
      <c r="DM510">
        <v>0.77038262627927223</v>
      </c>
      <c r="DR510">
        <v>0.77844985157232327</v>
      </c>
      <c r="DW510">
        <v>0.81149323294254938</v>
      </c>
      <c r="EB510">
        <v>0.83174865522081731</v>
      </c>
      <c r="EG510">
        <v>0.84599566851846186</v>
      </c>
      <c r="EL510">
        <v>0.85966631996103882</v>
      </c>
      <c r="EQ510">
        <v>0.87600223424584467</v>
      </c>
      <c r="EV510">
        <v>0.89044343867314413</v>
      </c>
      <c r="FA510">
        <v>0.90047588874221307</v>
      </c>
      <c r="FF510">
        <v>0.9054958723822113</v>
      </c>
      <c r="FK510">
        <v>0.91385853709194298</v>
      </c>
      <c r="FP510">
        <v>0.92247315289157095</v>
      </c>
      <c r="FU510">
        <v>0.93054019924479303</v>
      </c>
      <c r="FZ510">
        <v>0.93753408417641271</v>
      </c>
      <c r="GE510">
        <v>0.94351198607639741</v>
      </c>
      <c r="GJ510">
        <v>0.94889309797911536</v>
      </c>
      <c r="GO510">
        <v>0.95385556418798167</v>
      </c>
      <c r="GT510">
        <v>0.95849327935758211</v>
      </c>
    </row>
    <row r="511" spans="1:202">
      <c r="A511" s="38" t="s">
        <v>603</v>
      </c>
      <c r="AZ511">
        <v>0.19259689857517889</v>
      </c>
      <c r="BE511">
        <v>0.19562048487590289</v>
      </c>
      <c r="BJ511">
        <v>0.23214463493362139</v>
      </c>
      <c r="BK511"/>
      <c r="BO511">
        <v>0.25188093300790582</v>
      </c>
      <c r="BT511">
        <v>0.27386246448463591</v>
      </c>
      <c r="BY511">
        <v>0.32732972804060378</v>
      </c>
      <c r="CD511">
        <v>0.35841571510473108</v>
      </c>
      <c r="CI511">
        <v>0.40977166762352341</v>
      </c>
      <c r="CN511">
        <v>0.44832262789818872</v>
      </c>
      <c r="CS511">
        <v>0.50394513821798281</v>
      </c>
      <c r="CX511">
        <v>0.55051337473201456</v>
      </c>
      <c r="DC511">
        <v>0.57919218269740802</v>
      </c>
      <c r="DH511">
        <v>0.60872874721869707</v>
      </c>
      <c r="DM511">
        <v>0.63807341567440468</v>
      </c>
      <c r="DR511">
        <v>0.66360164516359976</v>
      </c>
      <c r="DW511">
        <v>0.7012447094986155</v>
      </c>
      <c r="EB511">
        <v>0.73000819791659799</v>
      </c>
      <c r="EG511">
        <v>0.7518789374928978</v>
      </c>
      <c r="EL511">
        <v>0.77579892683898866</v>
      </c>
      <c r="EQ511">
        <v>0.80265714418813372</v>
      </c>
      <c r="EV511">
        <v>0.82606640149993005</v>
      </c>
      <c r="FA511">
        <v>0.84188079013711126</v>
      </c>
      <c r="FF511">
        <v>0.84976275839382998</v>
      </c>
      <c r="FK511">
        <v>0.86284779665400302</v>
      </c>
      <c r="FP511">
        <v>0.87633496396853272</v>
      </c>
      <c r="FU511">
        <v>0.88912007993017628</v>
      </c>
      <c r="FZ511">
        <v>0.90032823659980699</v>
      </c>
      <c r="GE511">
        <v>0.90992263665728801</v>
      </c>
      <c r="GJ511">
        <v>0.91855998637666236</v>
      </c>
      <c r="GO511">
        <v>0.92658067752841722</v>
      </c>
      <c r="GT511">
        <v>0.93413579050353723</v>
      </c>
    </row>
    <row r="512" spans="1:202">
      <c r="A512" s="38" t="s">
        <v>604</v>
      </c>
      <c r="AZ512">
        <v>0.36862877914994691</v>
      </c>
      <c r="BE512">
        <v>0.38588038317796369</v>
      </c>
      <c r="BJ512">
        <v>0.37222219385555422</v>
      </c>
      <c r="BK512"/>
      <c r="BO512">
        <v>0.42879638676616311</v>
      </c>
      <c r="BT512">
        <v>0.45763355358967911</v>
      </c>
      <c r="BY512">
        <v>0.47174607818196701</v>
      </c>
      <c r="CD512">
        <v>0.52505381435198095</v>
      </c>
      <c r="CI512">
        <v>0.55526526022273637</v>
      </c>
      <c r="CN512">
        <v>0.60915482246354935</v>
      </c>
      <c r="CS512">
        <v>0.64737777264693874</v>
      </c>
      <c r="CX512">
        <v>0.68129248320655789</v>
      </c>
      <c r="DC512">
        <v>0.71741638097835381</v>
      </c>
      <c r="DH512">
        <v>0.74605350997546116</v>
      </c>
      <c r="DM512">
        <v>0.75720563788513073</v>
      </c>
      <c r="DR512">
        <v>0.75804837762475008</v>
      </c>
      <c r="DW512">
        <v>0.78657608760104114</v>
      </c>
      <c r="EB512">
        <v>0.81277131295625815</v>
      </c>
      <c r="EG512">
        <v>0.83291767788308724</v>
      </c>
      <c r="EL512">
        <v>0.84712916924607795</v>
      </c>
      <c r="EQ512">
        <v>0.86073455449454361</v>
      </c>
      <c r="EV512">
        <v>0.87697671052097981</v>
      </c>
      <c r="FA512">
        <v>0.89131019351967999</v>
      </c>
      <c r="FF512">
        <v>0.9012530646004383</v>
      </c>
      <c r="FK512">
        <v>0.90619496966732782</v>
      </c>
      <c r="FP512">
        <v>0.9144724707630203</v>
      </c>
      <c r="FU512">
        <v>0.92300558494089424</v>
      </c>
      <c r="FZ512">
        <v>0.93099493118176135</v>
      </c>
      <c r="GE512">
        <v>0.93791724769281604</v>
      </c>
      <c r="GJ512">
        <v>0.94383099935227643</v>
      </c>
      <c r="GO512">
        <v>0.94915726644339093</v>
      </c>
      <c r="GT512">
        <v>0.95407248679056922</v>
      </c>
    </row>
    <row r="513" spans="1:202">
      <c r="A513" s="38" t="s">
        <v>605</v>
      </c>
      <c r="AZ513">
        <v>0.18641999993049971</v>
      </c>
      <c r="BE513">
        <v>0.1970513080220378</v>
      </c>
      <c r="BJ513">
        <v>0.19996977404564709</v>
      </c>
      <c r="BK513"/>
      <c r="BO513">
        <v>0.2365984297207073</v>
      </c>
      <c r="BT513">
        <v>0.25655073702276232</v>
      </c>
      <c r="BY513">
        <v>0.27794426871062539</v>
      </c>
      <c r="CD513">
        <v>0.33160050310208439</v>
      </c>
      <c r="CI513">
        <v>0.3621033544719931</v>
      </c>
      <c r="CN513">
        <v>0.41396126818841128</v>
      </c>
      <c r="CS513">
        <v>0.45170552371395117</v>
      </c>
      <c r="CX513">
        <v>0.50803190351430561</v>
      </c>
      <c r="DC513">
        <v>0.55416518976334261</v>
      </c>
      <c r="DH513">
        <v>0.58282291576098011</v>
      </c>
      <c r="DM513">
        <v>0.61061454074199573</v>
      </c>
      <c r="DR513">
        <v>0.63305666347870726</v>
      </c>
      <c r="DW513">
        <v>0.67108244702167097</v>
      </c>
      <c r="EB513">
        <v>0.70286771555041361</v>
      </c>
      <c r="EG513">
        <v>0.73156001060760634</v>
      </c>
      <c r="EL513">
        <v>0.75338635734349535</v>
      </c>
      <c r="EQ513">
        <v>0.77723013311899469</v>
      </c>
      <c r="EV513">
        <v>0.80398257748091795</v>
      </c>
      <c r="FA513">
        <v>0.82726461030401399</v>
      </c>
      <c r="FF513">
        <v>0.84296675736681892</v>
      </c>
      <c r="FK513">
        <v>0.85074626988916702</v>
      </c>
      <c r="FP513">
        <v>0.86371768623273926</v>
      </c>
      <c r="FU513">
        <v>0.87709512978382864</v>
      </c>
      <c r="FZ513">
        <v>0.88977309124397519</v>
      </c>
      <c r="GE513">
        <v>0.90088074284933095</v>
      </c>
      <c r="GJ513">
        <v>0.91038489647496912</v>
      </c>
      <c r="GO513">
        <v>0.91894413181341539</v>
      </c>
      <c r="GT513">
        <v>0.92689845170526008</v>
      </c>
    </row>
    <row r="514" spans="1:202">
      <c r="A514" s="38" t="s">
        <v>606</v>
      </c>
      <c r="AZ514">
        <v>0.36105234974778161</v>
      </c>
      <c r="BE514">
        <v>0.37398524725097898</v>
      </c>
      <c r="BJ514">
        <v>0.39587739569745212</v>
      </c>
      <c r="BK514"/>
      <c r="BO514">
        <v>0.37970933183611988</v>
      </c>
      <c r="BT514">
        <v>0.43683971438691499</v>
      </c>
      <c r="BY514">
        <v>0.46375197681615637</v>
      </c>
      <c r="CD514">
        <v>0.47754368345172521</v>
      </c>
      <c r="CI514">
        <v>0.52981233347522072</v>
      </c>
      <c r="CN514">
        <v>0.5605319679433457</v>
      </c>
      <c r="CS514">
        <v>0.61238454820170896</v>
      </c>
      <c r="CX514">
        <v>0.65228094242986545</v>
      </c>
      <c r="DC514">
        <v>0.68336133986906344</v>
      </c>
      <c r="DH514">
        <v>0.72318053340658661</v>
      </c>
      <c r="DM514">
        <v>0.74684846388933745</v>
      </c>
      <c r="DR514">
        <v>0.76671521411363341</v>
      </c>
      <c r="DW514">
        <v>0.7661592025700561</v>
      </c>
      <c r="EB514">
        <v>0.78815523887310779</v>
      </c>
      <c r="EG514">
        <v>0.8142216999827343</v>
      </c>
      <c r="EL514">
        <v>0.83425477952253513</v>
      </c>
      <c r="EQ514">
        <v>0.84841979797798528</v>
      </c>
      <c r="EV514">
        <v>0.86194849886420655</v>
      </c>
      <c r="FA514">
        <v>0.878081546714503</v>
      </c>
      <c r="FF514">
        <v>0.89229811334319509</v>
      </c>
      <c r="FK514">
        <v>0.9021427169643268</v>
      </c>
      <c r="FP514">
        <v>0.90699912089167112</v>
      </c>
      <c r="FU514">
        <v>0.91518339762201051</v>
      </c>
      <c r="FZ514">
        <v>0.92362373976173628</v>
      </c>
      <c r="GE514">
        <v>0.9315257020699188</v>
      </c>
      <c r="GJ514">
        <v>0.93836752319172101</v>
      </c>
      <c r="GO514">
        <v>0.94421007561184933</v>
      </c>
      <c r="GT514">
        <v>0.94947210114900549</v>
      </c>
    </row>
    <row r="515" spans="1:202">
      <c r="A515" s="38" t="s">
        <v>607</v>
      </c>
      <c r="AZ515">
        <v>0.17969534574879231</v>
      </c>
      <c r="BE515">
        <v>0.18918500341584829</v>
      </c>
      <c r="BJ515">
        <v>0.20232132026880251</v>
      </c>
      <c r="BK515"/>
      <c r="BO515">
        <v>0.20481831562157249</v>
      </c>
      <c r="BT515">
        <v>0.24154838000530759</v>
      </c>
      <c r="BY515">
        <v>0.26078100460727832</v>
      </c>
      <c r="CD515">
        <v>0.28215084530369378</v>
      </c>
      <c r="CI515">
        <v>0.33493295259274231</v>
      </c>
      <c r="CN515">
        <v>0.36589470553688858</v>
      </c>
      <c r="CS515">
        <v>0.41667474672227212</v>
      </c>
      <c r="CX515">
        <v>0.45564035324906438</v>
      </c>
      <c r="DC515">
        <v>0.51109537696234475</v>
      </c>
      <c r="DH515">
        <v>0.55988343980794109</v>
      </c>
      <c r="DM515">
        <v>0.58389899366088815</v>
      </c>
      <c r="DR515">
        <v>0.63359555980883508</v>
      </c>
      <c r="DW515">
        <v>0.64055666721483417</v>
      </c>
      <c r="EB515">
        <v>0.6730688833387154</v>
      </c>
      <c r="EG515">
        <v>0.70473297274557123</v>
      </c>
      <c r="EL515">
        <v>0.73335071290325105</v>
      </c>
      <c r="EQ515">
        <v>0.75512080346776922</v>
      </c>
      <c r="EV515">
        <v>0.77887672523622864</v>
      </c>
      <c r="FA515">
        <v>0.80550696302577007</v>
      </c>
      <c r="FF515">
        <v>0.82865065441573349</v>
      </c>
      <c r="FK515">
        <v>0.84423068374531118</v>
      </c>
      <c r="FP515">
        <v>0.85189899825894111</v>
      </c>
      <c r="FU515">
        <v>0.8647457127224264</v>
      </c>
      <c r="FZ515">
        <v>0.8779960226694149</v>
      </c>
      <c r="GE515">
        <v>0.89055140862879612</v>
      </c>
      <c r="GJ515">
        <v>0.90154385317609498</v>
      </c>
      <c r="GO515">
        <v>0.91094526959189071</v>
      </c>
      <c r="GT515">
        <v>0.91941294971178311</v>
      </c>
    </row>
    <row r="516" spans="1:202">
      <c r="A516" s="38" t="s">
        <v>608</v>
      </c>
      <c r="AZ516">
        <v>0.35626238264598709</v>
      </c>
      <c r="BE516">
        <v>0.37543923702981757</v>
      </c>
      <c r="BJ516">
        <v>0.38899268884189081</v>
      </c>
      <c r="BK516"/>
      <c r="BO516">
        <v>0.40490667137643782</v>
      </c>
      <c r="BT516">
        <v>0.38603168012264227</v>
      </c>
      <c r="BY516">
        <v>0.44374108909339172</v>
      </c>
      <c r="CD516">
        <v>0.47019056975428591</v>
      </c>
      <c r="CI516">
        <v>0.48282142996931582</v>
      </c>
      <c r="CN516">
        <v>0.53530420027309733</v>
      </c>
      <c r="CS516">
        <v>0.56544623131144411</v>
      </c>
      <c r="CX516">
        <v>0.61764582744659391</v>
      </c>
      <c r="DC516">
        <v>0.65616640288907691</v>
      </c>
      <c r="DH516">
        <v>0.68894163080564941</v>
      </c>
      <c r="DM516">
        <v>0.72433201021127758</v>
      </c>
      <c r="DR516">
        <v>0.75249701243937095</v>
      </c>
      <c r="DW516">
        <v>0.76826402447963626</v>
      </c>
      <c r="EB516">
        <v>0.76843809903522253</v>
      </c>
      <c r="EG516">
        <v>0.79030168053080729</v>
      </c>
      <c r="EL516">
        <v>0.81616597534877011</v>
      </c>
      <c r="EQ516">
        <v>0.8359978090119079</v>
      </c>
      <c r="EV516">
        <v>0.85006015233313437</v>
      </c>
      <c r="FA516">
        <v>0.86346570664417777</v>
      </c>
      <c r="FF516">
        <v>0.87945508319493049</v>
      </c>
      <c r="FK516">
        <v>0.89352505320531783</v>
      </c>
      <c r="FP516">
        <v>0.90324913865316114</v>
      </c>
      <c r="FU516">
        <v>0.90800269682295665</v>
      </c>
      <c r="FZ516">
        <v>0.91607197184749445</v>
      </c>
      <c r="GE516">
        <v>0.92439918541397392</v>
      </c>
      <c r="GJ516">
        <v>0.93219308443135973</v>
      </c>
      <c r="GO516">
        <v>0.93893504140089157</v>
      </c>
      <c r="GT516">
        <v>0.9446891855856383</v>
      </c>
    </row>
    <row r="517" spans="1:202">
      <c r="A517" s="38" t="s">
        <v>609</v>
      </c>
      <c r="AZ517">
        <v>0.1770900345157955</v>
      </c>
      <c r="BE517">
        <v>0.18752692130215801</v>
      </c>
      <c r="BJ517">
        <v>0.19797240413432909</v>
      </c>
      <c r="BK517"/>
      <c r="BO517">
        <v>0.20698575732670191</v>
      </c>
      <c r="BT517">
        <v>0.20879601610525539</v>
      </c>
      <c r="BY517">
        <v>0.24547999681688101</v>
      </c>
      <c r="CD517">
        <v>0.26531316682847639</v>
      </c>
      <c r="CI517">
        <v>0.28592056154061979</v>
      </c>
      <c r="CN517">
        <v>0.33897125448135218</v>
      </c>
      <c r="CS517">
        <v>0.37016516913645631</v>
      </c>
      <c r="CX517">
        <v>0.42135573753197969</v>
      </c>
      <c r="DC517">
        <v>0.45935553289458819</v>
      </c>
      <c r="DH517">
        <v>0.5164423313540254</v>
      </c>
      <c r="DM517">
        <v>0.56123680883862492</v>
      </c>
      <c r="DR517">
        <v>0.61388127332943998</v>
      </c>
      <c r="DW517">
        <v>0.63581635769829781</v>
      </c>
      <c r="EB517">
        <v>0.64338509701571001</v>
      </c>
      <c r="EG517">
        <v>0.67576416779014148</v>
      </c>
      <c r="EL517">
        <v>0.70724305930796905</v>
      </c>
      <c r="EQ517">
        <v>0.73570711697723989</v>
      </c>
      <c r="EV517">
        <v>0.75735485592315321</v>
      </c>
      <c r="FA517">
        <v>0.7809640388601925</v>
      </c>
      <c r="FF517">
        <v>0.80742842491323652</v>
      </c>
      <c r="FK517">
        <v>0.83039661355010164</v>
      </c>
      <c r="FP517">
        <v>0.84582673939196162</v>
      </c>
      <c r="FU517">
        <v>0.85336097967573044</v>
      </c>
      <c r="FZ517">
        <v>0.86605221442297564</v>
      </c>
      <c r="GE517">
        <v>0.87914602660409402</v>
      </c>
      <c r="GJ517">
        <v>0.89154748708746789</v>
      </c>
      <c r="GO517">
        <v>0.90239554913243392</v>
      </c>
      <c r="GT517">
        <v>0.9116689827540494</v>
      </c>
    </row>
    <row r="518" spans="1:202">
      <c r="A518" s="38" t="s">
        <v>610</v>
      </c>
      <c r="AZ518">
        <v>0.34606043493082977</v>
      </c>
      <c r="BE518">
        <v>0.36554765319539029</v>
      </c>
      <c r="BJ518">
        <v>0.38697526558618278</v>
      </c>
      <c r="BK518"/>
      <c r="BO518">
        <v>0.39994665021747172</v>
      </c>
      <c r="BT518">
        <v>0.41444056908856902</v>
      </c>
      <c r="BY518">
        <v>0.39433180307197258</v>
      </c>
      <c r="CD518">
        <v>0.45180142757747688</v>
      </c>
      <c r="CI518">
        <v>0.47615309005176493</v>
      </c>
      <c r="CN518">
        <v>0.48862054746264522</v>
      </c>
      <c r="CS518">
        <v>0.54039515424070717</v>
      </c>
      <c r="CX518">
        <v>0.57143790324368537</v>
      </c>
      <c r="DC518">
        <v>0.62274060982156121</v>
      </c>
      <c r="DH518">
        <v>0.65920327874390838</v>
      </c>
      <c r="DM518">
        <v>0.69057572424417346</v>
      </c>
      <c r="DR518">
        <v>0.73074198241569133</v>
      </c>
      <c r="DW518">
        <v>0.7629631437591452</v>
      </c>
      <c r="EB518">
        <v>0.7716537865474371</v>
      </c>
      <c r="EG518">
        <v>0.77170625171622931</v>
      </c>
      <c r="EL518">
        <v>0.79335114677473462</v>
      </c>
      <c r="EQ518">
        <v>0.81890231002540603</v>
      </c>
      <c r="EV518">
        <v>0.83841561218060501</v>
      </c>
      <c r="FA518">
        <v>0.85229846308493673</v>
      </c>
      <c r="FF518">
        <v>0.86551965818580345</v>
      </c>
      <c r="FK518">
        <v>0.88130814804366586</v>
      </c>
      <c r="FP518">
        <v>0.89517940362366066</v>
      </c>
      <c r="FU518">
        <v>0.90474307169085777</v>
      </c>
      <c r="FZ518">
        <v>0.9093570145553771</v>
      </c>
      <c r="GE518">
        <v>0.91727076158678689</v>
      </c>
      <c r="GJ518">
        <v>0.92544202261945951</v>
      </c>
      <c r="GO518">
        <v>0.93308639041471875</v>
      </c>
      <c r="GT518">
        <v>0.93969562476896584</v>
      </c>
    </row>
    <row r="519" spans="1:202">
      <c r="A519" s="38" t="s">
        <v>611</v>
      </c>
      <c r="AZ519">
        <v>0.17109825235967699</v>
      </c>
      <c r="BE519">
        <v>0.1819074762302271</v>
      </c>
      <c r="BJ519">
        <v>0.19377920305803889</v>
      </c>
      <c r="BK519"/>
      <c r="BO519">
        <v>0.20381454800759091</v>
      </c>
      <c r="BT519">
        <v>0.21184524833887269</v>
      </c>
      <c r="BY519">
        <v>0.21355468871403641</v>
      </c>
      <c r="CD519">
        <v>0.25107389863290608</v>
      </c>
      <c r="CI519">
        <v>0.26958779644172809</v>
      </c>
      <c r="CN519">
        <v>0.29009623420674951</v>
      </c>
      <c r="CS519">
        <v>0.34324147964675361</v>
      </c>
      <c r="CX519">
        <v>0.37546029127185632</v>
      </c>
      <c r="DC519">
        <v>0.42565672992849379</v>
      </c>
      <c r="DH519">
        <v>0.46358347157630603</v>
      </c>
      <c r="DM519">
        <v>0.51845576910864111</v>
      </c>
      <c r="DR519">
        <v>0.59456797161157804</v>
      </c>
      <c r="DW519">
        <v>0.62368710778395187</v>
      </c>
      <c r="EB519">
        <v>0.63985191209797987</v>
      </c>
      <c r="EG519">
        <v>0.64739721362752833</v>
      </c>
      <c r="EL519">
        <v>0.67957138720745158</v>
      </c>
      <c r="EQ519">
        <v>0.71077359665178519</v>
      </c>
      <c r="EV519">
        <v>0.73898201877101244</v>
      </c>
      <c r="FA519">
        <v>0.76041827074110435</v>
      </c>
      <c r="FF519">
        <v>0.78380605305210183</v>
      </c>
      <c r="FK519">
        <v>0.81003696721715113</v>
      </c>
      <c r="FP519">
        <v>0.83276708775856156</v>
      </c>
      <c r="FU519">
        <v>0.8479973794588227</v>
      </c>
      <c r="FZ519">
        <v>0.85535053969092023</v>
      </c>
      <c r="GE519">
        <v>0.86783147347573586</v>
      </c>
      <c r="GJ519">
        <v>0.8807079247259666</v>
      </c>
      <c r="GO519">
        <v>0.89289704078207077</v>
      </c>
      <c r="GT519">
        <v>0.90355230172447643</v>
      </c>
    </row>
    <row r="520" spans="1:202">
      <c r="A520" s="38" t="s">
        <v>612</v>
      </c>
      <c r="AZ520">
        <v>0.33656566437092778</v>
      </c>
      <c r="BE520">
        <v>0.36244600281320921</v>
      </c>
      <c r="BJ520">
        <v>0.38119640397780102</v>
      </c>
      <c r="BK520"/>
      <c r="BO520">
        <v>0.40014856032493767</v>
      </c>
      <c r="BT520">
        <v>0.41205320325434358</v>
      </c>
      <c r="BY520">
        <v>0.42456496914846892</v>
      </c>
      <c r="CD520">
        <v>0.40447367833148168</v>
      </c>
      <c r="CI520">
        <v>0.46019271900353059</v>
      </c>
      <c r="CN520">
        <v>0.48423787547084107</v>
      </c>
      <c r="CS520">
        <v>0.4955791219606826</v>
      </c>
      <c r="CX520">
        <v>0.54696553862797614</v>
      </c>
      <c r="DC520">
        <v>0.57763500100920218</v>
      </c>
      <c r="DH520">
        <v>0.62530669770559433</v>
      </c>
      <c r="DM520">
        <v>0.66183278074403629</v>
      </c>
      <c r="DR520">
        <v>0.72547114866389362</v>
      </c>
      <c r="DW520">
        <v>0.7506328273216728</v>
      </c>
      <c r="EB520">
        <v>0.76786443932693804</v>
      </c>
      <c r="EG520">
        <v>0.77628162099770182</v>
      </c>
      <c r="EL520">
        <v>0.77619353578478667</v>
      </c>
      <c r="EQ520">
        <v>0.79756684857711824</v>
      </c>
      <c r="EV520">
        <v>0.82272136914181515</v>
      </c>
      <c r="FA520">
        <v>0.84182590422214065</v>
      </c>
      <c r="FF520">
        <v>0.8554779568691887</v>
      </c>
      <c r="FK520">
        <v>0.86845298450983399</v>
      </c>
      <c r="FP520">
        <v>0.88396118656814826</v>
      </c>
      <c r="FU520">
        <v>0.89754707535523237</v>
      </c>
      <c r="FZ520">
        <v>0.9068792017388837</v>
      </c>
      <c r="GE520">
        <v>0.91129212494089962</v>
      </c>
      <c r="GJ520">
        <v>0.91897367600002888</v>
      </c>
      <c r="GO520">
        <v>0.92691211072327717</v>
      </c>
      <c r="GT520">
        <v>0.93434434492052054</v>
      </c>
    </row>
    <row r="521" spans="1:202">
      <c r="A521" s="38" t="s">
        <v>613</v>
      </c>
      <c r="AZ521">
        <v>0.1633027730722422</v>
      </c>
      <c r="BE521">
        <v>0.17954151597560369</v>
      </c>
      <c r="BJ521">
        <v>0.19040888032421791</v>
      </c>
      <c r="BK521"/>
      <c r="BO521">
        <v>0.20060295415993831</v>
      </c>
      <c r="BT521">
        <v>0.2095564118474707</v>
      </c>
      <c r="BY521">
        <v>0.217818510506503</v>
      </c>
      <c r="CD521">
        <v>0.22012204814956529</v>
      </c>
      <c r="CI521">
        <v>0.25700396584482987</v>
      </c>
      <c r="CN521">
        <v>0.2755482912608006</v>
      </c>
      <c r="CS521">
        <v>0.29588252136964061</v>
      </c>
      <c r="CX521">
        <v>0.34932191032049698</v>
      </c>
      <c r="DC521">
        <v>0.38131372772542987</v>
      </c>
      <c r="DH521">
        <v>0.4289812840310972</v>
      </c>
      <c r="DM521">
        <v>0.46712187154598778</v>
      </c>
      <c r="DR521">
        <v>0.57400910588104392</v>
      </c>
      <c r="DW521">
        <v>0.61256799301190579</v>
      </c>
      <c r="EB521">
        <v>0.62930629450509079</v>
      </c>
      <c r="EG521">
        <v>0.64537311124952057</v>
      </c>
      <c r="EL521">
        <v>0.65290887476283965</v>
      </c>
      <c r="EQ521">
        <v>0.68483848057981289</v>
      </c>
      <c r="EV521">
        <v>0.71569141466581332</v>
      </c>
      <c r="FA521">
        <v>0.74358540508702486</v>
      </c>
      <c r="FF521">
        <v>0.76476030965697317</v>
      </c>
      <c r="FK521">
        <v>0.78786097191841054</v>
      </c>
      <c r="FP521">
        <v>0.81377170356476547</v>
      </c>
      <c r="FU521">
        <v>0.83616209033676492</v>
      </c>
      <c r="FZ521">
        <v>0.85110906784329687</v>
      </c>
      <c r="GE521">
        <v>0.85820552590462218</v>
      </c>
      <c r="GJ521">
        <v>0.87037280429820929</v>
      </c>
      <c r="GO521">
        <v>0.88292743176325439</v>
      </c>
      <c r="GT521">
        <v>0.89481355306503363</v>
      </c>
    </row>
    <row r="522" spans="1:202">
      <c r="A522" s="38" t="s">
        <v>614</v>
      </c>
      <c r="AZ522">
        <v>0.33709534635318172</v>
      </c>
      <c r="BE522">
        <v>0.35580007776746769</v>
      </c>
      <c r="BJ522">
        <v>0.3814912030490874</v>
      </c>
      <c r="BK522"/>
      <c r="BO522">
        <v>0.39959277823255412</v>
      </c>
      <c r="BT522">
        <v>0.41701040730857591</v>
      </c>
      <c r="BY522">
        <v>0.4297527746034836</v>
      </c>
      <c r="CD522">
        <v>0.43964940761493249</v>
      </c>
      <c r="CI522">
        <v>0.41932649715590309</v>
      </c>
      <c r="CN522">
        <v>0.47325755864969038</v>
      </c>
      <c r="CS522">
        <v>0.49494927849306247</v>
      </c>
      <c r="CX522">
        <v>0.50547789133337728</v>
      </c>
      <c r="DC522">
        <v>0.55527979920317705</v>
      </c>
      <c r="DH522">
        <v>0.58881641076129621</v>
      </c>
      <c r="DM522">
        <v>0.62876515358644836</v>
      </c>
      <c r="DR522">
        <v>0.70230071632298952</v>
      </c>
      <c r="DW522">
        <v>0.73656613175211205</v>
      </c>
      <c r="EB522">
        <v>0.75857406387360271</v>
      </c>
      <c r="EG522">
        <v>0.77519107590735292</v>
      </c>
      <c r="EL522">
        <v>0.78321455591915123</v>
      </c>
      <c r="EQ522">
        <v>0.78298877502744857</v>
      </c>
      <c r="EV522">
        <v>0.80397203963680752</v>
      </c>
      <c r="FA522">
        <v>0.82852436630852333</v>
      </c>
      <c r="FF522">
        <v>0.84702975190662766</v>
      </c>
      <c r="FK522">
        <v>0.86034772309340335</v>
      </c>
      <c r="FP522">
        <v>0.87294717517345544</v>
      </c>
      <c r="FU522">
        <v>0.88801428901677315</v>
      </c>
      <c r="FZ522">
        <v>0.90115586503033596</v>
      </c>
      <c r="GE522">
        <v>0.91013202664831605</v>
      </c>
      <c r="GJ522">
        <v>0.91423828083047942</v>
      </c>
      <c r="GO522">
        <v>0.92155664306056395</v>
      </c>
      <c r="GT522">
        <v>0.92914549076161879</v>
      </c>
    </row>
    <row r="523" spans="1:202">
      <c r="A523" s="38" t="s">
        <v>615</v>
      </c>
      <c r="AZ523">
        <v>0.16164326058676601</v>
      </c>
      <c r="BE523">
        <v>0.17292115762537791</v>
      </c>
      <c r="BJ523">
        <v>0.18950504601776591</v>
      </c>
      <c r="BK523"/>
      <c r="BO523">
        <v>0.20003916434782429</v>
      </c>
      <c r="BT523">
        <v>0.20949292915738479</v>
      </c>
      <c r="BY523">
        <v>0.21937842850486999</v>
      </c>
      <c r="CD523">
        <v>0.22718690272148559</v>
      </c>
      <c r="CI523">
        <v>0.23007443933431321</v>
      </c>
      <c r="CN523">
        <v>0.26669546140979161</v>
      </c>
      <c r="CS523">
        <v>0.28421303855889951</v>
      </c>
      <c r="CX523">
        <v>0.30445874535848311</v>
      </c>
      <c r="DC523">
        <v>0.35755130664021317</v>
      </c>
      <c r="DH523">
        <v>0.39308209689673518</v>
      </c>
      <c r="DM523">
        <v>0.43328681421953669</v>
      </c>
      <c r="DR523">
        <v>0.52447196250936812</v>
      </c>
      <c r="DW523">
        <v>0.58528272319294383</v>
      </c>
      <c r="EB523">
        <v>0.62147609286117245</v>
      </c>
      <c r="EG523">
        <v>0.63771824188049508</v>
      </c>
      <c r="EL523">
        <v>0.65364118401945193</v>
      </c>
      <c r="EQ523">
        <v>0.66122844050303176</v>
      </c>
      <c r="EV523">
        <v>0.69280299294357783</v>
      </c>
      <c r="FA523">
        <v>0.72312766783233706</v>
      </c>
      <c r="FF523">
        <v>0.75057542762276108</v>
      </c>
      <c r="FK523">
        <v>0.77138651968321803</v>
      </c>
      <c r="FP523">
        <v>0.79405909039420375</v>
      </c>
      <c r="FU523">
        <v>0.81946963262870676</v>
      </c>
      <c r="FZ523">
        <v>0.84133862570755413</v>
      </c>
      <c r="GE523">
        <v>0.85585621814013702</v>
      </c>
      <c r="GJ523">
        <v>0.86256491228525412</v>
      </c>
      <c r="GO523">
        <v>0.8742463674367067</v>
      </c>
      <c r="GT523">
        <v>0.88631546616923773</v>
      </c>
    </row>
    <row r="524" spans="1:202">
      <c r="A524" s="38" t="s">
        <v>616</v>
      </c>
      <c r="AZ524">
        <v>0.33282682322528861</v>
      </c>
      <c r="BE524">
        <v>0.36078850165406551</v>
      </c>
      <c r="BJ524">
        <v>0.38006998029591299</v>
      </c>
      <c r="BK524"/>
      <c r="BO524">
        <v>0.40808313618739328</v>
      </c>
      <c r="BT524">
        <v>0.42348795784172721</v>
      </c>
      <c r="BY524">
        <v>0.43714763985971677</v>
      </c>
      <c r="CD524">
        <v>0.44984780709035932</v>
      </c>
      <c r="CI524">
        <v>0.45840513771848018</v>
      </c>
      <c r="CN524">
        <v>0.43575733704853492</v>
      </c>
      <c r="CS524">
        <v>0.48784510544107063</v>
      </c>
      <c r="CX524">
        <v>0.50850187216470155</v>
      </c>
      <c r="DC524">
        <v>0.51750565814613825</v>
      </c>
      <c r="DH524">
        <v>0.56954656233778045</v>
      </c>
      <c r="DM524">
        <v>0.59964467186892989</v>
      </c>
      <c r="DR524">
        <v>0.67472588512115939</v>
      </c>
      <c r="DW524">
        <v>0.72786069020312028</v>
      </c>
      <c r="EB524">
        <v>0.74899602898568107</v>
      </c>
      <c r="EG524">
        <v>0.77048320685610916</v>
      </c>
      <c r="EL524">
        <v>0.78613767338411944</v>
      </c>
      <c r="EQ524">
        <v>0.79365534708802044</v>
      </c>
      <c r="EV524">
        <v>0.79332917283629889</v>
      </c>
      <c r="FA524">
        <v>0.81370860350955032</v>
      </c>
      <c r="FF524">
        <v>0.8373251167899548</v>
      </c>
      <c r="FK524">
        <v>0.85496412692348112</v>
      </c>
      <c r="FP524">
        <v>0.86779007143769993</v>
      </c>
      <c r="FU524">
        <v>0.87979850186700959</v>
      </c>
      <c r="FZ524">
        <v>0.89418158893794986</v>
      </c>
      <c r="GE524">
        <v>0.90663092544981405</v>
      </c>
      <c r="GJ524">
        <v>0.91506212329227554</v>
      </c>
      <c r="GO524">
        <v>0.91870498083689345</v>
      </c>
      <c r="GT524">
        <v>0.92548410795703229</v>
      </c>
    </row>
    <row r="525" spans="1:202">
      <c r="A525" s="38" t="s">
        <v>617</v>
      </c>
      <c r="AZ525">
        <v>0.15947900807542589</v>
      </c>
      <c r="BE525">
        <v>0.17327536922034681</v>
      </c>
      <c r="BJ525">
        <v>0.18510272376481321</v>
      </c>
      <c r="BK525"/>
      <c r="BO525">
        <v>0.20304604912368451</v>
      </c>
      <c r="BT525">
        <v>0.212656056938614</v>
      </c>
      <c r="BY525">
        <v>0.21990275560025391</v>
      </c>
      <c r="CD525">
        <v>0.23079642610529849</v>
      </c>
      <c r="CI525">
        <v>0.23883245073992451</v>
      </c>
      <c r="CN525">
        <v>0.24184600495189779</v>
      </c>
      <c r="CS525">
        <v>0.27824577106196707</v>
      </c>
      <c r="CX525">
        <v>0.29592692914673552</v>
      </c>
      <c r="DC525">
        <v>0.31598817948818941</v>
      </c>
      <c r="DH525">
        <v>0.37082013875706821</v>
      </c>
      <c r="DM525">
        <v>0.40425373126282599</v>
      </c>
      <c r="DR525">
        <v>0.48324480170013268</v>
      </c>
      <c r="DW525">
        <v>0.54676249856366399</v>
      </c>
      <c r="EB525">
        <v>0.59878270764460773</v>
      </c>
      <c r="EG525">
        <v>0.63502735126542986</v>
      </c>
      <c r="EL525">
        <v>0.65045101733865829</v>
      </c>
      <c r="EQ525">
        <v>0.66619803249752396</v>
      </c>
      <c r="EV525">
        <v>0.67391982231870118</v>
      </c>
      <c r="FA525">
        <v>0.7049159542213792</v>
      </c>
      <c r="FF525">
        <v>0.73440571328557713</v>
      </c>
      <c r="FK525">
        <v>0.76121995118889618</v>
      </c>
      <c r="FP525">
        <v>0.78150394650778143</v>
      </c>
      <c r="FU525">
        <v>0.80350465168009577</v>
      </c>
      <c r="FZ525">
        <v>0.82814761134182879</v>
      </c>
      <c r="GE525">
        <v>0.84920718574767518</v>
      </c>
      <c r="GJ525">
        <v>0.86307056748692035</v>
      </c>
      <c r="GO525">
        <v>0.86920532239439086</v>
      </c>
      <c r="GT525">
        <v>0.88016352006710541</v>
      </c>
    </row>
    <row r="526" spans="1:202">
      <c r="A526" s="38" t="s">
        <v>618</v>
      </c>
      <c r="AZ526">
        <v>0.31395960657343908</v>
      </c>
      <c r="BE526">
        <v>0.364961478721823</v>
      </c>
      <c r="BJ526">
        <v>0.39849564971285278</v>
      </c>
      <c r="BK526"/>
      <c r="BO526">
        <v>0.41696373796057701</v>
      </c>
      <c r="BT526">
        <v>0.44013059280552241</v>
      </c>
      <c r="BY526">
        <v>0.45176256996902242</v>
      </c>
      <c r="CD526">
        <v>0.46320307965491259</v>
      </c>
      <c r="CI526">
        <v>0.4768135657871389</v>
      </c>
      <c r="CN526">
        <v>0.48469554084132149</v>
      </c>
      <c r="CS526">
        <v>0.46055419922776691</v>
      </c>
      <c r="CX526">
        <v>0.50904320509759016</v>
      </c>
      <c r="DC526">
        <v>0.52391311618440572</v>
      </c>
      <c r="DH526">
        <v>0.53515366600488024</v>
      </c>
      <c r="DM526">
        <v>0.58338240225124471</v>
      </c>
      <c r="DR526">
        <v>0.67536845898048592</v>
      </c>
      <c r="DW526">
        <v>0.71804681382102231</v>
      </c>
      <c r="EB526">
        <v>0.74639243987583048</v>
      </c>
      <c r="EG526">
        <v>0.76714511096739013</v>
      </c>
      <c r="EL526">
        <v>0.78783257270188412</v>
      </c>
      <c r="EQ526">
        <v>0.80211957119126853</v>
      </c>
      <c r="EV526">
        <v>0.80898201857430863</v>
      </c>
      <c r="FA526">
        <v>0.8086206052445305</v>
      </c>
      <c r="FF526">
        <v>0.82805561862531263</v>
      </c>
      <c r="FK526">
        <v>0.85026780874258612</v>
      </c>
      <c r="FP526">
        <v>0.86666816017989201</v>
      </c>
      <c r="FU526">
        <v>0.87875602084280813</v>
      </c>
      <c r="FZ526">
        <v>0.88989235656539045</v>
      </c>
      <c r="GE526">
        <v>0.90324080495662085</v>
      </c>
      <c r="GJ526">
        <v>0.91466543099844622</v>
      </c>
      <c r="GO526">
        <v>0.92230529566871189</v>
      </c>
      <c r="GT526">
        <v>0.9253206805734705</v>
      </c>
    </row>
    <row r="527" spans="1:202">
      <c r="A527" s="38" t="s">
        <v>619</v>
      </c>
      <c r="AZ527">
        <v>0.14741989825390339</v>
      </c>
      <c r="BE527">
        <v>0.17447950354959929</v>
      </c>
      <c r="BJ527">
        <v>0.1909549431188598</v>
      </c>
      <c r="BK527"/>
      <c r="BO527">
        <v>0.20303872001839721</v>
      </c>
      <c r="BT527">
        <v>0.21992418690819371</v>
      </c>
      <c r="BY527">
        <v>0.22776649018477921</v>
      </c>
      <c r="CD527">
        <v>0.23450833631195639</v>
      </c>
      <c r="CI527">
        <v>0.2473573729806853</v>
      </c>
      <c r="CN527">
        <v>0.25611063072290052</v>
      </c>
      <c r="CS527">
        <v>0.26021158146662859</v>
      </c>
      <c r="CX527">
        <v>0.29702498443484959</v>
      </c>
      <c r="DC527">
        <v>0.31204376868813438</v>
      </c>
      <c r="DH527">
        <v>0.3335152243235322</v>
      </c>
      <c r="DM527">
        <v>0.3860725358826837</v>
      </c>
      <c r="DR527">
        <v>0.46764167730189549</v>
      </c>
      <c r="DW527">
        <v>0.51949752569044316</v>
      </c>
      <c r="EB527">
        <v>0.56599453223807061</v>
      </c>
      <c r="EG527">
        <v>0.61902692095124534</v>
      </c>
      <c r="EL527">
        <v>0.65516373434946606</v>
      </c>
      <c r="EQ527">
        <v>0.66935304944526963</v>
      </c>
      <c r="EV527">
        <v>0.68483668361998395</v>
      </c>
      <c r="FA527">
        <v>0.69281651190183036</v>
      </c>
      <c r="FF527">
        <v>0.72286850113185852</v>
      </c>
      <c r="FK527">
        <v>0.75107900265888528</v>
      </c>
      <c r="FP527">
        <v>0.7769859819431949</v>
      </c>
      <c r="FU527">
        <v>0.7964846655574358</v>
      </c>
      <c r="FZ527">
        <v>0.81749266757636774</v>
      </c>
      <c r="GE527">
        <v>0.8409614409193269</v>
      </c>
      <c r="GJ527">
        <v>0.8608103354444856</v>
      </c>
      <c r="GO527">
        <v>0.87373216224103123</v>
      </c>
      <c r="GT527">
        <v>0.87909583066570141</v>
      </c>
    </row>
    <row r="528" spans="1:202">
      <c r="A528" s="38" t="s">
        <v>620</v>
      </c>
      <c r="AZ528">
        <v>0.44030318557148462</v>
      </c>
      <c r="BE528">
        <v>0.5195539099572799</v>
      </c>
      <c r="BJ528">
        <v>0.61015062908153239</v>
      </c>
      <c r="BK528"/>
      <c r="BO528">
        <v>0.66373989805491451</v>
      </c>
      <c r="BT528">
        <v>0.70367264613234715</v>
      </c>
      <c r="BY528">
        <v>0.76695368231386651</v>
      </c>
      <c r="CD528">
        <v>0.77939147928623587</v>
      </c>
      <c r="CI528">
        <v>0.81036139565927046</v>
      </c>
      <c r="CN528">
        <v>0.51156712187838327</v>
      </c>
      <c r="CS528">
        <v>0.51797700279872971</v>
      </c>
      <c r="CX528">
        <v>0.49341984024991231</v>
      </c>
      <c r="DC528">
        <v>0.53269120050745711</v>
      </c>
      <c r="DH528">
        <v>0.55472049615276775</v>
      </c>
      <c r="DM528">
        <v>0.55829975739360049</v>
      </c>
      <c r="DR528">
        <v>0.66999470572113196</v>
      </c>
      <c r="DW528">
        <v>0.71159932552796967</v>
      </c>
      <c r="EB528">
        <v>0.74562465619895668</v>
      </c>
      <c r="EG528">
        <v>0.77117490027005131</v>
      </c>
      <c r="EL528">
        <v>0.79150272870602645</v>
      </c>
      <c r="EQ528">
        <v>0.81116065796829484</v>
      </c>
      <c r="EV528">
        <v>0.82361306514437982</v>
      </c>
      <c r="FA528">
        <v>0.8296694093181789</v>
      </c>
      <c r="FF528">
        <v>0.82948870823755105</v>
      </c>
      <c r="FK528">
        <v>0.84761915026277079</v>
      </c>
      <c r="FP528">
        <v>0.86790148557511559</v>
      </c>
      <c r="FU528">
        <v>0.88272054885292295</v>
      </c>
      <c r="FZ528">
        <v>0.89385326376149865</v>
      </c>
      <c r="GE528">
        <v>0.90380431263214522</v>
      </c>
      <c r="GJ528">
        <v>0.91573777579208482</v>
      </c>
      <c r="GO528">
        <v>0.92575931240223108</v>
      </c>
      <c r="GT528">
        <v>0.93238195013997438</v>
      </c>
    </row>
    <row r="529" spans="1:202">
      <c r="A529" s="38" t="s">
        <v>621</v>
      </c>
      <c r="AZ529">
        <v>0.19747145813054279</v>
      </c>
      <c r="BE529">
        <v>0.2420349003569208</v>
      </c>
      <c r="BJ529">
        <v>0.29017061557310048</v>
      </c>
      <c r="BK529"/>
      <c r="BO529">
        <v>0.31859648732089318</v>
      </c>
      <c r="BT529">
        <v>0.34164494651726718</v>
      </c>
      <c r="BY529">
        <v>0.38233573236723739</v>
      </c>
      <c r="CD529">
        <v>0.39641513565223191</v>
      </c>
      <c r="CI529">
        <v>0.41989375545292401</v>
      </c>
      <c r="CN529">
        <v>0.26785716678612231</v>
      </c>
      <c r="CS529">
        <v>0.27826046622693579</v>
      </c>
      <c r="CX529">
        <v>0.28791689815907212</v>
      </c>
      <c r="DC529">
        <v>0.32008999082633782</v>
      </c>
      <c r="DH529">
        <v>0.3410093528476294</v>
      </c>
      <c r="DM529">
        <v>0.35755406388874478</v>
      </c>
      <c r="DR529">
        <v>0.44843661456772121</v>
      </c>
      <c r="DW529">
        <v>0.50182453704971808</v>
      </c>
      <c r="EB529">
        <v>0.54844029709201436</v>
      </c>
      <c r="EG529">
        <v>0.59327914411339644</v>
      </c>
      <c r="EL529">
        <v>0.64729040135410343</v>
      </c>
      <c r="EQ529">
        <v>0.68306777226936655</v>
      </c>
      <c r="EV529">
        <v>0.69554657060625635</v>
      </c>
      <c r="FA529">
        <v>0.7106484796214273</v>
      </c>
      <c r="FF529">
        <v>0.71913133601252488</v>
      </c>
      <c r="FK529">
        <v>0.74779916967372873</v>
      </c>
      <c r="FP529">
        <v>0.77418273204195698</v>
      </c>
      <c r="FU529">
        <v>0.79890343011596321</v>
      </c>
      <c r="FZ529">
        <v>0.81739167095337995</v>
      </c>
      <c r="GE529">
        <v>0.83699572074313189</v>
      </c>
      <c r="GJ529">
        <v>0.85879830571365035</v>
      </c>
      <c r="GO529">
        <v>0.87696016855805814</v>
      </c>
      <c r="GT529">
        <v>0.8886644214551046</v>
      </c>
    </row>
    <row r="530" spans="1:202">
      <c r="A530" s="38" t="s">
        <v>622</v>
      </c>
      <c r="AZ530">
        <v>0.28314175651239948</v>
      </c>
      <c r="BE530">
        <v>0.31826991258718018</v>
      </c>
      <c r="BJ530">
        <v>0.39253332020558601</v>
      </c>
      <c r="BK530"/>
      <c r="BO530">
        <v>0.43933418439342958</v>
      </c>
      <c r="BT530">
        <v>0.46583173722974569</v>
      </c>
      <c r="BY530">
        <v>0.48167443947083988</v>
      </c>
      <c r="CD530">
        <v>0.51076927085228141</v>
      </c>
      <c r="CI530">
        <v>0.50827109109770308</v>
      </c>
      <c r="CN530">
        <v>0.53431302082329912</v>
      </c>
      <c r="CS530">
        <v>0.55313414763532298</v>
      </c>
      <c r="CX530">
        <v>0.55764900076392832</v>
      </c>
      <c r="DC530">
        <v>0.53146713893804065</v>
      </c>
      <c r="DH530">
        <v>0.57065591307971097</v>
      </c>
      <c r="DM530">
        <v>0.58570193350316857</v>
      </c>
      <c r="DR530">
        <v>0.66489034034116468</v>
      </c>
      <c r="DW530">
        <v>0.71697137202036254</v>
      </c>
      <c r="EB530">
        <v>0.74916603505401569</v>
      </c>
      <c r="EG530">
        <v>0.78058053224608315</v>
      </c>
      <c r="EL530">
        <v>0.80232699735456714</v>
      </c>
      <c r="EQ530">
        <v>0.82211462234551957</v>
      </c>
      <c r="EV530">
        <v>0.84030834012803812</v>
      </c>
      <c r="FA530">
        <v>0.85037367531747821</v>
      </c>
      <c r="FF530">
        <v>0.85552529837101199</v>
      </c>
      <c r="FK530">
        <v>0.85582314127175574</v>
      </c>
      <c r="FP530">
        <v>0.87209423243557982</v>
      </c>
      <c r="FU530">
        <v>0.88984342036311448</v>
      </c>
      <c r="FZ530">
        <v>0.90282663542829333</v>
      </c>
      <c r="GE530">
        <v>0.91274539944129773</v>
      </c>
      <c r="GJ530">
        <v>0.92124842545285379</v>
      </c>
      <c r="GO530">
        <v>0.93136392294465697</v>
      </c>
      <c r="GT530">
        <v>0.93964877979157047</v>
      </c>
    </row>
    <row r="531" spans="1:202">
      <c r="A531" s="38" t="s">
        <v>623</v>
      </c>
      <c r="AZ531">
        <v>0.124418601415669</v>
      </c>
      <c r="BE531">
        <v>0.14306901007971989</v>
      </c>
      <c r="BJ531">
        <v>0.1793441732972047</v>
      </c>
      <c r="BK531"/>
      <c r="BO531">
        <v>0.20559974146490551</v>
      </c>
      <c r="BT531">
        <v>0.22022976663114241</v>
      </c>
      <c r="BY531">
        <v>0.23001534075763519</v>
      </c>
      <c r="CD531">
        <v>0.25235824290032938</v>
      </c>
      <c r="CI531">
        <v>0.25818414323851019</v>
      </c>
      <c r="CN531">
        <v>0.2774859100764257</v>
      </c>
      <c r="CS531">
        <v>0.2979360875096112</v>
      </c>
      <c r="CX531">
        <v>0.31142057271599849</v>
      </c>
      <c r="DC531">
        <v>0.32317495423560127</v>
      </c>
      <c r="DH531">
        <v>0.35687290588122039</v>
      </c>
      <c r="DM531">
        <v>0.37423453779124249</v>
      </c>
      <c r="DR531">
        <v>0.42494604824941579</v>
      </c>
      <c r="DW531">
        <v>0.49394513547727648</v>
      </c>
      <c r="EB531">
        <v>0.54301525348026214</v>
      </c>
      <c r="EG531">
        <v>0.58858084800455446</v>
      </c>
      <c r="EL531">
        <v>0.63050411094309045</v>
      </c>
      <c r="EQ531">
        <v>0.68487877021840371</v>
      </c>
      <c r="EV531">
        <v>0.71971242239794031</v>
      </c>
      <c r="FA531">
        <v>0.72994710097419679</v>
      </c>
      <c r="FF531">
        <v>0.74452024219676283</v>
      </c>
      <c r="FK531">
        <v>0.75373059775644913</v>
      </c>
      <c r="FP531">
        <v>0.78026364486652267</v>
      </c>
      <c r="FU531">
        <v>0.80408218469294657</v>
      </c>
      <c r="FZ531">
        <v>0.82728799039474643</v>
      </c>
      <c r="GE531">
        <v>0.84440862624856228</v>
      </c>
      <c r="GJ531">
        <v>0.86210594526062434</v>
      </c>
      <c r="GO531">
        <v>0.8816022875781353</v>
      </c>
      <c r="GT531">
        <v>0.89753958171302961</v>
      </c>
    </row>
    <row r="532" spans="1:202">
      <c r="A532" s="38" t="s">
        <v>624</v>
      </c>
      <c r="AZ532">
        <v>0.27974461179854082</v>
      </c>
      <c r="BE532">
        <v>0.31920313432230202</v>
      </c>
      <c r="BJ532">
        <v>0.33424214484793557</v>
      </c>
      <c r="BK532"/>
      <c r="BO532">
        <v>0.41041571534437032</v>
      </c>
      <c r="BT532">
        <v>0.45492496124896759</v>
      </c>
      <c r="BY532">
        <v>0.47810563181129873</v>
      </c>
      <c r="CD532">
        <v>0.50517839441081913</v>
      </c>
      <c r="CI532">
        <v>0.54887321645791221</v>
      </c>
      <c r="CN532">
        <v>0.54606564441572958</v>
      </c>
      <c r="CS532">
        <v>0.57528433007088986</v>
      </c>
      <c r="CX532">
        <v>0.59278585974284193</v>
      </c>
      <c r="DC532">
        <v>0.59488887182125849</v>
      </c>
      <c r="DH532">
        <v>0.57559631599000904</v>
      </c>
      <c r="DM532">
        <v>0.60442274721762124</v>
      </c>
      <c r="DR532">
        <v>0.67728324290953257</v>
      </c>
      <c r="DW532">
        <v>0.71970469271376503</v>
      </c>
      <c r="EB532">
        <v>0.75730691385730442</v>
      </c>
      <c r="EG532">
        <v>0.79086530429537527</v>
      </c>
      <c r="EL532">
        <v>0.81936827113018573</v>
      </c>
      <c r="EQ532">
        <v>0.83717045055469552</v>
      </c>
      <c r="EV532">
        <v>0.85605675956808724</v>
      </c>
      <c r="FA532">
        <v>0.87236307889106068</v>
      </c>
      <c r="FF532">
        <v>0.87994605485680033</v>
      </c>
      <c r="FK532">
        <v>0.88429792962887399</v>
      </c>
      <c r="FP532">
        <v>0.88523084511844097</v>
      </c>
      <c r="FU532">
        <v>0.89914339117227671</v>
      </c>
      <c r="FZ532">
        <v>0.91392347374349781</v>
      </c>
      <c r="GE532">
        <v>0.92492580537631186</v>
      </c>
      <c r="GJ532">
        <v>0.9334576274765144</v>
      </c>
      <c r="GO532">
        <v>0.94029278160162022</v>
      </c>
      <c r="GT532">
        <v>0.94829444540425734</v>
      </c>
    </row>
    <row r="533" spans="1:202">
      <c r="A533" s="38" t="s">
        <v>625</v>
      </c>
      <c r="AZ533">
        <v>0.11531574806665219</v>
      </c>
      <c r="BE533">
        <v>0.1369086889678047</v>
      </c>
      <c r="BJ533">
        <v>0.14707181985218951</v>
      </c>
      <c r="BK533"/>
      <c r="BO533">
        <v>0.18354270756602589</v>
      </c>
      <c r="BT533">
        <v>0.20994458219587081</v>
      </c>
      <c r="BY533">
        <v>0.22247514394016429</v>
      </c>
      <c r="CD533">
        <v>0.2367957917944836</v>
      </c>
      <c r="CI533">
        <v>0.26991408904206282</v>
      </c>
      <c r="CN533">
        <v>0.27876369406236862</v>
      </c>
      <c r="CS533">
        <v>0.30463892274721682</v>
      </c>
      <c r="CX533">
        <v>0.33024451532604499</v>
      </c>
      <c r="DC533">
        <v>0.34638916196206698</v>
      </c>
      <c r="DH533">
        <v>0.36425065944997181</v>
      </c>
      <c r="DM533">
        <v>0.39131813836068807</v>
      </c>
      <c r="DR533">
        <v>0.419433903389131</v>
      </c>
      <c r="DW533">
        <v>0.4811123236228973</v>
      </c>
      <c r="EB533">
        <v>0.54093248734911969</v>
      </c>
      <c r="EG533">
        <v>0.59292158906237324</v>
      </c>
      <c r="EL533">
        <v>0.63754558201759237</v>
      </c>
      <c r="EQ533">
        <v>0.67573088678156468</v>
      </c>
      <c r="EV533">
        <v>0.72918421862501215</v>
      </c>
      <c r="FA533">
        <v>0.7624092865212333</v>
      </c>
      <c r="FF533">
        <v>0.77055686564895887</v>
      </c>
      <c r="FK533">
        <v>0.78462795047594291</v>
      </c>
      <c r="FP533">
        <v>0.7945055628721005</v>
      </c>
      <c r="FU533">
        <v>0.81814483330953669</v>
      </c>
      <c r="FZ533">
        <v>0.83886319369223916</v>
      </c>
      <c r="GE533">
        <v>0.8601625092988826</v>
      </c>
      <c r="GJ533">
        <v>0.87557014708688863</v>
      </c>
      <c r="GO533">
        <v>0.89077460139027853</v>
      </c>
      <c r="GT533">
        <v>0.90724072264488054</v>
      </c>
    </row>
    <row r="534" spans="1:202">
      <c r="A534" s="38" t="s">
        <v>626</v>
      </c>
      <c r="AZ534">
        <v>0.25073720269101052</v>
      </c>
      <c r="BE534">
        <v>0.32404223852899888</v>
      </c>
      <c r="BJ534">
        <v>0.30514741367149512</v>
      </c>
      <c r="BK534"/>
      <c r="BO534">
        <v>0.32669662479089451</v>
      </c>
      <c r="BT534">
        <v>0.40233803681939551</v>
      </c>
      <c r="BY534">
        <v>0.44126085838098822</v>
      </c>
      <c r="CD534">
        <v>0.48349703667740151</v>
      </c>
      <c r="CI534">
        <v>0.52574564283593139</v>
      </c>
      <c r="CN534">
        <v>0.57568794303206472</v>
      </c>
      <c r="CS534">
        <v>0.57619702645750415</v>
      </c>
      <c r="CX534">
        <v>0.59831657273363537</v>
      </c>
      <c r="DC534">
        <v>0.62103745889882322</v>
      </c>
      <c r="DH534">
        <v>0.63014190495039657</v>
      </c>
      <c r="DM534">
        <v>0.60023557168816988</v>
      </c>
      <c r="DR534">
        <v>0.68906399286489806</v>
      </c>
      <c r="DW534">
        <v>0.73508022694740183</v>
      </c>
      <c r="EB534">
        <v>0.76047641500545504</v>
      </c>
      <c r="EG534">
        <v>0.7964003149711778</v>
      </c>
      <c r="EL534">
        <v>0.83048684800301009</v>
      </c>
      <c r="EQ534">
        <v>0.85632130788454142</v>
      </c>
      <c r="EV534">
        <v>0.87057398256589758</v>
      </c>
      <c r="FA534">
        <v>0.88789696466269008</v>
      </c>
      <c r="FF534">
        <v>0.9021680406318987</v>
      </c>
      <c r="FK534">
        <v>0.90781458872376897</v>
      </c>
      <c r="FP534">
        <v>0.9116896401804625</v>
      </c>
      <c r="FU534">
        <v>0.91361805444914768</v>
      </c>
      <c r="FZ534">
        <v>0.92506815975188617</v>
      </c>
      <c r="GE534">
        <v>0.93691756120619518</v>
      </c>
      <c r="GJ534">
        <v>0.94613723445337194</v>
      </c>
      <c r="GO534">
        <v>0.9531534219862815</v>
      </c>
      <c r="GT534">
        <v>0.95825195655756501</v>
      </c>
    </row>
    <row r="535" spans="1:202">
      <c r="A535" s="38" t="s">
        <v>627</v>
      </c>
      <c r="AZ535">
        <v>8.9170624900676287E-2</v>
      </c>
      <c r="BE535">
        <v>0.12716773895760131</v>
      </c>
      <c r="BJ535">
        <v>0.1247317895299542</v>
      </c>
      <c r="BK535"/>
      <c r="BO535">
        <v>0.13973168891658741</v>
      </c>
      <c r="BT535">
        <v>0.1764457884628397</v>
      </c>
      <c r="BY535">
        <v>0.19866632368363771</v>
      </c>
      <c r="CD535">
        <v>0.21747311750730419</v>
      </c>
      <c r="CI535">
        <v>0.24300574263140501</v>
      </c>
      <c r="CN535">
        <v>0.28256615539514601</v>
      </c>
      <c r="CS535">
        <v>0.29669573870287991</v>
      </c>
      <c r="CX535">
        <v>0.32370059306737392</v>
      </c>
      <c r="DC535">
        <v>0.35672120979309319</v>
      </c>
      <c r="DH535">
        <v>0.37874486417854442</v>
      </c>
      <c r="DM535">
        <v>0.39031885726844001</v>
      </c>
      <c r="DR535">
        <v>0.42460018299905999</v>
      </c>
      <c r="DW535">
        <v>0.48208791399423118</v>
      </c>
      <c r="EB535">
        <v>0.53137795464809301</v>
      </c>
      <c r="EG535">
        <v>0.59012128813720199</v>
      </c>
      <c r="EL535">
        <v>0.64539249428938661</v>
      </c>
      <c r="EQ535">
        <v>0.68952834216492109</v>
      </c>
      <c r="EV535">
        <v>0.72323172804373415</v>
      </c>
      <c r="FA535">
        <v>0.77294793735296985</v>
      </c>
      <c r="FF535">
        <v>0.80418337951192054</v>
      </c>
      <c r="FK535">
        <v>0.81169391425749471</v>
      </c>
      <c r="FP535">
        <v>0.82562362152123536</v>
      </c>
      <c r="FU535">
        <v>0.83618598600827798</v>
      </c>
      <c r="FZ535">
        <v>0.85690908371849306</v>
      </c>
      <c r="GE535">
        <v>0.87461901935197428</v>
      </c>
      <c r="GJ535">
        <v>0.89388788698954069</v>
      </c>
      <c r="GO535">
        <v>0.9073153977900954</v>
      </c>
      <c r="GT535">
        <v>0.91949671727037319</v>
      </c>
    </row>
    <row r="536" spans="1:202">
      <c r="A536" s="38" t="s">
        <v>628</v>
      </c>
      <c r="AZ536">
        <v>0.29868002697755081</v>
      </c>
      <c r="BE536">
        <v>0.3251277287505806</v>
      </c>
      <c r="BJ536">
        <v>0.28399486104537158</v>
      </c>
      <c r="BK536"/>
      <c r="BO536">
        <v>0.29836775288129641</v>
      </c>
      <c r="BT536">
        <v>0.30688294607628241</v>
      </c>
      <c r="BY536">
        <v>0.36615429234338748</v>
      </c>
      <c r="CD536">
        <v>0.43242956438690511</v>
      </c>
      <c r="CI536">
        <v>0.49124849896291978</v>
      </c>
      <c r="CN536">
        <v>0.50575107717614132</v>
      </c>
      <c r="CS536">
        <v>0.59422075599189161</v>
      </c>
      <c r="CX536">
        <v>0.56191979608683684</v>
      </c>
      <c r="DC536">
        <v>0.57193184660048491</v>
      </c>
      <c r="DH536">
        <v>0.61279832830494352</v>
      </c>
      <c r="DM536">
        <v>0.58197734619477459</v>
      </c>
      <c r="DR536">
        <v>0.67511697571361373</v>
      </c>
      <c r="DW536">
        <v>0.73318767405945773</v>
      </c>
      <c r="EB536">
        <v>0.76532230704505844</v>
      </c>
      <c r="EG536">
        <v>0.79282891282117429</v>
      </c>
      <c r="EL536">
        <v>0.82797089879641284</v>
      </c>
      <c r="EQ536">
        <v>0.86296045791426979</v>
      </c>
      <c r="EV536">
        <v>0.8878340262226363</v>
      </c>
      <c r="FA536">
        <v>0.90058724661301826</v>
      </c>
      <c r="FF536">
        <v>0.91538013081187442</v>
      </c>
      <c r="FK536">
        <v>0.92760937391773246</v>
      </c>
      <c r="FP536">
        <v>0.93278586192273816</v>
      </c>
      <c r="FU536">
        <v>0.93685140450605819</v>
      </c>
      <c r="FZ536">
        <v>0.94015227324252559</v>
      </c>
      <c r="GE536">
        <v>0.94840095740292119</v>
      </c>
      <c r="GJ536">
        <v>0.95739772866003958</v>
      </c>
      <c r="GO536">
        <v>0.96492406519725438</v>
      </c>
      <c r="GT536">
        <v>0.97058540202146504</v>
      </c>
    </row>
    <row r="537" spans="1:202">
      <c r="A537" s="38" t="s">
        <v>629</v>
      </c>
      <c r="AZ537">
        <v>7.7078716639367953E-2</v>
      </c>
      <c r="BE537">
        <v>0.1021830004644682</v>
      </c>
      <c r="BJ537">
        <v>0.1014267360876327</v>
      </c>
      <c r="BK537"/>
      <c r="BO537">
        <v>0.1170069619142339</v>
      </c>
      <c r="BT537">
        <v>0.1266501047298943</v>
      </c>
      <c r="BY537">
        <v>0.152262180974478</v>
      </c>
      <c r="CD537">
        <v>0.1830530057834138</v>
      </c>
      <c r="CI537">
        <v>0.21469378843564649</v>
      </c>
      <c r="CN537">
        <v>0.23200716889876391</v>
      </c>
      <c r="CS537">
        <v>0.29313565722008028</v>
      </c>
      <c r="CX537">
        <v>0.29326999666903208</v>
      </c>
      <c r="DC537">
        <v>0.31423631875958202</v>
      </c>
      <c r="DH537">
        <v>0.35961792063361631</v>
      </c>
      <c r="DM537">
        <v>0.35366095015187632</v>
      </c>
      <c r="DR537">
        <v>0.41281455157621821</v>
      </c>
      <c r="DW537">
        <v>0.47017635570804578</v>
      </c>
      <c r="EB537">
        <v>0.51811633697623805</v>
      </c>
      <c r="EG537">
        <v>0.56403124913631886</v>
      </c>
      <c r="EL537">
        <v>0.62196090396519221</v>
      </c>
      <c r="EQ537">
        <v>0.68227563095889443</v>
      </c>
      <c r="EV537">
        <v>0.73023449262885654</v>
      </c>
      <c r="FA537">
        <v>0.76211775491494349</v>
      </c>
      <c r="FF537">
        <v>0.8049063856034373</v>
      </c>
      <c r="FK537">
        <v>0.83606068861336136</v>
      </c>
      <c r="FP537">
        <v>0.84846309222675187</v>
      </c>
      <c r="FU537">
        <v>0.86424386886621696</v>
      </c>
      <c r="FZ537">
        <v>0.87692134352780504</v>
      </c>
      <c r="GE537">
        <v>0.89434691634392272</v>
      </c>
      <c r="GJ537">
        <v>0.90965268527678622</v>
      </c>
      <c r="GO537">
        <v>0.92605705396922844</v>
      </c>
      <c r="GT537">
        <v>0.93789501258832175</v>
      </c>
    </row>
    <row r="538" spans="1:202">
      <c r="A538" s="38" t="s">
        <v>630</v>
      </c>
      <c r="AZ538">
        <v>0.21410932107090941</v>
      </c>
      <c r="BE538">
        <v>0.23512421513142351</v>
      </c>
      <c r="BJ538">
        <v>0.26782244835927871</v>
      </c>
      <c r="BK538"/>
      <c r="BO538">
        <v>0.29882962939339908</v>
      </c>
      <c r="BT538">
        <v>0.34087709802491462</v>
      </c>
      <c r="BY538">
        <v>0.38904494669928952</v>
      </c>
      <c r="CD538">
        <v>0.43477235615128318</v>
      </c>
      <c r="CI538">
        <v>0.48043058889677592</v>
      </c>
      <c r="CN538">
        <v>0.51995149742059887</v>
      </c>
      <c r="CS538">
        <v>0.55738781079678668</v>
      </c>
      <c r="CX538">
        <v>0.588373136658912</v>
      </c>
      <c r="DC538">
        <v>0.61902156447839951</v>
      </c>
      <c r="DH538">
        <v>0.65803216603095382</v>
      </c>
      <c r="DM538">
        <v>0.69206323071547649</v>
      </c>
      <c r="DR538">
        <v>0.70982293825872766</v>
      </c>
      <c r="DW538">
        <v>0.73762821400025447</v>
      </c>
      <c r="EB538">
        <v>0.76366775926524066</v>
      </c>
      <c r="EG538">
        <v>0.78843447445243564</v>
      </c>
      <c r="EL538">
        <v>0.81072332836088867</v>
      </c>
      <c r="EQ538">
        <v>0.82852795232494281</v>
      </c>
      <c r="EV538">
        <v>0.84339397904054136</v>
      </c>
      <c r="FA538">
        <v>0.85622388425201834</v>
      </c>
      <c r="FF538">
        <v>0.86843840473810008</v>
      </c>
      <c r="FK538">
        <v>0.88125156291822193</v>
      </c>
      <c r="FP538">
        <v>0.89308953859759166</v>
      </c>
      <c r="FU538">
        <v>0.90367459707345676</v>
      </c>
      <c r="FZ538">
        <v>0.91309799271250669</v>
      </c>
      <c r="GE538">
        <v>0.92162495096863783</v>
      </c>
      <c r="GJ538">
        <v>0.92955834483393251</v>
      </c>
      <c r="GO538">
        <v>0.93692709772008109</v>
      </c>
      <c r="GT538">
        <v>0.94371168665818272</v>
      </c>
    </row>
    <row r="539" spans="1:202">
      <c r="A539" s="38" t="s">
        <v>631</v>
      </c>
      <c r="AZ539">
        <v>0.28444236267822409</v>
      </c>
      <c r="BE539">
        <v>0.29758901381228831</v>
      </c>
      <c r="BJ539">
        <v>0.30874489193562132</v>
      </c>
      <c r="BK539"/>
      <c r="BO539">
        <v>0.32582241946473578</v>
      </c>
      <c r="BT539">
        <v>0.35034861876090589</v>
      </c>
      <c r="BY539">
        <v>0.37634002291180202</v>
      </c>
      <c r="CD539">
        <v>0.40771454935559259</v>
      </c>
      <c r="CI539">
        <v>0.43787541298722299</v>
      </c>
      <c r="CN539">
        <v>0.46117159478972319</v>
      </c>
      <c r="CS539">
        <v>0.48348706187477558</v>
      </c>
      <c r="CX539">
        <v>0.51081471849655335</v>
      </c>
      <c r="DC539">
        <v>0.54195985827565119</v>
      </c>
      <c r="DH539">
        <v>0.56676051324755605</v>
      </c>
      <c r="DM539">
        <v>0.58321086848156067</v>
      </c>
      <c r="DR539">
        <v>0.59306245977593475</v>
      </c>
      <c r="DW539">
        <v>0.61756153319902318</v>
      </c>
      <c r="EB539">
        <v>0.64050652453556289</v>
      </c>
      <c r="EG539">
        <v>0.66082921293584285</v>
      </c>
      <c r="EL539">
        <v>0.67545699950001803</v>
      </c>
      <c r="EQ539">
        <v>0.68876308830338495</v>
      </c>
      <c r="EV539">
        <v>0.70191979806164306</v>
      </c>
      <c r="FA539">
        <v>0.71559201939131378</v>
      </c>
      <c r="FF539">
        <v>0.72933010375749674</v>
      </c>
      <c r="FK539">
        <v>0.74279254166074926</v>
      </c>
      <c r="FP539">
        <v>0.75522648614464583</v>
      </c>
      <c r="FU539">
        <v>0.76679762358646841</v>
      </c>
      <c r="FZ539">
        <v>0.77747106830045265</v>
      </c>
      <c r="GE539">
        <v>0.78766028143343469</v>
      </c>
      <c r="GJ539">
        <v>0.79731882908638552</v>
      </c>
      <c r="GO539">
        <v>0.8063513368154096</v>
      </c>
      <c r="GT539">
        <v>0.81454697125059394</v>
      </c>
    </row>
    <row r="540" spans="1:202">
      <c r="A540" s="38" t="s">
        <v>632</v>
      </c>
      <c r="AZ540">
        <v>0.14376918105818309</v>
      </c>
      <c r="BE540">
        <v>0.15675465830988691</v>
      </c>
      <c r="BJ540">
        <v>0.1696821101675976</v>
      </c>
      <c r="BK540"/>
      <c r="BO540">
        <v>0.1875319448000472</v>
      </c>
      <c r="BT540">
        <v>0.21095270840693131</v>
      </c>
      <c r="BY540">
        <v>0.23751389826389191</v>
      </c>
      <c r="CD540">
        <v>0.26913929466118741</v>
      </c>
      <c r="CI540">
        <v>0.30190416064502751</v>
      </c>
      <c r="CN540">
        <v>0.33053248160783522</v>
      </c>
      <c r="CS540">
        <v>0.35732759579879231</v>
      </c>
      <c r="CX540">
        <v>0.38773509028492859</v>
      </c>
      <c r="DC540">
        <v>0.42269549486003982</v>
      </c>
      <c r="DH540">
        <v>0.45218618255644122</v>
      </c>
      <c r="DM540">
        <v>0.47469818876833819</v>
      </c>
      <c r="DR540">
        <v>0.48783069998502532</v>
      </c>
      <c r="DW540">
        <v>0.51654829836879357</v>
      </c>
      <c r="EB540">
        <v>0.54422684448003855</v>
      </c>
      <c r="EG540">
        <v>0.56961461157705351</v>
      </c>
      <c r="EL540">
        <v>0.58959280975838857</v>
      </c>
      <c r="EQ540">
        <v>0.6080344699242165</v>
      </c>
      <c r="EV540">
        <v>0.62613501033815688</v>
      </c>
      <c r="FA540">
        <v>0.6445356870244755</v>
      </c>
      <c r="FF540">
        <v>0.66287586827754841</v>
      </c>
      <c r="FK540">
        <v>0.68079311061026171</v>
      </c>
      <c r="FP540">
        <v>0.69758923558156027</v>
      </c>
      <c r="FU540">
        <v>0.71328791708746542</v>
      </c>
      <c r="FZ540">
        <v>0.72793890227466151</v>
      </c>
      <c r="GE540">
        <v>0.74183172854265256</v>
      </c>
      <c r="GJ540">
        <v>0.75494325578290344</v>
      </c>
      <c r="GO540">
        <v>0.76719637554111564</v>
      </c>
      <c r="GT540">
        <v>0.77833278525722138</v>
      </c>
    </row>
    <row r="541" spans="1:202">
      <c r="A541" s="46" t="s">
        <v>656</v>
      </c>
      <c r="AZ541">
        <v>21.3642843705858</v>
      </c>
      <c r="BE541">
        <v>22.949316809330899</v>
      </c>
      <c r="BJ541">
        <v>24.385183618314699</v>
      </c>
      <c r="BO541">
        <v>27.0127332868962</v>
      </c>
      <c r="BT541">
        <v>29.080234168262699</v>
      </c>
      <c r="BY541">
        <v>30.964033386981299</v>
      </c>
      <c r="CD541">
        <v>32.286952422329698</v>
      </c>
      <c r="CI541">
        <v>33.382505601557199</v>
      </c>
      <c r="CN541">
        <v>34.830797009549698</v>
      </c>
      <c r="CS541">
        <v>35.867717357510401</v>
      </c>
      <c r="CX541">
        <v>36.367427533566499</v>
      </c>
      <c r="DC541">
        <v>37.430713218287401</v>
      </c>
      <c r="DH541">
        <v>39.216494490339102</v>
      </c>
      <c r="DM541">
        <v>40.408117268613999</v>
      </c>
    </row>
    <row r="542" spans="1:202">
      <c r="A542" s="46" t="s">
        <v>657</v>
      </c>
      <c r="AZ542">
        <v>24.605079179740699</v>
      </c>
      <c r="BE542">
        <v>25.981742560237201</v>
      </c>
      <c r="BJ542">
        <v>27.3830395934419</v>
      </c>
      <c r="BO542">
        <v>29.996927087862701</v>
      </c>
      <c r="BT542">
        <v>31.778435694295599</v>
      </c>
      <c r="BY542">
        <v>33.307826623384102</v>
      </c>
      <c r="CD542">
        <v>34.139498257385199</v>
      </c>
      <c r="CI542">
        <v>35.280971491305799</v>
      </c>
      <c r="CN542">
        <v>36.3218182214462</v>
      </c>
      <c r="CS542">
        <v>37.216925712661897</v>
      </c>
      <c r="CX542">
        <v>37.967604352081203</v>
      </c>
      <c r="DC542">
        <v>38.8733152653556</v>
      </c>
      <c r="DH542">
        <v>40.351651234847097</v>
      </c>
      <c r="DM542">
        <v>41.448082619041003</v>
      </c>
    </row>
    <row r="543" spans="1:202">
      <c r="A543" t="s">
        <v>658</v>
      </c>
      <c r="CN543">
        <v>58.207647830591696</v>
      </c>
      <c r="CO543">
        <v>58.348268861611601</v>
      </c>
      <c r="CP543">
        <v>58.525800832770798</v>
      </c>
      <c r="CQ543">
        <v>58.663549441161699</v>
      </c>
      <c r="CR543">
        <v>58.668134090053201</v>
      </c>
      <c r="CS543">
        <v>58.982967697601097</v>
      </c>
      <c r="CT543">
        <v>59.185002122624802</v>
      </c>
      <c r="CU543">
        <v>59.341655446905698</v>
      </c>
      <c r="CV543">
        <v>59.501623483645403</v>
      </c>
      <c r="CW543">
        <v>59.622441757501001</v>
      </c>
      <c r="CX543">
        <v>59.835695693088603</v>
      </c>
      <c r="CY543">
        <v>60.065559237276197</v>
      </c>
      <c r="CZ543">
        <v>60.276881451549698</v>
      </c>
      <c r="DA543">
        <v>60.544883402095799</v>
      </c>
      <c r="DB543">
        <v>60.808447843448498</v>
      </c>
      <c r="DC543">
        <v>61.0981153039845</v>
      </c>
      <c r="DD543">
        <v>61.482199508688403</v>
      </c>
      <c r="DE543">
        <v>61.866519489973598</v>
      </c>
      <c r="DF543">
        <v>62.135393788622203</v>
      </c>
      <c r="DG543">
        <v>62.556879505341598</v>
      </c>
      <c r="DH543">
        <v>62.772899782581902</v>
      </c>
      <c r="DI543">
        <v>63.121565218855501</v>
      </c>
      <c r="DJ543">
        <v>63.455022770077498</v>
      </c>
      <c r="DK543">
        <v>63.7164162979183</v>
      </c>
      <c r="DL543">
        <v>63.954126392401797</v>
      </c>
      <c r="DM543">
        <v>64.150273115366005</v>
      </c>
      <c r="DN543">
        <v>64.386667217350507</v>
      </c>
      <c r="DO543">
        <v>64.584392544409695</v>
      </c>
      <c r="DP543">
        <v>64.732546686089904</v>
      </c>
      <c r="DQ543">
        <v>64.879807412686503</v>
      </c>
    </row>
    <row r="544" spans="1:202">
      <c r="A544" t="s">
        <v>659</v>
      </c>
      <c r="CN544">
        <v>55.770139768461398</v>
      </c>
      <c r="CO544">
        <v>55.885583658614799</v>
      </c>
      <c r="CP544">
        <v>56.094249811902102</v>
      </c>
      <c r="CQ544">
        <v>56.155962548298298</v>
      </c>
      <c r="CR544">
        <v>56.044320424292401</v>
      </c>
      <c r="CS544">
        <v>56.42796949329</v>
      </c>
      <c r="CT544">
        <v>56.669705555624297</v>
      </c>
      <c r="CU544">
        <v>56.866766332830998</v>
      </c>
      <c r="CV544">
        <v>57.035857685052697</v>
      </c>
      <c r="CW544">
        <v>57.162965526128197</v>
      </c>
      <c r="CX544">
        <v>57.349105099904797</v>
      </c>
      <c r="CY544">
        <v>57.587368011027799</v>
      </c>
      <c r="CZ544">
        <v>57.790794908547298</v>
      </c>
      <c r="DA544">
        <v>58.033280130366101</v>
      </c>
      <c r="DB544">
        <v>58.249496962305798</v>
      </c>
      <c r="DC544">
        <v>58.543105264850297</v>
      </c>
      <c r="DD544">
        <v>58.964631154915303</v>
      </c>
      <c r="DE544">
        <v>59.306673793833497</v>
      </c>
      <c r="DF544">
        <v>59.486480466641503</v>
      </c>
      <c r="DG544">
        <v>59.918856412446999</v>
      </c>
      <c r="DH544">
        <v>60.118189903782202</v>
      </c>
      <c r="DI544">
        <v>60.514684606548599</v>
      </c>
      <c r="DJ544">
        <v>60.818121015514599</v>
      </c>
      <c r="DK544">
        <v>61.117990157550999</v>
      </c>
      <c r="DL544">
        <v>61.4054345799318</v>
      </c>
      <c r="DM544">
        <v>61.648187573564798</v>
      </c>
      <c r="DN544">
        <v>61.9190298290819</v>
      </c>
      <c r="DO544">
        <v>62.159739572695798</v>
      </c>
      <c r="DP544">
        <v>62.360128580738902</v>
      </c>
      <c r="DQ544">
        <v>62.546824973594397</v>
      </c>
    </row>
  </sheetData>
  <autoFilter ref="A1:GT544" xr:uid="{00000000-0001-0000-0000-000000000000}">
    <sortState xmlns:xlrd2="http://schemas.microsoft.com/office/spreadsheetml/2017/richdata2" ref="A77:GT78">
      <sortCondition descending="1" ref="A1:A544"/>
    </sortState>
  </autoFilter>
  <phoneticPr fontId="33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336014-0A78-4E12-8921-9321B822603A}">
  <dimension ref="A1:HQ1987"/>
  <sheetViews>
    <sheetView tabSelected="1" zoomScaleNormal="100" workbookViewId="0">
      <pane xSplit="1" ySplit="1" topLeftCell="DQ1958" activePane="bottomRight" state="frozen"/>
      <selection pane="topRight" activeCell="B1" sqref="B1"/>
      <selection pane="bottomLeft" activeCell="A2" sqref="A2"/>
      <selection pane="bottomRight" sqref="A1:XFD1"/>
    </sheetView>
  </sheetViews>
  <sheetFormatPr defaultColWidth="9.140625" defaultRowHeight="15"/>
  <cols>
    <col min="1" max="1" width="66.28515625" style="52" customWidth="1"/>
    <col min="2" max="51" width="13.140625" style="51" customWidth="1"/>
    <col min="52" max="52" width="13.140625" style="58" customWidth="1"/>
    <col min="53" max="56" width="13.140625" style="51" customWidth="1"/>
    <col min="57" max="57" width="13.140625" style="58" customWidth="1"/>
    <col min="58" max="118" width="13.140625" style="51" customWidth="1"/>
    <col min="119" max="119" width="13.140625" style="72" customWidth="1"/>
    <col min="120" max="121" width="13.140625" style="51" customWidth="1"/>
    <col min="122" max="123" width="19.7109375" style="51" bestFit="1" customWidth="1"/>
    <col min="124" max="201" width="13.140625" style="51" customWidth="1"/>
    <col min="202" max="202" width="12" style="51" bestFit="1" customWidth="1"/>
    <col min="203" max="16384" width="9.140625" style="51"/>
  </cols>
  <sheetData>
    <row r="1" spans="1:202" s="47" customFormat="1">
      <c r="A1" s="47" t="s">
        <v>0</v>
      </c>
      <c r="B1" s="47">
        <v>1900</v>
      </c>
      <c r="C1" s="47">
        <v>1901</v>
      </c>
      <c r="D1" s="47">
        <v>1902</v>
      </c>
      <c r="E1" s="47">
        <v>1903</v>
      </c>
      <c r="F1" s="47">
        <v>1904</v>
      </c>
      <c r="G1" s="47">
        <v>1905</v>
      </c>
      <c r="H1" s="47">
        <v>1906</v>
      </c>
      <c r="I1" s="47">
        <v>1907</v>
      </c>
      <c r="J1" s="47">
        <v>1908</v>
      </c>
      <c r="K1" s="47">
        <v>1909</v>
      </c>
      <c r="L1" s="47">
        <v>1910</v>
      </c>
      <c r="M1" s="47">
        <v>1911</v>
      </c>
      <c r="N1" s="47">
        <v>1912</v>
      </c>
      <c r="O1" s="47">
        <v>1913</v>
      </c>
      <c r="P1" s="47">
        <v>1914</v>
      </c>
      <c r="Q1" s="47">
        <v>1915</v>
      </c>
      <c r="R1" s="47">
        <v>1916</v>
      </c>
      <c r="S1" s="47">
        <v>1917</v>
      </c>
      <c r="T1" s="47">
        <v>1918</v>
      </c>
      <c r="U1" s="47">
        <v>1919</v>
      </c>
      <c r="V1" s="47">
        <v>1920</v>
      </c>
      <c r="W1" s="47">
        <v>1921</v>
      </c>
      <c r="X1" s="47">
        <v>1922</v>
      </c>
      <c r="Y1" s="47">
        <v>1923</v>
      </c>
      <c r="Z1" s="47">
        <v>1924</v>
      </c>
      <c r="AA1" s="47">
        <v>1925</v>
      </c>
      <c r="AB1" s="47">
        <v>1926</v>
      </c>
      <c r="AC1" s="47">
        <v>1927</v>
      </c>
      <c r="AD1" s="47">
        <v>1928</v>
      </c>
      <c r="AE1" s="47">
        <v>1929</v>
      </c>
      <c r="AF1" s="47">
        <v>1930</v>
      </c>
      <c r="AG1" s="47">
        <v>1931</v>
      </c>
      <c r="AH1" s="47">
        <v>1932</v>
      </c>
      <c r="AI1" s="47">
        <v>1933</v>
      </c>
      <c r="AJ1" s="47">
        <v>1934</v>
      </c>
      <c r="AK1" s="47">
        <v>1935</v>
      </c>
      <c r="AL1" s="47">
        <v>1936</v>
      </c>
      <c r="AM1" s="47">
        <v>1937</v>
      </c>
      <c r="AN1" s="47">
        <v>1938</v>
      </c>
      <c r="AO1" s="47">
        <v>1939</v>
      </c>
      <c r="AP1" s="47">
        <v>1940</v>
      </c>
      <c r="AQ1" s="47">
        <v>1941</v>
      </c>
      <c r="AR1" s="47">
        <v>1942</v>
      </c>
      <c r="AS1" s="47">
        <v>1943</v>
      </c>
      <c r="AT1" s="47">
        <v>1944</v>
      </c>
      <c r="AU1" s="47">
        <v>1945</v>
      </c>
      <c r="AV1" s="47">
        <v>1946</v>
      </c>
      <c r="AW1" s="47">
        <v>1947</v>
      </c>
      <c r="AX1" s="47">
        <v>1948</v>
      </c>
      <c r="AY1" s="47">
        <v>1949</v>
      </c>
      <c r="AZ1" s="61">
        <v>1950</v>
      </c>
      <c r="BA1" s="47">
        <v>1951</v>
      </c>
      <c r="BB1" s="47">
        <v>1952</v>
      </c>
      <c r="BC1" s="47">
        <v>1953</v>
      </c>
      <c r="BD1" s="47">
        <v>1954</v>
      </c>
      <c r="BE1" s="61">
        <v>1955</v>
      </c>
      <c r="BF1" s="47">
        <v>1956</v>
      </c>
      <c r="BG1" s="47">
        <v>1957</v>
      </c>
      <c r="BH1" s="47">
        <v>1958</v>
      </c>
      <c r="BI1" s="47">
        <v>1959</v>
      </c>
      <c r="BJ1" s="47">
        <v>1960</v>
      </c>
      <c r="BK1" s="47">
        <v>1961</v>
      </c>
      <c r="BL1" s="47">
        <v>1962</v>
      </c>
      <c r="BM1" s="47">
        <v>1963</v>
      </c>
      <c r="BN1" s="47">
        <v>1964</v>
      </c>
      <c r="BO1" s="47">
        <v>1965</v>
      </c>
      <c r="BP1" s="47">
        <v>1966</v>
      </c>
      <c r="BQ1" s="47">
        <v>1967</v>
      </c>
      <c r="BR1" s="47">
        <v>1968</v>
      </c>
      <c r="BS1" s="47">
        <v>1969</v>
      </c>
      <c r="BT1" s="47">
        <v>1970</v>
      </c>
      <c r="BU1" s="47">
        <v>1971</v>
      </c>
      <c r="BV1" s="47">
        <v>1972</v>
      </c>
      <c r="BW1" s="47">
        <v>1973</v>
      </c>
      <c r="BX1" s="47">
        <v>1974</v>
      </c>
      <c r="BY1" s="47">
        <v>1975</v>
      </c>
      <c r="BZ1" s="47">
        <v>1976</v>
      </c>
      <c r="CA1" s="47">
        <v>1977</v>
      </c>
      <c r="CB1" s="47">
        <v>1978</v>
      </c>
      <c r="CC1" s="47">
        <v>1979</v>
      </c>
      <c r="CD1" s="47">
        <v>1980</v>
      </c>
      <c r="CE1" s="47">
        <v>1981</v>
      </c>
      <c r="CF1" s="47">
        <v>1982</v>
      </c>
      <c r="CG1" s="47">
        <v>1983</v>
      </c>
      <c r="CH1" s="47">
        <v>1984</v>
      </c>
      <c r="CI1" s="47">
        <v>1985</v>
      </c>
      <c r="CJ1" s="47">
        <v>1986</v>
      </c>
      <c r="CK1" s="47">
        <v>1987</v>
      </c>
      <c r="CL1" s="47">
        <v>1988</v>
      </c>
      <c r="CM1" s="47">
        <v>1989</v>
      </c>
      <c r="CN1" s="47">
        <v>1990</v>
      </c>
      <c r="CO1" s="47">
        <v>1991</v>
      </c>
      <c r="CP1" s="47">
        <v>1992</v>
      </c>
      <c r="CQ1" s="47">
        <v>1993</v>
      </c>
      <c r="CR1" s="47">
        <v>1994</v>
      </c>
      <c r="CS1" s="47">
        <v>1995</v>
      </c>
      <c r="CT1" s="47">
        <v>1996</v>
      </c>
      <c r="CU1" s="47">
        <v>1997</v>
      </c>
      <c r="CV1" s="47">
        <v>1998</v>
      </c>
      <c r="CW1" s="47">
        <v>1999</v>
      </c>
      <c r="CX1" s="47">
        <v>2000</v>
      </c>
      <c r="CY1" s="47">
        <v>2001</v>
      </c>
      <c r="CZ1" s="47">
        <v>2002</v>
      </c>
      <c r="DA1" s="47">
        <v>2003</v>
      </c>
      <c r="DB1" s="47">
        <v>2004</v>
      </c>
      <c r="DC1" s="47">
        <v>2005</v>
      </c>
      <c r="DD1" s="47">
        <v>2006</v>
      </c>
      <c r="DE1" s="47">
        <v>2007</v>
      </c>
      <c r="DF1" s="47">
        <v>2008</v>
      </c>
      <c r="DG1" s="47">
        <v>2009</v>
      </c>
      <c r="DH1" s="47">
        <v>2010</v>
      </c>
      <c r="DI1" s="47">
        <v>2011</v>
      </c>
      <c r="DJ1" s="47">
        <v>2012</v>
      </c>
      <c r="DK1" s="47">
        <v>2013</v>
      </c>
      <c r="DL1" s="47">
        <v>2014</v>
      </c>
      <c r="DM1" s="47">
        <v>2015</v>
      </c>
      <c r="DN1" s="47">
        <v>2016</v>
      </c>
      <c r="DO1" s="61">
        <v>2017</v>
      </c>
      <c r="DP1" s="47">
        <v>2018</v>
      </c>
      <c r="DQ1" s="47">
        <v>2019</v>
      </c>
      <c r="DR1" s="47">
        <v>2020</v>
      </c>
      <c r="DS1" s="47">
        <v>2021</v>
      </c>
      <c r="DT1" s="47">
        <v>2022</v>
      </c>
      <c r="DU1" s="47">
        <v>2023</v>
      </c>
      <c r="DV1" s="47">
        <v>2024</v>
      </c>
      <c r="DW1" s="47">
        <v>2025</v>
      </c>
      <c r="DX1" s="47">
        <v>2026</v>
      </c>
      <c r="DY1" s="47">
        <v>2027</v>
      </c>
      <c r="DZ1" s="47">
        <v>2028</v>
      </c>
      <c r="EA1" s="47">
        <v>2029</v>
      </c>
      <c r="EB1" s="47">
        <v>2030</v>
      </c>
      <c r="EC1" s="47">
        <v>2031</v>
      </c>
      <c r="ED1" s="47">
        <v>2032</v>
      </c>
      <c r="EE1" s="47">
        <v>2033</v>
      </c>
      <c r="EF1" s="47">
        <v>2034</v>
      </c>
      <c r="EG1" s="47">
        <v>2035</v>
      </c>
      <c r="EH1" s="47">
        <v>2036</v>
      </c>
      <c r="EI1" s="47">
        <v>2037</v>
      </c>
      <c r="EJ1" s="47">
        <v>2038</v>
      </c>
      <c r="EK1" s="47">
        <v>2039</v>
      </c>
      <c r="EL1" s="47">
        <v>2040</v>
      </c>
      <c r="EM1" s="47">
        <v>2041</v>
      </c>
      <c r="EN1" s="47">
        <v>2042</v>
      </c>
      <c r="EO1" s="47">
        <v>2043</v>
      </c>
      <c r="EP1" s="47">
        <v>2044</v>
      </c>
      <c r="EQ1" s="47">
        <v>2045</v>
      </c>
      <c r="ER1" s="47">
        <v>2046</v>
      </c>
      <c r="ES1" s="47">
        <v>2047</v>
      </c>
      <c r="ET1" s="47">
        <v>2048</v>
      </c>
      <c r="EU1" s="47">
        <v>2049</v>
      </c>
      <c r="EV1" s="47">
        <v>2050</v>
      </c>
      <c r="EW1" s="47">
        <v>2051</v>
      </c>
      <c r="EX1" s="47">
        <v>2052</v>
      </c>
      <c r="EY1" s="47">
        <v>2053</v>
      </c>
      <c r="EZ1" s="47">
        <v>2054</v>
      </c>
      <c r="FA1" s="47">
        <v>2055</v>
      </c>
      <c r="FB1" s="47">
        <v>2056</v>
      </c>
      <c r="FC1" s="47">
        <v>2057</v>
      </c>
      <c r="FD1" s="47">
        <v>2058</v>
      </c>
      <c r="FE1" s="47">
        <v>2059</v>
      </c>
      <c r="FF1" s="47">
        <v>2060</v>
      </c>
      <c r="FG1" s="47">
        <v>2061</v>
      </c>
      <c r="FH1" s="47">
        <v>2062</v>
      </c>
      <c r="FI1" s="47">
        <v>2063</v>
      </c>
      <c r="FJ1" s="47">
        <v>2064</v>
      </c>
      <c r="FK1" s="47">
        <v>2065</v>
      </c>
      <c r="FL1" s="47">
        <v>2066</v>
      </c>
      <c r="FM1" s="47">
        <v>2067</v>
      </c>
      <c r="FN1" s="47">
        <v>2068</v>
      </c>
      <c r="FO1" s="47">
        <v>2069</v>
      </c>
      <c r="FP1" s="47">
        <v>2070</v>
      </c>
      <c r="FQ1" s="47">
        <v>2071</v>
      </c>
      <c r="FR1" s="47">
        <v>2072</v>
      </c>
      <c r="FS1" s="47">
        <v>2073</v>
      </c>
      <c r="FT1" s="47">
        <v>2074</v>
      </c>
      <c r="FU1" s="47">
        <v>2075</v>
      </c>
      <c r="FV1" s="47">
        <v>2076</v>
      </c>
      <c r="FW1" s="47">
        <v>2077</v>
      </c>
      <c r="FX1" s="47">
        <v>2078</v>
      </c>
      <c r="FY1" s="47">
        <v>2079</v>
      </c>
      <c r="FZ1" s="47">
        <v>2080</v>
      </c>
      <c r="GA1" s="47">
        <v>2081</v>
      </c>
      <c r="GB1" s="47">
        <v>2082</v>
      </c>
      <c r="GC1" s="47">
        <v>2083</v>
      </c>
      <c r="GD1" s="47">
        <v>2084</v>
      </c>
      <c r="GE1" s="47">
        <v>2085</v>
      </c>
      <c r="GF1" s="47">
        <v>2086</v>
      </c>
      <c r="GG1" s="47">
        <v>2087</v>
      </c>
      <c r="GH1" s="47">
        <v>2088</v>
      </c>
      <c r="GI1" s="47">
        <v>2089</v>
      </c>
      <c r="GJ1" s="47">
        <v>2090</v>
      </c>
      <c r="GK1" s="47">
        <v>2091</v>
      </c>
      <c r="GL1" s="47">
        <v>2092</v>
      </c>
      <c r="GM1" s="47">
        <v>2093</v>
      </c>
      <c r="GN1" s="47">
        <v>2094</v>
      </c>
      <c r="GO1" s="47">
        <v>2095</v>
      </c>
      <c r="GP1" s="47">
        <v>2096</v>
      </c>
      <c r="GQ1" s="47">
        <v>2097</v>
      </c>
      <c r="GR1" s="47">
        <v>2098</v>
      </c>
      <c r="GS1" s="47">
        <v>2099</v>
      </c>
      <c r="GT1" s="47">
        <v>2100</v>
      </c>
    </row>
    <row r="2" spans="1:202" customFormat="1">
      <c r="A2" t="s">
        <v>666</v>
      </c>
      <c r="AZ2" s="43">
        <v>227549258</v>
      </c>
      <c r="BA2" s="43">
        <v>232483994.5</v>
      </c>
      <c r="BB2" s="43">
        <v>237586060</v>
      </c>
      <c r="BC2" s="43">
        <v>242837447.5</v>
      </c>
      <c r="BD2" s="43">
        <v>248244770.5</v>
      </c>
      <c r="BE2" s="43">
        <v>253847727.5</v>
      </c>
      <c r="BF2" s="43">
        <v>259631382</v>
      </c>
      <c r="BG2" s="43">
        <v>265515232</v>
      </c>
      <c r="BH2" s="43">
        <v>271429557.5</v>
      </c>
      <c r="BI2" s="43">
        <v>277648186.5</v>
      </c>
      <c r="BJ2" s="43">
        <v>284287855.5</v>
      </c>
      <c r="BK2" s="43">
        <v>291177557</v>
      </c>
      <c r="BL2" s="43">
        <v>298334053.5</v>
      </c>
      <c r="BM2" s="43">
        <v>305755225</v>
      </c>
      <c r="BN2" s="43">
        <v>313465701.5</v>
      </c>
      <c r="BO2" s="43">
        <v>321446985.5</v>
      </c>
      <c r="BP2" s="43">
        <v>329658041.5</v>
      </c>
      <c r="BQ2" s="43">
        <v>338159594</v>
      </c>
      <c r="BR2" s="43">
        <v>346980009.5</v>
      </c>
      <c r="BS2" s="43">
        <v>356070246.5</v>
      </c>
      <c r="BT2" s="43">
        <v>365450108</v>
      </c>
      <c r="BU2" s="43">
        <v>375085854.5</v>
      </c>
      <c r="BV2" s="43">
        <v>384930391.5</v>
      </c>
      <c r="BW2" s="43">
        <v>395212021</v>
      </c>
      <c r="BX2" s="43">
        <v>406068836.5</v>
      </c>
      <c r="BY2" s="43">
        <v>417556630</v>
      </c>
      <c r="BZ2" s="43">
        <v>429572939</v>
      </c>
      <c r="CA2" s="43">
        <v>441701411</v>
      </c>
      <c r="CB2" s="43">
        <v>454462679</v>
      </c>
      <c r="CC2" s="43">
        <v>467975884.5</v>
      </c>
      <c r="CD2" s="43">
        <v>481542773</v>
      </c>
      <c r="CE2" s="43">
        <v>495655336</v>
      </c>
      <c r="CF2" s="43">
        <v>510540228.5</v>
      </c>
      <c r="CG2" s="43">
        <v>525335031</v>
      </c>
      <c r="CH2" s="43">
        <v>540182783</v>
      </c>
      <c r="CI2" s="43">
        <v>555652630.5</v>
      </c>
      <c r="CJ2" s="43">
        <v>571646425.5</v>
      </c>
      <c r="CK2" s="43">
        <v>588079706</v>
      </c>
      <c r="CL2" s="43">
        <v>604511226.5</v>
      </c>
      <c r="CM2" s="43">
        <v>621167635</v>
      </c>
      <c r="CN2" s="43">
        <v>638157236.5</v>
      </c>
      <c r="CO2" s="43">
        <v>655040492.5</v>
      </c>
      <c r="CP2" s="43">
        <v>671931548</v>
      </c>
      <c r="CQ2" s="43">
        <v>689139958.5</v>
      </c>
      <c r="CR2" s="43">
        <v>706488294</v>
      </c>
      <c r="CS2" s="43">
        <v>724331670</v>
      </c>
      <c r="CT2" s="43">
        <v>742764748</v>
      </c>
      <c r="CU2" s="43">
        <v>761224444</v>
      </c>
      <c r="CV2" s="43">
        <v>779908035</v>
      </c>
      <c r="CW2" s="43">
        <v>799099339.5</v>
      </c>
      <c r="CX2" s="43">
        <v>818952057</v>
      </c>
      <c r="CY2" s="43">
        <v>839463871</v>
      </c>
      <c r="CZ2" s="43">
        <v>860611461.5</v>
      </c>
      <c r="DA2" s="43">
        <v>882349262.5</v>
      </c>
      <c r="DB2" s="43">
        <v>904781335</v>
      </c>
      <c r="DC2" s="43">
        <v>927898100.5</v>
      </c>
      <c r="DD2" s="43">
        <v>951740271.5</v>
      </c>
      <c r="DE2" s="43">
        <v>976461443.5</v>
      </c>
      <c r="DF2" s="43">
        <v>1001981281</v>
      </c>
      <c r="DG2" s="43">
        <v>1028200282</v>
      </c>
      <c r="DH2" s="43">
        <v>1055233397</v>
      </c>
      <c r="DI2" s="43">
        <v>1082675801</v>
      </c>
      <c r="DJ2" s="43">
        <v>1110797234</v>
      </c>
      <c r="DK2" s="43">
        <v>1140180580</v>
      </c>
      <c r="DL2" s="43">
        <v>1170299024</v>
      </c>
      <c r="DM2" s="43">
        <v>1201107939</v>
      </c>
      <c r="DN2" s="43">
        <v>1232111604</v>
      </c>
      <c r="DO2" s="43">
        <v>1263333733</v>
      </c>
      <c r="DP2" s="43">
        <v>1295265049</v>
      </c>
      <c r="DQ2" s="43">
        <v>1327701163</v>
      </c>
      <c r="DR2" s="43">
        <v>1360677231</v>
      </c>
      <c r="DS2" s="43">
        <v>1393676444</v>
      </c>
      <c r="DT2" s="43"/>
      <c r="DU2" s="43"/>
      <c r="DV2" s="43"/>
      <c r="DW2" s="43">
        <v>1480551278</v>
      </c>
      <c r="DX2" s="43"/>
      <c r="DY2" s="43"/>
      <c r="DZ2" s="43"/>
      <c r="EA2" s="43"/>
      <c r="EB2" s="43">
        <v>1654051913</v>
      </c>
      <c r="EC2" s="43"/>
      <c r="ED2" s="43"/>
      <c r="EE2" s="43"/>
      <c r="EF2" s="43"/>
      <c r="EG2" s="43">
        <v>1833690939</v>
      </c>
      <c r="EH2" s="43"/>
      <c r="EI2" s="43"/>
      <c r="EJ2" s="43"/>
      <c r="EK2" s="43"/>
      <c r="EL2" s="43">
        <v>2017212323</v>
      </c>
      <c r="EM2" s="43"/>
      <c r="EN2" s="43"/>
      <c r="EO2" s="43"/>
      <c r="EP2" s="43"/>
      <c r="EQ2" s="43">
        <v>2201337295</v>
      </c>
      <c r="ER2" s="43"/>
      <c r="ES2" s="43"/>
      <c r="ET2" s="43"/>
      <c r="EU2" s="43"/>
      <c r="EV2" s="43">
        <v>2382476526</v>
      </c>
      <c r="EW2" s="43"/>
      <c r="EX2" s="43"/>
      <c r="EY2" s="43"/>
      <c r="EZ2" s="43"/>
      <c r="FA2" s="43">
        <v>2555876714</v>
      </c>
      <c r="FB2" s="43"/>
      <c r="FC2" s="43"/>
      <c r="FD2" s="43"/>
      <c r="FE2" s="43"/>
      <c r="FF2" s="43">
        <v>2719701908</v>
      </c>
      <c r="FG2" s="43"/>
      <c r="FH2" s="43"/>
      <c r="FI2" s="43"/>
      <c r="FJ2" s="43"/>
      <c r="FK2" s="43">
        <v>2871101782</v>
      </c>
      <c r="FL2" s="43"/>
      <c r="FM2" s="43"/>
      <c r="FN2" s="43"/>
      <c r="FO2" s="43"/>
      <c r="FP2" s="43">
        <v>3008842039</v>
      </c>
      <c r="FQ2" s="43"/>
      <c r="FR2" s="43"/>
      <c r="FS2" s="43"/>
      <c r="FT2" s="43"/>
      <c r="FU2" s="43">
        <v>3131554661</v>
      </c>
      <c r="FV2" s="43"/>
      <c r="FW2" s="43"/>
      <c r="FX2" s="43"/>
      <c r="FY2" s="43"/>
      <c r="FZ2" s="43">
        <v>3237849691</v>
      </c>
      <c r="GA2" s="43"/>
      <c r="GB2" s="43"/>
      <c r="GC2" s="43"/>
      <c r="GD2" s="43"/>
      <c r="GE2" s="43">
        <v>3326964498</v>
      </c>
      <c r="GF2" s="43"/>
      <c r="GG2" s="43"/>
      <c r="GH2" s="43"/>
      <c r="GI2" s="43"/>
      <c r="GJ2" s="43">
        <v>3398914089</v>
      </c>
      <c r="GK2" s="43"/>
      <c r="GL2" s="43"/>
      <c r="GM2" s="43"/>
      <c r="GN2" s="43"/>
      <c r="GO2" s="43">
        <v>3453404686</v>
      </c>
      <c r="GP2" s="43"/>
      <c r="GQ2" s="43"/>
      <c r="GR2" s="43"/>
      <c r="GS2" s="43"/>
      <c r="GT2" s="43">
        <v>3491040361</v>
      </c>
    </row>
    <row r="3" spans="1:202" customFormat="1">
      <c r="A3" t="s">
        <v>667</v>
      </c>
      <c r="AZ3" s="43">
        <v>1372191779</v>
      </c>
      <c r="BA3" s="43">
        <v>1398637474</v>
      </c>
      <c r="BB3" s="43">
        <v>1427840204</v>
      </c>
      <c r="BC3" s="43">
        <v>1459061073</v>
      </c>
      <c r="BD3" s="43">
        <v>1491245721</v>
      </c>
      <c r="BE3" s="43">
        <v>1525234095</v>
      </c>
      <c r="BF3" s="43">
        <v>1559616107</v>
      </c>
      <c r="BG3" s="43">
        <v>1595557193</v>
      </c>
      <c r="BH3" s="43">
        <v>1632167416</v>
      </c>
      <c r="BI3" s="43">
        <v>1664209976</v>
      </c>
      <c r="BJ3" s="43">
        <v>1690727334</v>
      </c>
      <c r="BK3" s="43">
        <v>1716824279</v>
      </c>
      <c r="BL3" s="43">
        <v>1751870273</v>
      </c>
      <c r="BM3" s="43">
        <v>1797673330</v>
      </c>
      <c r="BN3" s="43">
        <v>1845541961</v>
      </c>
      <c r="BO3" s="43">
        <v>1891971687</v>
      </c>
      <c r="BP3" s="43">
        <v>1938132679</v>
      </c>
      <c r="BQ3" s="43">
        <v>1984041419</v>
      </c>
      <c r="BR3" s="43">
        <v>2032300662</v>
      </c>
      <c r="BS3" s="43">
        <v>2082937752</v>
      </c>
      <c r="BT3" s="43">
        <v>2133940841</v>
      </c>
      <c r="BU3" s="43">
        <v>2184251839</v>
      </c>
      <c r="BV3" s="43">
        <v>2234214277</v>
      </c>
      <c r="BW3" s="43">
        <v>2285049028</v>
      </c>
      <c r="BX3" s="43">
        <v>2335216973</v>
      </c>
      <c r="BY3" s="43">
        <v>2383461740</v>
      </c>
      <c r="BZ3" s="43">
        <v>2430593792</v>
      </c>
      <c r="CA3" s="43">
        <v>2477620120</v>
      </c>
      <c r="CB3" s="43">
        <v>2524371379</v>
      </c>
      <c r="CC3" s="43">
        <v>2572366440</v>
      </c>
      <c r="CD3" s="43">
        <v>2622671672</v>
      </c>
      <c r="CE3" s="43">
        <v>2675018775</v>
      </c>
      <c r="CF3" s="43">
        <v>2729699556</v>
      </c>
      <c r="CG3" s="43">
        <v>2784851082</v>
      </c>
      <c r="CH3" s="43">
        <v>2839991047</v>
      </c>
      <c r="CI3" s="43">
        <v>2896524837</v>
      </c>
      <c r="CJ3" s="43">
        <v>2954803839</v>
      </c>
      <c r="CK3" s="43">
        <v>3014968516</v>
      </c>
      <c r="CL3" s="43">
        <v>3075403641</v>
      </c>
      <c r="CM3" s="43">
        <v>3135726340</v>
      </c>
      <c r="CN3" s="43">
        <v>3196471245</v>
      </c>
      <c r="CO3" s="43">
        <v>3254893537</v>
      </c>
      <c r="CP3" s="43">
        <v>3310293149</v>
      </c>
      <c r="CQ3" s="43">
        <v>3364356490</v>
      </c>
      <c r="CR3" s="43">
        <v>3417503955</v>
      </c>
      <c r="CS3" s="43">
        <v>3469838703</v>
      </c>
      <c r="CT3" s="43">
        <v>3521240522</v>
      </c>
      <c r="CU3" s="43">
        <v>3572101027</v>
      </c>
      <c r="CV3" s="43">
        <v>3622575269</v>
      </c>
      <c r="CW3" s="43">
        <v>3672586863</v>
      </c>
      <c r="CX3" s="43">
        <v>3722646401</v>
      </c>
      <c r="CY3" s="43">
        <v>3772959044</v>
      </c>
      <c r="CZ3" s="43">
        <v>3822580050</v>
      </c>
      <c r="DA3" s="43">
        <v>3871308311</v>
      </c>
      <c r="DB3" s="43">
        <v>3919486240</v>
      </c>
      <c r="DC3" s="43">
        <v>3967495666</v>
      </c>
      <c r="DD3" s="43">
        <v>4015539770</v>
      </c>
      <c r="DE3" s="43">
        <v>4063321992</v>
      </c>
      <c r="DF3" s="43">
        <v>4111182391</v>
      </c>
      <c r="DG3" s="43">
        <v>4159796068</v>
      </c>
      <c r="DH3" s="43">
        <v>4208559497</v>
      </c>
      <c r="DI3" s="43">
        <v>4257046407</v>
      </c>
      <c r="DJ3" s="43">
        <v>4305769300</v>
      </c>
      <c r="DK3" s="43">
        <v>4353920166</v>
      </c>
      <c r="DL3" s="43">
        <v>4401148655</v>
      </c>
      <c r="DM3" s="43">
        <v>4446908931</v>
      </c>
      <c r="DN3" s="43">
        <v>4491618381</v>
      </c>
      <c r="DO3" s="43">
        <v>4535779141</v>
      </c>
      <c r="DP3" s="43">
        <v>4577525537</v>
      </c>
      <c r="DQ3" s="43">
        <v>4616497257</v>
      </c>
      <c r="DR3" s="43">
        <v>4651912356</v>
      </c>
      <c r="DS3" s="43">
        <v>4682255070</v>
      </c>
      <c r="DT3" s="43"/>
      <c r="DU3" s="43"/>
      <c r="DV3" s="43"/>
      <c r="DW3" s="43">
        <v>4791049533</v>
      </c>
      <c r="DX3" s="43"/>
      <c r="DY3" s="43"/>
      <c r="DZ3" s="43"/>
      <c r="EA3" s="43"/>
      <c r="EB3" s="43">
        <v>4929750423</v>
      </c>
      <c r="EC3" s="43"/>
      <c r="ED3" s="43"/>
      <c r="EE3" s="43"/>
      <c r="EF3" s="43"/>
      <c r="EG3" s="43">
        <v>5041973705</v>
      </c>
      <c r="EH3" s="43"/>
      <c r="EI3" s="43"/>
      <c r="EJ3" s="43"/>
      <c r="EK3" s="43"/>
      <c r="EL3" s="43">
        <v>5127791752</v>
      </c>
      <c r="EM3" s="43"/>
      <c r="EN3" s="43"/>
      <c r="EO3" s="43"/>
      <c r="EP3" s="43"/>
      <c r="EQ3" s="43">
        <v>5184431571</v>
      </c>
      <c r="ER3" s="43"/>
      <c r="ES3" s="43"/>
      <c r="ET3" s="43"/>
      <c r="EU3" s="43"/>
      <c r="EV3" s="43">
        <v>5210294734</v>
      </c>
      <c r="EW3" s="43"/>
      <c r="EX3" s="43"/>
      <c r="EY3" s="43"/>
      <c r="EZ3" s="43"/>
      <c r="FA3" s="43">
        <v>5207826239</v>
      </c>
      <c r="FB3" s="43"/>
      <c r="FC3" s="43"/>
      <c r="FD3" s="43"/>
      <c r="FE3" s="43"/>
      <c r="FF3" s="43">
        <v>5180598237</v>
      </c>
      <c r="FG3" s="43"/>
      <c r="FH3" s="43"/>
      <c r="FI3" s="43"/>
      <c r="FJ3" s="43"/>
      <c r="FK3" s="43">
        <v>5132034199</v>
      </c>
      <c r="FL3" s="43"/>
      <c r="FM3" s="43"/>
      <c r="FN3" s="43"/>
      <c r="FO3" s="43"/>
      <c r="FP3" s="43">
        <v>5067580223</v>
      </c>
      <c r="FQ3" s="43"/>
      <c r="FR3" s="43"/>
      <c r="FS3" s="43"/>
      <c r="FT3" s="43"/>
      <c r="FU3" s="43">
        <v>4988759586</v>
      </c>
      <c r="FV3" s="43"/>
      <c r="FW3" s="43"/>
      <c r="FX3" s="43"/>
      <c r="FY3" s="43"/>
      <c r="FZ3" s="43">
        <v>4896690510</v>
      </c>
      <c r="GA3" s="43"/>
      <c r="GB3" s="43"/>
      <c r="GC3" s="43"/>
      <c r="GD3" s="43"/>
      <c r="GE3" s="43">
        <v>4795019835</v>
      </c>
      <c r="GF3" s="43"/>
      <c r="GG3" s="43"/>
      <c r="GH3" s="43"/>
      <c r="GI3" s="43"/>
      <c r="GJ3" s="43">
        <v>4688581613</v>
      </c>
      <c r="GK3" s="43"/>
      <c r="GL3" s="43"/>
      <c r="GM3" s="43"/>
      <c r="GN3" s="43"/>
      <c r="GO3" s="43">
        <v>4579805216</v>
      </c>
      <c r="GP3" s="43"/>
      <c r="GQ3" s="43"/>
      <c r="GR3" s="43"/>
      <c r="GS3" s="43"/>
      <c r="GT3" s="43">
        <v>4469123595</v>
      </c>
    </row>
    <row r="4" spans="1:202" customFormat="1">
      <c r="A4" t="s">
        <v>1125</v>
      </c>
      <c r="AZ4" s="43">
        <v>250794339</v>
      </c>
      <c r="BA4" s="43">
        <v>254290333</v>
      </c>
      <c r="BB4" s="43">
        <v>257904881.5</v>
      </c>
      <c r="BC4" s="43">
        <v>261656147</v>
      </c>
      <c r="BD4" s="43">
        <v>265497577.5</v>
      </c>
      <c r="BE4" s="43">
        <v>269425887</v>
      </c>
      <c r="BF4" s="43">
        <v>273390783</v>
      </c>
      <c r="BG4" s="43">
        <v>277348911</v>
      </c>
      <c r="BH4" s="43">
        <v>281365808</v>
      </c>
      <c r="BI4" s="43">
        <v>285303539.5</v>
      </c>
      <c r="BJ4" s="43">
        <v>289169821</v>
      </c>
      <c r="BK4" s="43">
        <v>293029539</v>
      </c>
      <c r="BL4" s="43">
        <v>296579695.5</v>
      </c>
      <c r="BM4" s="43">
        <v>299817443</v>
      </c>
      <c r="BN4" s="43">
        <v>302854034</v>
      </c>
      <c r="BO4" s="43">
        <v>305605883</v>
      </c>
      <c r="BP4" s="43">
        <v>308171016.5</v>
      </c>
      <c r="BQ4" s="43">
        <v>310648120.5</v>
      </c>
      <c r="BR4" s="43">
        <v>313000094</v>
      </c>
      <c r="BS4" s="43">
        <v>315271307</v>
      </c>
      <c r="BT4" s="43">
        <v>317360990</v>
      </c>
      <c r="BU4" s="43">
        <v>319491926</v>
      </c>
      <c r="BV4" s="43">
        <v>321855596</v>
      </c>
      <c r="BW4" s="43">
        <v>324222111</v>
      </c>
      <c r="BX4" s="43">
        <v>326673890</v>
      </c>
      <c r="BY4" s="43">
        <v>329252168.5</v>
      </c>
      <c r="BZ4" s="43">
        <v>331842034</v>
      </c>
      <c r="CA4" s="43">
        <v>334342439</v>
      </c>
      <c r="CB4" s="43">
        <v>336688724.5</v>
      </c>
      <c r="CC4" s="43">
        <v>338902897</v>
      </c>
      <c r="CD4" s="43">
        <v>340952512</v>
      </c>
      <c r="CE4" s="43">
        <v>342890718.5</v>
      </c>
      <c r="CF4" s="43">
        <v>344865408.5</v>
      </c>
      <c r="CG4" s="43">
        <v>346976027.5</v>
      </c>
      <c r="CH4" s="43">
        <v>349089692</v>
      </c>
      <c r="CI4" s="43">
        <v>351074658.5</v>
      </c>
      <c r="CJ4" s="43">
        <v>353151160</v>
      </c>
      <c r="CK4" s="43">
        <v>355291589</v>
      </c>
      <c r="CL4" s="43">
        <v>357188773.5</v>
      </c>
      <c r="CM4" s="43">
        <v>358691408</v>
      </c>
      <c r="CN4" s="43">
        <v>359835170.5</v>
      </c>
      <c r="CO4" s="43">
        <v>360547524</v>
      </c>
      <c r="CP4" s="43">
        <v>360600798.5</v>
      </c>
      <c r="CQ4" s="43">
        <v>360168659.5</v>
      </c>
      <c r="CR4" s="43">
        <v>359330360.5</v>
      </c>
      <c r="CS4" s="43">
        <v>358234772.5</v>
      </c>
      <c r="CT4" s="43">
        <v>357148333</v>
      </c>
      <c r="CU4" s="43">
        <v>356004571</v>
      </c>
      <c r="CV4" s="43">
        <v>354768385.5</v>
      </c>
      <c r="CW4" s="43">
        <v>353414897.5</v>
      </c>
      <c r="CX4" s="43">
        <v>352081604</v>
      </c>
      <c r="CY4" s="43">
        <v>350640829.5</v>
      </c>
      <c r="CZ4" s="43">
        <v>349037113.5</v>
      </c>
      <c r="DA4" s="43">
        <v>347490472</v>
      </c>
      <c r="DB4" s="43">
        <v>346020022.5</v>
      </c>
      <c r="DC4" s="43">
        <v>344592369</v>
      </c>
      <c r="DD4" s="43">
        <v>343308677.5</v>
      </c>
      <c r="DE4" s="43">
        <v>342340735.5</v>
      </c>
      <c r="DF4" s="43">
        <v>341666646</v>
      </c>
      <c r="DG4" s="43">
        <v>341235503</v>
      </c>
      <c r="DH4" s="43">
        <v>340829554</v>
      </c>
      <c r="DI4" s="43">
        <v>340444097.5</v>
      </c>
      <c r="DJ4" s="43">
        <v>340265744</v>
      </c>
      <c r="DK4" s="43">
        <v>340168809.5</v>
      </c>
      <c r="DL4" s="43">
        <v>340043863</v>
      </c>
      <c r="DM4" s="43">
        <v>339977405</v>
      </c>
      <c r="DN4" s="43">
        <v>339974599.5</v>
      </c>
      <c r="DO4" s="43">
        <v>339863718.5</v>
      </c>
      <c r="DP4" s="43">
        <v>339557646</v>
      </c>
      <c r="DQ4" s="43">
        <v>339109495</v>
      </c>
      <c r="DR4" s="43">
        <v>338234492.5</v>
      </c>
      <c r="DS4" s="43">
        <v>336648533.5</v>
      </c>
      <c r="DT4" s="43"/>
      <c r="DU4" s="43"/>
      <c r="DV4" s="43"/>
      <c r="DW4" s="43">
        <v>329471906</v>
      </c>
      <c r="DX4" s="43"/>
      <c r="DY4" s="43"/>
      <c r="DZ4" s="43"/>
      <c r="EA4" s="43"/>
      <c r="EB4" s="43">
        <v>325068950</v>
      </c>
      <c r="EC4" s="43"/>
      <c r="ED4" s="43"/>
      <c r="EE4" s="43"/>
      <c r="EF4" s="43"/>
      <c r="EG4" s="43">
        <v>320106864</v>
      </c>
      <c r="EH4" s="43"/>
      <c r="EI4" s="43"/>
      <c r="EJ4" s="43"/>
      <c r="EK4" s="43"/>
      <c r="EL4" s="43">
        <v>315217650</v>
      </c>
      <c r="EM4" s="43"/>
      <c r="EN4" s="43"/>
      <c r="EO4" s="43"/>
      <c r="EP4" s="43"/>
      <c r="EQ4" s="43">
        <v>310659731</v>
      </c>
      <c r="ER4" s="43"/>
      <c r="ES4" s="43"/>
      <c r="ET4" s="43"/>
      <c r="EU4" s="43"/>
      <c r="EV4" s="43">
        <v>306427296</v>
      </c>
      <c r="EW4" s="43"/>
      <c r="EX4" s="43"/>
      <c r="EY4" s="43"/>
      <c r="EZ4" s="43"/>
      <c r="FA4" s="43">
        <v>301908343</v>
      </c>
      <c r="FB4" s="43"/>
      <c r="FC4" s="43"/>
      <c r="FD4" s="43"/>
      <c r="FE4" s="43"/>
      <c r="FF4" s="43">
        <v>297080086</v>
      </c>
      <c r="FG4" s="43"/>
      <c r="FH4" s="43"/>
      <c r="FI4" s="43"/>
      <c r="FJ4" s="43"/>
      <c r="FK4" s="43">
        <v>291853305</v>
      </c>
      <c r="FL4" s="43"/>
      <c r="FM4" s="43"/>
      <c r="FN4" s="43"/>
      <c r="FO4" s="43"/>
      <c r="FP4" s="43">
        <v>286454218</v>
      </c>
      <c r="FQ4" s="43"/>
      <c r="FR4" s="43"/>
      <c r="FS4" s="43"/>
      <c r="FT4" s="43"/>
      <c r="FU4" s="43">
        <v>281128158</v>
      </c>
      <c r="FV4" s="43"/>
      <c r="FW4" s="43"/>
      <c r="FX4" s="43"/>
      <c r="FY4" s="43"/>
      <c r="FZ4" s="43">
        <v>276007725</v>
      </c>
      <c r="GA4" s="43"/>
      <c r="GB4" s="43"/>
      <c r="GC4" s="43"/>
      <c r="GD4" s="43"/>
      <c r="GE4" s="43">
        <v>271185071</v>
      </c>
      <c r="GF4" s="43"/>
      <c r="GG4" s="43"/>
      <c r="GH4" s="43"/>
      <c r="GI4" s="43"/>
      <c r="GJ4" s="43">
        <v>266634031</v>
      </c>
      <c r="GK4" s="43"/>
      <c r="GL4" s="43"/>
      <c r="GM4" s="43"/>
      <c r="GN4" s="43"/>
      <c r="GO4" s="43">
        <v>262196932</v>
      </c>
      <c r="GP4" s="43"/>
      <c r="GQ4" s="43"/>
      <c r="GR4" s="43"/>
      <c r="GS4" s="43"/>
      <c r="GT4" s="43">
        <v>257579454</v>
      </c>
    </row>
    <row r="5" spans="1:202" customFormat="1">
      <c r="A5" t="s">
        <v>668</v>
      </c>
      <c r="AZ5" s="43">
        <v>168335846</v>
      </c>
      <c r="BA5" s="43">
        <v>172783143</v>
      </c>
      <c r="BB5" s="43">
        <v>177354123</v>
      </c>
      <c r="BC5" s="43">
        <v>182056280.5</v>
      </c>
      <c r="BD5" s="43">
        <v>186910159.5</v>
      </c>
      <c r="BE5" s="43">
        <v>191936410.5</v>
      </c>
      <c r="BF5" s="43">
        <v>197136629.5</v>
      </c>
      <c r="BG5" s="43">
        <v>202519685</v>
      </c>
      <c r="BH5" s="43">
        <v>208049430</v>
      </c>
      <c r="BI5" s="43">
        <v>213778340</v>
      </c>
      <c r="BJ5" s="43">
        <v>219754160.5</v>
      </c>
      <c r="BK5" s="43">
        <v>225927497.5</v>
      </c>
      <c r="BL5" s="43">
        <v>232266372.5</v>
      </c>
      <c r="BM5" s="43">
        <v>238750452</v>
      </c>
      <c r="BN5" s="43">
        <v>245366837.5</v>
      </c>
      <c r="BO5" s="43">
        <v>252093550.5</v>
      </c>
      <c r="BP5" s="43">
        <v>258880172</v>
      </c>
      <c r="BQ5" s="43">
        <v>265713489</v>
      </c>
      <c r="BR5" s="43">
        <v>272595803.5</v>
      </c>
      <c r="BS5" s="43">
        <v>279527928.5</v>
      </c>
      <c r="BT5" s="43">
        <v>286525532.5</v>
      </c>
      <c r="BU5" s="43">
        <v>293609376.5</v>
      </c>
      <c r="BV5" s="43">
        <v>300799282.5</v>
      </c>
      <c r="BW5" s="43">
        <v>308110222.5</v>
      </c>
      <c r="BX5" s="43">
        <v>315529220</v>
      </c>
      <c r="BY5" s="43">
        <v>323032374</v>
      </c>
      <c r="BZ5" s="43">
        <v>330600042</v>
      </c>
      <c r="CA5" s="43">
        <v>338342342.5</v>
      </c>
      <c r="CB5" s="43">
        <v>346288962</v>
      </c>
      <c r="CC5" s="43">
        <v>354316510</v>
      </c>
      <c r="CD5" s="43">
        <v>362332604</v>
      </c>
      <c r="CE5" s="43">
        <v>370214131.5</v>
      </c>
      <c r="CF5" s="43">
        <v>378073940.5</v>
      </c>
      <c r="CG5" s="43">
        <v>386071045.5</v>
      </c>
      <c r="CH5" s="43">
        <v>394125322.5</v>
      </c>
      <c r="CI5" s="43">
        <v>402164075.5</v>
      </c>
      <c r="CJ5" s="43">
        <v>410179799</v>
      </c>
      <c r="CK5" s="43">
        <v>418193799.5</v>
      </c>
      <c r="CL5" s="43">
        <v>426258529.5</v>
      </c>
      <c r="CM5" s="43">
        <v>434345556</v>
      </c>
      <c r="CN5" s="43">
        <v>442565114</v>
      </c>
      <c r="CO5" s="43">
        <v>450839607.5</v>
      </c>
      <c r="CP5" s="43">
        <v>459026864</v>
      </c>
      <c r="CQ5" s="43">
        <v>467183201</v>
      </c>
      <c r="CR5" s="43">
        <v>475330393</v>
      </c>
      <c r="CS5" s="43">
        <v>483431615.5</v>
      </c>
      <c r="CT5" s="43">
        <v>491423986.5</v>
      </c>
      <c r="CU5" s="43">
        <v>499347530.5</v>
      </c>
      <c r="CV5" s="43">
        <v>507199406</v>
      </c>
      <c r="CW5" s="43">
        <v>514937047.5</v>
      </c>
      <c r="CX5" s="43">
        <v>522512130</v>
      </c>
      <c r="CY5" s="43">
        <v>529912690</v>
      </c>
      <c r="CZ5" s="43">
        <v>537159484</v>
      </c>
      <c r="DA5" s="43">
        <v>544202033.5</v>
      </c>
      <c r="DB5" s="43">
        <v>551122120</v>
      </c>
      <c r="DC5" s="43">
        <v>557964020.5</v>
      </c>
      <c r="DD5" s="43">
        <v>564664743</v>
      </c>
      <c r="DE5" s="43">
        <v>571246589</v>
      </c>
      <c r="DF5" s="43">
        <v>577692625.5</v>
      </c>
      <c r="DG5" s="43">
        <v>584072346.5</v>
      </c>
      <c r="DH5" s="43">
        <v>590547013</v>
      </c>
      <c r="DI5" s="43">
        <v>597179842</v>
      </c>
      <c r="DJ5" s="43">
        <v>603818795</v>
      </c>
      <c r="DK5" s="43">
        <v>610323373.5</v>
      </c>
      <c r="DL5" s="43">
        <v>616734059.5</v>
      </c>
      <c r="DM5" s="43">
        <v>623076488</v>
      </c>
      <c r="DN5" s="43">
        <v>629341008.5</v>
      </c>
      <c r="DO5" s="43">
        <v>635448199.5</v>
      </c>
      <c r="DP5" s="43">
        <v>641303732</v>
      </c>
      <c r="DQ5" s="43">
        <v>646846756.5</v>
      </c>
      <c r="DR5" s="43">
        <v>651836121.5</v>
      </c>
      <c r="DS5" s="43">
        <v>656098097</v>
      </c>
      <c r="DT5" s="43"/>
      <c r="DU5" s="43"/>
      <c r="DV5" s="43"/>
      <c r="DW5" s="43">
        <v>671136355</v>
      </c>
      <c r="DX5" s="43"/>
      <c r="DY5" s="43"/>
      <c r="DZ5" s="43"/>
      <c r="EA5" s="43"/>
      <c r="EB5" s="43">
        <v>693423064</v>
      </c>
      <c r="EC5" s="43"/>
      <c r="ED5" s="43"/>
      <c r="EE5" s="43"/>
      <c r="EF5" s="43"/>
      <c r="EG5" s="43">
        <v>712140908</v>
      </c>
      <c r="EH5" s="43"/>
      <c r="EI5" s="43"/>
      <c r="EJ5" s="43"/>
      <c r="EK5" s="43"/>
      <c r="EL5" s="43">
        <v>726780979</v>
      </c>
      <c r="EM5" s="43"/>
      <c r="EN5" s="43"/>
      <c r="EO5" s="43"/>
      <c r="EP5" s="43"/>
      <c r="EQ5" s="43">
        <v>737253618</v>
      </c>
      <c r="ER5" s="43"/>
      <c r="ES5" s="43"/>
      <c r="ET5" s="43"/>
      <c r="EU5" s="43"/>
      <c r="EV5" s="43">
        <v>743683638</v>
      </c>
      <c r="EW5" s="43"/>
      <c r="EX5" s="43"/>
      <c r="EY5" s="43"/>
      <c r="EZ5" s="43"/>
      <c r="FA5" s="43">
        <v>746599560</v>
      </c>
      <c r="FB5" s="43"/>
      <c r="FC5" s="43"/>
      <c r="FD5" s="43"/>
      <c r="FE5" s="43"/>
      <c r="FF5" s="43">
        <v>746268801</v>
      </c>
      <c r="FG5" s="43"/>
      <c r="FH5" s="43"/>
      <c r="FI5" s="43"/>
      <c r="FJ5" s="43"/>
      <c r="FK5" s="43">
        <v>743090654</v>
      </c>
      <c r="FL5" s="43"/>
      <c r="FM5" s="43"/>
      <c r="FN5" s="43"/>
      <c r="FO5" s="43"/>
      <c r="FP5" s="43">
        <v>737339213</v>
      </c>
      <c r="FQ5" s="43"/>
      <c r="FR5" s="43"/>
      <c r="FS5" s="43"/>
      <c r="FT5" s="43"/>
      <c r="FU5" s="43">
        <v>729241617</v>
      </c>
      <c r="FV5" s="43"/>
      <c r="FW5" s="43"/>
      <c r="FX5" s="43"/>
      <c r="FY5" s="43"/>
      <c r="FZ5" s="43">
        <v>718997971</v>
      </c>
      <c r="GA5" s="43"/>
      <c r="GB5" s="43"/>
      <c r="GC5" s="43"/>
      <c r="GD5" s="43"/>
      <c r="GE5" s="43">
        <v>707224417</v>
      </c>
      <c r="GF5" s="43"/>
      <c r="GG5" s="43"/>
      <c r="GH5" s="43"/>
      <c r="GI5" s="43"/>
      <c r="GJ5" s="43">
        <v>694365991</v>
      </c>
      <c r="GK5" s="43"/>
      <c r="GL5" s="43"/>
      <c r="GM5" s="43"/>
      <c r="GN5" s="43"/>
      <c r="GO5" s="43">
        <v>680877433</v>
      </c>
      <c r="GP5" s="43"/>
      <c r="GQ5" s="43"/>
      <c r="GR5" s="43"/>
      <c r="GS5" s="43"/>
      <c r="GT5" s="43">
        <v>667059107</v>
      </c>
    </row>
    <row r="6" spans="1:202" customFormat="1">
      <c r="A6" t="s">
        <v>1074</v>
      </c>
      <c r="AZ6" s="43">
        <v>479682781</v>
      </c>
      <c r="BA6" s="43">
        <v>484145444.5</v>
      </c>
      <c r="BB6" s="43">
        <v>488772750</v>
      </c>
      <c r="BC6" s="43">
        <v>493832090</v>
      </c>
      <c r="BD6" s="43">
        <v>499223647.5</v>
      </c>
      <c r="BE6" s="43">
        <v>504749266.5</v>
      </c>
      <c r="BF6" s="43">
        <v>510327297.5</v>
      </c>
      <c r="BG6" s="43">
        <v>516003370</v>
      </c>
      <c r="BH6" s="43">
        <v>522151049.5</v>
      </c>
      <c r="BI6" s="43">
        <v>528384489</v>
      </c>
      <c r="BJ6" s="43">
        <v>534303195</v>
      </c>
      <c r="BK6" s="43">
        <v>540396610</v>
      </c>
      <c r="BL6" s="43">
        <v>546596814</v>
      </c>
      <c r="BM6" s="43">
        <v>552718705.5</v>
      </c>
      <c r="BN6" s="43">
        <v>558895183</v>
      </c>
      <c r="BO6" s="43">
        <v>564881158</v>
      </c>
      <c r="BP6" s="43">
        <v>570438739</v>
      </c>
      <c r="BQ6" s="43">
        <v>575725118.5</v>
      </c>
      <c r="BR6" s="43">
        <v>580748822.5</v>
      </c>
      <c r="BS6" s="43">
        <v>585636275.5</v>
      </c>
      <c r="BT6" s="43">
        <v>590873874</v>
      </c>
      <c r="BU6" s="43">
        <v>596455712</v>
      </c>
      <c r="BV6" s="43">
        <v>601699802</v>
      </c>
      <c r="BW6" s="43">
        <v>606321944.5</v>
      </c>
      <c r="BX6" s="43">
        <v>610656558.5</v>
      </c>
      <c r="BY6" s="43">
        <v>614726688</v>
      </c>
      <c r="BZ6" s="43">
        <v>618452845.5</v>
      </c>
      <c r="CA6" s="43">
        <v>622285122</v>
      </c>
      <c r="CB6" s="43">
        <v>626329023.5</v>
      </c>
      <c r="CC6" s="43">
        <v>630468800.5</v>
      </c>
      <c r="CD6" s="43">
        <v>634918017</v>
      </c>
      <c r="CE6" s="43">
        <v>639220146</v>
      </c>
      <c r="CF6" s="43">
        <v>643139030</v>
      </c>
      <c r="CG6" s="43">
        <v>646944322</v>
      </c>
      <c r="CH6" s="43">
        <v>650699632</v>
      </c>
      <c r="CI6" s="43">
        <v>654526260.5</v>
      </c>
      <c r="CJ6" s="43">
        <v>658454255.5</v>
      </c>
      <c r="CK6" s="43">
        <v>662585047.5</v>
      </c>
      <c r="CL6" s="43">
        <v>667032109.5</v>
      </c>
      <c r="CM6" s="43">
        <v>671841646.5</v>
      </c>
      <c r="CN6" s="43">
        <v>677181411</v>
      </c>
      <c r="CO6" s="43">
        <v>682922034</v>
      </c>
      <c r="CP6" s="43">
        <v>688794019</v>
      </c>
      <c r="CQ6" s="43">
        <v>694510541.5</v>
      </c>
      <c r="CR6" s="43">
        <v>699966365</v>
      </c>
      <c r="CS6" s="43">
        <v>705240613</v>
      </c>
      <c r="CT6" s="43">
        <v>710393320</v>
      </c>
      <c r="CU6" s="43">
        <v>715598156</v>
      </c>
      <c r="CV6" s="43">
        <v>720770234</v>
      </c>
      <c r="CW6" s="43">
        <v>725831078.5</v>
      </c>
      <c r="CX6" s="43">
        <v>730882846.5</v>
      </c>
      <c r="CY6" s="43">
        <v>735929644</v>
      </c>
      <c r="CZ6" s="43">
        <v>741171821.5</v>
      </c>
      <c r="DA6" s="43">
        <v>746708223.5</v>
      </c>
      <c r="DB6" s="43">
        <v>752508888.5</v>
      </c>
      <c r="DC6" s="43">
        <v>758400286.5</v>
      </c>
      <c r="DD6" s="43">
        <v>764344476</v>
      </c>
      <c r="DE6" s="43">
        <v>770766946.5</v>
      </c>
      <c r="DF6" s="43">
        <v>777270346</v>
      </c>
      <c r="DG6" s="43">
        <v>783203639.5</v>
      </c>
      <c r="DH6" s="43">
        <v>788640486.5</v>
      </c>
      <c r="DI6" s="43">
        <v>793979350.5</v>
      </c>
      <c r="DJ6" s="43">
        <v>799234854.5</v>
      </c>
      <c r="DK6" s="43">
        <v>804194193</v>
      </c>
      <c r="DL6" s="43">
        <v>809009440.5</v>
      </c>
      <c r="DM6" s="43">
        <v>813767088</v>
      </c>
      <c r="DN6" s="43">
        <v>818677367.5</v>
      </c>
      <c r="DO6" s="43">
        <v>823665400</v>
      </c>
      <c r="DP6" s="43">
        <v>828427365</v>
      </c>
      <c r="DQ6" s="43">
        <v>833108974</v>
      </c>
      <c r="DR6" s="43">
        <v>836621461.5</v>
      </c>
      <c r="DS6" s="43">
        <v>838954486.5</v>
      </c>
      <c r="DT6" s="43"/>
      <c r="DU6" s="43"/>
      <c r="DV6" s="43"/>
      <c r="DW6" s="43">
        <v>846760982</v>
      </c>
      <c r="DX6" s="43"/>
      <c r="DY6" s="43"/>
      <c r="DZ6" s="43"/>
      <c r="EA6" s="43"/>
      <c r="EB6" s="43">
        <v>858219592</v>
      </c>
      <c r="EC6" s="43"/>
      <c r="ED6" s="43"/>
      <c r="EE6" s="43"/>
      <c r="EF6" s="43"/>
      <c r="EG6" s="43">
        <v>869578906</v>
      </c>
      <c r="EH6" s="43"/>
      <c r="EI6" s="43"/>
      <c r="EJ6" s="43"/>
      <c r="EK6" s="43"/>
      <c r="EL6" s="43">
        <v>880739433</v>
      </c>
      <c r="EM6" s="43"/>
      <c r="EN6" s="43"/>
      <c r="EO6" s="43"/>
      <c r="EP6" s="43"/>
      <c r="EQ6" s="43">
        <v>891542338</v>
      </c>
      <c r="ER6" s="43"/>
      <c r="ES6" s="43"/>
      <c r="ET6" s="43"/>
      <c r="EU6" s="43"/>
      <c r="EV6" s="43">
        <v>902117949</v>
      </c>
      <c r="EW6" s="43"/>
      <c r="EX6" s="43"/>
      <c r="EY6" s="43"/>
      <c r="EZ6" s="43"/>
      <c r="FA6" s="43">
        <v>910548975</v>
      </c>
      <c r="FB6" s="43"/>
      <c r="FC6" s="43"/>
      <c r="FD6" s="43"/>
      <c r="FE6" s="43"/>
      <c r="FF6" s="43">
        <v>917842824</v>
      </c>
      <c r="FG6" s="43"/>
      <c r="FH6" s="43"/>
      <c r="FI6" s="43"/>
      <c r="FJ6" s="43"/>
      <c r="FK6" s="43">
        <v>924110260</v>
      </c>
      <c r="FL6" s="43"/>
      <c r="FM6" s="43"/>
      <c r="FN6" s="43"/>
      <c r="FO6" s="43"/>
      <c r="FP6" s="43">
        <v>929966852</v>
      </c>
      <c r="FQ6" s="43"/>
      <c r="FR6" s="43"/>
      <c r="FS6" s="43"/>
      <c r="FT6" s="43"/>
      <c r="FU6" s="43">
        <v>935214614</v>
      </c>
      <c r="FV6" s="43"/>
      <c r="FW6" s="43"/>
      <c r="FX6" s="43"/>
      <c r="FY6" s="43"/>
      <c r="FZ6" s="43">
        <v>938981386</v>
      </c>
      <c r="GA6" s="43"/>
      <c r="GB6" s="43"/>
      <c r="GC6" s="43"/>
      <c r="GD6" s="43"/>
      <c r="GE6" s="43">
        <v>940564375</v>
      </c>
      <c r="GF6" s="43"/>
      <c r="GG6" s="43"/>
      <c r="GH6" s="43"/>
      <c r="GI6" s="43"/>
      <c r="GJ6" s="43">
        <v>939767733</v>
      </c>
      <c r="GK6" s="43"/>
      <c r="GL6" s="43"/>
      <c r="GM6" s="43"/>
      <c r="GN6" s="43"/>
      <c r="GO6" s="43">
        <v>937028409</v>
      </c>
      <c r="GP6" s="43"/>
      <c r="GQ6" s="43"/>
      <c r="GR6" s="43"/>
      <c r="GS6" s="43"/>
      <c r="GT6" s="43">
        <v>932532082</v>
      </c>
    </row>
    <row r="7" spans="1:202" customFormat="1">
      <c r="A7" t="s">
        <v>2107</v>
      </c>
      <c r="AZ7" s="43">
        <v>2499322157</v>
      </c>
      <c r="BA7" s="43">
        <v>2543130381</v>
      </c>
      <c r="BB7" s="43">
        <v>2590270899</v>
      </c>
      <c r="BC7" s="43">
        <v>2640278797</v>
      </c>
      <c r="BD7" s="43">
        <v>2691979339</v>
      </c>
      <c r="BE7" s="43">
        <v>2746072141</v>
      </c>
      <c r="BF7" s="43">
        <v>2801002631</v>
      </c>
      <c r="BG7" s="43">
        <v>2857866857</v>
      </c>
      <c r="BH7" s="43">
        <v>2916108097</v>
      </c>
      <c r="BI7" s="43">
        <v>2970292188</v>
      </c>
      <c r="BJ7" s="43">
        <v>3019233434</v>
      </c>
      <c r="BK7" s="43">
        <v>3068370610</v>
      </c>
      <c r="BL7" s="43">
        <v>3126686743</v>
      </c>
      <c r="BM7" s="43">
        <v>3195779247</v>
      </c>
      <c r="BN7" s="43">
        <v>3267212338</v>
      </c>
      <c r="BO7" s="43">
        <v>3337111983</v>
      </c>
      <c r="BP7" s="43">
        <v>3406417036</v>
      </c>
      <c r="BQ7" s="43">
        <v>3475448166</v>
      </c>
      <c r="BR7" s="43">
        <v>3546810808</v>
      </c>
      <c r="BS7" s="43">
        <v>3620655275</v>
      </c>
      <c r="BT7" s="43">
        <v>3695390336</v>
      </c>
      <c r="BU7" s="43">
        <v>3770163092</v>
      </c>
      <c r="BV7" s="43">
        <v>3844800885</v>
      </c>
      <c r="BW7" s="43">
        <v>3920251504</v>
      </c>
      <c r="BX7" s="43">
        <v>3995517077</v>
      </c>
      <c r="BY7" s="43">
        <v>4069437231</v>
      </c>
      <c r="BZ7" s="43">
        <v>4142505883</v>
      </c>
      <c r="CA7" s="43">
        <v>4215772490</v>
      </c>
      <c r="CB7" s="43">
        <v>4289657708</v>
      </c>
      <c r="CC7" s="43">
        <v>4365582871</v>
      </c>
      <c r="CD7" s="43">
        <v>4444007706</v>
      </c>
      <c r="CE7" s="43">
        <v>4524627659</v>
      </c>
      <c r="CF7" s="43">
        <v>4607984871</v>
      </c>
      <c r="CG7" s="43">
        <v>4691884238</v>
      </c>
      <c r="CH7" s="43">
        <v>4775836074</v>
      </c>
      <c r="CI7" s="43">
        <v>4861730613</v>
      </c>
      <c r="CJ7" s="43">
        <v>4950063340</v>
      </c>
      <c r="CK7" s="43">
        <v>5040984495</v>
      </c>
      <c r="CL7" s="43">
        <v>5132293974</v>
      </c>
      <c r="CM7" s="43">
        <v>5223704308</v>
      </c>
      <c r="CN7" s="43">
        <v>5316175862</v>
      </c>
      <c r="CO7" s="43">
        <v>5406245868</v>
      </c>
      <c r="CP7" s="43">
        <v>5492686093</v>
      </c>
      <c r="CQ7" s="43">
        <v>5577433523</v>
      </c>
      <c r="CR7" s="43">
        <v>5660727993</v>
      </c>
      <c r="CS7" s="43">
        <v>5743219454</v>
      </c>
      <c r="CT7" s="43">
        <v>5825145298</v>
      </c>
      <c r="CU7" s="43">
        <v>5906481261</v>
      </c>
      <c r="CV7" s="43">
        <v>5987312480</v>
      </c>
      <c r="CW7" s="43">
        <v>6067758458</v>
      </c>
      <c r="CX7" s="43">
        <v>6148898975</v>
      </c>
      <c r="CY7" s="43">
        <v>6230746983</v>
      </c>
      <c r="CZ7" s="43">
        <v>6312407360</v>
      </c>
      <c r="DA7" s="43">
        <v>6393898365</v>
      </c>
      <c r="DB7" s="43">
        <v>6475751478</v>
      </c>
      <c r="DC7" s="43">
        <v>6558176119</v>
      </c>
      <c r="DD7" s="43">
        <v>6641416218</v>
      </c>
      <c r="DE7" s="43">
        <v>6725948545</v>
      </c>
      <c r="DF7" s="43">
        <v>6811597272</v>
      </c>
      <c r="DG7" s="43">
        <v>6898305908</v>
      </c>
      <c r="DH7" s="43">
        <v>6985603105</v>
      </c>
      <c r="DI7" s="43">
        <v>7073125425</v>
      </c>
      <c r="DJ7" s="43">
        <v>7161697921</v>
      </c>
      <c r="DK7" s="43">
        <v>7250593370</v>
      </c>
      <c r="DL7" s="43">
        <v>7339013419</v>
      </c>
      <c r="DM7" s="43">
        <v>7426597537</v>
      </c>
      <c r="DN7" s="43">
        <v>7513474238</v>
      </c>
      <c r="DO7" s="43">
        <v>7599822404</v>
      </c>
      <c r="DP7" s="43">
        <v>7683789828</v>
      </c>
      <c r="DQ7" s="43">
        <v>7764951033</v>
      </c>
      <c r="DR7" s="43">
        <v>7840952880</v>
      </c>
      <c r="DS7" s="43">
        <v>7909295152</v>
      </c>
      <c r="DT7" s="43"/>
      <c r="DU7" s="43"/>
      <c r="DV7" s="43"/>
      <c r="DW7" s="43">
        <v>8151590740</v>
      </c>
      <c r="DX7" s="43"/>
      <c r="DY7" s="43"/>
      <c r="DZ7" s="43"/>
      <c r="EA7" s="43"/>
      <c r="EB7" s="43">
        <v>8496458425</v>
      </c>
      <c r="EC7" s="43"/>
      <c r="ED7" s="43"/>
      <c r="EE7" s="43"/>
      <c r="EF7" s="43"/>
      <c r="EG7" s="43">
        <v>8816730537</v>
      </c>
      <c r="EH7" s="43"/>
      <c r="EI7" s="43"/>
      <c r="EJ7" s="43"/>
      <c r="EK7" s="43"/>
      <c r="EL7" s="43">
        <v>9110169871</v>
      </c>
      <c r="EM7" s="43"/>
      <c r="EN7" s="43"/>
      <c r="EO7" s="43"/>
      <c r="EP7" s="43"/>
      <c r="EQ7" s="43">
        <v>9370675935</v>
      </c>
      <c r="ER7" s="43"/>
      <c r="ES7" s="43"/>
      <c r="ET7" s="43"/>
      <c r="EU7" s="43"/>
      <c r="EV7" s="43">
        <v>9593244381</v>
      </c>
      <c r="EW7" s="43"/>
      <c r="EX7" s="43"/>
      <c r="EY7" s="43"/>
      <c r="EZ7" s="43"/>
      <c r="FA7" s="43">
        <v>9773543283</v>
      </c>
      <c r="FB7" s="43"/>
      <c r="FC7" s="43"/>
      <c r="FD7" s="43"/>
      <c r="FE7" s="43"/>
      <c r="FF7" s="43">
        <v>9914502133</v>
      </c>
      <c r="FG7" s="43"/>
      <c r="FH7" s="43"/>
      <c r="FI7" s="43"/>
      <c r="FJ7" s="43"/>
      <c r="FK7" s="43">
        <v>10017140017</v>
      </c>
      <c r="FL7" s="43"/>
      <c r="FM7" s="43"/>
      <c r="FN7" s="43"/>
      <c r="FO7" s="43"/>
      <c r="FP7" s="43">
        <v>10086779814</v>
      </c>
      <c r="FQ7" s="43"/>
      <c r="FR7" s="43"/>
      <c r="FS7" s="43"/>
      <c r="FT7" s="43"/>
      <c r="FU7" s="43">
        <v>10123808272</v>
      </c>
      <c r="FV7" s="43"/>
      <c r="FW7" s="43"/>
      <c r="FX7" s="43"/>
      <c r="FY7" s="43"/>
      <c r="FZ7" s="43">
        <v>10127396533</v>
      </c>
      <c r="GA7" s="43"/>
      <c r="GB7" s="43"/>
      <c r="GC7" s="43"/>
      <c r="GD7" s="43"/>
      <c r="GE7" s="43">
        <v>10100544882</v>
      </c>
      <c r="GF7" s="43"/>
      <c r="GG7" s="43"/>
      <c r="GH7" s="43"/>
      <c r="GI7" s="43"/>
      <c r="GJ7" s="43">
        <v>10048375216</v>
      </c>
      <c r="GK7" s="43"/>
      <c r="GL7" s="43"/>
      <c r="GM7" s="43"/>
      <c r="GN7" s="43"/>
      <c r="GO7" s="43">
        <v>9973761071</v>
      </c>
      <c r="GP7" s="43"/>
      <c r="GQ7" s="43"/>
      <c r="GR7" s="43"/>
      <c r="GS7" s="43"/>
      <c r="GT7" s="43">
        <v>9877916618</v>
      </c>
    </row>
    <row r="8" spans="1:202" customFormat="1">
      <c r="A8" t="s">
        <v>660</v>
      </c>
      <c r="AZ8" s="43">
        <v>114075086</v>
      </c>
      <c r="BA8" s="43">
        <v>116568989.5</v>
      </c>
      <c r="BB8" s="43">
        <v>119143474</v>
      </c>
      <c r="BC8" s="43">
        <v>121786691</v>
      </c>
      <c r="BD8" s="43">
        <v>124507915</v>
      </c>
      <c r="BE8" s="43">
        <v>127329956</v>
      </c>
      <c r="BF8" s="43">
        <v>130239588</v>
      </c>
      <c r="BG8" s="43">
        <v>133198608</v>
      </c>
      <c r="BH8" s="43">
        <v>136174492</v>
      </c>
      <c r="BI8" s="43">
        <v>139300299.5</v>
      </c>
      <c r="BJ8" s="43">
        <v>142639675.5</v>
      </c>
      <c r="BK8" s="43">
        <v>146105110.5</v>
      </c>
      <c r="BL8" s="43">
        <v>149690783</v>
      </c>
      <c r="BM8" s="43">
        <v>153400801</v>
      </c>
      <c r="BN8" s="43">
        <v>157252473</v>
      </c>
      <c r="BO8" s="43">
        <v>161236110.5</v>
      </c>
      <c r="BP8" s="43">
        <v>165347184.5</v>
      </c>
      <c r="BQ8" s="43">
        <v>169621902</v>
      </c>
      <c r="BR8" s="43">
        <v>174058485</v>
      </c>
      <c r="BS8" s="43">
        <v>178629535.5</v>
      </c>
      <c r="BT8" s="43">
        <v>183350580.5</v>
      </c>
      <c r="BU8" s="43">
        <v>188178080</v>
      </c>
      <c r="BV8" s="43">
        <v>193090265.5</v>
      </c>
      <c r="BW8" s="43">
        <v>198221531</v>
      </c>
      <c r="BX8" s="43">
        <v>203625308</v>
      </c>
      <c r="BY8" s="43">
        <v>209336895</v>
      </c>
      <c r="BZ8" s="43">
        <v>215327245</v>
      </c>
      <c r="CA8" s="43">
        <v>221375102</v>
      </c>
      <c r="CB8" s="43">
        <v>227752424</v>
      </c>
      <c r="CC8" s="43">
        <v>234508049</v>
      </c>
      <c r="CD8" s="43">
        <v>241183731</v>
      </c>
      <c r="CE8" s="43">
        <v>248203058</v>
      </c>
      <c r="CF8" s="43">
        <v>255785604</v>
      </c>
      <c r="CG8" s="43">
        <v>263390391</v>
      </c>
      <c r="CH8" s="43">
        <v>271079195</v>
      </c>
      <c r="CI8" s="43">
        <v>279130885.5</v>
      </c>
      <c r="CJ8" s="43">
        <v>287300900</v>
      </c>
      <c r="CK8" s="43">
        <v>295509540</v>
      </c>
      <c r="CL8" s="43">
        <v>303748020</v>
      </c>
      <c r="CM8" s="43">
        <v>312091153.5</v>
      </c>
      <c r="CN8" s="43">
        <v>320575162.5</v>
      </c>
      <c r="CO8" s="43">
        <v>329012473.5</v>
      </c>
      <c r="CP8" s="43">
        <v>337546355.5</v>
      </c>
      <c r="CQ8" s="43">
        <v>346326746.5</v>
      </c>
      <c r="CR8" s="43">
        <v>355161768.5</v>
      </c>
      <c r="CS8" s="43">
        <v>364252932.5</v>
      </c>
      <c r="CT8" s="43">
        <v>373644653</v>
      </c>
      <c r="CU8" s="43">
        <v>382935518.5</v>
      </c>
      <c r="CV8" s="43">
        <v>392269793</v>
      </c>
      <c r="CW8" s="43">
        <v>401885384.5</v>
      </c>
      <c r="CX8" s="43">
        <v>411804765</v>
      </c>
      <c r="CY8" s="43">
        <v>422040851</v>
      </c>
      <c r="CZ8" s="43">
        <v>432579327.5</v>
      </c>
      <c r="DA8" s="43">
        <v>443388175.5</v>
      </c>
      <c r="DB8" s="43">
        <v>454547070</v>
      </c>
      <c r="DC8" s="43">
        <v>466058961</v>
      </c>
      <c r="DD8" s="43">
        <v>477915132.5</v>
      </c>
      <c r="DE8" s="43">
        <v>490189443</v>
      </c>
      <c r="DF8" s="43">
        <v>502870004.5</v>
      </c>
      <c r="DG8" s="43">
        <v>515917338.5</v>
      </c>
      <c r="DH8" s="43">
        <v>529367255.5</v>
      </c>
      <c r="DI8" s="43">
        <v>542999557.5</v>
      </c>
      <c r="DJ8" s="43">
        <v>556975052</v>
      </c>
      <c r="DK8" s="43">
        <v>571589934.5</v>
      </c>
      <c r="DL8" s="43">
        <v>586558109</v>
      </c>
      <c r="DM8" s="43">
        <v>601809612.5</v>
      </c>
      <c r="DN8" s="43">
        <v>617228429.5</v>
      </c>
      <c r="DO8" s="43">
        <v>632814073.5</v>
      </c>
      <c r="DP8" s="43">
        <v>648710306</v>
      </c>
      <c r="DQ8" s="43">
        <v>664874245.5</v>
      </c>
      <c r="DR8" s="43">
        <v>681316818</v>
      </c>
      <c r="DS8" s="43">
        <v>697793088.5</v>
      </c>
      <c r="DT8" s="43"/>
      <c r="DU8" s="43"/>
      <c r="DV8" s="43"/>
      <c r="DW8" s="43">
        <v>741159963</v>
      </c>
      <c r="DX8" s="43"/>
      <c r="DY8" s="43"/>
      <c r="DZ8" s="43"/>
      <c r="EA8" s="43"/>
      <c r="EB8" s="43">
        <v>827685578</v>
      </c>
      <c r="EC8" s="43"/>
      <c r="ED8" s="43"/>
      <c r="EE8" s="43"/>
      <c r="EF8" s="43"/>
      <c r="EG8" s="43">
        <v>917396868</v>
      </c>
      <c r="EH8" s="43"/>
      <c r="EI8" s="43"/>
      <c r="EJ8" s="43"/>
      <c r="EK8" s="43"/>
      <c r="EL8" s="43">
        <v>1009193374</v>
      </c>
      <c r="EM8" s="43"/>
      <c r="EN8" s="43"/>
      <c r="EO8" s="43"/>
      <c r="EP8" s="43"/>
      <c r="EQ8" s="43">
        <v>1101453623</v>
      </c>
      <c r="ER8" s="43"/>
      <c r="ES8" s="43"/>
      <c r="ET8" s="43"/>
      <c r="EU8" s="43"/>
      <c r="EV8" s="43">
        <v>1192416490</v>
      </c>
      <c r="EW8" s="43"/>
      <c r="EX8" s="43"/>
      <c r="EY8" s="43"/>
      <c r="EZ8" s="43"/>
      <c r="FA8" s="43">
        <v>1279732933</v>
      </c>
      <c r="FB8" s="43"/>
      <c r="FC8" s="43"/>
      <c r="FD8" s="43"/>
      <c r="FE8" s="43"/>
      <c r="FF8" s="43">
        <v>1362454649</v>
      </c>
      <c r="FG8" s="43"/>
      <c r="FH8" s="43"/>
      <c r="FI8" s="43"/>
      <c r="FJ8" s="43"/>
      <c r="FK8" s="43">
        <v>1439114520</v>
      </c>
      <c r="FL8" s="43"/>
      <c r="FM8" s="43"/>
      <c r="FN8" s="43"/>
      <c r="FO8" s="43"/>
      <c r="FP8" s="43">
        <v>1509073042</v>
      </c>
      <c r="FQ8" s="43"/>
      <c r="FR8" s="43"/>
      <c r="FS8" s="43"/>
      <c r="FT8" s="43"/>
      <c r="FU8" s="43">
        <v>1571594519</v>
      </c>
      <c r="FV8" s="43"/>
      <c r="FW8" s="43"/>
      <c r="FX8" s="43"/>
      <c r="FY8" s="43"/>
      <c r="FZ8" s="43">
        <v>1626026507</v>
      </c>
      <c r="GA8" s="43"/>
      <c r="GB8" s="43"/>
      <c r="GC8" s="43"/>
      <c r="GD8" s="43"/>
      <c r="GE8" s="43">
        <v>1672013983</v>
      </c>
      <c r="GF8" s="43"/>
      <c r="GG8" s="43"/>
      <c r="GH8" s="43"/>
      <c r="GI8" s="43"/>
      <c r="GJ8" s="43">
        <v>1709539104</v>
      </c>
      <c r="GK8" s="43"/>
      <c r="GL8" s="43"/>
      <c r="GM8" s="43"/>
      <c r="GN8" s="43"/>
      <c r="GO8" s="43">
        <v>1738481730</v>
      </c>
      <c r="GP8" s="43"/>
      <c r="GQ8" s="43"/>
      <c r="GR8" s="43"/>
      <c r="GS8" s="43"/>
      <c r="GT8" s="43">
        <v>1759111750</v>
      </c>
    </row>
    <row r="9" spans="1:202" customFormat="1">
      <c r="A9" t="s">
        <v>661</v>
      </c>
      <c r="AZ9" s="43">
        <v>113474172</v>
      </c>
      <c r="BA9" s="43">
        <v>115915005</v>
      </c>
      <c r="BB9" s="43">
        <v>118442586</v>
      </c>
      <c r="BC9" s="43">
        <v>121050756.5</v>
      </c>
      <c r="BD9" s="43">
        <v>123736855.5</v>
      </c>
      <c r="BE9" s="43">
        <v>126517771.5</v>
      </c>
      <c r="BF9" s="43">
        <v>129391794</v>
      </c>
      <c r="BG9" s="43">
        <v>132316624</v>
      </c>
      <c r="BH9" s="43">
        <v>135255065.5</v>
      </c>
      <c r="BI9" s="43">
        <v>138347887</v>
      </c>
      <c r="BJ9" s="43">
        <v>141648180</v>
      </c>
      <c r="BK9" s="43">
        <v>145072446.5</v>
      </c>
      <c r="BL9" s="43">
        <v>148643270.5</v>
      </c>
      <c r="BM9" s="43">
        <v>152354424</v>
      </c>
      <c r="BN9" s="43">
        <v>156213228.5</v>
      </c>
      <c r="BO9" s="43">
        <v>160210875</v>
      </c>
      <c r="BP9" s="43">
        <v>164310857</v>
      </c>
      <c r="BQ9" s="43">
        <v>168537692</v>
      </c>
      <c r="BR9" s="43">
        <v>172921524.5</v>
      </c>
      <c r="BS9" s="43">
        <v>177440711</v>
      </c>
      <c r="BT9" s="43">
        <v>182099527.5</v>
      </c>
      <c r="BU9" s="43">
        <v>186907774.5</v>
      </c>
      <c r="BV9" s="43">
        <v>191840126</v>
      </c>
      <c r="BW9" s="43">
        <v>196990490</v>
      </c>
      <c r="BX9" s="43">
        <v>202443528.5</v>
      </c>
      <c r="BY9" s="43">
        <v>208219735</v>
      </c>
      <c r="BZ9" s="43">
        <v>214245694</v>
      </c>
      <c r="CA9" s="43">
        <v>220326309</v>
      </c>
      <c r="CB9" s="43">
        <v>226710255</v>
      </c>
      <c r="CC9" s="43">
        <v>233467835.5</v>
      </c>
      <c r="CD9" s="43">
        <v>240359042</v>
      </c>
      <c r="CE9" s="43">
        <v>247452278</v>
      </c>
      <c r="CF9" s="43">
        <v>254754624.5</v>
      </c>
      <c r="CG9" s="43">
        <v>261944640</v>
      </c>
      <c r="CH9" s="43">
        <v>269103588</v>
      </c>
      <c r="CI9" s="43">
        <v>276521745</v>
      </c>
      <c r="CJ9" s="43">
        <v>284345525.5</v>
      </c>
      <c r="CK9" s="43">
        <v>292570166</v>
      </c>
      <c r="CL9" s="43">
        <v>300763206.5</v>
      </c>
      <c r="CM9" s="43">
        <v>309076481.5</v>
      </c>
      <c r="CN9" s="43">
        <v>317582074</v>
      </c>
      <c r="CO9" s="43">
        <v>326028019</v>
      </c>
      <c r="CP9" s="43">
        <v>334385192.5</v>
      </c>
      <c r="CQ9" s="43">
        <v>342813212</v>
      </c>
      <c r="CR9" s="43">
        <v>351326525.5</v>
      </c>
      <c r="CS9" s="43">
        <v>360078737.5</v>
      </c>
      <c r="CT9" s="43">
        <v>369120095</v>
      </c>
      <c r="CU9" s="43">
        <v>378288925.5</v>
      </c>
      <c r="CV9" s="43">
        <v>387638242</v>
      </c>
      <c r="CW9" s="43">
        <v>397213955</v>
      </c>
      <c r="CX9" s="43">
        <v>407147292</v>
      </c>
      <c r="CY9" s="43">
        <v>417423020</v>
      </c>
      <c r="CZ9" s="43">
        <v>428032134</v>
      </c>
      <c r="DA9" s="43">
        <v>438961087</v>
      </c>
      <c r="DB9" s="43">
        <v>450234265</v>
      </c>
      <c r="DC9" s="43">
        <v>461839139.5</v>
      </c>
      <c r="DD9" s="43">
        <v>473825139</v>
      </c>
      <c r="DE9" s="43">
        <v>486272000.5</v>
      </c>
      <c r="DF9" s="43">
        <v>499111276.5</v>
      </c>
      <c r="DG9" s="43">
        <v>512282943</v>
      </c>
      <c r="DH9" s="43">
        <v>525866141.5</v>
      </c>
      <c r="DI9" s="43">
        <v>539676243</v>
      </c>
      <c r="DJ9" s="43">
        <v>553822182</v>
      </c>
      <c r="DK9" s="43">
        <v>568590645.5</v>
      </c>
      <c r="DL9" s="43">
        <v>583740914.5</v>
      </c>
      <c r="DM9" s="43">
        <v>599298326</v>
      </c>
      <c r="DN9" s="43">
        <v>614883174</v>
      </c>
      <c r="DO9" s="43">
        <v>630519659.5</v>
      </c>
      <c r="DP9" s="43">
        <v>646554743</v>
      </c>
      <c r="DQ9" s="43">
        <v>662826917.5</v>
      </c>
      <c r="DR9" s="43">
        <v>679360412.5</v>
      </c>
      <c r="DS9" s="43">
        <v>695883355.5</v>
      </c>
      <c r="DT9" s="43"/>
      <c r="DU9" s="43"/>
      <c r="DV9" s="43"/>
      <c r="DW9" s="43">
        <v>739391315</v>
      </c>
      <c r="DX9" s="43"/>
      <c r="DY9" s="43"/>
      <c r="DZ9" s="43"/>
      <c r="EA9" s="43"/>
      <c r="EB9" s="43">
        <v>826366335</v>
      </c>
      <c r="EC9" s="43"/>
      <c r="ED9" s="43"/>
      <c r="EE9" s="43"/>
      <c r="EF9" s="43"/>
      <c r="EG9" s="43">
        <v>916294071</v>
      </c>
      <c r="EH9" s="43"/>
      <c r="EI9" s="43"/>
      <c r="EJ9" s="43"/>
      <c r="EK9" s="43"/>
      <c r="EL9" s="43">
        <v>1008018949</v>
      </c>
      <c r="EM9" s="43"/>
      <c r="EN9" s="43"/>
      <c r="EO9" s="43"/>
      <c r="EP9" s="43"/>
      <c r="EQ9" s="43">
        <v>1099883672</v>
      </c>
      <c r="ER9" s="43"/>
      <c r="ES9" s="43"/>
      <c r="ET9" s="43"/>
      <c r="EU9" s="43"/>
      <c r="EV9" s="43">
        <v>1190060036</v>
      </c>
      <c r="EW9" s="43"/>
      <c r="EX9" s="43"/>
      <c r="EY9" s="43"/>
      <c r="EZ9" s="43"/>
      <c r="FA9" s="43">
        <v>1276143781</v>
      </c>
      <c r="FB9" s="43"/>
      <c r="FC9" s="43"/>
      <c r="FD9" s="43"/>
      <c r="FE9" s="43"/>
      <c r="FF9" s="43">
        <v>1357247259</v>
      </c>
      <c r="FG9" s="43"/>
      <c r="FH9" s="43"/>
      <c r="FI9" s="43"/>
      <c r="FJ9" s="43"/>
      <c r="FK9" s="43">
        <v>1431987262</v>
      </c>
      <c r="FL9" s="43"/>
      <c r="FM9" s="43"/>
      <c r="FN9" s="43"/>
      <c r="FO9" s="43"/>
      <c r="FP9" s="43">
        <v>1499768997</v>
      </c>
      <c r="FQ9" s="43"/>
      <c r="FR9" s="43"/>
      <c r="FS9" s="43"/>
      <c r="FT9" s="43"/>
      <c r="FU9" s="43">
        <v>1559960142</v>
      </c>
      <c r="FV9" s="43"/>
      <c r="FW9" s="43"/>
      <c r="FX9" s="43"/>
      <c r="FY9" s="43"/>
      <c r="FZ9" s="43">
        <v>1611823184</v>
      </c>
      <c r="GA9" s="43"/>
      <c r="GB9" s="43"/>
      <c r="GC9" s="43"/>
      <c r="GD9" s="43"/>
      <c r="GE9" s="43">
        <v>1654950515</v>
      </c>
      <c r="GF9" s="43"/>
      <c r="GG9" s="43"/>
      <c r="GH9" s="43"/>
      <c r="GI9" s="43"/>
      <c r="GJ9" s="43">
        <v>1689374985</v>
      </c>
      <c r="GK9" s="43"/>
      <c r="GL9" s="43"/>
      <c r="GM9" s="43"/>
      <c r="GN9" s="43"/>
      <c r="GO9" s="43">
        <v>1714922956</v>
      </c>
      <c r="GP9" s="43"/>
      <c r="GQ9" s="43"/>
      <c r="GR9" s="43"/>
      <c r="GS9" s="43"/>
      <c r="GT9" s="43">
        <v>1731928611</v>
      </c>
    </row>
    <row r="10" spans="1:202" customFormat="1">
      <c r="A10" t="s">
        <v>662</v>
      </c>
      <c r="AZ10" s="43">
        <v>671099639.5</v>
      </c>
      <c r="BA10" s="43">
        <v>684404512</v>
      </c>
      <c r="BB10" s="43">
        <v>698940927</v>
      </c>
      <c r="BC10" s="43">
        <v>714319432</v>
      </c>
      <c r="BD10" s="43">
        <v>730095701.5</v>
      </c>
      <c r="BE10" s="43">
        <v>746793562</v>
      </c>
      <c r="BF10" s="43">
        <v>763716569.5</v>
      </c>
      <c r="BG10" s="43">
        <v>781411386.5</v>
      </c>
      <c r="BH10" s="43">
        <v>799443285.5</v>
      </c>
      <c r="BI10" s="43">
        <v>815281805.5</v>
      </c>
      <c r="BJ10" s="43">
        <v>828463046</v>
      </c>
      <c r="BK10" s="43">
        <v>841442498</v>
      </c>
      <c r="BL10" s="43">
        <v>858758239</v>
      </c>
      <c r="BM10" s="43">
        <v>881296311</v>
      </c>
      <c r="BN10" s="43">
        <v>904837638</v>
      </c>
      <c r="BO10" s="43">
        <v>927732359.5</v>
      </c>
      <c r="BP10" s="43">
        <v>950513832.5</v>
      </c>
      <c r="BQ10" s="43">
        <v>973121728.5</v>
      </c>
      <c r="BR10" s="43">
        <v>996856773.5</v>
      </c>
      <c r="BS10" s="43">
        <v>1021720435</v>
      </c>
      <c r="BT10" s="43">
        <v>1046688125</v>
      </c>
      <c r="BU10" s="43">
        <v>1071371387</v>
      </c>
      <c r="BV10" s="43">
        <v>1095825080</v>
      </c>
      <c r="BW10" s="43">
        <v>1120546988</v>
      </c>
      <c r="BX10" s="43">
        <v>1144948340</v>
      </c>
      <c r="BY10" s="43">
        <v>1168493162</v>
      </c>
      <c r="BZ10" s="43">
        <v>1191627120</v>
      </c>
      <c r="CA10" s="43">
        <v>1214738849</v>
      </c>
      <c r="CB10" s="43">
        <v>1237712127</v>
      </c>
      <c r="CC10" s="43">
        <v>1261370254</v>
      </c>
      <c r="CD10" s="43">
        <v>1286159716</v>
      </c>
      <c r="CE10" s="43">
        <v>1311822276</v>
      </c>
      <c r="CF10" s="43">
        <v>1338646638</v>
      </c>
      <c r="CG10" s="43">
        <v>1365795952</v>
      </c>
      <c r="CH10" s="43">
        <v>1392933572</v>
      </c>
      <c r="CI10" s="43">
        <v>1420726453</v>
      </c>
      <c r="CJ10" s="43">
        <v>1449340373</v>
      </c>
      <c r="CK10" s="43">
        <v>1478836889</v>
      </c>
      <c r="CL10" s="43">
        <v>1508441688</v>
      </c>
      <c r="CM10" s="43">
        <v>1537917121</v>
      </c>
      <c r="CN10" s="43">
        <v>1567523706</v>
      </c>
      <c r="CO10" s="43">
        <v>1595936531</v>
      </c>
      <c r="CP10" s="43">
        <v>1622826787</v>
      </c>
      <c r="CQ10" s="43">
        <v>1649079920</v>
      </c>
      <c r="CR10" s="43">
        <v>1674869427</v>
      </c>
      <c r="CS10" s="43">
        <v>1700246909</v>
      </c>
      <c r="CT10" s="43">
        <v>1725165582</v>
      </c>
      <c r="CU10" s="43">
        <v>1749831064</v>
      </c>
      <c r="CV10" s="43">
        <v>1774359953</v>
      </c>
      <c r="CW10" s="43">
        <v>1798669958</v>
      </c>
      <c r="CX10" s="43">
        <v>1822947083</v>
      </c>
      <c r="CY10" s="43">
        <v>1847421730</v>
      </c>
      <c r="CZ10" s="43">
        <v>1871685026</v>
      </c>
      <c r="DA10" s="43">
        <v>1895547750</v>
      </c>
      <c r="DB10" s="43">
        <v>1919166929</v>
      </c>
      <c r="DC10" s="43">
        <v>1942664352</v>
      </c>
      <c r="DD10" s="43">
        <v>1966089542</v>
      </c>
      <c r="DE10" s="43">
        <v>1989332000</v>
      </c>
      <c r="DF10" s="43">
        <v>2012651086</v>
      </c>
      <c r="DG10" s="43">
        <v>2036433868</v>
      </c>
      <c r="DH10" s="43">
        <v>2060433129</v>
      </c>
      <c r="DI10" s="43">
        <v>2084382774</v>
      </c>
      <c r="DJ10" s="43">
        <v>2108426548</v>
      </c>
      <c r="DK10" s="43">
        <v>2132210610</v>
      </c>
      <c r="DL10" s="43">
        <v>2155554147</v>
      </c>
      <c r="DM10" s="43">
        <v>2178226423</v>
      </c>
      <c r="DN10" s="43">
        <v>2200541489</v>
      </c>
      <c r="DO10" s="43">
        <v>2222769351</v>
      </c>
      <c r="DP10" s="43">
        <v>2243928578</v>
      </c>
      <c r="DQ10" s="43">
        <v>2263835212</v>
      </c>
      <c r="DR10" s="43">
        <v>2282264981</v>
      </c>
      <c r="DS10" s="43">
        <v>2298318155</v>
      </c>
      <c r="DT10" s="43"/>
      <c r="DU10" s="43"/>
      <c r="DV10" s="43"/>
      <c r="DW10" s="43">
        <v>2354182015</v>
      </c>
      <c r="DX10" s="43"/>
      <c r="DY10" s="43"/>
      <c r="DZ10" s="43"/>
      <c r="EA10" s="43"/>
      <c r="EB10" s="43">
        <v>2426715288</v>
      </c>
      <c r="EC10" s="43"/>
      <c r="ED10" s="43"/>
      <c r="EE10" s="43"/>
      <c r="EF10" s="43"/>
      <c r="EG10" s="43">
        <v>2486695019</v>
      </c>
      <c r="EH10" s="43"/>
      <c r="EI10" s="43"/>
      <c r="EJ10" s="43"/>
      <c r="EK10" s="43"/>
      <c r="EL10" s="43">
        <v>2533617549</v>
      </c>
      <c r="EM10" s="43"/>
      <c r="EN10" s="43"/>
      <c r="EO10" s="43"/>
      <c r="EP10" s="43"/>
      <c r="EQ10" s="43">
        <v>2565749384</v>
      </c>
      <c r="ER10" s="43"/>
      <c r="ES10" s="43"/>
      <c r="ET10" s="43"/>
      <c r="EU10" s="43"/>
      <c r="EV10" s="43">
        <v>2582209822</v>
      </c>
      <c r="EW10" s="43"/>
      <c r="EX10" s="43"/>
      <c r="EY10" s="43"/>
      <c r="EZ10" s="43"/>
      <c r="FA10" s="43">
        <v>2584268310</v>
      </c>
      <c r="FB10" s="43"/>
      <c r="FC10" s="43"/>
      <c r="FD10" s="43"/>
      <c r="FE10" s="43"/>
      <c r="FF10" s="43">
        <v>2573632398</v>
      </c>
      <c r="FG10" s="43"/>
      <c r="FH10" s="43"/>
      <c r="FI10" s="43"/>
      <c r="FJ10" s="43"/>
      <c r="FK10" s="43">
        <v>2551917127</v>
      </c>
      <c r="FL10" s="43"/>
      <c r="FM10" s="43"/>
      <c r="FN10" s="43"/>
      <c r="FO10" s="43"/>
      <c r="FP10" s="43">
        <v>2522038934</v>
      </c>
      <c r="FQ10" s="43"/>
      <c r="FR10" s="43"/>
      <c r="FS10" s="43"/>
      <c r="FT10" s="43"/>
      <c r="FU10" s="43">
        <v>2484993612</v>
      </c>
      <c r="FV10" s="43"/>
      <c r="FW10" s="43"/>
      <c r="FX10" s="43"/>
      <c r="FY10" s="43"/>
      <c r="FZ10" s="43">
        <v>2441183011</v>
      </c>
      <c r="GA10" s="43"/>
      <c r="GB10" s="43"/>
      <c r="GC10" s="43"/>
      <c r="GD10" s="43"/>
      <c r="GE10" s="43">
        <v>2392295178</v>
      </c>
      <c r="GF10" s="43"/>
      <c r="GG10" s="43"/>
      <c r="GH10" s="43"/>
      <c r="GI10" s="43"/>
      <c r="GJ10" s="43">
        <v>2340642139</v>
      </c>
      <c r="GK10" s="43"/>
      <c r="GL10" s="43"/>
      <c r="GM10" s="43"/>
      <c r="GN10" s="43"/>
      <c r="GO10" s="43">
        <v>2287737394</v>
      </c>
      <c r="GP10" s="43"/>
      <c r="GQ10" s="43"/>
      <c r="GR10" s="43"/>
      <c r="GS10" s="43"/>
      <c r="GT10" s="43">
        <v>2234151589</v>
      </c>
    </row>
    <row r="11" spans="1:202" customFormat="1">
      <c r="A11" t="s">
        <v>663</v>
      </c>
      <c r="AZ11" s="43">
        <v>701092139</v>
      </c>
      <c r="BA11" s="43">
        <v>714232962</v>
      </c>
      <c r="BB11" s="43">
        <v>728899276.5</v>
      </c>
      <c r="BC11" s="43">
        <v>744741641</v>
      </c>
      <c r="BD11" s="43">
        <v>761150019</v>
      </c>
      <c r="BE11" s="43">
        <v>778440532.5</v>
      </c>
      <c r="BF11" s="43">
        <v>795899537</v>
      </c>
      <c r="BG11" s="43">
        <v>814145806</v>
      </c>
      <c r="BH11" s="43">
        <v>832724130.5</v>
      </c>
      <c r="BI11" s="43">
        <v>848928170</v>
      </c>
      <c r="BJ11" s="43">
        <v>862264288</v>
      </c>
      <c r="BK11" s="43">
        <v>875381781</v>
      </c>
      <c r="BL11" s="43">
        <v>893112034</v>
      </c>
      <c r="BM11" s="43">
        <v>916377018.5</v>
      </c>
      <c r="BN11" s="43">
        <v>940704322.5</v>
      </c>
      <c r="BO11" s="43">
        <v>964239327</v>
      </c>
      <c r="BP11" s="43">
        <v>987618846</v>
      </c>
      <c r="BQ11" s="43">
        <v>1010919691</v>
      </c>
      <c r="BR11" s="43">
        <v>1035443889</v>
      </c>
      <c r="BS11" s="43">
        <v>1061217317</v>
      </c>
      <c r="BT11" s="43">
        <v>1087252716</v>
      </c>
      <c r="BU11" s="43">
        <v>1112880452</v>
      </c>
      <c r="BV11" s="43">
        <v>1138389198</v>
      </c>
      <c r="BW11" s="43">
        <v>1164502040</v>
      </c>
      <c r="BX11" s="43">
        <v>1190268633</v>
      </c>
      <c r="BY11" s="43">
        <v>1214968578</v>
      </c>
      <c r="BZ11" s="43">
        <v>1238966673</v>
      </c>
      <c r="CA11" s="43">
        <v>1262881272</v>
      </c>
      <c r="CB11" s="43">
        <v>1286659252</v>
      </c>
      <c r="CC11" s="43">
        <v>1310996187</v>
      </c>
      <c r="CD11" s="43">
        <v>1336511956</v>
      </c>
      <c r="CE11" s="43">
        <v>1363196500</v>
      </c>
      <c r="CF11" s="43">
        <v>1391052919</v>
      </c>
      <c r="CG11" s="43">
        <v>1419055130</v>
      </c>
      <c r="CH11" s="43">
        <v>1447057475</v>
      </c>
      <c r="CI11" s="43">
        <v>1475798384</v>
      </c>
      <c r="CJ11" s="43">
        <v>1505463466</v>
      </c>
      <c r="CK11" s="43">
        <v>1536131628</v>
      </c>
      <c r="CL11" s="43">
        <v>1566961953</v>
      </c>
      <c r="CM11" s="43">
        <v>1597809220</v>
      </c>
      <c r="CN11" s="43">
        <v>1628947539</v>
      </c>
      <c r="CO11" s="43">
        <v>1658957006</v>
      </c>
      <c r="CP11" s="43">
        <v>1687466362</v>
      </c>
      <c r="CQ11" s="43">
        <v>1715276570</v>
      </c>
      <c r="CR11" s="43">
        <v>1742634528</v>
      </c>
      <c r="CS11" s="43">
        <v>1769591794</v>
      </c>
      <c r="CT11" s="43">
        <v>1796074940</v>
      </c>
      <c r="CU11" s="43">
        <v>1822269963</v>
      </c>
      <c r="CV11" s="43">
        <v>1848215316</v>
      </c>
      <c r="CW11" s="43">
        <v>1873916905</v>
      </c>
      <c r="CX11" s="43">
        <v>1899699318</v>
      </c>
      <c r="CY11" s="43">
        <v>1925537314</v>
      </c>
      <c r="CZ11" s="43">
        <v>1950895024</v>
      </c>
      <c r="DA11" s="43">
        <v>1975760561</v>
      </c>
      <c r="DB11" s="43">
        <v>2000319312</v>
      </c>
      <c r="DC11" s="43">
        <v>2024831314</v>
      </c>
      <c r="DD11" s="43">
        <v>2049450228</v>
      </c>
      <c r="DE11" s="43">
        <v>2073989992</v>
      </c>
      <c r="DF11" s="43">
        <v>2098531305</v>
      </c>
      <c r="DG11" s="43">
        <v>2123362200</v>
      </c>
      <c r="DH11" s="43">
        <v>2148126368</v>
      </c>
      <c r="DI11" s="43">
        <v>2172663634</v>
      </c>
      <c r="DJ11" s="43">
        <v>2197342752</v>
      </c>
      <c r="DK11" s="43">
        <v>2221709557</v>
      </c>
      <c r="DL11" s="43">
        <v>2245594509</v>
      </c>
      <c r="DM11" s="43">
        <v>2268682508</v>
      </c>
      <c r="DN11" s="43">
        <v>2291076892</v>
      </c>
      <c r="DO11" s="43">
        <v>2313009790</v>
      </c>
      <c r="DP11" s="43">
        <v>2333596960</v>
      </c>
      <c r="DQ11" s="43">
        <v>2352662046</v>
      </c>
      <c r="DR11" s="43">
        <v>2369647375</v>
      </c>
      <c r="DS11" s="43">
        <v>2383936915</v>
      </c>
      <c r="DT11" s="43"/>
      <c r="DU11" s="43"/>
      <c r="DV11" s="43"/>
      <c r="DW11" s="43">
        <v>2436867518</v>
      </c>
      <c r="DX11" s="43"/>
      <c r="DY11" s="43"/>
      <c r="DZ11" s="43"/>
      <c r="EA11" s="43"/>
      <c r="EB11" s="43">
        <v>2503035135</v>
      </c>
      <c r="EC11" s="43"/>
      <c r="ED11" s="43"/>
      <c r="EE11" s="43"/>
      <c r="EF11" s="43"/>
      <c r="EG11" s="43">
        <v>2555278686</v>
      </c>
      <c r="EH11" s="43"/>
      <c r="EI11" s="43"/>
      <c r="EJ11" s="43"/>
      <c r="EK11" s="43"/>
      <c r="EL11" s="43">
        <v>2594174203</v>
      </c>
      <c r="EM11" s="43"/>
      <c r="EN11" s="43"/>
      <c r="EO11" s="43"/>
      <c r="EP11" s="43"/>
      <c r="EQ11" s="43">
        <v>2618682187</v>
      </c>
      <c r="ER11" s="43"/>
      <c r="ES11" s="43"/>
      <c r="ET11" s="43"/>
      <c r="EU11" s="43"/>
      <c r="EV11" s="43">
        <v>2628084912</v>
      </c>
      <c r="EW11" s="43"/>
      <c r="EX11" s="43"/>
      <c r="EY11" s="43"/>
      <c r="EZ11" s="43"/>
      <c r="FA11" s="43">
        <v>2623557929</v>
      </c>
      <c r="FB11" s="43"/>
      <c r="FC11" s="43"/>
      <c r="FD11" s="43"/>
      <c r="FE11" s="43"/>
      <c r="FF11" s="43">
        <v>2606965839</v>
      </c>
      <c r="FG11" s="43"/>
      <c r="FH11" s="43"/>
      <c r="FI11" s="43"/>
      <c r="FJ11" s="43"/>
      <c r="FK11" s="43">
        <v>2580117072</v>
      </c>
      <c r="FL11" s="43"/>
      <c r="FM11" s="43"/>
      <c r="FN11" s="43"/>
      <c r="FO11" s="43"/>
      <c r="FP11" s="43">
        <v>2545541289</v>
      </c>
      <c r="FQ11" s="43"/>
      <c r="FR11" s="43"/>
      <c r="FS11" s="43"/>
      <c r="FT11" s="43"/>
      <c r="FU11" s="43">
        <v>2503765974</v>
      </c>
      <c r="FV11" s="43"/>
      <c r="FW11" s="43"/>
      <c r="FX11" s="43"/>
      <c r="FY11" s="43"/>
      <c r="FZ11" s="43">
        <v>2455507499</v>
      </c>
      <c r="GA11" s="43"/>
      <c r="GB11" s="43"/>
      <c r="GC11" s="43"/>
      <c r="GD11" s="43"/>
      <c r="GE11" s="43">
        <v>2402724657</v>
      </c>
      <c r="GF11" s="43"/>
      <c r="GG11" s="43"/>
      <c r="GH11" s="43"/>
      <c r="GI11" s="43"/>
      <c r="GJ11" s="43">
        <v>2347939474</v>
      </c>
      <c r="GK11" s="43"/>
      <c r="GL11" s="43"/>
      <c r="GM11" s="43"/>
      <c r="GN11" s="43"/>
      <c r="GO11" s="43">
        <v>2292067822</v>
      </c>
      <c r="GP11" s="43"/>
      <c r="GQ11" s="43"/>
      <c r="GR11" s="43"/>
      <c r="GS11" s="43"/>
      <c r="GT11" s="43">
        <v>2234972006</v>
      </c>
    </row>
    <row r="12" spans="1:202" customFormat="1">
      <c r="A12" t="s">
        <v>1126</v>
      </c>
      <c r="AZ12" s="43">
        <v>137550261.5</v>
      </c>
      <c r="BA12" s="43">
        <v>139240597</v>
      </c>
      <c r="BB12" s="43">
        <v>140979268</v>
      </c>
      <c r="BC12" s="43">
        <v>142779975</v>
      </c>
      <c r="BD12" s="43">
        <v>144624999</v>
      </c>
      <c r="BE12" s="43">
        <v>146511206.5</v>
      </c>
      <c r="BF12" s="43">
        <v>148425443</v>
      </c>
      <c r="BG12" s="43">
        <v>150330151.5</v>
      </c>
      <c r="BH12" s="43">
        <v>152129744</v>
      </c>
      <c r="BI12" s="43">
        <v>153899168</v>
      </c>
      <c r="BJ12" s="43">
        <v>155746408</v>
      </c>
      <c r="BK12" s="43">
        <v>157572500</v>
      </c>
      <c r="BL12" s="43">
        <v>159235671</v>
      </c>
      <c r="BM12" s="43">
        <v>160736677</v>
      </c>
      <c r="BN12" s="43">
        <v>162145300</v>
      </c>
      <c r="BO12" s="43">
        <v>163422474</v>
      </c>
      <c r="BP12" s="43">
        <v>164621821</v>
      </c>
      <c r="BQ12" s="43">
        <v>165800944.5</v>
      </c>
      <c r="BR12" s="43">
        <v>166917883.5</v>
      </c>
      <c r="BS12" s="43">
        <v>168003329</v>
      </c>
      <c r="BT12" s="43">
        <v>169130804</v>
      </c>
      <c r="BU12" s="43">
        <v>170273280</v>
      </c>
      <c r="BV12" s="43">
        <v>171402866.5</v>
      </c>
      <c r="BW12" s="43">
        <v>172522741</v>
      </c>
      <c r="BX12" s="43">
        <v>173689346.5</v>
      </c>
      <c r="BY12" s="43">
        <v>174927943</v>
      </c>
      <c r="BZ12" s="43">
        <v>176173353</v>
      </c>
      <c r="CA12" s="43">
        <v>177360604.5</v>
      </c>
      <c r="CB12" s="43">
        <v>178465176.5</v>
      </c>
      <c r="CC12" s="43">
        <v>179514295.5</v>
      </c>
      <c r="CD12" s="43">
        <v>180478479.5</v>
      </c>
      <c r="CE12" s="43">
        <v>181380595.5</v>
      </c>
      <c r="CF12" s="43">
        <v>182300619.5</v>
      </c>
      <c r="CG12" s="43">
        <v>183291086.5</v>
      </c>
      <c r="CH12" s="43">
        <v>184285152</v>
      </c>
      <c r="CI12" s="43">
        <v>185207630.5</v>
      </c>
      <c r="CJ12" s="43">
        <v>186157464.5</v>
      </c>
      <c r="CK12" s="43">
        <v>187119357</v>
      </c>
      <c r="CL12" s="43">
        <v>187953165</v>
      </c>
      <c r="CM12" s="43">
        <v>188600540</v>
      </c>
      <c r="CN12" s="43">
        <v>189110183.5</v>
      </c>
      <c r="CO12" s="43">
        <v>189446205.5</v>
      </c>
      <c r="CP12" s="43">
        <v>189486970.5</v>
      </c>
      <c r="CQ12" s="43">
        <v>189318825</v>
      </c>
      <c r="CR12" s="43">
        <v>188967140.5</v>
      </c>
      <c r="CS12" s="43">
        <v>188505140.5</v>
      </c>
      <c r="CT12" s="43">
        <v>188043146</v>
      </c>
      <c r="CU12" s="43">
        <v>187525516</v>
      </c>
      <c r="CV12" s="43">
        <v>186938060.5</v>
      </c>
      <c r="CW12" s="43">
        <v>186289288</v>
      </c>
      <c r="CX12" s="43">
        <v>185647593.5</v>
      </c>
      <c r="CY12" s="43">
        <v>184968649.5</v>
      </c>
      <c r="CZ12" s="43">
        <v>184228173.5</v>
      </c>
      <c r="DA12" s="43">
        <v>183519159</v>
      </c>
      <c r="DB12" s="43">
        <v>182861827</v>
      </c>
      <c r="DC12" s="43">
        <v>182233892</v>
      </c>
      <c r="DD12" s="43">
        <v>181660743.5</v>
      </c>
      <c r="DE12" s="43">
        <v>181204330.5</v>
      </c>
      <c r="DF12" s="43">
        <v>180866779</v>
      </c>
      <c r="DG12" s="43">
        <v>180630677</v>
      </c>
      <c r="DH12" s="43">
        <v>180379840</v>
      </c>
      <c r="DI12" s="43">
        <v>180119200</v>
      </c>
      <c r="DJ12" s="43">
        <v>179952656.5</v>
      </c>
      <c r="DK12" s="43">
        <v>179825363.5</v>
      </c>
      <c r="DL12" s="43">
        <v>179689748</v>
      </c>
      <c r="DM12" s="43">
        <v>179594468</v>
      </c>
      <c r="DN12" s="43">
        <v>179541696</v>
      </c>
      <c r="DO12" s="43">
        <v>179431931.5</v>
      </c>
      <c r="DP12" s="43">
        <v>179218051</v>
      </c>
      <c r="DQ12" s="43">
        <v>178945157</v>
      </c>
      <c r="DR12" s="43">
        <v>178489845.5</v>
      </c>
      <c r="DS12" s="43">
        <v>177692664</v>
      </c>
      <c r="DT12" s="43"/>
      <c r="DU12" s="43"/>
      <c r="DV12" s="43"/>
      <c r="DW12" s="43">
        <v>173947607</v>
      </c>
      <c r="DX12" s="43"/>
      <c r="DY12" s="43"/>
      <c r="DZ12" s="43"/>
      <c r="EA12" s="43"/>
      <c r="EB12" s="43">
        <v>171637181</v>
      </c>
      <c r="EC12" s="43"/>
      <c r="ED12" s="43"/>
      <c r="EE12" s="43"/>
      <c r="EF12" s="43"/>
      <c r="EG12" s="43">
        <v>168997609</v>
      </c>
      <c r="EH12" s="43"/>
      <c r="EI12" s="43"/>
      <c r="EJ12" s="43"/>
      <c r="EK12" s="43"/>
      <c r="EL12" s="43">
        <v>166298393</v>
      </c>
      <c r="EM12" s="43"/>
      <c r="EN12" s="43"/>
      <c r="EO12" s="43"/>
      <c r="EP12" s="43"/>
      <c r="EQ12" s="43">
        <v>163642511</v>
      </c>
      <c r="ER12" s="43"/>
      <c r="ES12" s="43"/>
      <c r="ET12" s="43"/>
      <c r="EU12" s="43"/>
      <c r="EV12" s="43">
        <v>161086475</v>
      </c>
      <c r="EW12" s="43"/>
      <c r="EX12" s="43"/>
      <c r="EY12" s="43"/>
      <c r="EZ12" s="43"/>
      <c r="FA12" s="43">
        <v>158415030</v>
      </c>
      <c r="FB12" s="43"/>
      <c r="FC12" s="43"/>
      <c r="FD12" s="43"/>
      <c r="FE12" s="43"/>
      <c r="FF12" s="43">
        <v>155657683</v>
      </c>
      <c r="FG12" s="43"/>
      <c r="FH12" s="43"/>
      <c r="FI12" s="43"/>
      <c r="FJ12" s="43"/>
      <c r="FK12" s="43">
        <v>152750441</v>
      </c>
      <c r="FL12" s="43"/>
      <c r="FM12" s="43"/>
      <c r="FN12" s="43"/>
      <c r="FO12" s="43"/>
      <c r="FP12" s="43">
        <v>149725251</v>
      </c>
      <c r="FQ12" s="43"/>
      <c r="FR12" s="43"/>
      <c r="FS12" s="43"/>
      <c r="FT12" s="43"/>
      <c r="FU12" s="43">
        <v>146654932</v>
      </c>
      <c r="FV12" s="43"/>
      <c r="FW12" s="43"/>
      <c r="FX12" s="43"/>
      <c r="FY12" s="43"/>
      <c r="FZ12" s="43">
        <v>143603970</v>
      </c>
      <c r="GA12" s="43"/>
      <c r="GB12" s="43"/>
      <c r="GC12" s="43"/>
      <c r="GD12" s="43"/>
      <c r="GE12" s="43">
        <v>140721844</v>
      </c>
      <c r="GF12" s="43"/>
      <c r="GG12" s="43"/>
      <c r="GH12" s="43"/>
      <c r="GI12" s="43"/>
      <c r="GJ12" s="43">
        <v>138109163</v>
      </c>
      <c r="GK12" s="43"/>
      <c r="GL12" s="43"/>
      <c r="GM12" s="43"/>
      <c r="GN12" s="43"/>
      <c r="GO12" s="43">
        <v>135717082</v>
      </c>
      <c r="GP12" s="43"/>
      <c r="GQ12" s="43"/>
      <c r="GR12" s="43"/>
      <c r="GS12" s="43"/>
      <c r="GT12" s="43">
        <v>133348473</v>
      </c>
    </row>
    <row r="13" spans="1:202" customFormat="1">
      <c r="A13" t="s">
        <v>1127</v>
      </c>
      <c r="AZ13" s="43">
        <v>113244077.5</v>
      </c>
      <c r="BA13" s="43">
        <v>115049736</v>
      </c>
      <c r="BB13" s="43">
        <v>116925613.5</v>
      </c>
      <c r="BC13" s="43">
        <v>118876172</v>
      </c>
      <c r="BD13" s="43">
        <v>120872578.5</v>
      </c>
      <c r="BE13" s="43">
        <v>122914680.5</v>
      </c>
      <c r="BF13" s="43">
        <v>124965340</v>
      </c>
      <c r="BG13" s="43">
        <v>127018759.5</v>
      </c>
      <c r="BH13" s="43">
        <v>129236064</v>
      </c>
      <c r="BI13" s="43">
        <v>131404371.5</v>
      </c>
      <c r="BJ13" s="43">
        <v>133423413</v>
      </c>
      <c r="BK13" s="43">
        <v>135457039</v>
      </c>
      <c r="BL13" s="43">
        <v>137344024.5</v>
      </c>
      <c r="BM13" s="43">
        <v>139080766</v>
      </c>
      <c r="BN13" s="43">
        <v>140708734</v>
      </c>
      <c r="BO13" s="43">
        <v>142183409</v>
      </c>
      <c r="BP13" s="43">
        <v>143549195.5</v>
      </c>
      <c r="BQ13" s="43">
        <v>144847176</v>
      </c>
      <c r="BR13" s="43">
        <v>146082210.5</v>
      </c>
      <c r="BS13" s="43">
        <v>147267978</v>
      </c>
      <c r="BT13" s="43">
        <v>148230186</v>
      </c>
      <c r="BU13" s="43">
        <v>149218646</v>
      </c>
      <c r="BV13" s="43">
        <v>150452729.5</v>
      </c>
      <c r="BW13" s="43">
        <v>151699370</v>
      </c>
      <c r="BX13" s="43">
        <v>152984543.5</v>
      </c>
      <c r="BY13" s="43">
        <v>154324225.5</v>
      </c>
      <c r="BZ13" s="43">
        <v>155668681</v>
      </c>
      <c r="CA13" s="43">
        <v>156981834.5</v>
      </c>
      <c r="CB13" s="43">
        <v>158223548</v>
      </c>
      <c r="CC13" s="43">
        <v>159388601.5</v>
      </c>
      <c r="CD13" s="43">
        <v>160474032.5</v>
      </c>
      <c r="CE13" s="43">
        <v>161510123</v>
      </c>
      <c r="CF13" s="43">
        <v>162564789</v>
      </c>
      <c r="CG13" s="43">
        <v>163684941</v>
      </c>
      <c r="CH13" s="43">
        <v>164804540</v>
      </c>
      <c r="CI13" s="43">
        <v>165867028</v>
      </c>
      <c r="CJ13" s="43">
        <v>166993695.5</v>
      </c>
      <c r="CK13" s="43">
        <v>168172232</v>
      </c>
      <c r="CL13" s="43">
        <v>169235608.5</v>
      </c>
      <c r="CM13" s="43">
        <v>170090868</v>
      </c>
      <c r="CN13" s="43">
        <v>170724987</v>
      </c>
      <c r="CO13" s="43">
        <v>171101318.5</v>
      </c>
      <c r="CP13" s="43">
        <v>171113828</v>
      </c>
      <c r="CQ13" s="43">
        <v>170849834.5</v>
      </c>
      <c r="CR13" s="43">
        <v>170363220</v>
      </c>
      <c r="CS13" s="43">
        <v>169729632</v>
      </c>
      <c r="CT13" s="43">
        <v>169105187</v>
      </c>
      <c r="CU13" s="43">
        <v>168479055</v>
      </c>
      <c r="CV13" s="43">
        <v>167830325</v>
      </c>
      <c r="CW13" s="43">
        <v>167125609.5</v>
      </c>
      <c r="CX13" s="43">
        <v>166434010.5</v>
      </c>
      <c r="CY13" s="43">
        <v>165672180</v>
      </c>
      <c r="CZ13" s="43">
        <v>164808940</v>
      </c>
      <c r="DA13" s="43">
        <v>163971313</v>
      </c>
      <c r="DB13" s="43">
        <v>163158195.5</v>
      </c>
      <c r="DC13" s="43">
        <v>162358477</v>
      </c>
      <c r="DD13" s="43">
        <v>161647934</v>
      </c>
      <c r="DE13" s="43">
        <v>161136405</v>
      </c>
      <c r="DF13" s="43">
        <v>160799867</v>
      </c>
      <c r="DG13" s="43">
        <v>160604826</v>
      </c>
      <c r="DH13" s="43">
        <v>160449714</v>
      </c>
      <c r="DI13" s="43">
        <v>160324897.5</v>
      </c>
      <c r="DJ13" s="43">
        <v>160313087.5</v>
      </c>
      <c r="DK13" s="43">
        <v>160343446</v>
      </c>
      <c r="DL13" s="43">
        <v>160354115</v>
      </c>
      <c r="DM13" s="43">
        <v>160382937</v>
      </c>
      <c r="DN13" s="43">
        <v>160432903.5</v>
      </c>
      <c r="DO13" s="43">
        <v>160431787</v>
      </c>
      <c r="DP13" s="43">
        <v>160339595</v>
      </c>
      <c r="DQ13" s="43">
        <v>160164338</v>
      </c>
      <c r="DR13" s="43">
        <v>159744647</v>
      </c>
      <c r="DS13" s="43">
        <v>158955869.5</v>
      </c>
      <c r="DT13" s="43"/>
      <c r="DU13" s="43"/>
      <c r="DV13" s="43"/>
      <c r="DW13" s="43">
        <v>155524299</v>
      </c>
      <c r="DX13" s="43"/>
      <c r="DY13" s="43"/>
      <c r="DZ13" s="43"/>
      <c r="EA13" s="43"/>
      <c r="EB13" s="43">
        <v>153431769</v>
      </c>
      <c r="EC13" s="43"/>
      <c r="ED13" s="43"/>
      <c r="EE13" s="43"/>
      <c r="EF13" s="43"/>
      <c r="EG13" s="43">
        <v>151109255</v>
      </c>
      <c r="EH13" s="43"/>
      <c r="EI13" s="43"/>
      <c r="EJ13" s="43"/>
      <c r="EK13" s="43"/>
      <c r="EL13" s="43">
        <v>148919257</v>
      </c>
      <c r="EM13" s="43"/>
      <c r="EN13" s="43"/>
      <c r="EO13" s="43"/>
      <c r="EP13" s="43"/>
      <c r="EQ13" s="43">
        <v>147017220</v>
      </c>
      <c r="ER13" s="43"/>
      <c r="ES13" s="43"/>
      <c r="ET13" s="43"/>
      <c r="EU13" s="43"/>
      <c r="EV13" s="43">
        <v>145340821</v>
      </c>
      <c r="EW13" s="43"/>
      <c r="EX13" s="43"/>
      <c r="EY13" s="43"/>
      <c r="EZ13" s="43"/>
      <c r="FA13" s="43">
        <v>143493313</v>
      </c>
      <c r="FB13" s="43"/>
      <c r="FC13" s="43"/>
      <c r="FD13" s="43"/>
      <c r="FE13" s="43"/>
      <c r="FF13" s="43">
        <v>141422403</v>
      </c>
      <c r="FG13" s="43"/>
      <c r="FH13" s="43"/>
      <c r="FI13" s="43"/>
      <c r="FJ13" s="43"/>
      <c r="FK13" s="43">
        <v>139102864</v>
      </c>
      <c r="FL13" s="43"/>
      <c r="FM13" s="43"/>
      <c r="FN13" s="43"/>
      <c r="FO13" s="43"/>
      <c r="FP13" s="43">
        <v>136728967</v>
      </c>
      <c r="FQ13" s="43"/>
      <c r="FR13" s="43"/>
      <c r="FS13" s="43"/>
      <c r="FT13" s="43"/>
      <c r="FU13" s="43">
        <v>134473226</v>
      </c>
      <c r="FV13" s="43"/>
      <c r="FW13" s="43"/>
      <c r="FX13" s="43"/>
      <c r="FY13" s="43"/>
      <c r="FZ13" s="43">
        <v>132403755</v>
      </c>
      <c r="GA13" s="43"/>
      <c r="GB13" s="43"/>
      <c r="GC13" s="43"/>
      <c r="GD13" s="43"/>
      <c r="GE13" s="43">
        <v>130463227</v>
      </c>
      <c r="GF13" s="43"/>
      <c r="GG13" s="43"/>
      <c r="GH13" s="43"/>
      <c r="GI13" s="43"/>
      <c r="GJ13" s="43">
        <v>128524868</v>
      </c>
      <c r="GK13" s="43"/>
      <c r="GL13" s="43"/>
      <c r="GM13" s="43"/>
      <c r="GN13" s="43"/>
      <c r="GO13" s="43">
        <v>126479850</v>
      </c>
      <c r="GP13" s="43"/>
      <c r="GQ13" s="43"/>
      <c r="GR13" s="43"/>
      <c r="GS13" s="43"/>
      <c r="GT13" s="43">
        <v>124230981</v>
      </c>
    </row>
    <row r="14" spans="1:202" customFormat="1">
      <c r="A14" t="s">
        <v>664</v>
      </c>
      <c r="AZ14" s="43">
        <v>83729310.5</v>
      </c>
      <c r="BA14" s="43">
        <v>85983665.5</v>
      </c>
      <c r="BB14" s="43">
        <v>88293084</v>
      </c>
      <c r="BC14" s="43">
        <v>90664670.5</v>
      </c>
      <c r="BD14" s="43">
        <v>93109162.5</v>
      </c>
      <c r="BE14" s="43">
        <v>95638268</v>
      </c>
      <c r="BF14" s="43">
        <v>98252492</v>
      </c>
      <c r="BG14" s="43">
        <v>100954622.5</v>
      </c>
      <c r="BH14" s="43">
        <v>103727357.5</v>
      </c>
      <c r="BI14" s="43">
        <v>106602196.5</v>
      </c>
      <c r="BJ14" s="43">
        <v>109610950</v>
      </c>
      <c r="BK14" s="43">
        <v>112725977.5</v>
      </c>
      <c r="BL14" s="43">
        <v>115923040</v>
      </c>
      <c r="BM14" s="43">
        <v>119191122</v>
      </c>
      <c r="BN14" s="43">
        <v>122525390</v>
      </c>
      <c r="BO14" s="43">
        <v>125916187</v>
      </c>
      <c r="BP14" s="43">
        <v>129336939</v>
      </c>
      <c r="BQ14" s="43">
        <v>132780566</v>
      </c>
      <c r="BR14" s="43">
        <v>136250224</v>
      </c>
      <c r="BS14" s="43">
        <v>139746006</v>
      </c>
      <c r="BT14" s="43">
        <v>143273764.5</v>
      </c>
      <c r="BU14" s="43">
        <v>146867474.5</v>
      </c>
      <c r="BV14" s="43">
        <v>150536937</v>
      </c>
      <c r="BW14" s="43">
        <v>154267088</v>
      </c>
      <c r="BX14" s="43">
        <v>158053885</v>
      </c>
      <c r="BY14" s="43">
        <v>161882884.5</v>
      </c>
      <c r="BZ14" s="43">
        <v>165747128</v>
      </c>
      <c r="CA14" s="43">
        <v>169693279.5</v>
      </c>
      <c r="CB14" s="43">
        <v>173735204.5</v>
      </c>
      <c r="CC14" s="43">
        <v>177823458.5</v>
      </c>
      <c r="CD14" s="43">
        <v>181906111.5</v>
      </c>
      <c r="CE14" s="43">
        <v>185923866.5</v>
      </c>
      <c r="CF14" s="43">
        <v>189938222.5</v>
      </c>
      <c r="CG14" s="43">
        <v>194020295.5</v>
      </c>
      <c r="CH14" s="43">
        <v>198127964.5</v>
      </c>
      <c r="CI14" s="43">
        <v>202225000</v>
      </c>
      <c r="CJ14" s="43">
        <v>206308820</v>
      </c>
      <c r="CK14" s="43">
        <v>210394162.5</v>
      </c>
      <c r="CL14" s="43">
        <v>214505284</v>
      </c>
      <c r="CM14" s="43">
        <v>218630623.5</v>
      </c>
      <c r="CN14" s="43">
        <v>222827552</v>
      </c>
      <c r="CO14" s="43">
        <v>227058522.5</v>
      </c>
      <c r="CP14" s="43">
        <v>231249519</v>
      </c>
      <c r="CQ14" s="43">
        <v>235423757.5</v>
      </c>
      <c r="CR14" s="43">
        <v>239584499</v>
      </c>
      <c r="CS14" s="43">
        <v>243718541.5</v>
      </c>
      <c r="CT14" s="43">
        <v>247803695.5</v>
      </c>
      <c r="CU14" s="43">
        <v>251856417</v>
      </c>
      <c r="CV14" s="43">
        <v>255873501</v>
      </c>
      <c r="CW14" s="43">
        <v>259834900.5</v>
      </c>
      <c r="CX14" s="43">
        <v>263727905.5</v>
      </c>
      <c r="CY14" s="43">
        <v>267534742</v>
      </c>
      <c r="CZ14" s="43">
        <v>271259407</v>
      </c>
      <c r="DA14" s="43">
        <v>274880973</v>
      </c>
      <c r="DB14" s="43">
        <v>278437726</v>
      </c>
      <c r="DC14" s="43">
        <v>281953843.5</v>
      </c>
      <c r="DD14" s="43">
        <v>285397087.5</v>
      </c>
      <c r="DE14" s="43">
        <v>288780738.5</v>
      </c>
      <c r="DF14" s="43">
        <v>292113285.5</v>
      </c>
      <c r="DG14" s="43">
        <v>295427266</v>
      </c>
      <c r="DH14" s="43">
        <v>298781684.5</v>
      </c>
      <c r="DI14" s="43">
        <v>302204192</v>
      </c>
      <c r="DJ14" s="43">
        <v>305626274.5</v>
      </c>
      <c r="DK14" s="43">
        <v>308981648</v>
      </c>
      <c r="DL14" s="43">
        <v>312282716.5</v>
      </c>
      <c r="DM14" s="43">
        <v>315548533.5</v>
      </c>
      <c r="DN14" s="43">
        <v>318782488.5</v>
      </c>
      <c r="DO14" s="43">
        <v>321940698</v>
      </c>
      <c r="DP14" s="43">
        <v>324970768.5</v>
      </c>
      <c r="DQ14" s="43">
        <v>327857990.5</v>
      </c>
      <c r="DR14" s="43">
        <v>330524074</v>
      </c>
      <c r="DS14" s="43">
        <v>332874645.5</v>
      </c>
      <c r="DT14" s="43"/>
      <c r="DU14" s="43"/>
      <c r="DV14" s="43"/>
      <c r="DW14" s="43">
        <v>340912830</v>
      </c>
      <c r="DX14" s="43"/>
      <c r="DY14" s="43"/>
      <c r="DZ14" s="43"/>
      <c r="EA14" s="43"/>
      <c r="EB14" s="43">
        <v>352621490</v>
      </c>
      <c r="EC14" s="43"/>
      <c r="ED14" s="43"/>
      <c r="EE14" s="43"/>
      <c r="EF14" s="43"/>
      <c r="EG14" s="43">
        <v>362543717</v>
      </c>
      <c r="EH14" s="43"/>
      <c r="EI14" s="43"/>
      <c r="EJ14" s="43"/>
      <c r="EK14" s="43"/>
      <c r="EL14" s="43">
        <v>370393106</v>
      </c>
      <c r="EM14" s="43"/>
      <c r="EN14" s="43"/>
      <c r="EO14" s="43"/>
      <c r="EP14" s="43"/>
      <c r="EQ14" s="43">
        <v>376094585</v>
      </c>
      <c r="ER14" s="43"/>
      <c r="ES14" s="43"/>
      <c r="ET14" s="43"/>
      <c r="EU14" s="43"/>
      <c r="EV14" s="43">
        <v>379699481</v>
      </c>
      <c r="EW14" s="43"/>
      <c r="EX14" s="43"/>
      <c r="EY14" s="43"/>
      <c r="EZ14" s="43"/>
      <c r="FA14" s="43">
        <v>381468342</v>
      </c>
      <c r="FB14" s="43"/>
      <c r="FC14" s="43"/>
      <c r="FD14" s="43"/>
      <c r="FE14" s="43"/>
      <c r="FF14" s="43">
        <v>381537788</v>
      </c>
      <c r="FG14" s="43"/>
      <c r="FH14" s="43"/>
      <c r="FI14" s="43"/>
      <c r="FJ14" s="43"/>
      <c r="FK14" s="43">
        <v>380116376</v>
      </c>
      <c r="FL14" s="43"/>
      <c r="FM14" s="43"/>
      <c r="FN14" s="43"/>
      <c r="FO14" s="43"/>
      <c r="FP14" s="43">
        <v>377320272</v>
      </c>
      <c r="FQ14" s="43"/>
      <c r="FR14" s="43"/>
      <c r="FS14" s="43"/>
      <c r="FT14" s="43"/>
      <c r="FU14" s="43">
        <v>373256030</v>
      </c>
      <c r="FV14" s="43"/>
      <c r="FW14" s="43"/>
      <c r="FX14" s="43"/>
      <c r="FY14" s="43"/>
      <c r="FZ14" s="43">
        <v>367970642</v>
      </c>
      <c r="GA14" s="43"/>
      <c r="GB14" s="43"/>
      <c r="GC14" s="43"/>
      <c r="GD14" s="43"/>
      <c r="GE14" s="43">
        <v>361824241</v>
      </c>
      <c r="GF14" s="43"/>
      <c r="GG14" s="43"/>
      <c r="GH14" s="43"/>
      <c r="GI14" s="43"/>
      <c r="GJ14" s="43">
        <v>355124892</v>
      </c>
      <c r="GK14" s="43"/>
      <c r="GL14" s="43"/>
      <c r="GM14" s="43"/>
      <c r="GN14" s="43"/>
      <c r="GO14" s="43">
        <v>348088994</v>
      </c>
      <c r="GP14" s="43"/>
      <c r="GQ14" s="43"/>
      <c r="GR14" s="43"/>
      <c r="GS14" s="43"/>
      <c r="GT14" s="43">
        <v>340847689</v>
      </c>
    </row>
    <row r="15" spans="1:202" customFormat="1">
      <c r="A15" t="s">
        <v>665</v>
      </c>
      <c r="AZ15" s="43">
        <v>84606535.5</v>
      </c>
      <c r="BA15" s="43">
        <v>86799477.5</v>
      </c>
      <c r="BB15" s="43">
        <v>89061039</v>
      </c>
      <c r="BC15" s="43">
        <v>91391610</v>
      </c>
      <c r="BD15" s="43">
        <v>93800997</v>
      </c>
      <c r="BE15" s="43">
        <v>96298142.5</v>
      </c>
      <c r="BF15" s="43">
        <v>98884137.5</v>
      </c>
      <c r="BG15" s="43">
        <v>101565062.5</v>
      </c>
      <c r="BH15" s="43">
        <v>104322072.5</v>
      </c>
      <c r="BI15" s="43">
        <v>107176143.5</v>
      </c>
      <c r="BJ15" s="43">
        <v>110143210.5</v>
      </c>
      <c r="BK15" s="43">
        <v>113201520</v>
      </c>
      <c r="BL15" s="43">
        <v>116343332.5</v>
      </c>
      <c r="BM15" s="43">
        <v>119559330</v>
      </c>
      <c r="BN15" s="43">
        <v>122841447.5</v>
      </c>
      <c r="BO15" s="43">
        <v>126177363.5</v>
      </c>
      <c r="BP15" s="43">
        <v>129543233</v>
      </c>
      <c r="BQ15" s="43">
        <v>132932923</v>
      </c>
      <c r="BR15" s="43">
        <v>136345579.5</v>
      </c>
      <c r="BS15" s="43">
        <v>139781922.5</v>
      </c>
      <c r="BT15" s="43">
        <v>143251768</v>
      </c>
      <c r="BU15" s="43">
        <v>146741902</v>
      </c>
      <c r="BV15" s="43">
        <v>150262345.5</v>
      </c>
      <c r="BW15" s="43">
        <v>153843134.5</v>
      </c>
      <c r="BX15" s="43">
        <v>157475335</v>
      </c>
      <c r="BY15" s="43">
        <v>161149489.5</v>
      </c>
      <c r="BZ15" s="43">
        <v>164852914</v>
      </c>
      <c r="CA15" s="43">
        <v>168649063</v>
      </c>
      <c r="CB15" s="43">
        <v>172553757.5</v>
      </c>
      <c r="CC15" s="43">
        <v>176493051.5</v>
      </c>
      <c r="CD15" s="43">
        <v>180426492.5</v>
      </c>
      <c r="CE15" s="43">
        <v>184290265</v>
      </c>
      <c r="CF15" s="43">
        <v>188135718</v>
      </c>
      <c r="CG15" s="43">
        <v>192050750</v>
      </c>
      <c r="CH15" s="43">
        <v>195997358</v>
      </c>
      <c r="CI15" s="43">
        <v>199939075.5</v>
      </c>
      <c r="CJ15" s="43">
        <v>203870979</v>
      </c>
      <c r="CK15" s="43">
        <v>207799637</v>
      </c>
      <c r="CL15" s="43">
        <v>211753245.5</v>
      </c>
      <c r="CM15" s="43">
        <v>215714932.5</v>
      </c>
      <c r="CN15" s="43">
        <v>219737562</v>
      </c>
      <c r="CO15" s="43">
        <v>223781085</v>
      </c>
      <c r="CP15" s="43">
        <v>227777345</v>
      </c>
      <c r="CQ15" s="43">
        <v>231759443.5</v>
      </c>
      <c r="CR15" s="43">
        <v>235745894</v>
      </c>
      <c r="CS15" s="43">
        <v>239713074</v>
      </c>
      <c r="CT15" s="43">
        <v>243620291</v>
      </c>
      <c r="CU15" s="43">
        <v>247491113.5</v>
      </c>
      <c r="CV15" s="43">
        <v>251325905</v>
      </c>
      <c r="CW15" s="43">
        <v>255102147</v>
      </c>
      <c r="CX15" s="43">
        <v>258784224.5</v>
      </c>
      <c r="CY15" s="43">
        <v>262377948</v>
      </c>
      <c r="CZ15" s="43">
        <v>265900077</v>
      </c>
      <c r="DA15" s="43">
        <v>269321060.5</v>
      </c>
      <c r="DB15" s="43">
        <v>272684394</v>
      </c>
      <c r="DC15" s="43">
        <v>276010177</v>
      </c>
      <c r="DD15" s="43">
        <v>279267655.5</v>
      </c>
      <c r="DE15" s="43">
        <v>282465850.5</v>
      </c>
      <c r="DF15" s="43">
        <v>285579340</v>
      </c>
      <c r="DG15" s="43">
        <v>288645080.5</v>
      </c>
      <c r="DH15" s="43">
        <v>291765328.5</v>
      </c>
      <c r="DI15" s="43">
        <v>294975650</v>
      </c>
      <c r="DJ15" s="43">
        <v>298192520.5</v>
      </c>
      <c r="DK15" s="43">
        <v>301341725.5</v>
      </c>
      <c r="DL15" s="43">
        <v>304451343</v>
      </c>
      <c r="DM15" s="43">
        <v>307527954.5</v>
      </c>
      <c r="DN15" s="43">
        <v>310558520</v>
      </c>
      <c r="DO15" s="43">
        <v>313507501.5</v>
      </c>
      <c r="DP15" s="43">
        <v>316332963.5</v>
      </c>
      <c r="DQ15" s="43">
        <v>318988766</v>
      </c>
      <c r="DR15" s="43">
        <v>321312047.5</v>
      </c>
      <c r="DS15" s="43">
        <v>323223451.5</v>
      </c>
      <c r="DT15" s="43"/>
      <c r="DU15" s="43"/>
      <c r="DV15" s="43"/>
      <c r="DW15" s="43">
        <v>330223525</v>
      </c>
      <c r="DX15" s="43"/>
      <c r="DY15" s="43"/>
      <c r="DZ15" s="43"/>
      <c r="EA15" s="43"/>
      <c r="EB15" s="43">
        <v>340801574</v>
      </c>
      <c r="EC15" s="43"/>
      <c r="ED15" s="43"/>
      <c r="EE15" s="43"/>
      <c r="EF15" s="43"/>
      <c r="EG15" s="43">
        <v>349597191</v>
      </c>
      <c r="EH15" s="43"/>
      <c r="EI15" s="43"/>
      <c r="EJ15" s="43"/>
      <c r="EK15" s="43"/>
      <c r="EL15" s="43">
        <v>356387873</v>
      </c>
      <c r="EM15" s="43"/>
      <c r="EN15" s="43"/>
      <c r="EO15" s="43"/>
      <c r="EP15" s="43"/>
      <c r="EQ15" s="43">
        <v>361159033</v>
      </c>
      <c r="ER15" s="43"/>
      <c r="ES15" s="43"/>
      <c r="ET15" s="43"/>
      <c r="EU15" s="43"/>
      <c r="EV15" s="43">
        <v>363984157</v>
      </c>
      <c r="EW15" s="43"/>
      <c r="EX15" s="43"/>
      <c r="EY15" s="43"/>
      <c r="EZ15" s="43"/>
      <c r="FA15" s="43">
        <v>365131218</v>
      </c>
      <c r="FB15" s="43"/>
      <c r="FC15" s="43"/>
      <c r="FD15" s="43"/>
      <c r="FE15" s="43"/>
      <c r="FF15" s="43">
        <v>364731013</v>
      </c>
      <c r="FG15" s="43"/>
      <c r="FH15" s="43"/>
      <c r="FI15" s="43"/>
      <c r="FJ15" s="43"/>
      <c r="FK15" s="43">
        <v>362974278</v>
      </c>
      <c r="FL15" s="43"/>
      <c r="FM15" s="43"/>
      <c r="FN15" s="43"/>
      <c r="FO15" s="43"/>
      <c r="FP15" s="43">
        <v>360018941</v>
      </c>
      <c r="FQ15" s="43"/>
      <c r="FR15" s="43"/>
      <c r="FS15" s="43"/>
      <c r="FT15" s="43"/>
      <c r="FU15" s="43">
        <v>355985587</v>
      </c>
      <c r="FV15" s="43"/>
      <c r="FW15" s="43"/>
      <c r="FX15" s="43"/>
      <c r="FY15" s="43"/>
      <c r="FZ15" s="43">
        <v>351027329</v>
      </c>
      <c r="GA15" s="43"/>
      <c r="GB15" s="43"/>
      <c r="GC15" s="43"/>
      <c r="GD15" s="43"/>
      <c r="GE15" s="43">
        <v>345400176</v>
      </c>
      <c r="GF15" s="43"/>
      <c r="GG15" s="43"/>
      <c r="GH15" s="43"/>
      <c r="GI15" s="43"/>
      <c r="GJ15" s="43">
        <v>339241099</v>
      </c>
      <c r="GK15" s="43"/>
      <c r="GL15" s="43"/>
      <c r="GM15" s="43"/>
      <c r="GN15" s="43"/>
      <c r="GO15" s="43">
        <v>332788439</v>
      </c>
      <c r="GP15" s="43"/>
      <c r="GQ15" s="43"/>
      <c r="GR15" s="43"/>
      <c r="GS15" s="43"/>
      <c r="GT15" s="43">
        <v>326211418</v>
      </c>
    </row>
    <row r="16" spans="1:202" customFormat="1">
      <c r="A16" t="s">
        <v>1075</v>
      </c>
      <c r="AZ16" s="43">
        <v>247124237.5</v>
      </c>
      <c r="BA16" s="43">
        <v>249068341.5</v>
      </c>
      <c r="BB16" s="43">
        <v>251112114.5</v>
      </c>
      <c r="BC16" s="43">
        <v>253655860.5</v>
      </c>
      <c r="BD16" s="43">
        <v>256295062.5</v>
      </c>
      <c r="BE16" s="43">
        <v>258973179</v>
      </c>
      <c r="BF16" s="43">
        <v>261719496</v>
      </c>
      <c r="BG16" s="43">
        <v>264560999</v>
      </c>
      <c r="BH16" s="43">
        <v>267628484.5</v>
      </c>
      <c r="BI16" s="43">
        <v>270743410</v>
      </c>
      <c r="BJ16" s="43">
        <v>273740636.5</v>
      </c>
      <c r="BK16" s="43">
        <v>276857713</v>
      </c>
      <c r="BL16" s="43">
        <v>280045115.5</v>
      </c>
      <c r="BM16" s="43">
        <v>283187013</v>
      </c>
      <c r="BN16" s="43">
        <v>286357033</v>
      </c>
      <c r="BO16" s="43">
        <v>289480294.5</v>
      </c>
      <c r="BP16" s="43">
        <v>292467661</v>
      </c>
      <c r="BQ16" s="43">
        <v>295344664.5</v>
      </c>
      <c r="BR16" s="43">
        <v>298027123.5</v>
      </c>
      <c r="BS16" s="43">
        <v>300551045.5</v>
      </c>
      <c r="BT16" s="43">
        <v>303158797.5</v>
      </c>
      <c r="BU16" s="43">
        <v>305890589</v>
      </c>
      <c r="BV16" s="43">
        <v>308490455</v>
      </c>
      <c r="BW16" s="43">
        <v>310831862</v>
      </c>
      <c r="BX16" s="43">
        <v>313049539</v>
      </c>
      <c r="BY16" s="43">
        <v>315155273</v>
      </c>
      <c r="BZ16" s="43">
        <v>317108483.5</v>
      </c>
      <c r="CA16" s="43">
        <v>319125006</v>
      </c>
      <c r="CB16" s="43">
        <v>321261664</v>
      </c>
      <c r="CC16" s="43">
        <v>323434684</v>
      </c>
      <c r="CD16" s="43">
        <v>325702487.5</v>
      </c>
      <c r="CE16" s="43">
        <v>327864009.5</v>
      </c>
      <c r="CF16" s="43">
        <v>329842019.5</v>
      </c>
      <c r="CG16" s="43">
        <v>331745234</v>
      </c>
      <c r="CH16" s="43">
        <v>333612444</v>
      </c>
      <c r="CI16" s="43">
        <v>335503386.5</v>
      </c>
      <c r="CJ16" s="43">
        <v>337425744</v>
      </c>
      <c r="CK16" s="43">
        <v>339450263.5</v>
      </c>
      <c r="CL16" s="43">
        <v>341633136.5</v>
      </c>
      <c r="CM16" s="43">
        <v>343978069</v>
      </c>
      <c r="CN16" s="43">
        <v>346574773.5</v>
      </c>
      <c r="CO16" s="43">
        <v>349363381</v>
      </c>
      <c r="CP16" s="43">
        <v>352218314</v>
      </c>
      <c r="CQ16" s="43">
        <v>355010201.5</v>
      </c>
      <c r="CR16" s="43">
        <v>357680861.5</v>
      </c>
      <c r="CS16" s="43">
        <v>360265345.5</v>
      </c>
      <c r="CT16" s="43">
        <v>362793722.5</v>
      </c>
      <c r="CU16" s="43">
        <v>365350215.5</v>
      </c>
      <c r="CV16" s="43">
        <v>367882960</v>
      </c>
      <c r="CW16" s="43">
        <v>370336660.5</v>
      </c>
      <c r="CX16" s="43">
        <v>372783921.5</v>
      </c>
      <c r="CY16" s="43">
        <v>375266918.5</v>
      </c>
      <c r="CZ16" s="43">
        <v>377876259.5</v>
      </c>
      <c r="DA16" s="43">
        <v>380623038.5</v>
      </c>
      <c r="DB16" s="43">
        <v>383466965.5</v>
      </c>
      <c r="DC16" s="43">
        <v>386340433.5</v>
      </c>
      <c r="DD16" s="43">
        <v>389256973.5</v>
      </c>
      <c r="DE16" s="43">
        <v>392427970.5</v>
      </c>
      <c r="DF16" s="43">
        <v>395646827.5</v>
      </c>
      <c r="DG16" s="43">
        <v>398607523</v>
      </c>
      <c r="DH16" s="43">
        <v>401336691</v>
      </c>
      <c r="DI16" s="43">
        <v>403926629</v>
      </c>
      <c r="DJ16" s="43">
        <v>406378411</v>
      </c>
      <c r="DK16" s="43">
        <v>408679977.5</v>
      </c>
      <c r="DL16" s="43">
        <v>410924981</v>
      </c>
      <c r="DM16" s="43">
        <v>413134025.5</v>
      </c>
      <c r="DN16" s="43">
        <v>415411119.5</v>
      </c>
      <c r="DO16" s="43">
        <v>417738395.5</v>
      </c>
      <c r="DP16" s="43">
        <v>419969483</v>
      </c>
      <c r="DQ16" s="43">
        <v>422184717.5</v>
      </c>
      <c r="DR16" s="43">
        <v>423907041.5</v>
      </c>
      <c r="DS16" s="43">
        <v>425134513.5</v>
      </c>
      <c r="DT16" s="43"/>
      <c r="DU16" s="43"/>
      <c r="DV16" s="43"/>
      <c r="DW16" s="43">
        <v>429321366</v>
      </c>
      <c r="DX16" s="43"/>
      <c r="DY16" s="43"/>
      <c r="DZ16" s="43"/>
      <c r="EA16" s="43"/>
      <c r="EB16" s="43">
        <v>435232023</v>
      </c>
      <c r="EC16" s="43"/>
      <c r="ED16" s="43"/>
      <c r="EE16" s="43"/>
      <c r="EF16" s="43"/>
      <c r="EG16" s="43">
        <v>441171113</v>
      </c>
      <c r="EH16" s="43"/>
      <c r="EI16" s="43"/>
      <c r="EJ16" s="43"/>
      <c r="EK16" s="43"/>
      <c r="EL16" s="43">
        <v>447020416</v>
      </c>
      <c r="EM16" s="43"/>
      <c r="EN16" s="43"/>
      <c r="EO16" s="43"/>
      <c r="EP16" s="43"/>
      <c r="EQ16" s="43">
        <v>452610601</v>
      </c>
      <c r="ER16" s="43"/>
      <c r="ES16" s="43"/>
      <c r="ET16" s="43"/>
      <c r="EU16" s="43"/>
      <c r="EV16" s="43">
        <v>457965915</v>
      </c>
      <c r="EW16" s="43"/>
      <c r="EX16" s="43"/>
      <c r="EY16" s="43"/>
      <c r="EZ16" s="43"/>
      <c r="FA16" s="43">
        <v>462154606</v>
      </c>
      <c r="FB16" s="43"/>
      <c r="FC16" s="43"/>
      <c r="FD16" s="43"/>
      <c r="FE16" s="43"/>
      <c r="FF16" s="43">
        <v>465694994</v>
      </c>
      <c r="FG16" s="43"/>
      <c r="FH16" s="43"/>
      <c r="FI16" s="43"/>
      <c r="FJ16" s="43"/>
      <c r="FK16" s="43">
        <v>468720225</v>
      </c>
      <c r="FL16" s="43"/>
      <c r="FM16" s="43"/>
      <c r="FN16" s="43"/>
      <c r="FO16" s="43"/>
      <c r="FP16" s="43">
        <v>471554537</v>
      </c>
      <c r="FQ16" s="43"/>
      <c r="FR16" s="43"/>
      <c r="FS16" s="43"/>
      <c r="FT16" s="43"/>
      <c r="FU16" s="43">
        <v>474232785</v>
      </c>
      <c r="FV16" s="43"/>
      <c r="FW16" s="43"/>
      <c r="FX16" s="43"/>
      <c r="FY16" s="43"/>
      <c r="FZ16" s="43">
        <v>476344746</v>
      </c>
      <c r="GA16" s="43"/>
      <c r="GB16" s="43"/>
      <c r="GC16" s="43"/>
      <c r="GD16" s="43"/>
      <c r="GE16" s="43">
        <v>477465441</v>
      </c>
      <c r="GF16" s="43"/>
      <c r="GG16" s="43"/>
      <c r="GH16" s="43"/>
      <c r="GI16" s="43"/>
      <c r="GJ16" s="43">
        <v>477393978</v>
      </c>
      <c r="GK16" s="43"/>
      <c r="GL16" s="43"/>
      <c r="GM16" s="43"/>
      <c r="GN16" s="43"/>
      <c r="GO16" s="43">
        <v>476337727</v>
      </c>
      <c r="GP16" s="43"/>
      <c r="GQ16" s="43"/>
      <c r="GR16" s="43"/>
      <c r="GS16" s="43"/>
      <c r="GT16" s="43">
        <v>474372893</v>
      </c>
    </row>
    <row r="17" spans="1:202" customFormat="1">
      <c r="A17" t="s">
        <v>1076</v>
      </c>
      <c r="AZ17" s="43">
        <v>232558543.5</v>
      </c>
      <c r="BA17" s="43">
        <v>235077103</v>
      </c>
      <c r="BB17" s="43">
        <v>237660635.5</v>
      </c>
      <c r="BC17" s="43">
        <v>240176229.5</v>
      </c>
      <c r="BD17" s="43">
        <v>242928585</v>
      </c>
      <c r="BE17" s="43">
        <v>245776087.5</v>
      </c>
      <c r="BF17" s="43">
        <v>248607801.5</v>
      </c>
      <c r="BG17" s="43">
        <v>251442371</v>
      </c>
      <c r="BH17" s="43">
        <v>254522565</v>
      </c>
      <c r="BI17" s="43">
        <v>257641079</v>
      </c>
      <c r="BJ17" s="43">
        <v>260562558.5</v>
      </c>
      <c r="BK17" s="43">
        <v>263538897</v>
      </c>
      <c r="BL17" s="43">
        <v>266551698.5</v>
      </c>
      <c r="BM17" s="43">
        <v>269531692.5</v>
      </c>
      <c r="BN17" s="43">
        <v>272538150</v>
      </c>
      <c r="BO17" s="43">
        <v>275400863.5</v>
      </c>
      <c r="BP17" s="43">
        <v>277971078</v>
      </c>
      <c r="BQ17" s="43">
        <v>280380454</v>
      </c>
      <c r="BR17" s="43">
        <v>282721699</v>
      </c>
      <c r="BS17" s="43">
        <v>285085230</v>
      </c>
      <c r="BT17" s="43">
        <v>287715076.5</v>
      </c>
      <c r="BU17" s="43">
        <v>290565123</v>
      </c>
      <c r="BV17" s="43">
        <v>293209347</v>
      </c>
      <c r="BW17" s="43">
        <v>295490082.5</v>
      </c>
      <c r="BX17" s="43">
        <v>297607019.5</v>
      </c>
      <c r="BY17" s="43">
        <v>299571415</v>
      </c>
      <c r="BZ17" s="43">
        <v>301344362</v>
      </c>
      <c r="CA17" s="43">
        <v>303160116</v>
      </c>
      <c r="CB17" s="43">
        <v>305067359.5</v>
      </c>
      <c r="CC17" s="43">
        <v>307034116.5</v>
      </c>
      <c r="CD17" s="43">
        <v>309215529.5</v>
      </c>
      <c r="CE17" s="43">
        <v>311356136.5</v>
      </c>
      <c r="CF17" s="43">
        <v>313297010.5</v>
      </c>
      <c r="CG17" s="43">
        <v>315199088</v>
      </c>
      <c r="CH17" s="43">
        <v>317087188</v>
      </c>
      <c r="CI17" s="43">
        <v>319022874</v>
      </c>
      <c r="CJ17" s="43">
        <v>321028511.5</v>
      </c>
      <c r="CK17" s="43">
        <v>323134784</v>
      </c>
      <c r="CL17" s="43">
        <v>325398973</v>
      </c>
      <c r="CM17" s="43">
        <v>327863577.5</v>
      </c>
      <c r="CN17" s="43">
        <v>330606637.5</v>
      </c>
      <c r="CO17" s="43">
        <v>333558653</v>
      </c>
      <c r="CP17" s="43">
        <v>336575705</v>
      </c>
      <c r="CQ17" s="43">
        <v>339500340</v>
      </c>
      <c r="CR17" s="43">
        <v>342285503.5</v>
      </c>
      <c r="CS17" s="43">
        <v>344975267.5</v>
      </c>
      <c r="CT17" s="43">
        <v>347599597.5</v>
      </c>
      <c r="CU17" s="43">
        <v>350247940.5</v>
      </c>
      <c r="CV17" s="43">
        <v>352887274</v>
      </c>
      <c r="CW17" s="43">
        <v>355494418</v>
      </c>
      <c r="CX17" s="43">
        <v>358098925</v>
      </c>
      <c r="CY17" s="43">
        <v>360662725.5</v>
      </c>
      <c r="CZ17" s="43">
        <v>363295562</v>
      </c>
      <c r="DA17" s="43">
        <v>366085185</v>
      </c>
      <c r="DB17" s="43">
        <v>369041923</v>
      </c>
      <c r="DC17" s="43">
        <v>372059853</v>
      </c>
      <c r="DD17" s="43">
        <v>375087502.5</v>
      </c>
      <c r="DE17" s="43">
        <v>378338976</v>
      </c>
      <c r="DF17" s="43">
        <v>381623518.5</v>
      </c>
      <c r="DG17" s="43">
        <v>384596116.5</v>
      </c>
      <c r="DH17" s="43">
        <v>387303795.5</v>
      </c>
      <c r="DI17" s="43">
        <v>390052721.5</v>
      </c>
      <c r="DJ17" s="43">
        <v>392856443.5</v>
      </c>
      <c r="DK17" s="43">
        <v>395514215.5</v>
      </c>
      <c r="DL17" s="43">
        <v>398084459.5</v>
      </c>
      <c r="DM17" s="43">
        <v>400633062.5</v>
      </c>
      <c r="DN17" s="43">
        <v>403266248</v>
      </c>
      <c r="DO17" s="43">
        <v>405927004.5</v>
      </c>
      <c r="DP17" s="43">
        <v>408457882</v>
      </c>
      <c r="DQ17" s="43">
        <v>410924256.5</v>
      </c>
      <c r="DR17" s="43">
        <v>412714420</v>
      </c>
      <c r="DS17" s="43">
        <v>413819973</v>
      </c>
      <c r="DT17" s="43"/>
      <c r="DU17" s="43"/>
      <c r="DV17" s="43"/>
      <c r="DW17" s="43">
        <v>417439616</v>
      </c>
      <c r="DX17" s="43"/>
      <c r="DY17" s="43"/>
      <c r="DZ17" s="43"/>
      <c r="EA17" s="43"/>
      <c r="EB17" s="43">
        <v>422987569</v>
      </c>
      <c r="EC17" s="43"/>
      <c r="ED17" s="43"/>
      <c r="EE17" s="43"/>
      <c r="EF17" s="43"/>
      <c r="EG17" s="43">
        <v>428407793</v>
      </c>
      <c r="EH17" s="43"/>
      <c r="EI17" s="43"/>
      <c r="EJ17" s="43"/>
      <c r="EK17" s="43"/>
      <c r="EL17" s="43">
        <v>433719017</v>
      </c>
      <c r="EM17" s="43"/>
      <c r="EN17" s="43"/>
      <c r="EO17" s="43"/>
      <c r="EP17" s="43"/>
      <c r="EQ17" s="43">
        <v>438931737</v>
      </c>
      <c r="ER17" s="43"/>
      <c r="ES17" s="43"/>
      <c r="ET17" s="43"/>
      <c r="EU17" s="43"/>
      <c r="EV17" s="43">
        <v>444152034</v>
      </c>
      <c r="EW17" s="43"/>
      <c r="EX17" s="43"/>
      <c r="EY17" s="43"/>
      <c r="EZ17" s="43"/>
      <c r="FA17" s="43">
        <v>448394369</v>
      </c>
      <c r="FB17" s="43"/>
      <c r="FC17" s="43"/>
      <c r="FD17" s="43"/>
      <c r="FE17" s="43"/>
      <c r="FF17" s="43">
        <v>452147830</v>
      </c>
      <c r="FG17" s="43"/>
      <c r="FH17" s="43"/>
      <c r="FI17" s="43"/>
      <c r="FJ17" s="43"/>
      <c r="FK17" s="43">
        <v>455390035</v>
      </c>
      <c r="FL17" s="43"/>
      <c r="FM17" s="43"/>
      <c r="FN17" s="43"/>
      <c r="FO17" s="43"/>
      <c r="FP17" s="43">
        <v>458412315</v>
      </c>
      <c r="FQ17" s="43"/>
      <c r="FR17" s="43"/>
      <c r="FS17" s="43"/>
      <c r="FT17" s="43"/>
      <c r="FU17" s="43">
        <v>460981829</v>
      </c>
      <c r="FV17" s="43"/>
      <c r="FW17" s="43"/>
      <c r="FX17" s="43"/>
      <c r="FY17" s="43"/>
      <c r="FZ17" s="43">
        <v>462636640</v>
      </c>
      <c r="GA17" s="43"/>
      <c r="GB17" s="43"/>
      <c r="GC17" s="43"/>
      <c r="GD17" s="43"/>
      <c r="GE17" s="43">
        <v>463098934</v>
      </c>
      <c r="GF17" s="43"/>
      <c r="GG17" s="43"/>
      <c r="GH17" s="43"/>
      <c r="GI17" s="43"/>
      <c r="GJ17" s="43">
        <v>462373755</v>
      </c>
      <c r="GK17" s="43"/>
      <c r="GL17" s="43"/>
      <c r="GM17" s="43"/>
      <c r="GN17" s="43"/>
      <c r="GO17" s="43">
        <v>460690682</v>
      </c>
      <c r="GP17" s="43"/>
      <c r="GQ17" s="43"/>
      <c r="GR17" s="43"/>
      <c r="GS17" s="43"/>
      <c r="GT17" s="43">
        <v>458159189</v>
      </c>
    </row>
    <row r="18" spans="1:202" customFormat="1">
      <c r="A18" t="s">
        <v>2108</v>
      </c>
      <c r="AZ18" s="43">
        <v>1253959193</v>
      </c>
      <c r="BA18" s="43">
        <v>1275657199</v>
      </c>
      <c r="BB18" s="43">
        <v>1298870917</v>
      </c>
      <c r="BC18" s="43">
        <v>1323619574</v>
      </c>
      <c r="BD18" s="43">
        <v>1349056168</v>
      </c>
      <c r="BE18" s="43">
        <v>1375679807</v>
      </c>
      <c r="BF18" s="43">
        <v>1402797731</v>
      </c>
      <c r="BG18" s="43">
        <v>1430910602</v>
      </c>
      <c r="BH18" s="43">
        <v>1459569066</v>
      </c>
      <c r="BI18" s="43">
        <v>1486303680</v>
      </c>
      <c r="BJ18" s="43">
        <v>1510688912</v>
      </c>
      <c r="BK18" s="43">
        <v>1535203724</v>
      </c>
      <c r="BL18" s="43">
        <v>1564164692</v>
      </c>
      <c r="BM18" s="43">
        <v>1598335771</v>
      </c>
      <c r="BN18" s="43">
        <v>1633653665</v>
      </c>
      <c r="BO18" s="43">
        <v>1668335033</v>
      </c>
      <c r="BP18" s="43">
        <v>1702846632</v>
      </c>
      <c r="BQ18" s="43">
        <v>1737240770</v>
      </c>
      <c r="BR18" s="43">
        <v>1772693690</v>
      </c>
      <c r="BS18" s="43">
        <v>1809246445</v>
      </c>
      <c r="BT18" s="43">
        <v>1846211474</v>
      </c>
      <c r="BU18" s="43">
        <v>1883204546</v>
      </c>
      <c r="BV18" s="43">
        <v>1919985047</v>
      </c>
      <c r="BW18" s="43">
        <v>1957045678</v>
      </c>
      <c r="BX18" s="43">
        <v>1994038322</v>
      </c>
      <c r="BY18" s="43">
        <v>2030484810</v>
      </c>
      <c r="BZ18" s="43">
        <v>2066689023</v>
      </c>
      <c r="CA18" s="43">
        <v>2103015723</v>
      </c>
      <c r="CB18" s="43">
        <v>2139666265</v>
      </c>
      <c r="CC18" s="43">
        <v>2177407014</v>
      </c>
      <c r="CD18" s="43">
        <v>2216204572</v>
      </c>
      <c r="CE18" s="43">
        <v>2255985841</v>
      </c>
      <c r="CF18" s="43">
        <v>2297323212</v>
      </c>
      <c r="CG18" s="43">
        <v>2339072340</v>
      </c>
      <c r="CH18" s="43">
        <v>2380887405</v>
      </c>
      <c r="CI18" s="43">
        <v>2423661995</v>
      </c>
      <c r="CJ18" s="43">
        <v>2467421104</v>
      </c>
      <c r="CK18" s="43">
        <v>2512216350</v>
      </c>
      <c r="CL18" s="43">
        <v>2557204711</v>
      </c>
      <c r="CM18" s="43">
        <v>2602158346</v>
      </c>
      <c r="CN18" s="43">
        <v>2647570761</v>
      </c>
      <c r="CO18" s="43">
        <v>2691795505</v>
      </c>
      <c r="CP18" s="43">
        <v>2734324346</v>
      </c>
      <c r="CQ18" s="43">
        <v>2776172908</v>
      </c>
      <c r="CR18" s="43">
        <v>2817293723</v>
      </c>
      <c r="CS18" s="43">
        <v>2858035212</v>
      </c>
      <c r="CT18" s="43">
        <v>2898512863</v>
      </c>
      <c r="CU18" s="43">
        <v>2938575921</v>
      </c>
      <c r="CV18" s="43">
        <v>2978344209</v>
      </c>
      <c r="CW18" s="43">
        <v>3017935888</v>
      </c>
      <c r="CX18" s="43">
        <v>3057799435</v>
      </c>
      <c r="CY18" s="43">
        <v>3098130121</v>
      </c>
      <c r="CZ18" s="43">
        <v>3138529931</v>
      </c>
      <c r="DA18" s="43">
        <v>3178859651</v>
      </c>
      <c r="DB18" s="43">
        <v>3219380041</v>
      </c>
      <c r="DC18" s="43">
        <v>3260150032</v>
      </c>
      <c r="DD18" s="43">
        <v>3301216976</v>
      </c>
      <c r="DE18" s="43">
        <v>3342830936</v>
      </c>
      <c r="DF18" s="43">
        <v>3385043778</v>
      </c>
      <c r="DG18" s="43">
        <v>3427912430</v>
      </c>
      <c r="DH18" s="43">
        <v>3471195007</v>
      </c>
      <c r="DI18" s="43">
        <v>3514533789</v>
      </c>
      <c r="DJ18" s="43">
        <v>3558266498</v>
      </c>
      <c r="DK18" s="43">
        <v>3602192303</v>
      </c>
      <c r="DL18" s="43">
        <v>3645900655</v>
      </c>
      <c r="DM18" s="43">
        <v>3689194805</v>
      </c>
      <c r="DN18" s="43">
        <v>3732382861</v>
      </c>
      <c r="DO18" s="43">
        <v>3775562630</v>
      </c>
      <c r="DP18" s="43">
        <v>3817654563</v>
      </c>
      <c r="DQ18" s="43">
        <v>3858543178</v>
      </c>
      <c r="DR18" s="43">
        <v>3897340688</v>
      </c>
      <c r="DS18" s="43">
        <v>3932646925</v>
      </c>
      <c r="DT18" s="43"/>
      <c r="DU18" s="43"/>
      <c r="DV18" s="43"/>
      <c r="DW18" s="43">
        <v>4055742806</v>
      </c>
      <c r="DX18" s="43"/>
      <c r="DY18" s="43"/>
      <c r="DZ18" s="43"/>
      <c r="EA18" s="43"/>
      <c r="EB18" s="43">
        <v>4231769641</v>
      </c>
      <c r="EC18" s="43"/>
      <c r="ED18" s="43"/>
      <c r="EE18" s="43"/>
      <c r="EF18" s="43"/>
      <c r="EG18" s="43">
        <v>4396328492</v>
      </c>
      <c r="EH18" s="43"/>
      <c r="EI18" s="43"/>
      <c r="EJ18" s="43"/>
      <c r="EK18" s="43"/>
      <c r="EL18" s="43">
        <v>4547642195</v>
      </c>
      <c r="EM18" s="43"/>
      <c r="EN18" s="43"/>
      <c r="EO18" s="43"/>
      <c r="EP18" s="43"/>
      <c r="EQ18" s="43">
        <v>4682184679</v>
      </c>
      <c r="ER18" s="43"/>
      <c r="ES18" s="43"/>
      <c r="ET18" s="43"/>
      <c r="EU18" s="43"/>
      <c r="EV18" s="43">
        <v>4797415339</v>
      </c>
      <c r="EW18" s="43"/>
      <c r="EX18" s="43"/>
      <c r="EY18" s="43"/>
      <c r="EZ18" s="43"/>
      <c r="FA18" s="43">
        <v>4891357638</v>
      </c>
      <c r="FB18" s="43"/>
      <c r="FC18" s="43"/>
      <c r="FD18" s="43"/>
      <c r="FE18" s="43"/>
      <c r="FF18" s="43">
        <v>4965424411</v>
      </c>
      <c r="FG18" s="43"/>
      <c r="FH18" s="43"/>
      <c r="FI18" s="43"/>
      <c r="FJ18" s="43"/>
      <c r="FK18" s="43">
        <v>5020050951</v>
      </c>
      <c r="FL18" s="43"/>
      <c r="FM18" s="43"/>
      <c r="FN18" s="43"/>
      <c r="FO18" s="43"/>
      <c r="FP18" s="43">
        <v>5057982496</v>
      </c>
      <c r="FQ18" s="43"/>
      <c r="FR18" s="43"/>
      <c r="FS18" s="43"/>
      <c r="FT18" s="43"/>
      <c r="FU18" s="43">
        <v>5079677730</v>
      </c>
      <c r="FV18" s="43"/>
      <c r="FW18" s="43"/>
      <c r="FX18" s="43"/>
      <c r="FY18" s="43"/>
      <c r="FZ18" s="43">
        <v>5084580209</v>
      </c>
      <c r="GA18" s="43"/>
      <c r="GB18" s="43"/>
      <c r="GC18" s="43"/>
      <c r="GD18" s="43"/>
      <c r="GE18" s="43">
        <v>5074161646</v>
      </c>
      <c r="GF18" s="43"/>
      <c r="GG18" s="43"/>
      <c r="GH18" s="43"/>
      <c r="GI18" s="43"/>
      <c r="GJ18" s="43">
        <v>5050946054</v>
      </c>
      <c r="GK18" s="43"/>
      <c r="GL18" s="43"/>
      <c r="GM18" s="43"/>
      <c r="GN18" s="43"/>
      <c r="GO18" s="43">
        <v>5016700355</v>
      </c>
      <c r="GP18" s="43"/>
      <c r="GQ18" s="43"/>
      <c r="GR18" s="43"/>
      <c r="GS18" s="43"/>
      <c r="GT18" s="43">
        <v>4972266811</v>
      </c>
    </row>
    <row r="19" spans="1:202" customFormat="1">
      <c r="A19" t="s">
        <v>2109</v>
      </c>
      <c r="AZ19" s="43">
        <v>1245362965</v>
      </c>
      <c r="BA19" s="43">
        <v>1267473182</v>
      </c>
      <c r="BB19" s="43">
        <v>1291399982</v>
      </c>
      <c r="BC19" s="43">
        <v>1316659223</v>
      </c>
      <c r="BD19" s="43">
        <v>1342923171</v>
      </c>
      <c r="BE19" s="43">
        <v>1370392335</v>
      </c>
      <c r="BF19" s="43">
        <v>1398204901</v>
      </c>
      <c r="BG19" s="43">
        <v>1426956255</v>
      </c>
      <c r="BH19" s="43">
        <v>1456539031</v>
      </c>
      <c r="BI19" s="43">
        <v>1483988509</v>
      </c>
      <c r="BJ19" s="43">
        <v>1508544523</v>
      </c>
      <c r="BK19" s="43">
        <v>1533166886</v>
      </c>
      <c r="BL19" s="43">
        <v>1562522051</v>
      </c>
      <c r="BM19" s="43">
        <v>1597443477</v>
      </c>
      <c r="BN19" s="43">
        <v>1633558673</v>
      </c>
      <c r="BO19" s="43">
        <v>1668776950</v>
      </c>
      <c r="BP19" s="43">
        <v>1703570404</v>
      </c>
      <c r="BQ19" s="43">
        <v>1738207396</v>
      </c>
      <c r="BR19" s="43">
        <v>1774117118</v>
      </c>
      <c r="BS19" s="43">
        <v>1811408830</v>
      </c>
      <c r="BT19" s="43">
        <v>1849178862</v>
      </c>
      <c r="BU19" s="43">
        <v>1886958547</v>
      </c>
      <c r="BV19" s="43">
        <v>1924815839</v>
      </c>
      <c r="BW19" s="43">
        <v>1963205826</v>
      </c>
      <c r="BX19" s="43">
        <v>2001478755</v>
      </c>
      <c r="BY19" s="43">
        <v>2038952421</v>
      </c>
      <c r="BZ19" s="43">
        <v>2075816860</v>
      </c>
      <c r="CA19" s="43">
        <v>2112756767</v>
      </c>
      <c r="CB19" s="43">
        <v>2149991443</v>
      </c>
      <c r="CC19" s="43">
        <v>2188175858</v>
      </c>
      <c r="CD19" s="43">
        <v>2227803134</v>
      </c>
      <c r="CE19" s="43">
        <v>2268641818</v>
      </c>
      <c r="CF19" s="43">
        <v>2310661659</v>
      </c>
      <c r="CG19" s="43">
        <v>2352811898</v>
      </c>
      <c r="CH19" s="43">
        <v>2394948669</v>
      </c>
      <c r="CI19" s="43">
        <v>2438068618</v>
      </c>
      <c r="CJ19" s="43">
        <v>2482642236</v>
      </c>
      <c r="CK19" s="43">
        <v>2528768146</v>
      </c>
      <c r="CL19" s="43">
        <v>2575089263</v>
      </c>
      <c r="CM19" s="43">
        <v>2621545963</v>
      </c>
      <c r="CN19" s="43">
        <v>2668605102</v>
      </c>
      <c r="CO19" s="43">
        <v>2714450363</v>
      </c>
      <c r="CP19" s="43">
        <v>2758361747</v>
      </c>
      <c r="CQ19" s="43">
        <v>2801260615</v>
      </c>
      <c r="CR19" s="43">
        <v>2843434270</v>
      </c>
      <c r="CS19" s="43">
        <v>2885184242</v>
      </c>
      <c r="CT19" s="43">
        <v>2926632435</v>
      </c>
      <c r="CU19" s="43">
        <v>2967905340</v>
      </c>
      <c r="CV19" s="43">
        <v>3008968272</v>
      </c>
      <c r="CW19" s="43">
        <v>3049822571</v>
      </c>
      <c r="CX19" s="43">
        <v>3091099541</v>
      </c>
      <c r="CY19" s="43">
        <v>3132616862</v>
      </c>
      <c r="CZ19" s="43">
        <v>3173877429</v>
      </c>
      <c r="DA19" s="43">
        <v>3215038715</v>
      </c>
      <c r="DB19" s="43">
        <v>3256371438</v>
      </c>
      <c r="DC19" s="43">
        <v>3298026087</v>
      </c>
      <c r="DD19" s="43">
        <v>3340199243</v>
      </c>
      <c r="DE19" s="43">
        <v>3383117609</v>
      </c>
      <c r="DF19" s="43">
        <v>3426553494</v>
      </c>
      <c r="DG19" s="43">
        <v>3470393479</v>
      </c>
      <c r="DH19" s="43">
        <v>3514408098</v>
      </c>
      <c r="DI19" s="43">
        <v>3558591636</v>
      </c>
      <c r="DJ19" s="43">
        <v>3603431424</v>
      </c>
      <c r="DK19" s="43">
        <v>3648401068</v>
      </c>
      <c r="DL19" s="43">
        <v>3693112764</v>
      </c>
      <c r="DM19" s="43">
        <v>3737402732</v>
      </c>
      <c r="DN19" s="43">
        <v>3781091377</v>
      </c>
      <c r="DO19" s="43">
        <v>3824259774</v>
      </c>
      <c r="DP19" s="43">
        <v>3866135266</v>
      </c>
      <c r="DQ19" s="43">
        <v>3906407855</v>
      </c>
      <c r="DR19" s="43">
        <v>3943612193</v>
      </c>
      <c r="DS19" s="43">
        <v>3976648227</v>
      </c>
      <c r="DT19" s="43"/>
      <c r="DU19" s="43"/>
      <c r="DV19" s="43"/>
      <c r="DW19" s="43">
        <v>4095847934</v>
      </c>
      <c r="DX19" s="43"/>
      <c r="DY19" s="43"/>
      <c r="DZ19" s="43"/>
      <c r="EA19" s="43"/>
      <c r="EB19" s="43">
        <v>4264688784</v>
      </c>
      <c r="EC19" s="43"/>
      <c r="ED19" s="43"/>
      <c r="EE19" s="43"/>
      <c r="EF19" s="43"/>
      <c r="EG19" s="43">
        <v>4420402045</v>
      </c>
      <c r="EH19" s="43"/>
      <c r="EI19" s="43"/>
      <c r="EJ19" s="43"/>
      <c r="EK19" s="43"/>
      <c r="EL19" s="43">
        <v>4562527676</v>
      </c>
      <c r="EM19" s="43"/>
      <c r="EN19" s="43"/>
      <c r="EO19" s="43"/>
      <c r="EP19" s="43"/>
      <c r="EQ19" s="43">
        <v>4688491256</v>
      </c>
      <c r="ER19" s="43"/>
      <c r="ES19" s="43"/>
      <c r="ET19" s="43"/>
      <c r="EU19" s="43"/>
      <c r="EV19" s="43">
        <v>4795829042</v>
      </c>
      <c r="EW19" s="43"/>
      <c r="EX19" s="43"/>
      <c r="EY19" s="43"/>
      <c r="EZ19" s="43"/>
      <c r="FA19" s="43">
        <v>4882185645</v>
      </c>
      <c r="FB19" s="43"/>
      <c r="FC19" s="43"/>
      <c r="FD19" s="43"/>
      <c r="FE19" s="43"/>
      <c r="FF19" s="43">
        <v>4949077722</v>
      </c>
      <c r="FG19" s="43"/>
      <c r="FH19" s="43"/>
      <c r="FI19" s="43"/>
      <c r="FJ19" s="43"/>
      <c r="FK19" s="43">
        <v>4997089066</v>
      </c>
      <c r="FL19" s="43"/>
      <c r="FM19" s="43"/>
      <c r="FN19" s="43"/>
      <c r="FO19" s="43"/>
      <c r="FP19" s="43">
        <v>5028797318</v>
      </c>
      <c r="FQ19" s="43"/>
      <c r="FR19" s="43"/>
      <c r="FS19" s="43"/>
      <c r="FT19" s="43"/>
      <c r="FU19" s="43">
        <v>5044130542</v>
      </c>
      <c r="FV19" s="43"/>
      <c r="FW19" s="43"/>
      <c r="FX19" s="43"/>
      <c r="FY19" s="43"/>
      <c r="FZ19" s="43">
        <v>5042816324</v>
      </c>
      <c r="GA19" s="43"/>
      <c r="GB19" s="43"/>
      <c r="GC19" s="43"/>
      <c r="GD19" s="43"/>
      <c r="GE19" s="43">
        <v>5026383236</v>
      </c>
      <c r="GF19" s="43"/>
      <c r="GG19" s="43"/>
      <c r="GH19" s="43"/>
      <c r="GI19" s="43"/>
      <c r="GJ19" s="43">
        <v>4997429162</v>
      </c>
      <c r="GK19" s="43"/>
      <c r="GL19" s="43"/>
      <c r="GM19" s="43"/>
      <c r="GN19" s="43"/>
      <c r="GO19" s="43">
        <v>4957060716</v>
      </c>
      <c r="GP19" s="43"/>
      <c r="GQ19" s="43"/>
      <c r="GR19" s="43"/>
      <c r="GS19" s="43"/>
      <c r="GT19" s="43">
        <v>4905649807</v>
      </c>
    </row>
    <row r="20" spans="1:202" customFormat="1">
      <c r="A20" t="s">
        <v>675</v>
      </c>
      <c r="AZ20" s="43">
        <v>19316053.5</v>
      </c>
      <c r="BA20" s="43">
        <v>19799589.5</v>
      </c>
      <c r="BB20" s="43">
        <v>20297716.5</v>
      </c>
      <c r="BC20" s="43">
        <v>20848077.5</v>
      </c>
      <c r="BD20" s="43">
        <v>21463717.5</v>
      </c>
      <c r="BE20" s="43">
        <v>22076929.5</v>
      </c>
      <c r="BF20" s="43">
        <v>22665948.5</v>
      </c>
      <c r="BG20" s="43">
        <v>23245222</v>
      </c>
      <c r="BH20" s="43">
        <v>23809651</v>
      </c>
      <c r="BI20" s="43">
        <v>24406730.5</v>
      </c>
      <c r="BJ20" s="43">
        <v>25049961.5</v>
      </c>
      <c r="BK20" s="43">
        <v>25722881.5</v>
      </c>
      <c r="BL20" s="43">
        <v>26432481.5</v>
      </c>
      <c r="BM20" s="43">
        <v>27171175.5</v>
      </c>
      <c r="BN20" s="43">
        <v>27928810</v>
      </c>
      <c r="BO20" s="43">
        <v>28694083</v>
      </c>
      <c r="BP20" s="43">
        <v>29452218.5</v>
      </c>
      <c r="BQ20" s="43">
        <v>30212130</v>
      </c>
      <c r="BR20" s="43">
        <v>30989273.5</v>
      </c>
      <c r="BS20" s="43">
        <v>31789284</v>
      </c>
      <c r="BT20" s="43">
        <v>32622386</v>
      </c>
      <c r="BU20" s="43">
        <v>33491221.5</v>
      </c>
      <c r="BV20" s="43">
        <v>34387201.5</v>
      </c>
      <c r="BW20" s="43">
        <v>35314033.5</v>
      </c>
      <c r="BX20" s="43">
        <v>36281405.5</v>
      </c>
      <c r="BY20" s="43">
        <v>37332865</v>
      </c>
      <c r="BZ20" s="43">
        <v>38447574.5</v>
      </c>
      <c r="CA20" s="43">
        <v>39556781</v>
      </c>
      <c r="CB20" s="43">
        <v>40733149.5</v>
      </c>
      <c r="CC20" s="43">
        <v>41992055</v>
      </c>
      <c r="CD20" s="43">
        <v>43211963.5</v>
      </c>
      <c r="CE20" s="43">
        <v>44474739</v>
      </c>
      <c r="CF20" s="43">
        <v>45829729</v>
      </c>
      <c r="CG20" s="43">
        <v>47132681</v>
      </c>
      <c r="CH20" s="43">
        <v>48378186</v>
      </c>
      <c r="CI20" s="43">
        <v>49640491</v>
      </c>
      <c r="CJ20" s="43">
        <v>50900404.5</v>
      </c>
      <c r="CK20" s="43">
        <v>52148410.5</v>
      </c>
      <c r="CL20" s="43">
        <v>53290143.5</v>
      </c>
      <c r="CM20" s="43">
        <v>54366243</v>
      </c>
      <c r="CN20" s="43">
        <v>55430814</v>
      </c>
      <c r="CO20" s="43">
        <v>56395062</v>
      </c>
      <c r="CP20" s="43">
        <v>57324083.5</v>
      </c>
      <c r="CQ20" s="43">
        <v>58293819</v>
      </c>
      <c r="CR20" s="43">
        <v>59231056.5</v>
      </c>
      <c r="CS20" s="43">
        <v>60238971.5</v>
      </c>
      <c r="CT20" s="43">
        <v>61365598.5</v>
      </c>
      <c r="CU20" s="43">
        <v>62440917.5</v>
      </c>
      <c r="CV20" s="43">
        <v>63489508</v>
      </c>
      <c r="CW20" s="43">
        <v>64642292</v>
      </c>
      <c r="CX20" s="43">
        <v>65919354</v>
      </c>
      <c r="CY20" s="43">
        <v>67292256.5</v>
      </c>
      <c r="CZ20" s="43">
        <v>68806786</v>
      </c>
      <c r="DA20" s="43">
        <v>70448332</v>
      </c>
      <c r="DB20" s="43">
        <v>72173129</v>
      </c>
      <c r="DC20" s="43">
        <v>73973378</v>
      </c>
      <c r="DD20" s="43">
        <v>75850473</v>
      </c>
      <c r="DE20" s="43">
        <v>77799857.5</v>
      </c>
      <c r="DF20" s="43">
        <v>79835740</v>
      </c>
      <c r="DG20" s="43">
        <v>81907538</v>
      </c>
      <c r="DH20" s="43">
        <v>83974510</v>
      </c>
      <c r="DI20" s="43">
        <v>86008521.5</v>
      </c>
      <c r="DJ20" s="43">
        <v>87993220</v>
      </c>
      <c r="DK20" s="43">
        <v>89902615.5</v>
      </c>
      <c r="DL20" s="43">
        <v>91719974.5</v>
      </c>
      <c r="DM20" s="43">
        <v>93456687</v>
      </c>
      <c r="DN20" s="43">
        <v>95059526.5</v>
      </c>
      <c r="DO20" s="43">
        <v>96553077.5</v>
      </c>
      <c r="DP20" s="43">
        <v>98017397.5</v>
      </c>
      <c r="DQ20" s="43">
        <v>99465390.5</v>
      </c>
      <c r="DR20" s="43">
        <v>100893862</v>
      </c>
      <c r="DS20" s="43">
        <v>102341696.5</v>
      </c>
      <c r="DT20" s="43"/>
      <c r="DU20" s="43"/>
      <c r="DV20" s="43"/>
      <c r="DW20" s="43">
        <v>104482732</v>
      </c>
      <c r="DX20" s="43"/>
      <c r="DY20" s="43"/>
      <c r="DZ20" s="43"/>
      <c r="EA20" s="43"/>
      <c r="EB20" s="43">
        <v>110839948</v>
      </c>
      <c r="EC20" s="43"/>
      <c r="ED20" s="43"/>
      <c r="EE20" s="43"/>
      <c r="EF20" s="43"/>
      <c r="EG20" s="43">
        <v>116659590</v>
      </c>
      <c r="EH20" s="43"/>
      <c r="EI20" s="43"/>
      <c r="EJ20" s="43"/>
      <c r="EK20" s="43"/>
      <c r="EL20" s="43">
        <v>121694950</v>
      </c>
      <c r="EM20" s="43"/>
      <c r="EN20" s="43"/>
      <c r="EO20" s="43"/>
      <c r="EP20" s="43"/>
      <c r="EQ20" s="43">
        <v>125363806</v>
      </c>
      <c r="ER20" s="43"/>
      <c r="ES20" s="43"/>
      <c r="ET20" s="43"/>
      <c r="EU20" s="43"/>
      <c r="EV20" s="43">
        <v>127489441</v>
      </c>
      <c r="EW20" s="43"/>
      <c r="EX20" s="43"/>
      <c r="EY20" s="43"/>
      <c r="EZ20" s="43"/>
      <c r="FA20" s="43">
        <v>127498861</v>
      </c>
      <c r="FB20" s="43"/>
      <c r="FC20" s="43"/>
      <c r="FD20" s="43"/>
      <c r="FE20" s="43"/>
      <c r="FF20" s="43">
        <v>126811528</v>
      </c>
      <c r="FG20" s="43"/>
      <c r="FH20" s="43"/>
      <c r="FI20" s="43"/>
      <c r="FJ20" s="43"/>
      <c r="FK20" s="43">
        <v>124538879</v>
      </c>
      <c r="FL20" s="43"/>
      <c r="FM20" s="43"/>
      <c r="FN20" s="43"/>
      <c r="FO20" s="43"/>
      <c r="FP20" s="43">
        <v>121783068</v>
      </c>
      <c r="FQ20" s="43"/>
      <c r="FR20" s="43"/>
      <c r="FS20" s="43"/>
      <c r="FT20" s="43"/>
      <c r="FU20" s="43">
        <v>118395376</v>
      </c>
      <c r="FV20" s="43"/>
      <c r="FW20" s="43"/>
      <c r="FX20" s="43"/>
      <c r="FY20" s="43"/>
      <c r="FZ20" s="43">
        <v>114321658</v>
      </c>
      <c r="GA20" s="43"/>
      <c r="GB20" s="43"/>
      <c r="GC20" s="43"/>
      <c r="GD20" s="43"/>
      <c r="GE20" s="43">
        <v>109895642</v>
      </c>
      <c r="GF20" s="43"/>
      <c r="GG20" s="43"/>
      <c r="GH20" s="43"/>
      <c r="GI20" s="43"/>
      <c r="GJ20" s="43">
        <v>105480142</v>
      </c>
      <c r="GK20" s="43"/>
      <c r="GL20" s="43"/>
      <c r="GM20" s="43"/>
      <c r="GN20" s="43"/>
      <c r="GO20" s="43">
        <v>100906904</v>
      </c>
      <c r="GP20" s="43"/>
      <c r="GQ20" s="43"/>
      <c r="GR20" s="43"/>
      <c r="GS20" s="43"/>
      <c r="GT20" s="43">
        <v>96561856</v>
      </c>
    </row>
    <row r="21" spans="1:202" customFormat="1">
      <c r="A21" t="s">
        <v>676</v>
      </c>
      <c r="AZ21" s="43">
        <v>14749803.5</v>
      </c>
      <c r="BA21" s="43">
        <v>15164231.5</v>
      </c>
      <c r="BB21" s="43">
        <v>15613386.5</v>
      </c>
      <c r="BC21" s="43">
        <v>16054262</v>
      </c>
      <c r="BD21" s="43">
        <v>16456964.5</v>
      </c>
      <c r="BE21" s="43">
        <v>16880193.5</v>
      </c>
      <c r="BF21" s="43">
        <v>17344138</v>
      </c>
      <c r="BG21" s="43">
        <v>17819721</v>
      </c>
      <c r="BH21" s="43">
        <v>18343771</v>
      </c>
      <c r="BI21" s="43">
        <v>18931654</v>
      </c>
      <c r="BJ21" s="43">
        <v>19510619.5</v>
      </c>
      <c r="BK21" s="43">
        <v>20051980.5</v>
      </c>
      <c r="BL21" s="43">
        <v>20596946.5</v>
      </c>
      <c r="BM21" s="43">
        <v>21159838</v>
      </c>
      <c r="BN21" s="43">
        <v>21748345.5</v>
      </c>
      <c r="BO21" s="43">
        <v>22370738.5</v>
      </c>
      <c r="BP21" s="43">
        <v>23035254.5</v>
      </c>
      <c r="BQ21" s="43">
        <v>23742474</v>
      </c>
      <c r="BR21" s="43">
        <v>24471467</v>
      </c>
      <c r="BS21" s="43">
        <v>25207922.5</v>
      </c>
      <c r="BT21" s="43">
        <v>25953275</v>
      </c>
      <c r="BU21" s="43">
        <v>26697529</v>
      </c>
      <c r="BV21" s="43">
        <v>27435008.5</v>
      </c>
      <c r="BW21" s="43">
        <v>28182971</v>
      </c>
      <c r="BX21" s="43">
        <v>28959391.5</v>
      </c>
      <c r="BY21" s="43">
        <v>29796763.5</v>
      </c>
      <c r="BZ21" s="43">
        <v>30697399.5</v>
      </c>
      <c r="CA21" s="43">
        <v>31589508</v>
      </c>
      <c r="CB21" s="43">
        <v>32500712.5</v>
      </c>
      <c r="CC21" s="43">
        <v>33471133</v>
      </c>
      <c r="CD21" s="43">
        <v>34452193</v>
      </c>
      <c r="CE21" s="43">
        <v>35487363.5</v>
      </c>
      <c r="CF21" s="43">
        <v>36596084.5</v>
      </c>
      <c r="CG21" s="43">
        <v>37729722</v>
      </c>
      <c r="CH21" s="43">
        <v>38908169.5</v>
      </c>
      <c r="CI21" s="43">
        <v>40130420</v>
      </c>
      <c r="CJ21" s="43">
        <v>41428543.5</v>
      </c>
      <c r="CK21" s="43">
        <v>42783526</v>
      </c>
      <c r="CL21" s="43">
        <v>44082035</v>
      </c>
      <c r="CM21" s="43">
        <v>45320155</v>
      </c>
      <c r="CN21" s="43">
        <v>46523549.5</v>
      </c>
      <c r="CO21" s="43">
        <v>47705422.5</v>
      </c>
      <c r="CP21" s="43">
        <v>48870886.5</v>
      </c>
      <c r="CQ21" s="43">
        <v>50013343.5</v>
      </c>
      <c r="CR21" s="43">
        <v>51043493</v>
      </c>
      <c r="CS21" s="43">
        <v>52009659.5</v>
      </c>
      <c r="CT21" s="43">
        <v>53012734.5</v>
      </c>
      <c r="CU21" s="43">
        <v>53987299</v>
      </c>
      <c r="CV21" s="43">
        <v>54921697.5</v>
      </c>
      <c r="CW21" s="43">
        <v>55847871</v>
      </c>
      <c r="CX21" s="43">
        <v>56853250</v>
      </c>
      <c r="CY21" s="43">
        <v>57955648.5</v>
      </c>
      <c r="CZ21" s="43">
        <v>59068920</v>
      </c>
      <c r="DA21" s="43">
        <v>60189700</v>
      </c>
      <c r="DB21" s="43">
        <v>61408746</v>
      </c>
      <c r="DC21" s="43">
        <v>62730445</v>
      </c>
      <c r="DD21" s="43">
        <v>64141879.5</v>
      </c>
      <c r="DE21" s="43">
        <v>65701369</v>
      </c>
      <c r="DF21" s="43">
        <v>67399735.5</v>
      </c>
      <c r="DG21" s="43">
        <v>69177127.5</v>
      </c>
      <c r="DH21" s="43">
        <v>71034397</v>
      </c>
      <c r="DI21" s="43">
        <v>72976302</v>
      </c>
      <c r="DJ21" s="43">
        <v>74999253</v>
      </c>
      <c r="DK21" s="43">
        <v>77119046.5</v>
      </c>
      <c r="DL21" s="43">
        <v>79272406</v>
      </c>
      <c r="DM21" s="43">
        <v>81415721.5</v>
      </c>
      <c r="DN21" s="43">
        <v>83537817.5</v>
      </c>
      <c r="DO21" s="43">
        <v>85593474</v>
      </c>
      <c r="DP21" s="43">
        <v>87534035</v>
      </c>
      <c r="DQ21" s="43">
        <v>89380753</v>
      </c>
      <c r="DR21" s="43">
        <v>91154466</v>
      </c>
      <c r="DS21" s="43">
        <v>92794609</v>
      </c>
      <c r="DT21" s="43"/>
      <c r="DU21" s="43"/>
      <c r="DV21" s="43"/>
      <c r="DW21" s="43">
        <v>96101841</v>
      </c>
      <c r="DX21" s="43"/>
      <c r="DY21" s="43"/>
      <c r="DZ21" s="43"/>
      <c r="EA21" s="43"/>
      <c r="EB21" s="43">
        <v>102339811</v>
      </c>
      <c r="EC21" s="43"/>
      <c r="ED21" s="43"/>
      <c r="EE21" s="43"/>
      <c r="EF21" s="43"/>
      <c r="EG21" s="43">
        <v>108680209</v>
      </c>
      <c r="EH21" s="43"/>
      <c r="EI21" s="43"/>
      <c r="EJ21" s="43"/>
      <c r="EK21" s="43"/>
      <c r="EL21" s="43">
        <v>114559370</v>
      </c>
      <c r="EM21" s="43"/>
      <c r="EN21" s="43"/>
      <c r="EO21" s="43"/>
      <c r="EP21" s="43"/>
      <c r="EQ21" s="43">
        <v>119693135</v>
      </c>
      <c r="ER21" s="43"/>
      <c r="ES21" s="43"/>
      <c r="ET21" s="43"/>
      <c r="EU21" s="43"/>
      <c r="EV21" s="43">
        <v>123495087</v>
      </c>
      <c r="EW21" s="43"/>
      <c r="EX21" s="43"/>
      <c r="EY21" s="43"/>
      <c r="EZ21" s="43"/>
      <c r="FA21" s="43">
        <v>125781150</v>
      </c>
      <c r="FB21" s="43"/>
      <c r="FC21" s="43"/>
      <c r="FD21" s="43"/>
      <c r="FE21" s="43"/>
      <c r="FF21" s="43">
        <v>125975540</v>
      </c>
      <c r="FG21" s="43"/>
      <c r="FH21" s="43"/>
      <c r="FI21" s="43"/>
      <c r="FJ21" s="43"/>
      <c r="FK21" s="43">
        <v>125496519</v>
      </c>
      <c r="FL21" s="43"/>
      <c r="FM21" s="43"/>
      <c r="FN21" s="43"/>
      <c r="FO21" s="43"/>
      <c r="FP21" s="43">
        <v>123432394</v>
      </c>
      <c r="FQ21" s="43"/>
      <c r="FR21" s="43"/>
      <c r="FS21" s="43"/>
      <c r="FT21" s="43"/>
      <c r="FU21" s="43">
        <v>120870668</v>
      </c>
      <c r="FV21" s="43"/>
      <c r="FW21" s="43"/>
      <c r="FX21" s="43"/>
      <c r="FY21" s="43"/>
      <c r="FZ21" s="43">
        <v>117643788</v>
      </c>
      <c r="GA21" s="43"/>
      <c r="GB21" s="43"/>
      <c r="GC21" s="43"/>
      <c r="GD21" s="43"/>
      <c r="GE21" s="43">
        <v>113708581</v>
      </c>
      <c r="GF21" s="43"/>
      <c r="GG21" s="43"/>
      <c r="GH21" s="43"/>
      <c r="GI21" s="43"/>
      <c r="GJ21" s="43">
        <v>109403225</v>
      </c>
      <c r="GK21" s="43"/>
      <c r="GL21" s="43"/>
      <c r="GM21" s="43"/>
      <c r="GN21" s="43"/>
      <c r="GO21" s="43">
        <v>105093313</v>
      </c>
      <c r="GP21" s="43"/>
      <c r="GQ21" s="43"/>
      <c r="GR21" s="43"/>
      <c r="GS21" s="43"/>
      <c r="GT21" s="43">
        <v>100611709</v>
      </c>
    </row>
    <row r="22" spans="1:202" customFormat="1">
      <c r="A22" t="s">
        <v>677</v>
      </c>
      <c r="AZ22" s="43">
        <v>12868390</v>
      </c>
      <c r="BA22" s="43">
        <v>13069674.5</v>
      </c>
      <c r="BB22" s="43">
        <v>13284341.5</v>
      </c>
      <c r="BC22" s="43">
        <v>13533049.5</v>
      </c>
      <c r="BD22" s="43">
        <v>13834926.5</v>
      </c>
      <c r="BE22" s="43">
        <v>14194694.5</v>
      </c>
      <c r="BF22" s="43">
        <v>14603272</v>
      </c>
      <c r="BG22" s="43">
        <v>15038147</v>
      </c>
      <c r="BH22" s="43">
        <v>15461673</v>
      </c>
      <c r="BI22" s="43">
        <v>15849220.5</v>
      </c>
      <c r="BJ22" s="43">
        <v>16245290.5</v>
      </c>
      <c r="BK22" s="43">
        <v>16667277</v>
      </c>
      <c r="BL22" s="43">
        <v>17097370.5</v>
      </c>
      <c r="BM22" s="43">
        <v>17572512</v>
      </c>
      <c r="BN22" s="43">
        <v>18109531.5</v>
      </c>
      <c r="BO22" s="43">
        <v>18657716.5</v>
      </c>
      <c r="BP22" s="43">
        <v>19206567</v>
      </c>
      <c r="BQ22" s="43">
        <v>19778554.5</v>
      </c>
      <c r="BR22" s="43">
        <v>20364591</v>
      </c>
      <c r="BS22" s="43">
        <v>20972730.5</v>
      </c>
      <c r="BT22" s="43">
        <v>21615210</v>
      </c>
      <c r="BU22" s="43">
        <v>22292414</v>
      </c>
      <c r="BV22" s="43">
        <v>22999497.5</v>
      </c>
      <c r="BW22" s="43">
        <v>23728617</v>
      </c>
      <c r="BX22" s="43">
        <v>24463900.5</v>
      </c>
      <c r="BY22" s="43">
        <v>25186504</v>
      </c>
      <c r="BZ22" s="43">
        <v>25917572</v>
      </c>
      <c r="CA22" s="43">
        <v>26656869.5</v>
      </c>
      <c r="CB22" s="43">
        <v>27410765</v>
      </c>
      <c r="CC22" s="43">
        <v>28193346</v>
      </c>
      <c r="CD22" s="43">
        <v>28975873.5</v>
      </c>
      <c r="CE22" s="43">
        <v>29818675.5</v>
      </c>
      <c r="CF22" s="43">
        <v>30724942.5</v>
      </c>
      <c r="CG22" s="43">
        <v>31619260.5</v>
      </c>
      <c r="CH22" s="43">
        <v>32519652</v>
      </c>
      <c r="CI22" s="43">
        <v>33459167</v>
      </c>
      <c r="CJ22" s="43">
        <v>34411740.5</v>
      </c>
      <c r="CK22" s="43">
        <v>35417402</v>
      </c>
      <c r="CL22" s="43">
        <v>36544063.5</v>
      </c>
      <c r="CM22" s="43">
        <v>37764917</v>
      </c>
      <c r="CN22" s="43">
        <v>39034279.5</v>
      </c>
      <c r="CO22" s="43">
        <v>40331890</v>
      </c>
      <c r="CP22" s="43">
        <v>41645279.5</v>
      </c>
      <c r="CQ22" s="43">
        <v>42959213</v>
      </c>
      <c r="CR22" s="43">
        <v>44171932.5</v>
      </c>
      <c r="CS22" s="43">
        <v>45353602</v>
      </c>
      <c r="CT22" s="43">
        <v>46603030.5</v>
      </c>
      <c r="CU22" s="43">
        <v>47806385</v>
      </c>
      <c r="CV22" s="43">
        <v>48930608.5</v>
      </c>
      <c r="CW22" s="43">
        <v>50002339</v>
      </c>
      <c r="CX22" s="43">
        <v>51010196.5</v>
      </c>
      <c r="CY22" s="43">
        <v>51963504.5</v>
      </c>
      <c r="CZ22" s="43">
        <v>52897366.5</v>
      </c>
      <c r="DA22" s="43">
        <v>53832657</v>
      </c>
      <c r="DB22" s="43">
        <v>54781067.5</v>
      </c>
      <c r="DC22" s="43">
        <v>55798100</v>
      </c>
      <c r="DD22" s="43">
        <v>56892993</v>
      </c>
      <c r="DE22" s="43">
        <v>57997839</v>
      </c>
      <c r="DF22" s="43">
        <v>59111114</v>
      </c>
      <c r="DG22" s="43">
        <v>60313619.5</v>
      </c>
      <c r="DH22" s="43">
        <v>61623981</v>
      </c>
      <c r="DI22" s="43">
        <v>63028566.5</v>
      </c>
      <c r="DJ22" s="43">
        <v>64593195</v>
      </c>
      <c r="DK22" s="43">
        <v>66325784</v>
      </c>
      <c r="DL22" s="43">
        <v>68149603.5</v>
      </c>
      <c r="DM22" s="43">
        <v>70049204.5</v>
      </c>
      <c r="DN22" s="43">
        <v>72033140.5</v>
      </c>
      <c r="DO22" s="43">
        <v>74082185</v>
      </c>
      <c r="DP22" s="43">
        <v>76201858.5</v>
      </c>
      <c r="DQ22" s="43">
        <v>78349316</v>
      </c>
      <c r="DR22" s="43">
        <v>80489377</v>
      </c>
      <c r="DS22" s="43">
        <v>82603165.5</v>
      </c>
      <c r="DT22" s="43"/>
      <c r="DU22" s="43"/>
      <c r="DV22" s="43"/>
      <c r="DW22" s="43">
        <v>87298184</v>
      </c>
      <c r="DX22" s="43"/>
      <c r="DY22" s="43"/>
      <c r="DZ22" s="43"/>
      <c r="EA22" s="43"/>
      <c r="EB22" s="43">
        <v>95063968</v>
      </c>
      <c r="EC22" s="43"/>
      <c r="ED22" s="43"/>
      <c r="EE22" s="43"/>
      <c r="EF22" s="43"/>
      <c r="EG22" s="43">
        <v>101281825</v>
      </c>
      <c r="EH22" s="43"/>
      <c r="EI22" s="43"/>
      <c r="EJ22" s="43"/>
      <c r="EK22" s="43"/>
      <c r="EL22" s="43">
        <v>107624301</v>
      </c>
      <c r="EM22" s="43"/>
      <c r="EN22" s="43"/>
      <c r="EO22" s="43"/>
      <c r="EP22" s="43"/>
      <c r="EQ22" s="43">
        <v>113524057</v>
      </c>
      <c r="ER22" s="43"/>
      <c r="ES22" s="43"/>
      <c r="ET22" s="43"/>
      <c r="EU22" s="43"/>
      <c r="EV22" s="43">
        <v>118695552</v>
      </c>
      <c r="EW22" s="43"/>
      <c r="EX22" s="43"/>
      <c r="EY22" s="43"/>
      <c r="EZ22" s="43"/>
      <c r="FA22" s="43">
        <v>122555647</v>
      </c>
      <c r="FB22" s="43"/>
      <c r="FC22" s="43"/>
      <c r="FD22" s="43"/>
      <c r="FE22" s="43"/>
      <c r="FF22" s="43">
        <v>124912893</v>
      </c>
      <c r="FG22" s="43"/>
      <c r="FH22" s="43"/>
      <c r="FI22" s="43"/>
      <c r="FJ22" s="43"/>
      <c r="FK22" s="43">
        <v>125219080</v>
      </c>
      <c r="FL22" s="43"/>
      <c r="FM22" s="43"/>
      <c r="FN22" s="43"/>
      <c r="FO22" s="43"/>
      <c r="FP22" s="43">
        <v>124850096</v>
      </c>
      <c r="FQ22" s="43"/>
      <c r="FR22" s="43"/>
      <c r="FS22" s="43"/>
      <c r="FT22" s="43"/>
      <c r="FU22" s="43">
        <v>122891431</v>
      </c>
      <c r="FV22" s="43"/>
      <c r="FW22" s="43"/>
      <c r="FX22" s="43"/>
      <c r="FY22" s="43"/>
      <c r="FZ22" s="43">
        <v>120422233</v>
      </c>
      <c r="GA22" s="43"/>
      <c r="GB22" s="43"/>
      <c r="GC22" s="43"/>
      <c r="GD22" s="43"/>
      <c r="GE22" s="43">
        <v>117282185</v>
      </c>
      <c r="GF22" s="43"/>
      <c r="GG22" s="43"/>
      <c r="GH22" s="43"/>
      <c r="GI22" s="43"/>
      <c r="GJ22" s="43">
        <v>113427625</v>
      </c>
      <c r="GK22" s="43"/>
      <c r="GL22" s="43"/>
      <c r="GM22" s="43"/>
      <c r="GN22" s="43"/>
      <c r="GO22" s="43">
        <v>109195896</v>
      </c>
      <c r="GP22" s="43"/>
      <c r="GQ22" s="43"/>
      <c r="GR22" s="43"/>
      <c r="GS22" s="43"/>
      <c r="GT22" s="43">
        <v>104950909</v>
      </c>
    </row>
    <row r="23" spans="1:202" customFormat="1">
      <c r="A23" t="s">
        <v>678</v>
      </c>
      <c r="AZ23" s="43">
        <v>11507822.5</v>
      </c>
      <c r="BA23" s="43">
        <v>11703916.5</v>
      </c>
      <c r="BB23" s="43">
        <v>11900617</v>
      </c>
      <c r="BC23" s="43">
        <v>12090613.5</v>
      </c>
      <c r="BD23" s="43">
        <v>12273463.5</v>
      </c>
      <c r="BE23" s="43">
        <v>12461283</v>
      </c>
      <c r="BF23" s="43">
        <v>12658944.5</v>
      </c>
      <c r="BG23" s="43">
        <v>12867030.5</v>
      </c>
      <c r="BH23" s="43">
        <v>13095797</v>
      </c>
      <c r="BI23" s="43">
        <v>13379643.5</v>
      </c>
      <c r="BJ23" s="43">
        <v>13732908.5</v>
      </c>
      <c r="BK23" s="43">
        <v>14133426.5</v>
      </c>
      <c r="BL23" s="43">
        <v>14559547.5</v>
      </c>
      <c r="BM23" s="43">
        <v>14971033.5</v>
      </c>
      <c r="BN23" s="43">
        <v>15344084</v>
      </c>
      <c r="BO23" s="43">
        <v>15719761</v>
      </c>
      <c r="BP23" s="43">
        <v>16123781.5</v>
      </c>
      <c r="BQ23" s="43">
        <v>16552375.5</v>
      </c>
      <c r="BR23" s="43">
        <v>17040560</v>
      </c>
      <c r="BS23" s="43">
        <v>17598249.5</v>
      </c>
      <c r="BT23" s="43">
        <v>18167147.5</v>
      </c>
      <c r="BU23" s="43">
        <v>18717779</v>
      </c>
      <c r="BV23" s="43">
        <v>19274655.5</v>
      </c>
      <c r="BW23" s="43">
        <v>19859864</v>
      </c>
      <c r="BX23" s="43">
        <v>20482598</v>
      </c>
      <c r="BY23" s="43">
        <v>21130131</v>
      </c>
      <c r="BZ23" s="43">
        <v>21803954</v>
      </c>
      <c r="CA23" s="43">
        <v>22512858</v>
      </c>
      <c r="CB23" s="43">
        <v>23259909</v>
      </c>
      <c r="CC23" s="43">
        <v>24014359.5</v>
      </c>
      <c r="CD23" s="43">
        <v>24727565.5</v>
      </c>
      <c r="CE23" s="43">
        <v>25472059</v>
      </c>
      <c r="CF23" s="43">
        <v>26285005.5</v>
      </c>
      <c r="CG23" s="43">
        <v>27105796</v>
      </c>
      <c r="CH23" s="43">
        <v>27950444</v>
      </c>
      <c r="CI23" s="43">
        <v>28849931.5</v>
      </c>
      <c r="CJ23" s="43">
        <v>29704608</v>
      </c>
      <c r="CK23" s="43">
        <v>30496245</v>
      </c>
      <c r="CL23" s="43">
        <v>31315361.5</v>
      </c>
      <c r="CM23" s="43">
        <v>32136943.5</v>
      </c>
      <c r="CN23" s="43">
        <v>32963593</v>
      </c>
      <c r="CO23" s="43">
        <v>33825223.5</v>
      </c>
      <c r="CP23" s="43">
        <v>34774390.5</v>
      </c>
      <c r="CQ23" s="43">
        <v>35852608</v>
      </c>
      <c r="CR23" s="43">
        <v>37027530.5</v>
      </c>
      <c r="CS23" s="43">
        <v>38298705.5</v>
      </c>
      <c r="CT23" s="43">
        <v>39655505</v>
      </c>
      <c r="CU23" s="43">
        <v>40995364.5</v>
      </c>
      <c r="CV23" s="43">
        <v>42267384</v>
      </c>
      <c r="CW23" s="43">
        <v>43491243.5</v>
      </c>
      <c r="CX23" s="43">
        <v>44680506</v>
      </c>
      <c r="CY23" s="43">
        <v>45860785</v>
      </c>
      <c r="CZ23" s="43">
        <v>47030505.5</v>
      </c>
      <c r="DA23" s="43">
        <v>48167389.5</v>
      </c>
      <c r="DB23" s="43">
        <v>49255625</v>
      </c>
      <c r="DC23" s="43">
        <v>50264114.5</v>
      </c>
      <c r="DD23" s="43">
        <v>51204759.5</v>
      </c>
      <c r="DE23" s="43">
        <v>52132500.5</v>
      </c>
      <c r="DF23" s="43">
        <v>53064884.5</v>
      </c>
      <c r="DG23" s="43">
        <v>54009172</v>
      </c>
      <c r="DH23" s="43">
        <v>55016594</v>
      </c>
      <c r="DI23" s="43">
        <v>56063352.5</v>
      </c>
      <c r="DJ23" s="43">
        <v>57119037</v>
      </c>
      <c r="DK23" s="43">
        <v>58237732.5</v>
      </c>
      <c r="DL23" s="43">
        <v>59467674</v>
      </c>
      <c r="DM23" s="43">
        <v>60799567</v>
      </c>
      <c r="DN23" s="43">
        <v>62219671</v>
      </c>
      <c r="DO23" s="43">
        <v>63790695.5</v>
      </c>
      <c r="DP23" s="43">
        <v>65524060.5</v>
      </c>
      <c r="DQ23" s="43">
        <v>67355220.5</v>
      </c>
      <c r="DR23" s="43">
        <v>69276916.5</v>
      </c>
      <c r="DS23" s="43">
        <v>71273979.5</v>
      </c>
      <c r="DT23" s="43"/>
      <c r="DU23" s="43"/>
      <c r="DV23" s="43"/>
      <c r="DW23" s="43">
        <v>76836692</v>
      </c>
      <c r="DX23" s="43"/>
      <c r="DY23" s="43"/>
      <c r="DZ23" s="43"/>
      <c r="EA23" s="43"/>
      <c r="EB23" s="43">
        <v>86386409</v>
      </c>
      <c r="EC23" s="43"/>
      <c r="ED23" s="43"/>
      <c r="EE23" s="43"/>
      <c r="EF23" s="43"/>
      <c r="EG23" s="43">
        <v>94127229</v>
      </c>
      <c r="EH23" s="43"/>
      <c r="EI23" s="43"/>
      <c r="EJ23" s="43"/>
      <c r="EK23" s="43"/>
      <c r="EL23" s="43">
        <v>100343333</v>
      </c>
      <c r="EM23" s="43"/>
      <c r="EN23" s="43"/>
      <c r="EO23" s="43"/>
      <c r="EP23" s="43"/>
      <c r="EQ23" s="43">
        <v>106688181</v>
      </c>
      <c r="ER23" s="43"/>
      <c r="ES23" s="43"/>
      <c r="ET23" s="43"/>
      <c r="EU23" s="43"/>
      <c r="EV23" s="43">
        <v>112603279</v>
      </c>
      <c r="EW23" s="43"/>
      <c r="EX23" s="43"/>
      <c r="EY23" s="43"/>
      <c r="EZ23" s="43"/>
      <c r="FA23" s="43">
        <v>117804884</v>
      </c>
      <c r="FB23" s="43"/>
      <c r="FC23" s="43"/>
      <c r="FD23" s="43"/>
      <c r="FE23" s="43"/>
      <c r="FF23" s="43">
        <v>121711789</v>
      </c>
      <c r="FG23" s="43"/>
      <c r="FH23" s="43"/>
      <c r="FI23" s="43"/>
      <c r="FJ23" s="43"/>
      <c r="FK23" s="43">
        <v>124184177</v>
      </c>
      <c r="FL23" s="43"/>
      <c r="FM23" s="43"/>
      <c r="FN23" s="43"/>
      <c r="FO23" s="43"/>
      <c r="FP23" s="43">
        <v>124614596</v>
      </c>
      <c r="FQ23" s="43"/>
      <c r="FR23" s="43"/>
      <c r="FS23" s="43"/>
      <c r="FT23" s="43"/>
      <c r="FU23" s="43">
        <v>124367085</v>
      </c>
      <c r="FV23" s="43"/>
      <c r="FW23" s="43"/>
      <c r="FX23" s="43"/>
      <c r="FY23" s="43"/>
      <c r="FZ23" s="43">
        <v>122528558</v>
      </c>
      <c r="GA23" s="43"/>
      <c r="GB23" s="43"/>
      <c r="GC23" s="43"/>
      <c r="GD23" s="43"/>
      <c r="GE23" s="43">
        <v>120180117</v>
      </c>
      <c r="GF23" s="43"/>
      <c r="GG23" s="43"/>
      <c r="GH23" s="43"/>
      <c r="GI23" s="43"/>
      <c r="GJ23" s="43">
        <v>117158747</v>
      </c>
      <c r="GK23" s="43"/>
      <c r="GL23" s="43"/>
      <c r="GM23" s="43"/>
      <c r="GN23" s="43"/>
      <c r="GO23" s="43">
        <v>113418337</v>
      </c>
      <c r="GP23" s="43"/>
      <c r="GQ23" s="43"/>
      <c r="GR23" s="43"/>
      <c r="GS23" s="43"/>
      <c r="GT23" s="43">
        <v>109294535</v>
      </c>
    </row>
    <row r="24" spans="1:202" customFormat="1">
      <c r="A24" t="s">
        <v>679</v>
      </c>
      <c r="AZ24" s="43">
        <v>10113842.5</v>
      </c>
      <c r="BA24" s="43">
        <v>10337040</v>
      </c>
      <c r="BB24" s="43">
        <v>10552649</v>
      </c>
      <c r="BC24" s="43">
        <v>10752748</v>
      </c>
      <c r="BD24" s="43">
        <v>10941459.5</v>
      </c>
      <c r="BE24" s="43">
        <v>11123739.5</v>
      </c>
      <c r="BF24" s="43">
        <v>11303334</v>
      </c>
      <c r="BG24" s="43">
        <v>11485211.5</v>
      </c>
      <c r="BH24" s="43">
        <v>11654014.5</v>
      </c>
      <c r="BI24" s="43">
        <v>11824316.5</v>
      </c>
      <c r="BJ24" s="43">
        <v>12022387.5</v>
      </c>
      <c r="BK24" s="43">
        <v>12240735.5</v>
      </c>
      <c r="BL24" s="43">
        <v>12472634</v>
      </c>
      <c r="BM24" s="43">
        <v>12730043.5</v>
      </c>
      <c r="BN24" s="43">
        <v>13035420</v>
      </c>
      <c r="BO24" s="43">
        <v>13391442.5</v>
      </c>
      <c r="BP24" s="43">
        <v>13787717.5</v>
      </c>
      <c r="BQ24" s="43">
        <v>14212593</v>
      </c>
      <c r="BR24" s="43">
        <v>14628900</v>
      </c>
      <c r="BS24" s="43">
        <v>15002443.5</v>
      </c>
      <c r="BT24" s="43">
        <v>15368161</v>
      </c>
      <c r="BU24" s="43">
        <v>15740916.5</v>
      </c>
      <c r="BV24" s="43">
        <v>16122582</v>
      </c>
      <c r="BW24" s="43">
        <v>16576491</v>
      </c>
      <c r="BX24" s="43">
        <v>17127174.5</v>
      </c>
      <c r="BY24" s="43">
        <v>17707203.5</v>
      </c>
      <c r="BZ24" s="43">
        <v>18283560</v>
      </c>
      <c r="CA24" s="43">
        <v>18887030.5</v>
      </c>
      <c r="CB24" s="43">
        <v>19542459</v>
      </c>
      <c r="CC24" s="43">
        <v>20225975.5</v>
      </c>
      <c r="CD24" s="43">
        <v>20887258</v>
      </c>
      <c r="CE24" s="43">
        <v>21561747.5</v>
      </c>
      <c r="CF24" s="43">
        <v>22288531</v>
      </c>
      <c r="CG24" s="43">
        <v>23013658</v>
      </c>
      <c r="CH24" s="43">
        <v>23738002.5</v>
      </c>
      <c r="CI24" s="43">
        <v>24494159</v>
      </c>
      <c r="CJ24" s="43">
        <v>25256097</v>
      </c>
      <c r="CK24" s="43">
        <v>26019951.5</v>
      </c>
      <c r="CL24" s="43">
        <v>26821632</v>
      </c>
      <c r="CM24" s="43">
        <v>27639304</v>
      </c>
      <c r="CN24" s="43">
        <v>28430465.5</v>
      </c>
      <c r="CO24" s="43">
        <v>29203776.5</v>
      </c>
      <c r="CP24" s="43">
        <v>29960820</v>
      </c>
      <c r="CQ24" s="43">
        <v>30690919.5</v>
      </c>
      <c r="CR24" s="43">
        <v>31456452.5</v>
      </c>
      <c r="CS24" s="43">
        <v>32280492</v>
      </c>
      <c r="CT24" s="43">
        <v>33121522</v>
      </c>
      <c r="CU24" s="43">
        <v>34021685.5</v>
      </c>
      <c r="CV24" s="43">
        <v>35051098.5</v>
      </c>
      <c r="CW24" s="43">
        <v>36212103.5</v>
      </c>
      <c r="CX24" s="43">
        <v>37446649</v>
      </c>
      <c r="CY24" s="43">
        <v>38724721</v>
      </c>
      <c r="CZ24" s="43">
        <v>40014893</v>
      </c>
      <c r="DA24" s="43">
        <v>41291980.5</v>
      </c>
      <c r="DB24" s="43">
        <v>42542312</v>
      </c>
      <c r="DC24" s="43">
        <v>43752273</v>
      </c>
      <c r="DD24" s="43">
        <v>44932191.5</v>
      </c>
      <c r="DE24" s="43">
        <v>46092034</v>
      </c>
      <c r="DF24" s="43">
        <v>47213493.5</v>
      </c>
      <c r="DG24" s="43">
        <v>48291131.5</v>
      </c>
      <c r="DH24" s="43">
        <v>49296822</v>
      </c>
      <c r="DI24" s="43">
        <v>50186086</v>
      </c>
      <c r="DJ24" s="43">
        <v>51048044.5</v>
      </c>
      <c r="DK24" s="43">
        <v>51971957</v>
      </c>
      <c r="DL24" s="43">
        <v>52915211</v>
      </c>
      <c r="DM24" s="43">
        <v>53913031</v>
      </c>
      <c r="DN24" s="43">
        <v>54963068</v>
      </c>
      <c r="DO24" s="43">
        <v>56019352</v>
      </c>
      <c r="DP24" s="43">
        <v>57123981</v>
      </c>
      <c r="DQ24" s="43">
        <v>58348572.5</v>
      </c>
      <c r="DR24" s="43">
        <v>59716168</v>
      </c>
      <c r="DS24" s="43">
        <v>61190828.5</v>
      </c>
      <c r="DT24" s="43"/>
      <c r="DU24" s="43"/>
      <c r="DV24" s="43"/>
      <c r="DW24" s="43">
        <v>65781549</v>
      </c>
      <c r="DX24" s="43"/>
      <c r="DY24" s="43"/>
      <c r="DZ24" s="43"/>
      <c r="EA24" s="43"/>
      <c r="EB24" s="43">
        <v>75721469</v>
      </c>
      <c r="EC24" s="43"/>
      <c r="ED24" s="43"/>
      <c r="EE24" s="43"/>
      <c r="EF24" s="43"/>
      <c r="EG24" s="43">
        <v>85183081</v>
      </c>
      <c r="EH24" s="43"/>
      <c r="EI24" s="43"/>
      <c r="EJ24" s="43"/>
      <c r="EK24" s="43"/>
      <c r="EL24" s="43">
        <v>92891286</v>
      </c>
      <c r="EM24" s="43"/>
      <c r="EN24" s="43"/>
      <c r="EO24" s="43"/>
      <c r="EP24" s="43"/>
      <c r="EQ24" s="43">
        <v>99099794</v>
      </c>
      <c r="ER24" s="43"/>
      <c r="ES24" s="43"/>
      <c r="ET24" s="43"/>
      <c r="EU24" s="43"/>
      <c r="EV24" s="43">
        <v>105433707</v>
      </c>
      <c r="EW24" s="43"/>
      <c r="EX24" s="43"/>
      <c r="EY24" s="43"/>
      <c r="EZ24" s="43"/>
      <c r="FA24" s="43">
        <v>111352697</v>
      </c>
      <c r="FB24" s="43"/>
      <c r="FC24" s="43"/>
      <c r="FD24" s="43"/>
      <c r="FE24" s="43"/>
      <c r="FF24" s="43">
        <v>116576220</v>
      </c>
      <c r="FG24" s="43"/>
      <c r="FH24" s="43"/>
      <c r="FI24" s="43"/>
      <c r="FJ24" s="43"/>
      <c r="FK24" s="43">
        <v>120575961</v>
      </c>
      <c r="FL24" s="43"/>
      <c r="FM24" s="43"/>
      <c r="FN24" s="43"/>
      <c r="FO24" s="43"/>
      <c r="FP24" s="43">
        <v>123159700</v>
      </c>
      <c r="FQ24" s="43"/>
      <c r="FR24" s="43"/>
      <c r="FS24" s="43"/>
      <c r="FT24" s="43"/>
      <c r="FU24" s="43">
        <v>123711889</v>
      </c>
      <c r="FV24" s="43"/>
      <c r="FW24" s="43"/>
      <c r="FX24" s="43"/>
      <c r="FY24" s="43"/>
      <c r="FZ24" s="43">
        <v>123583245</v>
      </c>
      <c r="GA24" s="43"/>
      <c r="GB24" s="43"/>
      <c r="GC24" s="43"/>
      <c r="GD24" s="43"/>
      <c r="GE24" s="43">
        <v>121871113</v>
      </c>
      <c r="GF24" s="43"/>
      <c r="GG24" s="43"/>
      <c r="GH24" s="43"/>
      <c r="GI24" s="43"/>
      <c r="GJ24" s="43">
        <v>119649950</v>
      </c>
      <c r="GK24" s="43"/>
      <c r="GL24" s="43"/>
      <c r="GM24" s="43"/>
      <c r="GN24" s="43"/>
      <c r="GO24" s="43">
        <v>116755201</v>
      </c>
      <c r="GP24" s="43"/>
      <c r="GQ24" s="43"/>
      <c r="GR24" s="43"/>
      <c r="GS24" s="43"/>
      <c r="GT24" s="43">
        <v>113138434</v>
      </c>
    </row>
    <row r="25" spans="1:202" customFormat="1">
      <c r="A25" t="s">
        <v>680</v>
      </c>
      <c r="AZ25" s="43">
        <v>8694661</v>
      </c>
      <c r="BA25" s="43">
        <v>8900233.5</v>
      </c>
      <c r="BB25" s="43">
        <v>9110740.5</v>
      </c>
      <c r="BC25" s="43">
        <v>9319006</v>
      </c>
      <c r="BD25" s="43">
        <v>9524199.5</v>
      </c>
      <c r="BE25" s="43">
        <v>9728669</v>
      </c>
      <c r="BF25" s="43">
        <v>9930172</v>
      </c>
      <c r="BG25" s="43">
        <v>10126833.5</v>
      </c>
      <c r="BH25" s="43">
        <v>10308192.5</v>
      </c>
      <c r="BI25" s="43">
        <v>10487141.5</v>
      </c>
      <c r="BJ25" s="43">
        <v>10676729</v>
      </c>
      <c r="BK25" s="43">
        <v>10873628.5</v>
      </c>
      <c r="BL25" s="43">
        <v>11078508</v>
      </c>
      <c r="BM25" s="43">
        <v>11284907.5</v>
      </c>
      <c r="BN25" s="43">
        <v>11490849.5</v>
      </c>
      <c r="BO25" s="43">
        <v>11698973</v>
      </c>
      <c r="BP25" s="43">
        <v>11910613.5</v>
      </c>
      <c r="BQ25" s="43">
        <v>12134432</v>
      </c>
      <c r="BR25" s="43">
        <v>12387933.5</v>
      </c>
      <c r="BS25" s="43">
        <v>12682910</v>
      </c>
      <c r="BT25" s="43">
        <v>13021021.5</v>
      </c>
      <c r="BU25" s="43">
        <v>13383417</v>
      </c>
      <c r="BV25" s="43">
        <v>13756262.5</v>
      </c>
      <c r="BW25" s="43">
        <v>14125418.5</v>
      </c>
      <c r="BX25" s="43">
        <v>14476917</v>
      </c>
      <c r="BY25" s="43">
        <v>14846032</v>
      </c>
      <c r="BZ25" s="43">
        <v>15245444</v>
      </c>
      <c r="CA25" s="43">
        <v>15668057.5</v>
      </c>
      <c r="CB25" s="43">
        <v>16177788</v>
      </c>
      <c r="CC25" s="43">
        <v>16779695</v>
      </c>
      <c r="CD25" s="43">
        <v>17388856</v>
      </c>
      <c r="CE25" s="43">
        <v>17989377.5</v>
      </c>
      <c r="CF25" s="43">
        <v>18609582.5</v>
      </c>
      <c r="CG25" s="43">
        <v>19218796</v>
      </c>
      <c r="CH25" s="43">
        <v>19821166</v>
      </c>
      <c r="CI25" s="43">
        <v>20442231.5</v>
      </c>
      <c r="CJ25" s="43">
        <v>21081534</v>
      </c>
      <c r="CK25" s="43">
        <v>21738898</v>
      </c>
      <c r="CL25" s="43">
        <v>22417678.5</v>
      </c>
      <c r="CM25" s="43">
        <v>23132784.5</v>
      </c>
      <c r="CN25" s="43">
        <v>23871543.5</v>
      </c>
      <c r="CO25" s="43">
        <v>24620586.5</v>
      </c>
      <c r="CP25" s="43">
        <v>25366364.5</v>
      </c>
      <c r="CQ25" s="43">
        <v>26100648.5</v>
      </c>
      <c r="CR25" s="43">
        <v>26879001.5</v>
      </c>
      <c r="CS25" s="43">
        <v>27660358.5</v>
      </c>
      <c r="CT25" s="43">
        <v>28360990.5</v>
      </c>
      <c r="CU25" s="43">
        <v>29022729</v>
      </c>
      <c r="CV25" s="43">
        <v>29695843.5</v>
      </c>
      <c r="CW25" s="43">
        <v>30390713</v>
      </c>
      <c r="CX25" s="43">
        <v>31123871.5</v>
      </c>
      <c r="CY25" s="43">
        <v>31927626.5</v>
      </c>
      <c r="CZ25" s="43">
        <v>32831569</v>
      </c>
      <c r="DA25" s="43">
        <v>33863413</v>
      </c>
      <c r="DB25" s="43">
        <v>35024734</v>
      </c>
      <c r="DC25" s="43">
        <v>36268125</v>
      </c>
      <c r="DD25" s="43">
        <v>37546564</v>
      </c>
      <c r="DE25" s="43">
        <v>38830237</v>
      </c>
      <c r="DF25" s="43">
        <v>40093913</v>
      </c>
      <c r="DG25" s="43">
        <v>41323258</v>
      </c>
      <c r="DH25" s="43">
        <v>42522590.5</v>
      </c>
      <c r="DI25" s="43">
        <v>43664849.5</v>
      </c>
      <c r="DJ25" s="43">
        <v>44778052</v>
      </c>
      <c r="DK25" s="43">
        <v>45906510.5</v>
      </c>
      <c r="DL25" s="43">
        <v>46993837.5</v>
      </c>
      <c r="DM25" s="43">
        <v>48009502.5</v>
      </c>
      <c r="DN25" s="43">
        <v>48944692</v>
      </c>
      <c r="DO25" s="43">
        <v>49844143.5</v>
      </c>
      <c r="DP25" s="43">
        <v>50753316</v>
      </c>
      <c r="DQ25" s="43">
        <v>51673191.5</v>
      </c>
      <c r="DR25" s="43">
        <v>52692025.5</v>
      </c>
      <c r="DS25" s="43">
        <v>53801974</v>
      </c>
      <c r="DT25" s="43"/>
      <c r="DU25" s="43"/>
      <c r="DV25" s="43"/>
      <c r="DW25" s="43">
        <v>56750078</v>
      </c>
      <c r="DX25" s="43"/>
      <c r="DY25" s="43"/>
      <c r="DZ25" s="43"/>
      <c r="EA25" s="43"/>
      <c r="EB25" s="43">
        <v>64686142</v>
      </c>
      <c r="EC25" s="43"/>
      <c r="ED25" s="43"/>
      <c r="EE25" s="43"/>
      <c r="EF25" s="43"/>
      <c r="EG25" s="43">
        <v>74500085</v>
      </c>
      <c r="EH25" s="43"/>
      <c r="EI25" s="43"/>
      <c r="EJ25" s="43"/>
      <c r="EK25" s="43"/>
      <c r="EL25" s="43">
        <v>83874394</v>
      </c>
      <c r="EM25" s="43"/>
      <c r="EN25" s="43"/>
      <c r="EO25" s="43"/>
      <c r="EP25" s="43"/>
      <c r="EQ25" s="43">
        <v>91542030</v>
      </c>
      <c r="ER25" s="43"/>
      <c r="ES25" s="43"/>
      <c r="ET25" s="43"/>
      <c r="EU25" s="43"/>
      <c r="EV25" s="43">
        <v>97733495</v>
      </c>
      <c r="EW25" s="43"/>
      <c r="EX25" s="43"/>
      <c r="EY25" s="43"/>
      <c r="EZ25" s="43"/>
      <c r="FA25" s="43">
        <v>104048322</v>
      </c>
      <c r="FB25" s="43"/>
      <c r="FC25" s="43"/>
      <c r="FD25" s="43"/>
      <c r="FE25" s="43"/>
      <c r="FF25" s="43">
        <v>109963962</v>
      </c>
      <c r="FG25" s="43"/>
      <c r="FH25" s="43"/>
      <c r="FI25" s="43"/>
      <c r="FJ25" s="43"/>
      <c r="FK25" s="43">
        <v>115247695</v>
      </c>
      <c r="FL25" s="43"/>
      <c r="FM25" s="43"/>
      <c r="FN25" s="43"/>
      <c r="FO25" s="43"/>
      <c r="FP25" s="43">
        <v>119331662</v>
      </c>
      <c r="FQ25" s="43"/>
      <c r="FR25" s="43"/>
      <c r="FS25" s="43"/>
      <c r="FT25" s="43"/>
      <c r="FU25" s="43">
        <v>122018937</v>
      </c>
      <c r="FV25" s="43"/>
      <c r="FW25" s="43"/>
      <c r="FX25" s="43"/>
      <c r="FY25" s="43"/>
      <c r="FZ25" s="43">
        <v>122686932</v>
      </c>
      <c r="GA25" s="43"/>
      <c r="GB25" s="43"/>
      <c r="GC25" s="43"/>
      <c r="GD25" s="43"/>
      <c r="GE25" s="43">
        <v>122675608</v>
      </c>
      <c r="GF25" s="43"/>
      <c r="GG25" s="43"/>
      <c r="GH25" s="43"/>
      <c r="GI25" s="43"/>
      <c r="GJ25" s="43">
        <v>121089501</v>
      </c>
      <c r="GK25" s="43"/>
      <c r="GL25" s="43"/>
      <c r="GM25" s="43"/>
      <c r="GN25" s="43"/>
      <c r="GO25" s="43">
        <v>118993869</v>
      </c>
      <c r="GP25" s="43"/>
      <c r="GQ25" s="43"/>
      <c r="GR25" s="43"/>
      <c r="GS25" s="43"/>
      <c r="GT25" s="43">
        <v>116225381</v>
      </c>
    </row>
    <row r="26" spans="1:202" customFormat="1">
      <c r="A26" t="s">
        <v>681</v>
      </c>
      <c r="AZ26" s="43">
        <v>7408550.5</v>
      </c>
      <c r="BA26" s="43">
        <v>7589421.5</v>
      </c>
      <c r="BB26" s="43">
        <v>7770185.5</v>
      </c>
      <c r="BC26" s="43">
        <v>7947977.5</v>
      </c>
      <c r="BD26" s="43">
        <v>8124043</v>
      </c>
      <c r="BE26" s="43">
        <v>8303718</v>
      </c>
      <c r="BF26" s="43">
        <v>8489516</v>
      </c>
      <c r="BG26" s="43">
        <v>8681012.5</v>
      </c>
      <c r="BH26" s="43">
        <v>8870203</v>
      </c>
      <c r="BI26" s="43">
        <v>9063421</v>
      </c>
      <c r="BJ26" s="43">
        <v>9267999</v>
      </c>
      <c r="BK26" s="43">
        <v>9472301.5</v>
      </c>
      <c r="BL26" s="43">
        <v>9672971</v>
      </c>
      <c r="BM26" s="43">
        <v>9873203.5</v>
      </c>
      <c r="BN26" s="43">
        <v>10073479.5</v>
      </c>
      <c r="BO26" s="43">
        <v>10269619.5</v>
      </c>
      <c r="BP26" s="43">
        <v>10462959.5</v>
      </c>
      <c r="BQ26" s="43">
        <v>10660394.5</v>
      </c>
      <c r="BR26" s="43">
        <v>10857845</v>
      </c>
      <c r="BS26" s="43">
        <v>11048932.5</v>
      </c>
      <c r="BT26" s="43">
        <v>11241347.5</v>
      </c>
      <c r="BU26" s="43">
        <v>11434205</v>
      </c>
      <c r="BV26" s="43">
        <v>11626928.5</v>
      </c>
      <c r="BW26" s="43">
        <v>11848706.5</v>
      </c>
      <c r="BX26" s="43">
        <v>12125200.5</v>
      </c>
      <c r="BY26" s="43">
        <v>12455699.5</v>
      </c>
      <c r="BZ26" s="43">
        <v>12820357.5</v>
      </c>
      <c r="CA26" s="43">
        <v>13200976.5</v>
      </c>
      <c r="CB26" s="43">
        <v>13591335.5</v>
      </c>
      <c r="CC26" s="43">
        <v>13968589.5</v>
      </c>
      <c r="CD26" s="43">
        <v>14357099.5</v>
      </c>
      <c r="CE26" s="43">
        <v>14792166.5</v>
      </c>
      <c r="CF26" s="43">
        <v>15265423.5</v>
      </c>
      <c r="CG26" s="43">
        <v>15786722</v>
      </c>
      <c r="CH26" s="43">
        <v>16367950.5</v>
      </c>
      <c r="CI26" s="43">
        <v>16977551</v>
      </c>
      <c r="CJ26" s="43">
        <v>17554986</v>
      </c>
      <c r="CK26" s="43">
        <v>18093163</v>
      </c>
      <c r="CL26" s="43">
        <v>18612873.5</v>
      </c>
      <c r="CM26" s="43">
        <v>19154897.5</v>
      </c>
      <c r="CN26" s="43">
        <v>19737321</v>
      </c>
      <c r="CO26" s="43">
        <v>20343863.5</v>
      </c>
      <c r="CP26" s="43">
        <v>20976331</v>
      </c>
      <c r="CQ26" s="43">
        <v>21636761</v>
      </c>
      <c r="CR26" s="43">
        <v>22347985.5</v>
      </c>
      <c r="CS26" s="43">
        <v>23074871</v>
      </c>
      <c r="CT26" s="43">
        <v>23748891.5</v>
      </c>
      <c r="CU26" s="43">
        <v>24403156.5</v>
      </c>
      <c r="CV26" s="43">
        <v>25089555.5</v>
      </c>
      <c r="CW26" s="43">
        <v>25787446</v>
      </c>
      <c r="CX26" s="43">
        <v>26467421.5</v>
      </c>
      <c r="CY26" s="43">
        <v>27130456</v>
      </c>
      <c r="CZ26" s="43">
        <v>27783966.5</v>
      </c>
      <c r="DA26" s="43">
        <v>28432081.5</v>
      </c>
      <c r="DB26" s="43">
        <v>29101937.5</v>
      </c>
      <c r="DC26" s="43">
        <v>29827360.5</v>
      </c>
      <c r="DD26" s="43">
        <v>30626994.5</v>
      </c>
      <c r="DE26" s="43">
        <v>31526967</v>
      </c>
      <c r="DF26" s="43">
        <v>32551427</v>
      </c>
      <c r="DG26" s="43">
        <v>33692286</v>
      </c>
      <c r="DH26" s="43">
        <v>34920532.5</v>
      </c>
      <c r="DI26" s="43">
        <v>36172965.5</v>
      </c>
      <c r="DJ26" s="43">
        <v>37430126.5</v>
      </c>
      <c r="DK26" s="43">
        <v>38710898.5</v>
      </c>
      <c r="DL26" s="43">
        <v>39966694</v>
      </c>
      <c r="DM26" s="43">
        <v>41199453</v>
      </c>
      <c r="DN26" s="43">
        <v>42409936</v>
      </c>
      <c r="DO26" s="43">
        <v>43583979.5</v>
      </c>
      <c r="DP26" s="43">
        <v>44712987.5</v>
      </c>
      <c r="DQ26" s="43">
        <v>45783004</v>
      </c>
      <c r="DR26" s="43">
        <v>46805797.5</v>
      </c>
      <c r="DS26" s="43">
        <v>47772861.5</v>
      </c>
      <c r="DT26" s="43"/>
      <c r="DU26" s="43"/>
      <c r="DV26" s="43"/>
      <c r="DW26" s="43">
        <v>50123853</v>
      </c>
      <c r="DX26" s="43"/>
      <c r="DY26" s="43"/>
      <c r="DZ26" s="43"/>
      <c r="EA26" s="43"/>
      <c r="EB26" s="43">
        <v>55716097</v>
      </c>
      <c r="EC26" s="43"/>
      <c r="ED26" s="43"/>
      <c r="EE26" s="43"/>
      <c r="EF26" s="43"/>
      <c r="EG26" s="43">
        <v>63533000</v>
      </c>
      <c r="EH26" s="43"/>
      <c r="EI26" s="43"/>
      <c r="EJ26" s="43"/>
      <c r="EK26" s="43"/>
      <c r="EL26" s="43">
        <v>73236970</v>
      </c>
      <c r="EM26" s="43"/>
      <c r="EN26" s="43"/>
      <c r="EO26" s="43"/>
      <c r="EP26" s="43"/>
      <c r="EQ26" s="43">
        <v>82535807</v>
      </c>
      <c r="ER26" s="43"/>
      <c r="ES26" s="43"/>
      <c r="ET26" s="43"/>
      <c r="EU26" s="43"/>
      <c r="EV26" s="43">
        <v>90171170</v>
      </c>
      <c r="EW26" s="43"/>
      <c r="EX26" s="43"/>
      <c r="EY26" s="43"/>
      <c r="EZ26" s="43"/>
      <c r="FA26" s="43">
        <v>96354045</v>
      </c>
      <c r="FB26" s="43"/>
      <c r="FC26" s="43"/>
      <c r="FD26" s="43"/>
      <c r="FE26" s="43"/>
      <c r="FF26" s="43">
        <v>102661164</v>
      </c>
      <c r="FG26" s="43"/>
      <c r="FH26" s="43"/>
      <c r="FI26" s="43"/>
      <c r="FJ26" s="43"/>
      <c r="FK26" s="43">
        <v>108621531</v>
      </c>
      <c r="FL26" s="43"/>
      <c r="FM26" s="43"/>
      <c r="FN26" s="43"/>
      <c r="FO26" s="43"/>
      <c r="FP26" s="43">
        <v>113972145</v>
      </c>
      <c r="FQ26" s="43"/>
      <c r="FR26" s="43"/>
      <c r="FS26" s="43"/>
      <c r="FT26" s="43"/>
      <c r="FU26" s="43">
        <v>118144988</v>
      </c>
      <c r="FV26" s="43"/>
      <c r="FW26" s="43"/>
      <c r="FX26" s="43"/>
      <c r="FY26" s="43"/>
      <c r="FZ26" s="43">
        <v>120935932</v>
      </c>
      <c r="GA26" s="43"/>
      <c r="GB26" s="43"/>
      <c r="GC26" s="43"/>
      <c r="GD26" s="43"/>
      <c r="GE26" s="43">
        <v>121721869</v>
      </c>
      <c r="GF26" s="43"/>
      <c r="GG26" s="43"/>
      <c r="GH26" s="43"/>
      <c r="GI26" s="43"/>
      <c r="GJ26" s="43">
        <v>121827988</v>
      </c>
      <c r="GK26" s="43"/>
      <c r="GL26" s="43"/>
      <c r="GM26" s="43"/>
      <c r="GN26" s="43"/>
      <c r="GO26" s="43">
        <v>120366043</v>
      </c>
      <c r="GP26" s="43"/>
      <c r="GQ26" s="43"/>
      <c r="GR26" s="43"/>
      <c r="GS26" s="43"/>
      <c r="GT26" s="43">
        <v>118394553</v>
      </c>
    </row>
    <row r="27" spans="1:202" customFormat="1">
      <c r="A27" t="s">
        <v>682</v>
      </c>
      <c r="AZ27" s="43">
        <v>6261838.5</v>
      </c>
      <c r="BA27" s="43">
        <v>6400587</v>
      </c>
      <c r="BB27" s="43">
        <v>6548502.5</v>
      </c>
      <c r="BC27" s="43">
        <v>6700732.5</v>
      </c>
      <c r="BD27" s="43">
        <v>6857799</v>
      </c>
      <c r="BE27" s="43">
        <v>7020098</v>
      </c>
      <c r="BF27" s="43">
        <v>7183251</v>
      </c>
      <c r="BG27" s="43">
        <v>7346434.5</v>
      </c>
      <c r="BH27" s="43">
        <v>7506057</v>
      </c>
      <c r="BI27" s="43">
        <v>7669093.5</v>
      </c>
      <c r="BJ27" s="43">
        <v>7844700</v>
      </c>
      <c r="BK27" s="43">
        <v>8026969</v>
      </c>
      <c r="BL27" s="43">
        <v>8213380.5</v>
      </c>
      <c r="BM27" s="43">
        <v>8404303</v>
      </c>
      <c r="BN27" s="43">
        <v>8598505</v>
      </c>
      <c r="BO27" s="43">
        <v>8795041.5</v>
      </c>
      <c r="BP27" s="43">
        <v>8992970</v>
      </c>
      <c r="BQ27" s="43">
        <v>9192907.5</v>
      </c>
      <c r="BR27" s="43">
        <v>9391469.5</v>
      </c>
      <c r="BS27" s="43">
        <v>9584068</v>
      </c>
      <c r="BT27" s="43">
        <v>9771552.5</v>
      </c>
      <c r="BU27" s="43">
        <v>9956886</v>
      </c>
      <c r="BV27" s="43">
        <v>10138419</v>
      </c>
      <c r="BW27" s="43">
        <v>10319880.5</v>
      </c>
      <c r="BX27" s="43">
        <v>10502741</v>
      </c>
      <c r="BY27" s="43">
        <v>10690513</v>
      </c>
      <c r="BZ27" s="43">
        <v>10880364</v>
      </c>
      <c r="CA27" s="43">
        <v>11065748</v>
      </c>
      <c r="CB27" s="43">
        <v>11284241</v>
      </c>
      <c r="CC27" s="43">
        <v>11559251.5</v>
      </c>
      <c r="CD27" s="43">
        <v>11886246.5</v>
      </c>
      <c r="CE27" s="43">
        <v>12272092</v>
      </c>
      <c r="CF27" s="43">
        <v>12703026.5</v>
      </c>
      <c r="CG27" s="43">
        <v>13129244</v>
      </c>
      <c r="CH27" s="43">
        <v>13528083.5</v>
      </c>
      <c r="CI27" s="43">
        <v>13954623</v>
      </c>
      <c r="CJ27" s="43">
        <v>14404745.5</v>
      </c>
      <c r="CK27" s="43">
        <v>14846024.5</v>
      </c>
      <c r="CL27" s="43">
        <v>15304507</v>
      </c>
      <c r="CM27" s="43">
        <v>15815752</v>
      </c>
      <c r="CN27" s="43">
        <v>16343127.5</v>
      </c>
      <c r="CO27" s="43">
        <v>16838982</v>
      </c>
      <c r="CP27" s="43">
        <v>17328497</v>
      </c>
      <c r="CQ27" s="43">
        <v>17841244</v>
      </c>
      <c r="CR27" s="43">
        <v>18394975.5</v>
      </c>
      <c r="CS27" s="43">
        <v>18970212.5</v>
      </c>
      <c r="CT27" s="43">
        <v>19528361</v>
      </c>
      <c r="CU27" s="43">
        <v>20090621.5</v>
      </c>
      <c r="CV27" s="43">
        <v>20702228.5</v>
      </c>
      <c r="CW27" s="43">
        <v>21349232</v>
      </c>
      <c r="CX27" s="43">
        <v>22007525.5</v>
      </c>
      <c r="CY27" s="43">
        <v>22667615</v>
      </c>
      <c r="CZ27" s="43">
        <v>23320605</v>
      </c>
      <c r="DA27" s="43">
        <v>23963713.5</v>
      </c>
      <c r="DB27" s="43">
        <v>24605943</v>
      </c>
      <c r="DC27" s="43">
        <v>25245445.5</v>
      </c>
      <c r="DD27" s="43">
        <v>25883393</v>
      </c>
      <c r="DE27" s="43">
        <v>26529691.5</v>
      </c>
      <c r="DF27" s="43">
        <v>27182620</v>
      </c>
      <c r="DG27" s="43">
        <v>27852876</v>
      </c>
      <c r="DH27" s="43">
        <v>28581735.5</v>
      </c>
      <c r="DI27" s="43">
        <v>29377775</v>
      </c>
      <c r="DJ27" s="43">
        <v>30271577.5</v>
      </c>
      <c r="DK27" s="43">
        <v>31314606.5</v>
      </c>
      <c r="DL27" s="43">
        <v>32482671.5</v>
      </c>
      <c r="DM27" s="43">
        <v>33740430.5</v>
      </c>
      <c r="DN27" s="43">
        <v>35040840</v>
      </c>
      <c r="DO27" s="43">
        <v>36342084.5</v>
      </c>
      <c r="DP27" s="43">
        <v>37624408.5</v>
      </c>
      <c r="DQ27" s="43">
        <v>38870098</v>
      </c>
      <c r="DR27" s="43">
        <v>40100724</v>
      </c>
      <c r="DS27" s="43">
        <v>41314139.5</v>
      </c>
      <c r="DT27" s="43"/>
      <c r="DU27" s="43"/>
      <c r="DV27" s="43"/>
      <c r="DW27" s="43">
        <v>44474474</v>
      </c>
      <c r="DX27" s="43"/>
      <c r="DY27" s="43"/>
      <c r="DZ27" s="43"/>
      <c r="EA27" s="43"/>
      <c r="EB27" s="43">
        <v>49112388</v>
      </c>
      <c r="EC27" s="43"/>
      <c r="ED27" s="43"/>
      <c r="EE27" s="43"/>
      <c r="EF27" s="43"/>
      <c r="EG27" s="43">
        <v>54621445</v>
      </c>
      <c r="EH27" s="43"/>
      <c r="EI27" s="43"/>
      <c r="EJ27" s="43"/>
      <c r="EK27" s="43"/>
      <c r="EL27" s="43">
        <v>62336227</v>
      </c>
      <c r="EM27" s="43"/>
      <c r="EN27" s="43"/>
      <c r="EO27" s="43"/>
      <c r="EP27" s="43"/>
      <c r="EQ27" s="43">
        <v>71935273</v>
      </c>
      <c r="ER27" s="43"/>
      <c r="ES27" s="43"/>
      <c r="ET27" s="43"/>
      <c r="EU27" s="43"/>
      <c r="EV27" s="43">
        <v>81165661</v>
      </c>
      <c r="EW27" s="43"/>
      <c r="EX27" s="43"/>
      <c r="EY27" s="43"/>
      <c r="EZ27" s="43"/>
      <c r="FA27" s="43">
        <v>88773681</v>
      </c>
      <c r="FB27" s="43"/>
      <c r="FC27" s="43"/>
      <c r="FD27" s="43"/>
      <c r="FE27" s="43"/>
      <c r="FF27" s="43">
        <v>94955343</v>
      </c>
      <c r="FG27" s="43"/>
      <c r="FH27" s="43"/>
      <c r="FI27" s="43"/>
      <c r="FJ27" s="43"/>
      <c r="FK27" s="43">
        <v>101291227</v>
      </c>
      <c r="FL27" s="43"/>
      <c r="FM27" s="43"/>
      <c r="FN27" s="43"/>
      <c r="FO27" s="43"/>
      <c r="FP27" s="43">
        <v>107301785</v>
      </c>
      <c r="FQ27" s="43"/>
      <c r="FR27" s="43"/>
      <c r="FS27" s="43"/>
      <c r="FT27" s="43"/>
      <c r="FU27" s="43">
        <v>112723722</v>
      </c>
      <c r="FV27" s="43"/>
      <c r="FW27" s="43"/>
      <c r="FX27" s="43"/>
      <c r="FY27" s="43"/>
      <c r="FZ27" s="43">
        <v>116984440</v>
      </c>
      <c r="GA27" s="43"/>
      <c r="GB27" s="43"/>
      <c r="GC27" s="43"/>
      <c r="GD27" s="43"/>
      <c r="GE27" s="43">
        <v>119882026</v>
      </c>
      <c r="GF27" s="43"/>
      <c r="GG27" s="43"/>
      <c r="GH27" s="43"/>
      <c r="GI27" s="43"/>
      <c r="GJ27" s="43">
        <v>120786474</v>
      </c>
      <c r="GK27" s="43"/>
      <c r="GL27" s="43"/>
      <c r="GM27" s="43"/>
      <c r="GN27" s="43"/>
      <c r="GO27" s="43">
        <v>121009724</v>
      </c>
      <c r="GP27" s="43"/>
      <c r="GQ27" s="43"/>
      <c r="GR27" s="43"/>
      <c r="GS27" s="43"/>
      <c r="GT27" s="43">
        <v>119671654</v>
      </c>
    </row>
    <row r="28" spans="1:202" customFormat="1">
      <c r="A28" t="s">
        <v>683</v>
      </c>
      <c r="AZ28" s="43">
        <v>5353153</v>
      </c>
      <c r="BA28" s="43">
        <v>5460139.5</v>
      </c>
      <c r="BB28" s="43">
        <v>5562716.5</v>
      </c>
      <c r="BC28" s="43">
        <v>5663954</v>
      </c>
      <c r="BD28" s="43">
        <v>5770535</v>
      </c>
      <c r="BE28" s="43">
        <v>5886120.5</v>
      </c>
      <c r="BF28" s="43">
        <v>6010018</v>
      </c>
      <c r="BG28" s="43">
        <v>6142180.5</v>
      </c>
      <c r="BH28" s="43">
        <v>6278415</v>
      </c>
      <c r="BI28" s="43">
        <v>6422663</v>
      </c>
      <c r="BJ28" s="43">
        <v>6576674.5</v>
      </c>
      <c r="BK28" s="43">
        <v>6730744</v>
      </c>
      <c r="BL28" s="43">
        <v>6885485</v>
      </c>
      <c r="BM28" s="43">
        <v>7044624</v>
      </c>
      <c r="BN28" s="43">
        <v>7207619.5</v>
      </c>
      <c r="BO28" s="43">
        <v>7376058</v>
      </c>
      <c r="BP28" s="43">
        <v>7551234</v>
      </c>
      <c r="BQ28" s="43">
        <v>7733063.5</v>
      </c>
      <c r="BR28" s="43">
        <v>7920446.5</v>
      </c>
      <c r="BS28" s="43">
        <v>8111318.5</v>
      </c>
      <c r="BT28" s="43">
        <v>8306664</v>
      </c>
      <c r="BU28" s="43">
        <v>8503756.5</v>
      </c>
      <c r="BV28" s="43">
        <v>8696571</v>
      </c>
      <c r="BW28" s="43">
        <v>8887984.5</v>
      </c>
      <c r="BX28" s="43">
        <v>9076091.5</v>
      </c>
      <c r="BY28" s="43">
        <v>9259364</v>
      </c>
      <c r="BZ28" s="43">
        <v>9440736.5</v>
      </c>
      <c r="CA28" s="43">
        <v>9609874.5</v>
      </c>
      <c r="CB28" s="43">
        <v>9778189</v>
      </c>
      <c r="CC28" s="43">
        <v>9951934</v>
      </c>
      <c r="CD28" s="43">
        <v>10128485.5</v>
      </c>
      <c r="CE28" s="43">
        <v>10325204</v>
      </c>
      <c r="CF28" s="43">
        <v>10546048.5</v>
      </c>
      <c r="CG28" s="43">
        <v>10792838.5</v>
      </c>
      <c r="CH28" s="43">
        <v>11081342</v>
      </c>
      <c r="CI28" s="43">
        <v>11428425.5</v>
      </c>
      <c r="CJ28" s="43">
        <v>11817046.5</v>
      </c>
      <c r="CK28" s="43">
        <v>12222427.5</v>
      </c>
      <c r="CL28" s="43">
        <v>12606005.5</v>
      </c>
      <c r="CM28" s="43">
        <v>12961042</v>
      </c>
      <c r="CN28" s="43">
        <v>13333014</v>
      </c>
      <c r="CO28" s="43">
        <v>13719603.5</v>
      </c>
      <c r="CP28" s="43">
        <v>14113704.5</v>
      </c>
      <c r="CQ28" s="43">
        <v>14560387.5</v>
      </c>
      <c r="CR28" s="43">
        <v>15067958.5</v>
      </c>
      <c r="CS28" s="43">
        <v>15578436.5</v>
      </c>
      <c r="CT28" s="43">
        <v>16054325.5</v>
      </c>
      <c r="CU28" s="43">
        <v>16513183.5</v>
      </c>
      <c r="CV28" s="43">
        <v>16991446</v>
      </c>
      <c r="CW28" s="43">
        <v>17497653.5</v>
      </c>
      <c r="CX28" s="43">
        <v>18025144</v>
      </c>
      <c r="CY28" s="43">
        <v>18578494.5</v>
      </c>
      <c r="CZ28" s="43">
        <v>19158999.5</v>
      </c>
      <c r="DA28" s="43">
        <v>19755583.5</v>
      </c>
      <c r="DB28" s="43">
        <v>20360895</v>
      </c>
      <c r="DC28" s="43">
        <v>20971312</v>
      </c>
      <c r="DD28" s="43">
        <v>21588496.5</v>
      </c>
      <c r="DE28" s="43">
        <v>22214544</v>
      </c>
      <c r="DF28" s="43">
        <v>22846757</v>
      </c>
      <c r="DG28" s="43">
        <v>23487162.5</v>
      </c>
      <c r="DH28" s="43">
        <v>24132830</v>
      </c>
      <c r="DI28" s="43">
        <v>24771316.5</v>
      </c>
      <c r="DJ28" s="43">
        <v>25417029.5</v>
      </c>
      <c r="DK28" s="43">
        <v>26087337.5</v>
      </c>
      <c r="DL28" s="43">
        <v>26783613.5</v>
      </c>
      <c r="DM28" s="43">
        <v>27537111</v>
      </c>
      <c r="DN28" s="43">
        <v>28364745</v>
      </c>
      <c r="DO28" s="43">
        <v>29285162.5</v>
      </c>
      <c r="DP28" s="43">
        <v>30327101.5</v>
      </c>
      <c r="DQ28" s="43">
        <v>31485863</v>
      </c>
      <c r="DR28" s="43">
        <v>32733280.5</v>
      </c>
      <c r="DS28" s="43">
        <v>34019020</v>
      </c>
      <c r="DT28" s="43"/>
      <c r="DU28" s="43"/>
      <c r="DV28" s="43"/>
      <c r="DW28" s="43">
        <v>37695585</v>
      </c>
      <c r="DX28" s="43"/>
      <c r="DY28" s="43"/>
      <c r="DZ28" s="43"/>
      <c r="EA28" s="43"/>
      <c r="EB28" s="43">
        <v>43415819</v>
      </c>
      <c r="EC28" s="43"/>
      <c r="ED28" s="43"/>
      <c r="EE28" s="43"/>
      <c r="EF28" s="43"/>
      <c r="EG28" s="43">
        <v>47987162</v>
      </c>
      <c r="EH28" s="43"/>
      <c r="EI28" s="43"/>
      <c r="EJ28" s="43"/>
      <c r="EK28" s="43"/>
      <c r="EL28" s="43">
        <v>53419714</v>
      </c>
      <c r="EM28" s="43"/>
      <c r="EN28" s="43"/>
      <c r="EO28" s="43"/>
      <c r="EP28" s="43"/>
      <c r="EQ28" s="43">
        <v>61027993</v>
      </c>
      <c r="ER28" s="43"/>
      <c r="ES28" s="43"/>
      <c r="ET28" s="43"/>
      <c r="EU28" s="43"/>
      <c r="EV28" s="43">
        <v>70513306</v>
      </c>
      <c r="EW28" s="43"/>
      <c r="EX28" s="43"/>
      <c r="EY28" s="43"/>
      <c r="EZ28" s="43"/>
      <c r="FA28" s="43">
        <v>79668948</v>
      </c>
      <c r="FB28" s="43"/>
      <c r="FC28" s="43"/>
      <c r="FD28" s="43"/>
      <c r="FE28" s="43"/>
      <c r="FF28" s="43">
        <v>87244405</v>
      </c>
      <c r="FG28" s="43"/>
      <c r="FH28" s="43"/>
      <c r="FI28" s="43"/>
      <c r="FJ28" s="43"/>
      <c r="FK28" s="43">
        <v>93442752</v>
      </c>
      <c r="FL28" s="43"/>
      <c r="FM28" s="43"/>
      <c r="FN28" s="43"/>
      <c r="FO28" s="43"/>
      <c r="FP28" s="43">
        <v>99805315</v>
      </c>
      <c r="FQ28" s="43"/>
      <c r="FR28" s="43"/>
      <c r="FS28" s="43"/>
      <c r="FT28" s="43"/>
      <c r="FU28" s="43">
        <v>105866144</v>
      </c>
      <c r="FV28" s="43"/>
      <c r="FW28" s="43"/>
      <c r="FX28" s="43"/>
      <c r="FY28" s="43"/>
      <c r="FZ28" s="43">
        <v>111360049</v>
      </c>
      <c r="GA28" s="43"/>
      <c r="GB28" s="43"/>
      <c r="GC28" s="43"/>
      <c r="GD28" s="43"/>
      <c r="GE28" s="43">
        <v>115718449</v>
      </c>
      <c r="GF28" s="43"/>
      <c r="GG28" s="43"/>
      <c r="GH28" s="43"/>
      <c r="GI28" s="43"/>
      <c r="GJ28" s="43">
        <v>118732845</v>
      </c>
      <c r="GK28" s="43"/>
      <c r="GL28" s="43"/>
      <c r="GM28" s="43"/>
      <c r="GN28" s="43"/>
      <c r="GO28" s="43">
        <v>119767156</v>
      </c>
      <c r="GP28" s="43"/>
      <c r="GQ28" s="43"/>
      <c r="GR28" s="43"/>
      <c r="GS28" s="43"/>
      <c r="GT28" s="43">
        <v>120120565</v>
      </c>
    </row>
    <row r="29" spans="1:202" customFormat="1">
      <c r="A29" t="s">
        <v>684</v>
      </c>
      <c r="AZ29" s="43">
        <v>4496701</v>
      </c>
      <c r="BA29" s="43">
        <v>4589747</v>
      </c>
      <c r="BB29" s="43">
        <v>4690482.5</v>
      </c>
      <c r="BC29" s="43">
        <v>4795719</v>
      </c>
      <c r="BD29" s="43">
        <v>4899365</v>
      </c>
      <c r="BE29" s="43">
        <v>4999670</v>
      </c>
      <c r="BF29" s="43">
        <v>5095507.5</v>
      </c>
      <c r="BG29" s="43">
        <v>5186162</v>
      </c>
      <c r="BH29" s="43">
        <v>5275430</v>
      </c>
      <c r="BI29" s="43">
        <v>5371693.5</v>
      </c>
      <c r="BJ29" s="43">
        <v>5478580.5</v>
      </c>
      <c r="BK29" s="43">
        <v>5594301.5</v>
      </c>
      <c r="BL29" s="43">
        <v>5718727.5</v>
      </c>
      <c r="BM29" s="43">
        <v>5848081.5</v>
      </c>
      <c r="BN29" s="43">
        <v>5983581</v>
      </c>
      <c r="BO29" s="43">
        <v>6126057.5</v>
      </c>
      <c r="BP29" s="43">
        <v>6275067</v>
      </c>
      <c r="BQ29" s="43">
        <v>6431507</v>
      </c>
      <c r="BR29" s="43">
        <v>6593372.5</v>
      </c>
      <c r="BS29" s="43">
        <v>6757747</v>
      </c>
      <c r="BT29" s="43">
        <v>6927327</v>
      </c>
      <c r="BU29" s="43">
        <v>7103649</v>
      </c>
      <c r="BV29" s="43">
        <v>7283150</v>
      </c>
      <c r="BW29" s="43">
        <v>7468525.5</v>
      </c>
      <c r="BX29" s="43">
        <v>7656826</v>
      </c>
      <c r="BY29" s="43">
        <v>7848067.5</v>
      </c>
      <c r="BZ29" s="43">
        <v>8041463</v>
      </c>
      <c r="CA29" s="43">
        <v>8222117.5</v>
      </c>
      <c r="CB29" s="43">
        <v>8398704</v>
      </c>
      <c r="CC29" s="43">
        <v>8575788.5</v>
      </c>
      <c r="CD29" s="43">
        <v>8742305.5</v>
      </c>
      <c r="CE29" s="43">
        <v>8916168</v>
      </c>
      <c r="CF29" s="43">
        <v>9103756.5</v>
      </c>
      <c r="CG29" s="43">
        <v>9290015.5</v>
      </c>
      <c r="CH29" s="43">
        <v>9470083</v>
      </c>
      <c r="CI29" s="43">
        <v>9655119</v>
      </c>
      <c r="CJ29" s="43">
        <v>9852808</v>
      </c>
      <c r="CK29" s="43">
        <v>10060121</v>
      </c>
      <c r="CL29" s="43">
        <v>10278900</v>
      </c>
      <c r="CM29" s="43">
        <v>10537144.5</v>
      </c>
      <c r="CN29" s="43">
        <v>10846476</v>
      </c>
      <c r="CO29" s="43">
        <v>11185285</v>
      </c>
      <c r="CP29" s="43">
        <v>11546878.5</v>
      </c>
      <c r="CQ29" s="43">
        <v>11912229</v>
      </c>
      <c r="CR29" s="43">
        <v>12255970</v>
      </c>
      <c r="CS29" s="43">
        <v>12611496.5</v>
      </c>
      <c r="CT29" s="43">
        <v>12988718.5</v>
      </c>
      <c r="CU29" s="43">
        <v>13371000.5</v>
      </c>
      <c r="CV29" s="43">
        <v>13796392.5</v>
      </c>
      <c r="CW29" s="43">
        <v>14277059.5</v>
      </c>
      <c r="CX29" s="43">
        <v>14761774.5</v>
      </c>
      <c r="CY29" s="43">
        <v>15227753</v>
      </c>
      <c r="CZ29" s="43">
        <v>15691039.5</v>
      </c>
      <c r="DA29" s="43">
        <v>16159630.5</v>
      </c>
      <c r="DB29" s="43">
        <v>16644927</v>
      </c>
      <c r="DC29" s="43">
        <v>17150700.5</v>
      </c>
      <c r="DD29" s="43">
        <v>17681085</v>
      </c>
      <c r="DE29" s="43">
        <v>18243338.5</v>
      </c>
      <c r="DF29" s="43">
        <v>18828109</v>
      </c>
      <c r="DG29" s="43">
        <v>19425415.5</v>
      </c>
      <c r="DH29" s="43">
        <v>20034854.5</v>
      </c>
      <c r="DI29" s="43">
        <v>20645897.5</v>
      </c>
      <c r="DJ29" s="43">
        <v>21261940.5</v>
      </c>
      <c r="DK29" s="43">
        <v>21894296</v>
      </c>
      <c r="DL29" s="43">
        <v>22539606.5</v>
      </c>
      <c r="DM29" s="43">
        <v>23191085</v>
      </c>
      <c r="DN29" s="43">
        <v>23843741</v>
      </c>
      <c r="DO29" s="43">
        <v>24502710.5</v>
      </c>
      <c r="DP29" s="43">
        <v>25172475.5</v>
      </c>
      <c r="DQ29" s="43">
        <v>25865325</v>
      </c>
      <c r="DR29" s="43">
        <v>26612704.5</v>
      </c>
      <c r="DS29" s="43">
        <v>27424666</v>
      </c>
      <c r="DT29" s="43"/>
      <c r="DU29" s="43"/>
      <c r="DV29" s="43"/>
      <c r="DW29" s="43">
        <v>30442398</v>
      </c>
      <c r="DX29" s="43"/>
      <c r="DY29" s="43"/>
      <c r="DZ29" s="43"/>
      <c r="EA29" s="43"/>
      <c r="EB29" s="43">
        <v>36625273</v>
      </c>
      <c r="EC29" s="43"/>
      <c r="ED29" s="43"/>
      <c r="EE29" s="43"/>
      <c r="EF29" s="43"/>
      <c r="EG29" s="43">
        <v>42244876</v>
      </c>
      <c r="EH29" s="43"/>
      <c r="EI29" s="43"/>
      <c r="EJ29" s="43"/>
      <c r="EK29" s="43"/>
      <c r="EL29" s="43">
        <v>46745263</v>
      </c>
      <c r="EM29" s="43"/>
      <c r="EN29" s="43"/>
      <c r="EO29" s="43"/>
      <c r="EP29" s="43"/>
      <c r="EQ29" s="43">
        <v>52090572</v>
      </c>
      <c r="ER29" s="43"/>
      <c r="ES29" s="43"/>
      <c r="ET29" s="43"/>
      <c r="EU29" s="43"/>
      <c r="EV29" s="43">
        <v>59577689</v>
      </c>
      <c r="EW29" s="43"/>
      <c r="EX29" s="43"/>
      <c r="EY29" s="43"/>
      <c r="EZ29" s="43"/>
      <c r="FA29" s="43">
        <v>68928431</v>
      </c>
      <c r="FB29" s="43"/>
      <c r="FC29" s="43"/>
      <c r="FD29" s="43"/>
      <c r="FE29" s="43"/>
      <c r="FF29" s="43">
        <v>77992886</v>
      </c>
      <c r="FG29" s="43"/>
      <c r="FH29" s="43"/>
      <c r="FI29" s="43"/>
      <c r="FJ29" s="43"/>
      <c r="FK29" s="43">
        <v>85537153</v>
      </c>
      <c r="FL29" s="43"/>
      <c r="FM29" s="43"/>
      <c r="FN29" s="43"/>
      <c r="FO29" s="43"/>
      <c r="FP29" s="43">
        <v>91741375</v>
      </c>
      <c r="FQ29" s="43"/>
      <c r="FR29" s="43"/>
      <c r="FS29" s="43"/>
      <c r="FT29" s="43"/>
      <c r="FU29" s="43">
        <v>98124425</v>
      </c>
      <c r="FV29" s="43"/>
      <c r="FW29" s="43"/>
      <c r="FX29" s="43"/>
      <c r="FY29" s="43"/>
      <c r="FZ29" s="43">
        <v>104236994</v>
      </c>
      <c r="GA29" s="43"/>
      <c r="GB29" s="43"/>
      <c r="GC29" s="43"/>
      <c r="GD29" s="43"/>
      <c r="GE29" s="43">
        <v>109813711</v>
      </c>
      <c r="GF29" s="43"/>
      <c r="GG29" s="43"/>
      <c r="GH29" s="43"/>
      <c r="GI29" s="43"/>
      <c r="GJ29" s="43">
        <v>114282843</v>
      </c>
      <c r="GK29" s="43"/>
      <c r="GL29" s="43"/>
      <c r="GM29" s="43"/>
      <c r="GN29" s="43"/>
      <c r="GO29" s="43">
        <v>117428736</v>
      </c>
      <c r="GP29" s="43"/>
      <c r="GQ29" s="43"/>
      <c r="GR29" s="43"/>
      <c r="GS29" s="43"/>
      <c r="GT29" s="43">
        <v>118611883</v>
      </c>
    </row>
    <row r="30" spans="1:202" customFormat="1">
      <c r="A30" t="s">
        <v>685</v>
      </c>
      <c r="AZ30" s="43">
        <v>3782087.5</v>
      </c>
      <c r="BA30" s="43">
        <v>3856383</v>
      </c>
      <c r="BB30" s="43">
        <v>3926214</v>
      </c>
      <c r="BC30" s="43">
        <v>3995221.5</v>
      </c>
      <c r="BD30" s="43">
        <v>4068768.5</v>
      </c>
      <c r="BE30" s="43">
        <v>4148398.5</v>
      </c>
      <c r="BF30" s="43">
        <v>4233196</v>
      </c>
      <c r="BG30" s="43">
        <v>4323695.5</v>
      </c>
      <c r="BH30" s="43">
        <v>4417254</v>
      </c>
      <c r="BI30" s="43">
        <v>4510418.5</v>
      </c>
      <c r="BJ30" s="43">
        <v>4601674</v>
      </c>
      <c r="BK30" s="43">
        <v>4689164</v>
      </c>
      <c r="BL30" s="43">
        <v>4773974</v>
      </c>
      <c r="BM30" s="43">
        <v>4860693</v>
      </c>
      <c r="BN30" s="43">
        <v>4954743</v>
      </c>
      <c r="BO30" s="43">
        <v>5058012.5</v>
      </c>
      <c r="BP30" s="43">
        <v>5169783.5</v>
      </c>
      <c r="BQ30" s="43">
        <v>5289560</v>
      </c>
      <c r="BR30" s="43">
        <v>5415883.5</v>
      </c>
      <c r="BS30" s="43">
        <v>5550443</v>
      </c>
      <c r="BT30" s="43">
        <v>5694438.5</v>
      </c>
      <c r="BU30" s="43">
        <v>5844322</v>
      </c>
      <c r="BV30" s="43">
        <v>5998703.5</v>
      </c>
      <c r="BW30" s="43">
        <v>6160042.5</v>
      </c>
      <c r="BX30" s="43">
        <v>6323182</v>
      </c>
      <c r="BY30" s="43">
        <v>6492428.5</v>
      </c>
      <c r="BZ30" s="43">
        <v>6670126</v>
      </c>
      <c r="CA30" s="43">
        <v>6840732</v>
      </c>
      <c r="CB30" s="43">
        <v>7012553.5</v>
      </c>
      <c r="CC30" s="43">
        <v>7190089.5</v>
      </c>
      <c r="CD30" s="43">
        <v>7358393</v>
      </c>
      <c r="CE30" s="43">
        <v>7531770</v>
      </c>
      <c r="CF30" s="43">
        <v>7716814.5</v>
      </c>
      <c r="CG30" s="43">
        <v>7898274.5</v>
      </c>
      <c r="CH30" s="43">
        <v>8071155.5</v>
      </c>
      <c r="CI30" s="43">
        <v>8236787.5</v>
      </c>
      <c r="CJ30" s="43">
        <v>8404102</v>
      </c>
      <c r="CK30" s="43">
        <v>8576404</v>
      </c>
      <c r="CL30" s="43">
        <v>8745462.5</v>
      </c>
      <c r="CM30" s="43">
        <v>8915758</v>
      </c>
      <c r="CN30" s="43">
        <v>9091805</v>
      </c>
      <c r="CO30" s="43">
        <v>9263688.5</v>
      </c>
      <c r="CP30" s="43">
        <v>9437595.5</v>
      </c>
      <c r="CQ30" s="43">
        <v>9633638.5</v>
      </c>
      <c r="CR30" s="43">
        <v>9865243.5</v>
      </c>
      <c r="CS30" s="43">
        <v>10148209</v>
      </c>
      <c r="CT30" s="43">
        <v>10478071</v>
      </c>
      <c r="CU30" s="43">
        <v>10831275.5</v>
      </c>
      <c r="CV30" s="43">
        <v>11183249.5</v>
      </c>
      <c r="CW30" s="43">
        <v>11514344.5</v>
      </c>
      <c r="CX30" s="43">
        <v>11851018.5</v>
      </c>
      <c r="CY30" s="43">
        <v>12211215.5</v>
      </c>
      <c r="CZ30" s="43">
        <v>12586127.5</v>
      </c>
      <c r="DA30" s="43">
        <v>12996825.5</v>
      </c>
      <c r="DB30" s="43">
        <v>13459559.5</v>
      </c>
      <c r="DC30" s="43">
        <v>13928485.5</v>
      </c>
      <c r="DD30" s="43">
        <v>14376013.5</v>
      </c>
      <c r="DE30" s="43">
        <v>14825326.5</v>
      </c>
      <c r="DF30" s="43">
        <v>15285417</v>
      </c>
      <c r="DG30" s="43">
        <v>15763320</v>
      </c>
      <c r="DH30" s="43">
        <v>16266489.5</v>
      </c>
      <c r="DI30" s="43">
        <v>16793536.5</v>
      </c>
      <c r="DJ30" s="43">
        <v>17347922.5</v>
      </c>
      <c r="DK30" s="43">
        <v>17927719</v>
      </c>
      <c r="DL30" s="43">
        <v>18520617</v>
      </c>
      <c r="DM30" s="43">
        <v>19125064.5</v>
      </c>
      <c r="DN30" s="43">
        <v>19737433</v>
      </c>
      <c r="DO30" s="43">
        <v>20354936</v>
      </c>
      <c r="DP30" s="43">
        <v>20980374</v>
      </c>
      <c r="DQ30" s="43">
        <v>21615350.5</v>
      </c>
      <c r="DR30" s="43">
        <v>22250443.5</v>
      </c>
      <c r="DS30" s="43">
        <v>22873887.5</v>
      </c>
      <c r="DT30" s="43"/>
      <c r="DU30" s="43"/>
      <c r="DV30" s="43"/>
      <c r="DW30" s="43">
        <v>24684365</v>
      </c>
      <c r="DX30" s="43"/>
      <c r="DY30" s="43"/>
      <c r="DZ30" s="43"/>
      <c r="EA30" s="43"/>
      <c r="EB30" s="43">
        <v>29337359</v>
      </c>
      <c r="EC30" s="43"/>
      <c r="ED30" s="43"/>
      <c r="EE30" s="43"/>
      <c r="EF30" s="43"/>
      <c r="EG30" s="43">
        <v>35360088</v>
      </c>
      <c r="EH30" s="43"/>
      <c r="EI30" s="43"/>
      <c r="EJ30" s="43"/>
      <c r="EK30" s="43"/>
      <c r="EL30" s="43">
        <v>40850762</v>
      </c>
      <c r="EM30" s="43"/>
      <c r="EN30" s="43"/>
      <c r="EO30" s="43"/>
      <c r="EP30" s="43"/>
      <c r="EQ30" s="43">
        <v>45259930</v>
      </c>
      <c r="ER30" s="43"/>
      <c r="ES30" s="43"/>
      <c r="ET30" s="43"/>
      <c r="EU30" s="43"/>
      <c r="EV30" s="43">
        <v>50495018</v>
      </c>
      <c r="EW30" s="43"/>
      <c r="EX30" s="43"/>
      <c r="EY30" s="43"/>
      <c r="EZ30" s="43"/>
      <c r="FA30" s="43">
        <v>57828222</v>
      </c>
      <c r="FB30" s="43"/>
      <c r="FC30" s="43"/>
      <c r="FD30" s="43"/>
      <c r="FE30" s="43"/>
      <c r="FF30" s="43">
        <v>67006338</v>
      </c>
      <c r="FG30" s="43"/>
      <c r="FH30" s="43"/>
      <c r="FI30" s="43"/>
      <c r="FJ30" s="43"/>
      <c r="FK30" s="43">
        <v>75962579</v>
      </c>
      <c r="FL30" s="43"/>
      <c r="FM30" s="43"/>
      <c r="FN30" s="43"/>
      <c r="FO30" s="43"/>
      <c r="FP30" s="43">
        <v>83454856</v>
      </c>
      <c r="FQ30" s="43"/>
      <c r="FR30" s="43"/>
      <c r="FS30" s="43"/>
      <c r="FT30" s="43"/>
      <c r="FU30" s="43">
        <v>89654925</v>
      </c>
      <c r="FV30" s="43"/>
      <c r="FW30" s="43"/>
      <c r="FX30" s="43"/>
      <c r="FY30" s="43"/>
      <c r="FZ30" s="43">
        <v>96062050</v>
      </c>
      <c r="GA30" s="43"/>
      <c r="GB30" s="43"/>
      <c r="GC30" s="43"/>
      <c r="GD30" s="43"/>
      <c r="GE30" s="43">
        <v>102238700</v>
      </c>
      <c r="GF30" s="43"/>
      <c r="GG30" s="43"/>
      <c r="GH30" s="43"/>
      <c r="GI30" s="43"/>
      <c r="GJ30" s="43">
        <v>107915796</v>
      </c>
      <c r="GK30" s="43"/>
      <c r="GL30" s="43"/>
      <c r="GM30" s="43"/>
      <c r="GN30" s="43"/>
      <c r="GO30" s="43">
        <v>112517842</v>
      </c>
      <c r="GP30" s="43"/>
      <c r="GQ30" s="43"/>
      <c r="GR30" s="43"/>
      <c r="GS30" s="43"/>
      <c r="GT30" s="43">
        <v>115824119</v>
      </c>
    </row>
    <row r="31" spans="1:202" customFormat="1">
      <c r="A31" t="s">
        <v>686</v>
      </c>
      <c r="AZ31" s="43">
        <v>3039863.5</v>
      </c>
      <c r="BA31" s="43">
        <v>3112426.5</v>
      </c>
      <c r="BB31" s="43">
        <v>3189683.5</v>
      </c>
      <c r="BC31" s="43">
        <v>3268554</v>
      </c>
      <c r="BD31" s="43">
        <v>3344613.5</v>
      </c>
      <c r="BE31" s="43">
        <v>3416626</v>
      </c>
      <c r="BF31" s="43">
        <v>3483752.5</v>
      </c>
      <c r="BG31" s="43">
        <v>3545725.5</v>
      </c>
      <c r="BH31" s="43">
        <v>3605359.5</v>
      </c>
      <c r="BI31" s="43">
        <v>3670626.5</v>
      </c>
      <c r="BJ31" s="43">
        <v>3744964.5</v>
      </c>
      <c r="BK31" s="43">
        <v>3826409</v>
      </c>
      <c r="BL31" s="43">
        <v>3913430</v>
      </c>
      <c r="BM31" s="43">
        <v>4000655.5</v>
      </c>
      <c r="BN31" s="43">
        <v>4085583.5</v>
      </c>
      <c r="BO31" s="43">
        <v>4168844.5</v>
      </c>
      <c r="BP31" s="43">
        <v>4253293.5</v>
      </c>
      <c r="BQ31" s="43">
        <v>4340224</v>
      </c>
      <c r="BR31" s="43">
        <v>4430380.5</v>
      </c>
      <c r="BS31" s="43">
        <v>4525653.5</v>
      </c>
      <c r="BT31" s="43">
        <v>4628249</v>
      </c>
      <c r="BU31" s="43">
        <v>4737919</v>
      </c>
      <c r="BV31" s="43">
        <v>4853743.5</v>
      </c>
      <c r="BW31" s="43">
        <v>4977523.5</v>
      </c>
      <c r="BX31" s="43">
        <v>5109802.5</v>
      </c>
      <c r="BY31" s="43">
        <v>5255365.5</v>
      </c>
      <c r="BZ31" s="43">
        <v>5411286</v>
      </c>
      <c r="CA31" s="43">
        <v>5564408</v>
      </c>
      <c r="CB31" s="43">
        <v>5720998.5</v>
      </c>
      <c r="CC31" s="43">
        <v>5879716.5</v>
      </c>
      <c r="CD31" s="43">
        <v>6022538</v>
      </c>
      <c r="CE31" s="43">
        <v>6172703</v>
      </c>
      <c r="CF31" s="43">
        <v>6343502</v>
      </c>
      <c r="CG31" s="43">
        <v>6518260</v>
      </c>
      <c r="CH31" s="43">
        <v>6694797.5</v>
      </c>
      <c r="CI31" s="43">
        <v>6874657</v>
      </c>
      <c r="CJ31" s="43">
        <v>7047282</v>
      </c>
      <c r="CK31" s="43">
        <v>7209966</v>
      </c>
      <c r="CL31" s="43">
        <v>7368342.5</v>
      </c>
      <c r="CM31" s="43">
        <v>7523859</v>
      </c>
      <c r="CN31" s="43">
        <v>7675239</v>
      </c>
      <c r="CO31" s="43">
        <v>7816091.5</v>
      </c>
      <c r="CP31" s="43">
        <v>7959209</v>
      </c>
      <c r="CQ31" s="43">
        <v>8105507.5</v>
      </c>
      <c r="CR31" s="43">
        <v>8240852</v>
      </c>
      <c r="CS31" s="43">
        <v>8387508.5</v>
      </c>
      <c r="CT31" s="43">
        <v>8561225.5</v>
      </c>
      <c r="CU31" s="43">
        <v>8742085</v>
      </c>
      <c r="CV31" s="43">
        <v>8932303.5</v>
      </c>
      <c r="CW31" s="43">
        <v>9156482</v>
      </c>
      <c r="CX31" s="43">
        <v>9423853</v>
      </c>
      <c r="CY31" s="43">
        <v>9729293</v>
      </c>
      <c r="CZ31" s="43">
        <v>10061291</v>
      </c>
      <c r="DA31" s="43">
        <v>10391550.5</v>
      </c>
      <c r="DB31" s="43">
        <v>10698129.5</v>
      </c>
      <c r="DC31" s="43">
        <v>11013694.5</v>
      </c>
      <c r="DD31" s="43">
        <v>11356740.5</v>
      </c>
      <c r="DE31" s="43">
        <v>11717704</v>
      </c>
      <c r="DF31" s="43">
        <v>12116076</v>
      </c>
      <c r="DG31" s="43">
        <v>12562326.5</v>
      </c>
      <c r="DH31" s="43">
        <v>13017550.5</v>
      </c>
      <c r="DI31" s="43">
        <v>13455424</v>
      </c>
      <c r="DJ31" s="43">
        <v>13895140.5</v>
      </c>
      <c r="DK31" s="43">
        <v>14349996</v>
      </c>
      <c r="DL31" s="43">
        <v>14825203</v>
      </c>
      <c r="DM31" s="43">
        <v>15323162</v>
      </c>
      <c r="DN31" s="43">
        <v>15845262.5</v>
      </c>
      <c r="DO31" s="43">
        <v>16393758</v>
      </c>
      <c r="DP31" s="43">
        <v>16963247</v>
      </c>
      <c r="DQ31" s="43">
        <v>17542601</v>
      </c>
      <c r="DR31" s="43">
        <v>18118444</v>
      </c>
      <c r="DS31" s="43">
        <v>18680019.5</v>
      </c>
      <c r="DT31" s="43"/>
      <c r="DU31" s="43"/>
      <c r="DV31" s="43"/>
      <c r="DW31" s="43">
        <v>20377232</v>
      </c>
      <c r="DX31" s="43"/>
      <c r="DY31" s="43"/>
      <c r="DZ31" s="43"/>
      <c r="EA31" s="43"/>
      <c r="EB31" s="43">
        <v>23469544</v>
      </c>
      <c r="EC31" s="43"/>
      <c r="ED31" s="43"/>
      <c r="EE31" s="43"/>
      <c r="EF31" s="43"/>
      <c r="EG31" s="43">
        <v>27968216</v>
      </c>
      <c r="EH31" s="43"/>
      <c r="EI31" s="43"/>
      <c r="EJ31" s="43"/>
      <c r="EK31" s="43"/>
      <c r="EL31" s="43">
        <v>33774954</v>
      </c>
      <c r="EM31" s="43"/>
      <c r="EN31" s="43"/>
      <c r="EO31" s="43"/>
      <c r="EP31" s="43"/>
      <c r="EQ31" s="43">
        <v>39091599</v>
      </c>
      <c r="ER31" s="43"/>
      <c r="ES31" s="43"/>
      <c r="ET31" s="43"/>
      <c r="EU31" s="43"/>
      <c r="EV31" s="43">
        <v>43376938</v>
      </c>
      <c r="EW31" s="43"/>
      <c r="EX31" s="43"/>
      <c r="EY31" s="43"/>
      <c r="EZ31" s="43"/>
      <c r="FA31" s="43">
        <v>48462185</v>
      </c>
      <c r="FB31" s="43"/>
      <c r="FC31" s="43"/>
      <c r="FD31" s="43"/>
      <c r="FE31" s="43"/>
      <c r="FF31" s="43">
        <v>55589617</v>
      </c>
      <c r="FG31" s="43"/>
      <c r="FH31" s="43"/>
      <c r="FI31" s="43"/>
      <c r="FJ31" s="43"/>
      <c r="FK31" s="43">
        <v>64547272</v>
      </c>
      <c r="FL31" s="43"/>
      <c r="FM31" s="43"/>
      <c r="FN31" s="43"/>
      <c r="FO31" s="43"/>
      <c r="FP31" s="43">
        <v>73354470</v>
      </c>
      <c r="FQ31" s="43"/>
      <c r="FR31" s="43"/>
      <c r="FS31" s="43"/>
      <c r="FT31" s="43"/>
      <c r="FU31" s="43">
        <v>80771016</v>
      </c>
      <c r="FV31" s="43"/>
      <c r="FW31" s="43"/>
      <c r="FX31" s="43"/>
      <c r="FY31" s="43"/>
      <c r="FZ31" s="43">
        <v>86970182</v>
      </c>
      <c r="GA31" s="43"/>
      <c r="GB31" s="43"/>
      <c r="GC31" s="43"/>
      <c r="GD31" s="43"/>
      <c r="GE31" s="43">
        <v>93408096</v>
      </c>
      <c r="GF31" s="43"/>
      <c r="GG31" s="43"/>
      <c r="GH31" s="43"/>
      <c r="GI31" s="43"/>
      <c r="GJ31" s="43">
        <v>99664510</v>
      </c>
      <c r="GK31" s="43"/>
      <c r="GL31" s="43"/>
      <c r="GM31" s="43"/>
      <c r="GN31" s="43"/>
      <c r="GO31" s="43">
        <v>105465759</v>
      </c>
      <c r="GP31" s="43"/>
      <c r="GQ31" s="43"/>
      <c r="GR31" s="43"/>
      <c r="GS31" s="43"/>
      <c r="GT31" s="43">
        <v>110235516</v>
      </c>
    </row>
    <row r="32" spans="1:202" customFormat="1">
      <c r="A32" t="s">
        <v>687</v>
      </c>
      <c r="AZ32" s="43">
        <v>2394632.5</v>
      </c>
      <c r="BA32" s="43">
        <v>2435722.5</v>
      </c>
      <c r="BB32" s="43">
        <v>2479948</v>
      </c>
      <c r="BC32" s="43">
        <v>2528869.5</v>
      </c>
      <c r="BD32" s="43">
        <v>2583674.5</v>
      </c>
      <c r="BE32" s="43">
        <v>2644089</v>
      </c>
      <c r="BF32" s="43">
        <v>2708383</v>
      </c>
      <c r="BG32" s="43">
        <v>2775743</v>
      </c>
      <c r="BH32" s="43">
        <v>2844714.5</v>
      </c>
      <c r="BI32" s="43">
        <v>2911863</v>
      </c>
      <c r="BJ32" s="43">
        <v>2976838.5</v>
      </c>
      <c r="BK32" s="43">
        <v>3038797.5</v>
      </c>
      <c r="BL32" s="43">
        <v>3097952</v>
      </c>
      <c r="BM32" s="43">
        <v>3159684</v>
      </c>
      <c r="BN32" s="43">
        <v>3228551.5</v>
      </c>
      <c r="BO32" s="43">
        <v>3302877</v>
      </c>
      <c r="BP32" s="43">
        <v>3378396.5</v>
      </c>
      <c r="BQ32" s="43">
        <v>3454707.5</v>
      </c>
      <c r="BR32" s="43">
        <v>3533574.5</v>
      </c>
      <c r="BS32" s="43">
        <v>3614510</v>
      </c>
      <c r="BT32" s="43">
        <v>3697043.5</v>
      </c>
      <c r="BU32" s="43">
        <v>3780740</v>
      </c>
      <c r="BV32" s="43">
        <v>3863561.5</v>
      </c>
      <c r="BW32" s="43">
        <v>3948150.5</v>
      </c>
      <c r="BX32" s="43">
        <v>4038396.5</v>
      </c>
      <c r="BY32" s="43">
        <v>4142177</v>
      </c>
      <c r="BZ32" s="43">
        <v>4259927</v>
      </c>
      <c r="CA32" s="43">
        <v>4376093</v>
      </c>
      <c r="CB32" s="43">
        <v>4496105.5</v>
      </c>
      <c r="CC32" s="43">
        <v>4625506.5</v>
      </c>
      <c r="CD32" s="43">
        <v>4741665.5</v>
      </c>
      <c r="CE32" s="43">
        <v>4862335</v>
      </c>
      <c r="CF32" s="43">
        <v>5003121</v>
      </c>
      <c r="CG32" s="43">
        <v>5143717</v>
      </c>
      <c r="CH32" s="43">
        <v>5290693.5</v>
      </c>
      <c r="CI32" s="43">
        <v>5454112.5</v>
      </c>
      <c r="CJ32" s="43">
        <v>5619412.5</v>
      </c>
      <c r="CK32" s="43">
        <v>5780829.5</v>
      </c>
      <c r="CL32" s="43">
        <v>5939847.5</v>
      </c>
      <c r="CM32" s="43">
        <v>6094122</v>
      </c>
      <c r="CN32" s="43">
        <v>6244408</v>
      </c>
      <c r="CO32" s="43">
        <v>6385844.5</v>
      </c>
      <c r="CP32" s="43">
        <v>6530293.5</v>
      </c>
      <c r="CQ32" s="43">
        <v>6670950.5</v>
      </c>
      <c r="CR32" s="43">
        <v>6786692.5</v>
      </c>
      <c r="CS32" s="43">
        <v>6903807.5</v>
      </c>
      <c r="CT32" s="43">
        <v>7048557.5</v>
      </c>
      <c r="CU32" s="43">
        <v>7195315</v>
      </c>
      <c r="CV32" s="43">
        <v>7327539</v>
      </c>
      <c r="CW32" s="43">
        <v>7459217</v>
      </c>
      <c r="CX32" s="43">
        <v>7600057.5</v>
      </c>
      <c r="CY32" s="43">
        <v>7753015.5</v>
      </c>
      <c r="CZ32" s="43">
        <v>7916144</v>
      </c>
      <c r="DA32" s="43">
        <v>8092761.5</v>
      </c>
      <c r="DB32" s="43">
        <v>8297725.5</v>
      </c>
      <c r="DC32" s="43">
        <v>8544106.5</v>
      </c>
      <c r="DD32" s="43">
        <v>8829280</v>
      </c>
      <c r="DE32" s="43">
        <v>9143263</v>
      </c>
      <c r="DF32" s="43">
        <v>9459282</v>
      </c>
      <c r="DG32" s="43">
        <v>9754779</v>
      </c>
      <c r="DH32" s="43">
        <v>10060271.5</v>
      </c>
      <c r="DI32" s="43">
        <v>10391501.5</v>
      </c>
      <c r="DJ32" s="43">
        <v>10738940</v>
      </c>
      <c r="DK32" s="43">
        <v>11124161.5</v>
      </c>
      <c r="DL32" s="43">
        <v>11556494.5</v>
      </c>
      <c r="DM32" s="43">
        <v>11993945</v>
      </c>
      <c r="DN32" s="43">
        <v>12415751</v>
      </c>
      <c r="DO32" s="43">
        <v>12841827</v>
      </c>
      <c r="DP32" s="43">
        <v>13283211</v>
      </c>
      <c r="DQ32" s="43">
        <v>13744045</v>
      </c>
      <c r="DR32" s="43">
        <v>14206494.5</v>
      </c>
      <c r="DS32" s="43">
        <v>14660493</v>
      </c>
      <c r="DT32" s="43"/>
      <c r="DU32" s="43"/>
      <c r="DV32" s="43"/>
      <c r="DW32" s="43">
        <v>16174956</v>
      </c>
      <c r="DX32" s="43"/>
      <c r="DY32" s="43"/>
      <c r="DZ32" s="43"/>
      <c r="EA32" s="43"/>
      <c r="EB32" s="43">
        <v>18943909</v>
      </c>
      <c r="EC32" s="43"/>
      <c r="ED32" s="43"/>
      <c r="EE32" s="43"/>
      <c r="EF32" s="43"/>
      <c r="EG32" s="43">
        <v>21904032</v>
      </c>
      <c r="EH32" s="43"/>
      <c r="EI32" s="43"/>
      <c r="EJ32" s="43"/>
      <c r="EK32" s="43"/>
      <c r="EL32" s="43">
        <v>26177995</v>
      </c>
      <c r="EM32" s="43"/>
      <c r="EN32" s="43"/>
      <c r="EO32" s="43"/>
      <c r="EP32" s="43"/>
      <c r="EQ32" s="43">
        <v>31691446</v>
      </c>
      <c r="ER32" s="43"/>
      <c r="ES32" s="43"/>
      <c r="ET32" s="43"/>
      <c r="EU32" s="43"/>
      <c r="EV32" s="43">
        <v>36771153</v>
      </c>
      <c r="EW32" s="43"/>
      <c r="EX32" s="43"/>
      <c r="EY32" s="43"/>
      <c r="EZ32" s="43"/>
      <c r="FA32" s="43">
        <v>40883295</v>
      </c>
      <c r="FB32" s="43"/>
      <c r="FC32" s="43"/>
      <c r="FD32" s="43"/>
      <c r="FE32" s="43"/>
      <c r="FF32" s="43">
        <v>45760837</v>
      </c>
      <c r="FG32" s="43"/>
      <c r="FH32" s="43"/>
      <c r="FI32" s="43"/>
      <c r="FJ32" s="43"/>
      <c r="FK32" s="43">
        <v>52616568</v>
      </c>
      <c r="FL32" s="43"/>
      <c r="FM32" s="43"/>
      <c r="FN32" s="43"/>
      <c r="FO32" s="43"/>
      <c r="FP32" s="43">
        <v>61276896</v>
      </c>
      <c r="FQ32" s="43"/>
      <c r="FR32" s="43"/>
      <c r="FS32" s="43"/>
      <c r="FT32" s="43"/>
      <c r="FU32" s="43">
        <v>69884846</v>
      </c>
      <c r="FV32" s="43"/>
      <c r="FW32" s="43"/>
      <c r="FX32" s="43"/>
      <c r="FY32" s="43"/>
      <c r="FZ32" s="43">
        <v>77210383</v>
      </c>
      <c r="GA32" s="43"/>
      <c r="GB32" s="43"/>
      <c r="GC32" s="43"/>
      <c r="GD32" s="43"/>
      <c r="GE32" s="43">
        <v>83406726</v>
      </c>
      <c r="GF32" s="43"/>
      <c r="GG32" s="43"/>
      <c r="GH32" s="43"/>
      <c r="GI32" s="43"/>
      <c r="GJ32" s="43">
        <v>89880830</v>
      </c>
      <c r="GK32" s="43"/>
      <c r="GL32" s="43"/>
      <c r="GM32" s="43"/>
      <c r="GN32" s="43"/>
      <c r="GO32" s="43">
        <v>96235984</v>
      </c>
      <c r="GP32" s="43"/>
      <c r="GQ32" s="43"/>
      <c r="GR32" s="43"/>
      <c r="GS32" s="43"/>
      <c r="GT32" s="43">
        <v>102195934</v>
      </c>
    </row>
    <row r="33" spans="1:202" customFormat="1">
      <c r="A33" t="s">
        <v>688</v>
      </c>
      <c r="AZ33" s="43">
        <v>1788996.5</v>
      </c>
      <c r="BA33" s="43">
        <v>1816158</v>
      </c>
      <c r="BB33" s="43">
        <v>1845071</v>
      </c>
      <c r="BC33" s="43">
        <v>1876024.5</v>
      </c>
      <c r="BD33" s="43">
        <v>1908894.5</v>
      </c>
      <c r="BE33" s="43">
        <v>1943889.5</v>
      </c>
      <c r="BF33" s="43">
        <v>1980428.5</v>
      </c>
      <c r="BG33" s="43">
        <v>2018110</v>
      </c>
      <c r="BH33" s="43">
        <v>2058682.5</v>
      </c>
      <c r="BI33" s="43">
        <v>2105057.5</v>
      </c>
      <c r="BJ33" s="43">
        <v>2157739.5</v>
      </c>
      <c r="BK33" s="43">
        <v>2217503</v>
      </c>
      <c r="BL33" s="43">
        <v>2280924.5</v>
      </c>
      <c r="BM33" s="43">
        <v>2341410.5</v>
      </c>
      <c r="BN33" s="43">
        <v>2396900.5</v>
      </c>
      <c r="BO33" s="43">
        <v>2448372</v>
      </c>
      <c r="BP33" s="43">
        <v>2501804</v>
      </c>
      <c r="BQ33" s="43">
        <v>2560030.5</v>
      </c>
      <c r="BR33" s="43">
        <v>2621820.5</v>
      </c>
      <c r="BS33" s="43">
        <v>2686922.5</v>
      </c>
      <c r="BT33" s="43">
        <v>2754140.5</v>
      </c>
      <c r="BU33" s="43">
        <v>2822173</v>
      </c>
      <c r="BV33" s="43">
        <v>2890910.5</v>
      </c>
      <c r="BW33" s="43">
        <v>2961787.5</v>
      </c>
      <c r="BX33" s="43">
        <v>3034786</v>
      </c>
      <c r="BY33" s="43">
        <v>3113861.5</v>
      </c>
      <c r="BZ33" s="43">
        <v>3200119</v>
      </c>
      <c r="CA33" s="43">
        <v>3282039</v>
      </c>
      <c r="CB33" s="43">
        <v>3363470.5</v>
      </c>
      <c r="CC33" s="43">
        <v>3451708.5</v>
      </c>
      <c r="CD33" s="43">
        <v>3536778</v>
      </c>
      <c r="CE33" s="43">
        <v>3624101</v>
      </c>
      <c r="CF33" s="43">
        <v>3719960</v>
      </c>
      <c r="CG33" s="43">
        <v>3814969</v>
      </c>
      <c r="CH33" s="43">
        <v>3916180.5</v>
      </c>
      <c r="CI33" s="43">
        <v>4034085</v>
      </c>
      <c r="CJ33" s="43">
        <v>4156569.5</v>
      </c>
      <c r="CK33" s="43">
        <v>4279407</v>
      </c>
      <c r="CL33" s="43">
        <v>4404734.5</v>
      </c>
      <c r="CM33" s="43">
        <v>4533507</v>
      </c>
      <c r="CN33" s="43">
        <v>4668274</v>
      </c>
      <c r="CO33" s="43">
        <v>4803925</v>
      </c>
      <c r="CP33" s="43">
        <v>4944612.5</v>
      </c>
      <c r="CQ33" s="43">
        <v>5089229</v>
      </c>
      <c r="CR33" s="43">
        <v>5221534.5</v>
      </c>
      <c r="CS33" s="43">
        <v>5349151.5</v>
      </c>
      <c r="CT33" s="43">
        <v>5487974</v>
      </c>
      <c r="CU33" s="43">
        <v>5623380.5</v>
      </c>
      <c r="CV33" s="43">
        <v>5740790</v>
      </c>
      <c r="CW33" s="43">
        <v>5848334</v>
      </c>
      <c r="CX33" s="43">
        <v>5952797</v>
      </c>
      <c r="CY33" s="43">
        <v>6058729.5</v>
      </c>
      <c r="CZ33" s="43">
        <v>6173018</v>
      </c>
      <c r="DA33" s="43">
        <v>6292963</v>
      </c>
      <c r="DB33" s="43">
        <v>6416493</v>
      </c>
      <c r="DC33" s="43">
        <v>6549107.5</v>
      </c>
      <c r="DD33" s="43">
        <v>6691464.5</v>
      </c>
      <c r="DE33" s="43">
        <v>6843676</v>
      </c>
      <c r="DF33" s="43">
        <v>7010508.5</v>
      </c>
      <c r="DG33" s="43">
        <v>7204647</v>
      </c>
      <c r="DH33" s="43">
        <v>7437665</v>
      </c>
      <c r="DI33" s="43">
        <v>7706658.5</v>
      </c>
      <c r="DJ33" s="43">
        <v>8000520.5</v>
      </c>
      <c r="DK33" s="43">
        <v>8296074.5</v>
      </c>
      <c r="DL33" s="43">
        <v>8574140.5</v>
      </c>
      <c r="DM33" s="43">
        <v>8860180</v>
      </c>
      <c r="DN33" s="43">
        <v>9170583</v>
      </c>
      <c r="DO33" s="43">
        <v>9497047</v>
      </c>
      <c r="DP33" s="43">
        <v>9857971</v>
      </c>
      <c r="DQ33" s="43">
        <v>10258716</v>
      </c>
      <c r="DR33" s="43">
        <v>10644055</v>
      </c>
      <c r="DS33" s="43">
        <v>10983551</v>
      </c>
      <c r="DT33" s="43"/>
      <c r="DU33" s="43"/>
      <c r="DV33" s="43"/>
      <c r="DW33" s="43">
        <v>12130062</v>
      </c>
      <c r="DX33" s="43"/>
      <c r="DY33" s="43"/>
      <c r="DZ33" s="43"/>
      <c r="EA33" s="43"/>
      <c r="EB33" s="43">
        <v>14440627</v>
      </c>
      <c r="EC33" s="43"/>
      <c r="ED33" s="43"/>
      <c r="EE33" s="43"/>
      <c r="EF33" s="43"/>
      <c r="EG33" s="43">
        <v>17019743</v>
      </c>
      <c r="EH33" s="43"/>
      <c r="EI33" s="43"/>
      <c r="EJ33" s="43"/>
      <c r="EK33" s="43"/>
      <c r="EL33" s="43">
        <v>19757853</v>
      </c>
      <c r="EM33" s="43"/>
      <c r="EN33" s="43"/>
      <c r="EO33" s="43"/>
      <c r="EP33" s="43"/>
      <c r="EQ33" s="43">
        <v>23702801</v>
      </c>
      <c r="ER33" s="43"/>
      <c r="ES33" s="43"/>
      <c r="ET33" s="43"/>
      <c r="EU33" s="43"/>
      <c r="EV33" s="43">
        <v>28802688</v>
      </c>
      <c r="EW33" s="43"/>
      <c r="EX33" s="43"/>
      <c r="EY33" s="43"/>
      <c r="EZ33" s="43"/>
      <c r="FA33" s="43">
        <v>33538542</v>
      </c>
      <c r="FB33" s="43"/>
      <c r="FC33" s="43"/>
      <c r="FD33" s="43"/>
      <c r="FE33" s="43"/>
      <c r="FF33" s="43">
        <v>37391059</v>
      </c>
      <c r="FG33" s="43"/>
      <c r="FH33" s="43"/>
      <c r="FI33" s="43"/>
      <c r="FJ33" s="43"/>
      <c r="FK33" s="43">
        <v>41968055</v>
      </c>
      <c r="FL33" s="43"/>
      <c r="FM33" s="43"/>
      <c r="FN33" s="43"/>
      <c r="FO33" s="43"/>
      <c r="FP33" s="43">
        <v>48428286</v>
      </c>
      <c r="FQ33" s="43"/>
      <c r="FR33" s="43"/>
      <c r="FS33" s="43"/>
      <c r="FT33" s="43"/>
      <c r="FU33" s="43">
        <v>56658235</v>
      </c>
      <c r="FV33" s="43"/>
      <c r="FW33" s="43"/>
      <c r="FX33" s="43"/>
      <c r="FY33" s="43"/>
      <c r="FZ33" s="43">
        <v>64980850</v>
      </c>
      <c r="GA33" s="43"/>
      <c r="GB33" s="43"/>
      <c r="GC33" s="43"/>
      <c r="GD33" s="43"/>
      <c r="GE33" s="43">
        <v>72152294</v>
      </c>
      <c r="GF33" s="43"/>
      <c r="GG33" s="43"/>
      <c r="GH33" s="43"/>
      <c r="GI33" s="43"/>
      <c r="GJ33" s="43">
        <v>78316039</v>
      </c>
      <c r="GK33" s="43"/>
      <c r="GL33" s="43"/>
      <c r="GM33" s="43"/>
      <c r="GN33" s="43"/>
      <c r="GO33" s="43">
        <v>84810096</v>
      </c>
      <c r="GP33" s="43"/>
      <c r="GQ33" s="43"/>
      <c r="GR33" s="43"/>
      <c r="GS33" s="43"/>
      <c r="GT33" s="43">
        <v>91273133</v>
      </c>
    </row>
    <row r="34" spans="1:202" customFormat="1">
      <c r="A34" t="s">
        <v>689</v>
      </c>
      <c r="AZ34" s="43">
        <v>1208277</v>
      </c>
      <c r="BA34" s="43">
        <v>1224997</v>
      </c>
      <c r="BB34" s="43">
        <v>1241952.5</v>
      </c>
      <c r="BC34" s="43">
        <v>1260319.5</v>
      </c>
      <c r="BD34" s="43">
        <v>1280796</v>
      </c>
      <c r="BE34" s="43">
        <v>1303128</v>
      </c>
      <c r="BF34" s="43">
        <v>1326350.5</v>
      </c>
      <c r="BG34" s="43">
        <v>1349505.5</v>
      </c>
      <c r="BH34" s="43">
        <v>1372944</v>
      </c>
      <c r="BI34" s="43">
        <v>1398288.5</v>
      </c>
      <c r="BJ34" s="43">
        <v>1425934</v>
      </c>
      <c r="BK34" s="43">
        <v>1459251</v>
      </c>
      <c r="BL34" s="43">
        <v>1498810.5</v>
      </c>
      <c r="BM34" s="43">
        <v>1541410</v>
      </c>
      <c r="BN34" s="43">
        <v>1586779</v>
      </c>
      <c r="BO34" s="43">
        <v>1633376.5</v>
      </c>
      <c r="BP34" s="43">
        <v>1676956</v>
      </c>
      <c r="BQ34" s="43">
        <v>1717702.5</v>
      </c>
      <c r="BR34" s="43">
        <v>1759503</v>
      </c>
      <c r="BS34" s="43">
        <v>1801762</v>
      </c>
      <c r="BT34" s="43">
        <v>1844397.5</v>
      </c>
      <c r="BU34" s="43">
        <v>1888728.5</v>
      </c>
      <c r="BV34" s="43">
        <v>1935411.5</v>
      </c>
      <c r="BW34" s="43">
        <v>1985459.5</v>
      </c>
      <c r="BX34" s="43">
        <v>2038876.5</v>
      </c>
      <c r="BY34" s="43">
        <v>2096544</v>
      </c>
      <c r="BZ34" s="43">
        <v>2160029</v>
      </c>
      <c r="CA34" s="43">
        <v>2223896</v>
      </c>
      <c r="CB34" s="43">
        <v>2287919.5</v>
      </c>
      <c r="CC34" s="43">
        <v>2354229</v>
      </c>
      <c r="CD34" s="43">
        <v>2416888.5</v>
      </c>
      <c r="CE34" s="43">
        <v>2479296.5</v>
      </c>
      <c r="CF34" s="43">
        <v>2545816.5</v>
      </c>
      <c r="CG34" s="43">
        <v>2611382.5</v>
      </c>
      <c r="CH34" s="43">
        <v>2678582</v>
      </c>
      <c r="CI34" s="43">
        <v>2750578.5</v>
      </c>
      <c r="CJ34" s="43">
        <v>2825602</v>
      </c>
      <c r="CK34" s="43">
        <v>2904281.5</v>
      </c>
      <c r="CL34" s="43">
        <v>2983268.5</v>
      </c>
      <c r="CM34" s="43">
        <v>3066133.5</v>
      </c>
      <c r="CN34" s="43">
        <v>3155983.5</v>
      </c>
      <c r="CO34" s="43">
        <v>3247874</v>
      </c>
      <c r="CP34" s="43">
        <v>3342585.5</v>
      </c>
      <c r="CQ34" s="43">
        <v>3442964</v>
      </c>
      <c r="CR34" s="43">
        <v>3545008</v>
      </c>
      <c r="CS34" s="43">
        <v>3652790.5</v>
      </c>
      <c r="CT34" s="43">
        <v>3773324.5</v>
      </c>
      <c r="CU34" s="43">
        <v>3899939</v>
      </c>
      <c r="CV34" s="43">
        <v>4021320.5</v>
      </c>
      <c r="CW34" s="43">
        <v>4136311.5</v>
      </c>
      <c r="CX34" s="43">
        <v>4249207.5</v>
      </c>
      <c r="CY34" s="43">
        <v>4359325</v>
      </c>
      <c r="CZ34" s="43">
        <v>4464866</v>
      </c>
      <c r="DA34" s="43">
        <v>4564108</v>
      </c>
      <c r="DB34" s="43">
        <v>4658502.5</v>
      </c>
      <c r="DC34" s="43">
        <v>4749397.5</v>
      </c>
      <c r="DD34" s="43">
        <v>4841996.5</v>
      </c>
      <c r="DE34" s="43">
        <v>4942258</v>
      </c>
      <c r="DF34" s="43">
        <v>5047794.5</v>
      </c>
      <c r="DG34" s="43">
        <v>5156968</v>
      </c>
      <c r="DH34" s="43">
        <v>5274952.5</v>
      </c>
      <c r="DI34" s="43">
        <v>5403377.5</v>
      </c>
      <c r="DJ34" s="43">
        <v>5541587.5</v>
      </c>
      <c r="DK34" s="43">
        <v>5694356.5</v>
      </c>
      <c r="DL34" s="43">
        <v>5872413.5</v>
      </c>
      <c r="DM34" s="43">
        <v>6081897</v>
      </c>
      <c r="DN34" s="43">
        <v>6320900.5</v>
      </c>
      <c r="DO34" s="43">
        <v>6581972</v>
      </c>
      <c r="DP34" s="43">
        <v>6843601.5</v>
      </c>
      <c r="DQ34" s="43">
        <v>7087460.5</v>
      </c>
      <c r="DR34" s="43">
        <v>7319161.5</v>
      </c>
      <c r="DS34" s="43">
        <v>7539365.5</v>
      </c>
      <c r="DT34" s="43"/>
      <c r="DU34" s="43"/>
      <c r="DV34" s="43"/>
      <c r="DW34" s="43">
        <v>8445459</v>
      </c>
      <c r="DX34" s="43"/>
      <c r="DY34" s="43"/>
      <c r="DZ34" s="43"/>
      <c r="EA34" s="43"/>
      <c r="EB34" s="43">
        <v>10138244</v>
      </c>
      <c r="EC34" s="43"/>
      <c r="ED34" s="43"/>
      <c r="EE34" s="43"/>
      <c r="EF34" s="43"/>
      <c r="EG34" s="43">
        <v>12191910</v>
      </c>
      <c r="EH34" s="43"/>
      <c r="EI34" s="43"/>
      <c r="EJ34" s="43"/>
      <c r="EK34" s="43"/>
      <c r="EL34" s="43">
        <v>14464645</v>
      </c>
      <c r="EM34" s="43"/>
      <c r="EN34" s="43"/>
      <c r="EO34" s="43"/>
      <c r="EP34" s="43"/>
      <c r="EQ34" s="43">
        <v>16875581</v>
      </c>
      <c r="ER34" s="43"/>
      <c r="ES34" s="43"/>
      <c r="ET34" s="43"/>
      <c r="EU34" s="43"/>
      <c r="EV34" s="43">
        <v>20360122</v>
      </c>
      <c r="EW34" s="43"/>
      <c r="EX34" s="43"/>
      <c r="EY34" s="43"/>
      <c r="EZ34" s="43"/>
      <c r="FA34" s="43">
        <v>24885551</v>
      </c>
      <c r="FB34" s="43"/>
      <c r="FC34" s="43"/>
      <c r="FD34" s="43"/>
      <c r="FE34" s="43"/>
      <c r="FF34" s="43">
        <v>29127402</v>
      </c>
      <c r="FG34" s="43"/>
      <c r="FH34" s="43"/>
      <c r="FI34" s="43"/>
      <c r="FJ34" s="43"/>
      <c r="FK34" s="43">
        <v>32603690</v>
      </c>
      <c r="FL34" s="43"/>
      <c r="FM34" s="43"/>
      <c r="FN34" s="43"/>
      <c r="FO34" s="43"/>
      <c r="FP34" s="43">
        <v>36742552</v>
      </c>
      <c r="FQ34" s="43"/>
      <c r="FR34" s="43"/>
      <c r="FS34" s="43"/>
      <c r="FT34" s="43"/>
      <c r="FU34" s="43">
        <v>42636131</v>
      </c>
      <c r="FV34" s="43"/>
      <c r="FW34" s="43"/>
      <c r="FX34" s="43"/>
      <c r="FY34" s="43"/>
      <c r="FZ34" s="43">
        <v>50254633</v>
      </c>
      <c r="GA34" s="43"/>
      <c r="GB34" s="43"/>
      <c r="GC34" s="43"/>
      <c r="GD34" s="43"/>
      <c r="GE34" s="43">
        <v>58125411</v>
      </c>
      <c r="GF34" s="43"/>
      <c r="GG34" s="43"/>
      <c r="GH34" s="43"/>
      <c r="GI34" s="43"/>
      <c r="GJ34" s="43">
        <v>65017077</v>
      </c>
      <c r="GK34" s="43"/>
      <c r="GL34" s="43"/>
      <c r="GM34" s="43"/>
      <c r="GN34" s="43"/>
      <c r="GO34" s="43">
        <v>71066773</v>
      </c>
      <c r="GP34" s="43"/>
      <c r="GQ34" s="43"/>
      <c r="GR34" s="43"/>
      <c r="GS34" s="43"/>
      <c r="GT34" s="43">
        <v>77512644</v>
      </c>
    </row>
    <row r="35" spans="1:202" customFormat="1">
      <c r="A35" t="s">
        <v>690</v>
      </c>
      <c r="AZ35" s="43">
        <v>674500</v>
      </c>
      <c r="BA35" s="43">
        <v>687133</v>
      </c>
      <c r="BB35" s="43">
        <v>701342</v>
      </c>
      <c r="BC35" s="43">
        <v>716263</v>
      </c>
      <c r="BD35" s="43">
        <v>730467</v>
      </c>
      <c r="BE35" s="43">
        <v>743959</v>
      </c>
      <c r="BF35" s="43">
        <v>757073.5</v>
      </c>
      <c r="BG35" s="43">
        <v>769602</v>
      </c>
      <c r="BH35" s="43">
        <v>782240</v>
      </c>
      <c r="BI35" s="43">
        <v>796457.5</v>
      </c>
      <c r="BJ35" s="43">
        <v>812286.5</v>
      </c>
      <c r="BK35" s="43">
        <v>831484.5</v>
      </c>
      <c r="BL35" s="43">
        <v>854111.5</v>
      </c>
      <c r="BM35" s="43">
        <v>877752.5</v>
      </c>
      <c r="BN35" s="43">
        <v>903097</v>
      </c>
      <c r="BO35" s="43">
        <v>930540.5</v>
      </c>
      <c r="BP35" s="43">
        <v>956121.5</v>
      </c>
      <c r="BQ35" s="43">
        <v>979486.5</v>
      </c>
      <c r="BR35" s="43">
        <v>1004311</v>
      </c>
      <c r="BS35" s="43">
        <v>1030085.5</v>
      </c>
      <c r="BT35" s="43">
        <v>1056593</v>
      </c>
      <c r="BU35" s="43">
        <v>1083979</v>
      </c>
      <c r="BV35" s="43">
        <v>1111918</v>
      </c>
      <c r="BW35" s="43">
        <v>1141204.5</v>
      </c>
      <c r="BX35" s="43">
        <v>1171812.5</v>
      </c>
      <c r="BY35" s="43">
        <v>1203922</v>
      </c>
      <c r="BZ35" s="43">
        <v>1240439</v>
      </c>
      <c r="CA35" s="43">
        <v>1280443.5</v>
      </c>
      <c r="CB35" s="43">
        <v>1322883.5</v>
      </c>
      <c r="CC35" s="43">
        <v>1367476</v>
      </c>
      <c r="CD35" s="43">
        <v>1409629.5</v>
      </c>
      <c r="CE35" s="43">
        <v>1451676.5</v>
      </c>
      <c r="CF35" s="43">
        <v>1497334.5</v>
      </c>
      <c r="CG35" s="43">
        <v>1541936</v>
      </c>
      <c r="CH35" s="43">
        <v>1585446</v>
      </c>
      <c r="CI35" s="43">
        <v>1630972</v>
      </c>
      <c r="CJ35" s="43">
        <v>1677601.5</v>
      </c>
      <c r="CK35" s="43">
        <v>1726152</v>
      </c>
      <c r="CL35" s="43">
        <v>1775912</v>
      </c>
      <c r="CM35" s="43">
        <v>1826888.5</v>
      </c>
      <c r="CN35" s="43">
        <v>1879863.5</v>
      </c>
      <c r="CO35" s="43">
        <v>1933972.5</v>
      </c>
      <c r="CP35" s="43">
        <v>1988229</v>
      </c>
      <c r="CQ35" s="43">
        <v>2043087</v>
      </c>
      <c r="CR35" s="43">
        <v>2099963.5</v>
      </c>
      <c r="CS35" s="43">
        <v>2160997</v>
      </c>
      <c r="CT35" s="43">
        <v>2231444</v>
      </c>
      <c r="CU35" s="43">
        <v>2309118</v>
      </c>
      <c r="CV35" s="43">
        <v>2385446.5</v>
      </c>
      <c r="CW35" s="43">
        <v>2463854</v>
      </c>
      <c r="CX35" s="43">
        <v>2550763.5</v>
      </c>
      <c r="CY35" s="43">
        <v>2643730.5</v>
      </c>
      <c r="CZ35" s="43">
        <v>2739248</v>
      </c>
      <c r="DA35" s="43">
        <v>2832897.5</v>
      </c>
      <c r="DB35" s="43">
        <v>2922809</v>
      </c>
      <c r="DC35" s="43">
        <v>3010217</v>
      </c>
      <c r="DD35" s="43">
        <v>3095907.5</v>
      </c>
      <c r="DE35" s="43">
        <v>3179151.5</v>
      </c>
      <c r="DF35" s="43">
        <v>3258848.5</v>
      </c>
      <c r="DG35" s="43">
        <v>3335847.5</v>
      </c>
      <c r="DH35" s="43">
        <v>3410879</v>
      </c>
      <c r="DI35" s="43">
        <v>3488039.5</v>
      </c>
      <c r="DJ35" s="43">
        <v>3570853</v>
      </c>
      <c r="DK35" s="43">
        <v>3658568.5</v>
      </c>
      <c r="DL35" s="43">
        <v>3750608</v>
      </c>
      <c r="DM35" s="43">
        <v>3848295.5</v>
      </c>
      <c r="DN35" s="43">
        <v>3953477</v>
      </c>
      <c r="DO35" s="43">
        <v>4068060</v>
      </c>
      <c r="DP35" s="43">
        <v>4195159.5</v>
      </c>
      <c r="DQ35" s="43">
        <v>4340590.5</v>
      </c>
      <c r="DR35" s="43">
        <v>4497400</v>
      </c>
      <c r="DS35" s="43">
        <v>4650088.5</v>
      </c>
      <c r="DT35" s="43"/>
      <c r="DU35" s="43"/>
      <c r="DV35" s="43"/>
      <c r="DW35" s="43">
        <v>5195514</v>
      </c>
      <c r="DX35" s="43"/>
      <c r="DY35" s="43"/>
      <c r="DZ35" s="43"/>
      <c r="EA35" s="43"/>
      <c r="EB35" s="43">
        <v>6347495</v>
      </c>
      <c r="EC35" s="43"/>
      <c r="ED35" s="43"/>
      <c r="EE35" s="43"/>
      <c r="EF35" s="43"/>
      <c r="EG35" s="43">
        <v>7729524</v>
      </c>
      <c r="EH35" s="43"/>
      <c r="EI35" s="43"/>
      <c r="EJ35" s="43"/>
      <c r="EK35" s="43"/>
      <c r="EL35" s="43">
        <v>9400243</v>
      </c>
      <c r="EM35" s="43"/>
      <c r="EN35" s="43"/>
      <c r="EO35" s="43"/>
      <c r="EP35" s="43"/>
      <c r="EQ35" s="43">
        <v>11257961</v>
      </c>
      <c r="ER35" s="43"/>
      <c r="ES35" s="43"/>
      <c r="ET35" s="43"/>
      <c r="EU35" s="43"/>
      <c r="EV35" s="43">
        <v>13233093</v>
      </c>
      <c r="EW35" s="43"/>
      <c r="EX35" s="43"/>
      <c r="EY35" s="43"/>
      <c r="EZ35" s="43"/>
      <c r="FA35" s="43">
        <v>16109477</v>
      </c>
      <c r="FB35" s="43"/>
      <c r="FC35" s="43"/>
      <c r="FD35" s="43"/>
      <c r="FE35" s="43"/>
      <c r="FF35" s="43">
        <v>19875309</v>
      </c>
      <c r="FG35" s="43"/>
      <c r="FH35" s="43"/>
      <c r="FI35" s="43"/>
      <c r="FJ35" s="43"/>
      <c r="FK35" s="43">
        <v>23456228</v>
      </c>
      <c r="FL35" s="43"/>
      <c r="FM35" s="43"/>
      <c r="FN35" s="43"/>
      <c r="FO35" s="43"/>
      <c r="FP35" s="43">
        <v>26411492</v>
      </c>
      <c r="FQ35" s="43"/>
      <c r="FR35" s="43"/>
      <c r="FS35" s="43"/>
      <c r="FT35" s="43"/>
      <c r="FU35" s="43">
        <v>29943389</v>
      </c>
      <c r="FV35" s="43"/>
      <c r="FW35" s="43"/>
      <c r="FX35" s="43"/>
      <c r="FY35" s="43"/>
      <c r="FZ35" s="43">
        <v>35054064</v>
      </c>
      <c r="GA35" s="43"/>
      <c r="GB35" s="43"/>
      <c r="GC35" s="43"/>
      <c r="GD35" s="43"/>
      <c r="GE35" s="43">
        <v>41779415</v>
      </c>
      <c r="GF35" s="43"/>
      <c r="GG35" s="43"/>
      <c r="GH35" s="43"/>
      <c r="GI35" s="43"/>
      <c r="GJ35" s="43">
        <v>48932405</v>
      </c>
      <c r="GK35" s="43"/>
      <c r="GL35" s="43"/>
      <c r="GM35" s="43"/>
      <c r="GN35" s="43"/>
      <c r="GO35" s="43">
        <v>55318798</v>
      </c>
      <c r="GP35" s="43"/>
      <c r="GQ35" s="43"/>
      <c r="GR35" s="43"/>
      <c r="GS35" s="43"/>
      <c r="GT35" s="43">
        <v>61066533</v>
      </c>
    </row>
    <row r="36" spans="1:202" customFormat="1">
      <c r="A36" t="s">
        <v>691</v>
      </c>
      <c r="AZ36" s="43">
        <v>298219.5</v>
      </c>
      <c r="BA36" s="43">
        <v>302692</v>
      </c>
      <c r="BB36" s="43">
        <v>307445.5</v>
      </c>
      <c r="BC36" s="43">
        <v>313005</v>
      </c>
      <c r="BD36" s="43">
        <v>319637.5</v>
      </c>
      <c r="BE36" s="43">
        <v>327257.5</v>
      </c>
      <c r="BF36" s="43">
        <v>335617</v>
      </c>
      <c r="BG36" s="43">
        <v>344345.5</v>
      </c>
      <c r="BH36" s="43">
        <v>352802.5</v>
      </c>
      <c r="BI36" s="43">
        <v>360862</v>
      </c>
      <c r="BJ36" s="43">
        <v>368752.5</v>
      </c>
      <c r="BK36" s="43">
        <v>377455</v>
      </c>
      <c r="BL36" s="43">
        <v>387240.5</v>
      </c>
      <c r="BM36" s="43">
        <v>397862</v>
      </c>
      <c r="BN36" s="43">
        <v>409734.5</v>
      </c>
      <c r="BO36" s="43">
        <v>422572</v>
      </c>
      <c r="BP36" s="43">
        <v>435208.5</v>
      </c>
      <c r="BQ36" s="43">
        <v>447096.5</v>
      </c>
      <c r="BR36" s="43">
        <v>458775.5</v>
      </c>
      <c r="BS36" s="43">
        <v>470348.5</v>
      </c>
      <c r="BT36" s="43">
        <v>481744.5</v>
      </c>
      <c r="BU36" s="43">
        <v>493309.5</v>
      </c>
      <c r="BV36" s="43">
        <v>505695</v>
      </c>
      <c r="BW36" s="43">
        <v>519550.5</v>
      </c>
      <c r="BX36" s="43">
        <v>534882.5</v>
      </c>
      <c r="BY36" s="43">
        <v>551520</v>
      </c>
      <c r="BZ36" s="43">
        <v>570472</v>
      </c>
      <c r="CA36" s="43">
        <v>591089</v>
      </c>
      <c r="CB36" s="43">
        <v>612992</v>
      </c>
      <c r="CC36" s="43">
        <v>636006</v>
      </c>
      <c r="CD36" s="43">
        <v>657286.5</v>
      </c>
      <c r="CE36" s="43">
        <v>678174</v>
      </c>
      <c r="CF36" s="43">
        <v>701498.5</v>
      </c>
      <c r="CG36" s="43">
        <v>725245</v>
      </c>
      <c r="CH36" s="43">
        <v>749020</v>
      </c>
      <c r="CI36" s="43">
        <v>774153.5</v>
      </c>
      <c r="CJ36" s="43">
        <v>800420</v>
      </c>
      <c r="CK36" s="43">
        <v>829524</v>
      </c>
      <c r="CL36" s="43">
        <v>859964.5</v>
      </c>
      <c r="CM36" s="43">
        <v>888995</v>
      </c>
      <c r="CN36" s="43">
        <v>917845</v>
      </c>
      <c r="CO36" s="43">
        <v>947201</v>
      </c>
      <c r="CP36" s="43">
        <v>975698</v>
      </c>
      <c r="CQ36" s="43">
        <v>1003833.5</v>
      </c>
      <c r="CR36" s="43">
        <v>1032929.5</v>
      </c>
      <c r="CS36" s="43">
        <v>1063342.5</v>
      </c>
      <c r="CT36" s="43">
        <v>1097247</v>
      </c>
      <c r="CU36" s="43">
        <v>1135605.5</v>
      </c>
      <c r="CV36" s="43">
        <v>1175523</v>
      </c>
      <c r="CW36" s="43">
        <v>1216916</v>
      </c>
      <c r="CX36" s="43">
        <v>1261869.5</v>
      </c>
      <c r="CY36" s="43">
        <v>1308206.5</v>
      </c>
      <c r="CZ36" s="43">
        <v>1355106</v>
      </c>
      <c r="DA36" s="43">
        <v>1403458.5</v>
      </c>
      <c r="DB36" s="43">
        <v>1454975.5</v>
      </c>
      <c r="DC36" s="43">
        <v>1511208</v>
      </c>
      <c r="DD36" s="43">
        <v>1571308.5</v>
      </c>
      <c r="DE36" s="43">
        <v>1633716.5</v>
      </c>
      <c r="DF36" s="43">
        <v>1695934</v>
      </c>
      <c r="DG36" s="43">
        <v>1756994</v>
      </c>
      <c r="DH36" s="43">
        <v>1817774.5</v>
      </c>
      <c r="DI36" s="43">
        <v>1878359.5</v>
      </c>
      <c r="DJ36" s="43">
        <v>1936736.5</v>
      </c>
      <c r="DK36" s="43">
        <v>1992024.5</v>
      </c>
      <c r="DL36" s="43">
        <v>2045771</v>
      </c>
      <c r="DM36" s="43">
        <v>2097830</v>
      </c>
      <c r="DN36" s="43">
        <v>2151993.5</v>
      </c>
      <c r="DO36" s="43">
        <v>2212340.5</v>
      </c>
      <c r="DP36" s="43">
        <v>2276808.5</v>
      </c>
      <c r="DQ36" s="43">
        <v>2342550</v>
      </c>
      <c r="DR36" s="43">
        <v>2402586.5</v>
      </c>
      <c r="DS36" s="43">
        <v>2449145</v>
      </c>
      <c r="DT36" s="43"/>
      <c r="DU36" s="43"/>
      <c r="DV36" s="43"/>
      <c r="DW36" s="43">
        <v>2667366</v>
      </c>
      <c r="DX36" s="43"/>
      <c r="DY36" s="43"/>
      <c r="DZ36" s="43"/>
      <c r="EA36" s="43"/>
      <c r="EB36" s="43">
        <v>3305370</v>
      </c>
      <c r="EC36" s="43"/>
      <c r="ED36" s="43"/>
      <c r="EE36" s="43"/>
      <c r="EF36" s="43"/>
      <c r="EG36" s="43">
        <v>4123037</v>
      </c>
      <c r="EH36" s="43"/>
      <c r="EI36" s="43"/>
      <c r="EJ36" s="43"/>
      <c r="EK36" s="43"/>
      <c r="EL36" s="43">
        <v>5102948</v>
      </c>
      <c r="EM36" s="43"/>
      <c r="EN36" s="43"/>
      <c r="EO36" s="43"/>
      <c r="EP36" s="43"/>
      <c r="EQ36" s="43">
        <v>6308825</v>
      </c>
      <c r="ER36" s="43"/>
      <c r="ES36" s="43"/>
      <c r="ET36" s="43"/>
      <c r="EU36" s="43"/>
      <c r="EV36" s="43">
        <v>7672305</v>
      </c>
      <c r="EW36" s="43"/>
      <c r="EX36" s="43"/>
      <c r="EY36" s="43"/>
      <c r="EZ36" s="43"/>
      <c r="FA36" s="43">
        <v>9127725</v>
      </c>
      <c r="FB36" s="43"/>
      <c r="FC36" s="43"/>
      <c r="FD36" s="43"/>
      <c r="FE36" s="43"/>
      <c r="FF36" s="43">
        <v>11272132</v>
      </c>
      <c r="FG36" s="43"/>
      <c r="FH36" s="43"/>
      <c r="FI36" s="43"/>
      <c r="FJ36" s="43"/>
      <c r="FK36" s="43">
        <v>14122917</v>
      </c>
      <c r="FL36" s="43"/>
      <c r="FM36" s="43"/>
      <c r="FN36" s="43"/>
      <c r="FO36" s="43"/>
      <c r="FP36" s="43">
        <v>16879330</v>
      </c>
      <c r="FQ36" s="43"/>
      <c r="FR36" s="43"/>
      <c r="FS36" s="43"/>
      <c r="FT36" s="43"/>
      <c r="FU36" s="43">
        <v>19168532</v>
      </c>
      <c r="FV36" s="43"/>
      <c r="FW36" s="43"/>
      <c r="FX36" s="43"/>
      <c r="FY36" s="43"/>
      <c r="FZ36" s="43">
        <v>21918923</v>
      </c>
      <c r="GA36" s="43"/>
      <c r="GB36" s="43"/>
      <c r="GC36" s="43"/>
      <c r="GD36" s="43"/>
      <c r="GE36" s="43">
        <v>25968869</v>
      </c>
      <c r="GF36" s="43"/>
      <c r="GG36" s="43"/>
      <c r="GH36" s="43"/>
      <c r="GI36" s="43"/>
      <c r="GJ36" s="43">
        <v>31440585</v>
      </c>
      <c r="GK36" s="43"/>
      <c r="GL36" s="43"/>
      <c r="GM36" s="43"/>
      <c r="GN36" s="43"/>
      <c r="GO36" s="43">
        <v>37488807</v>
      </c>
      <c r="GP36" s="43"/>
      <c r="GQ36" s="43"/>
      <c r="GR36" s="43"/>
      <c r="GS36" s="43"/>
      <c r="GT36" s="43">
        <v>42987967</v>
      </c>
    </row>
    <row r="37" spans="1:202" customFormat="1">
      <c r="A37" t="s">
        <v>692</v>
      </c>
      <c r="AZ37" s="43">
        <v>91950.5</v>
      </c>
      <c r="BA37" s="43">
        <v>94281.5</v>
      </c>
      <c r="BB37" s="43">
        <v>96615</v>
      </c>
      <c r="BC37" s="43">
        <v>98743</v>
      </c>
      <c r="BD37" s="43">
        <v>100934.5</v>
      </c>
      <c r="BE37" s="43">
        <v>103400.5</v>
      </c>
      <c r="BF37" s="43">
        <v>106020.5</v>
      </c>
      <c r="BG37" s="43">
        <v>108680.5</v>
      </c>
      <c r="BH37" s="43">
        <v>111477</v>
      </c>
      <c r="BI37" s="43">
        <v>114649.5</v>
      </c>
      <c r="BJ37" s="43">
        <v>118264</v>
      </c>
      <c r="BK37" s="43">
        <v>122344</v>
      </c>
      <c r="BL37" s="43">
        <v>126657</v>
      </c>
      <c r="BM37" s="43">
        <v>130782</v>
      </c>
      <c r="BN37" s="43">
        <v>134710.5</v>
      </c>
      <c r="BO37" s="43">
        <v>138533</v>
      </c>
      <c r="BP37" s="43">
        <v>142417</v>
      </c>
      <c r="BQ37" s="43">
        <v>146513</v>
      </c>
      <c r="BR37" s="43">
        <v>150950</v>
      </c>
      <c r="BS37" s="43">
        <v>155612.5</v>
      </c>
      <c r="BT37" s="43">
        <v>160270</v>
      </c>
      <c r="BU37" s="43">
        <v>164591</v>
      </c>
      <c r="BV37" s="43">
        <v>168579.5</v>
      </c>
      <c r="BW37" s="43">
        <v>172746</v>
      </c>
      <c r="BX37" s="43">
        <v>177400</v>
      </c>
      <c r="BY37" s="43">
        <v>182593</v>
      </c>
      <c r="BZ37" s="43">
        <v>189207</v>
      </c>
      <c r="CA37" s="43">
        <v>197109</v>
      </c>
      <c r="CB37" s="43">
        <v>205961.5</v>
      </c>
      <c r="CC37" s="43">
        <v>215617</v>
      </c>
      <c r="CD37" s="43">
        <v>224416.5</v>
      </c>
      <c r="CE37" s="43">
        <v>232713.5</v>
      </c>
      <c r="CF37" s="43">
        <v>241825.5</v>
      </c>
      <c r="CG37" s="43">
        <v>251110</v>
      </c>
      <c r="CH37" s="43">
        <v>260327.5</v>
      </c>
      <c r="CI37" s="43">
        <v>270089</v>
      </c>
      <c r="CJ37" s="43">
        <v>280429.5</v>
      </c>
      <c r="CK37" s="43">
        <v>293613</v>
      </c>
      <c r="CL37" s="43">
        <v>307712.5</v>
      </c>
      <c r="CM37" s="43">
        <v>319648.5</v>
      </c>
      <c r="CN37" s="43">
        <v>331409</v>
      </c>
      <c r="CO37" s="43">
        <v>344220.5</v>
      </c>
      <c r="CP37" s="43">
        <v>357069.5</v>
      </c>
      <c r="CQ37" s="43">
        <v>369160</v>
      </c>
      <c r="CR37" s="43">
        <v>381549</v>
      </c>
      <c r="CS37" s="43">
        <v>394297.5</v>
      </c>
      <c r="CT37" s="43">
        <v>407419.5</v>
      </c>
      <c r="CU37" s="43">
        <v>421655</v>
      </c>
      <c r="CV37" s="43">
        <v>436799.5</v>
      </c>
      <c r="CW37" s="43">
        <v>453598</v>
      </c>
      <c r="CX37" s="43">
        <v>472411.5</v>
      </c>
      <c r="CY37" s="43">
        <v>492429.5</v>
      </c>
      <c r="CZ37" s="43">
        <v>514029</v>
      </c>
      <c r="DA37" s="43">
        <v>535785.5</v>
      </c>
      <c r="DB37" s="43">
        <v>557611</v>
      </c>
      <c r="DC37" s="43">
        <v>580435</v>
      </c>
      <c r="DD37" s="43">
        <v>603275.5</v>
      </c>
      <c r="DE37" s="43">
        <v>626313.5</v>
      </c>
      <c r="DF37" s="43">
        <v>650133.5</v>
      </c>
      <c r="DG37" s="43">
        <v>676182</v>
      </c>
      <c r="DH37" s="43">
        <v>706101</v>
      </c>
      <c r="DI37" s="43">
        <v>739049</v>
      </c>
      <c r="DJ37" s="43">
        <v>773025.5</v>
      </c>
      <c r="DK37" s="43">
        <v>806511</v>
      </c>
      <c r="DL37" s="43">
        <v>839388</v>
      </c>
      <c r="DM37" s="43">
        <v>871430.5</v>
      </c>
      <c r="DN37" s="43">
        <v>903712.5</v>
      </c>
      <c r="DO37" s="43">
        <v>936795.5</v>
      </c>
      <c r="DP37" s="43">
        <v>969250.5</v>
      </c>
      <c r="DQ37" s="43">
        <v>999919</v>
      </c>
      <c r="DR37" s="43">
        <v>1022477</v>
      </c>
      <c r="DS37" s="43">
        <v>1031696</v>
      </c>
      <c r="DT37" s="43"/>
      <c r="DU37" s="43"/>
      <c r="DV37" s="43"/>
      <c r="DW37" s="43">
        <v>1095831</v>
      </c>
      <c r="DX37" s="43"/>
      <c r="DY37" s="43"/>
      <c r="DZ37" s="43"/>
      <c r="EA37" s="43"/>
      <c r="EB37" s="43">
        <v>1318294</v>
      </c>
      <c r="EC37" s="43"/>
      <c r="ED37" s="43"/>
      <c r="EE37" s="43"/>
      <c r="EF37" s="43"/>
      <c r="EG37" s="43">
        <v>1689132</v>
      </c>
      <c r="EH37" s="43"/>
      <c r="EI37" s="43"/>
      <c r="EJ37" s="43"/>
      <c r="EK37" s="43"/>
      <c r="EL37" s="43">
        <v>2158283</v>
      </c>
      <c r="EM37" s="43"/>
      <c r="EN37" s="43"/>
      <c r="EO37" s="43"/>
      <c r="EP37" s="43"/>
      <c r="EQ37" s="43">
        <v>2732476</v>
      </c>
      <c r="ER37" s="43"/>
      <c r="ES37" s="43"/>
      <c r="ET37" s="43"/>
      <c r="EU37" s="43"/>
      <c r="EV37" s="43">
        <v>3467032</v>
      </c>
      <c r="EW37" s="43"/>
      <c r="EX37" s="43"/>
      <c r="EY37" s="43"/>
      <c r="EZ37" s="43"/>
      <c r="FA37" s="43">
        <v>4324409</v>
      </c>
      <c r="FB37" s="43"/>
      <c r="FC37" s="43"/>
      <c r="FD37" s="43"/>
      <c r="FE37" s="43"/>
      <c r="FF37" s="43">
        <v>5247208</v>
      </c>
      <c r="FG37" s="43"/>
      <c r="FH37" s="43"/>
      <c r="FI37" s="43"/>
      <c r="FJ37" s="43"/>
      <c r="FK37" s="43">
        <v>6634022</v>
      </c>
      <c r="FL37" s="43"/>
      <c r="FM37" s="43"/>
      <c r="FN37" s="43"/>
      <c r="FO37" s="43"/>
      <c r="FP37" s="43">
        <v>8515806</v>
      </c>
      <c r="FQ37" s="43"/>
      <c r="FR37" s="43"/>
      <c r="FS37" s="43"/>
      <c r="FT37" s="43"/>
      <c r="FU37" s="43">
        <v>10373128</v>
      </c>
      <c r="FV37" s="43"/>
      <c r="FW37" s="43"/>
      <c r="FX37" s="43"/>
      <c r="FY37" s="43"/>
      <c r="FZ37" s="43">
        <v>11930612</v>
      </c>
      <c r="GA37" s="43"/>
      <c r="GB37" s="43"/>
      <c r="GC37" s="43"/>
      <c r="GD37" s="43"/>
      <c r="GE37" s="43">
        <v>13785878</v>
      </c>
      <c r="GF37" s="43"/>
      <c r="GG37" s="43"/>
      <c r="GH37" s="43"/>
      <c r="GI37" s="43"/>
      <c r="GJ37" s="43">
        <v>16585689</v>
      </c>
      <c r="GK37" s="43"/>
      <c r="GL37" s="43"/>
      <c r="GM37" s="43"/>
      <c r="GN37" s="43"/>
      <c r="GO37" s="43">
        <v>20515977</v>
      </c>
      <c r="GP37" s="43"/>
      <c r="GQ37" s="43"/>
      <c r="GR37" s="43"/>
      <c r="GS37" s="43"/>
      <c r="GT37" s="43">
        <v>25072940</v>
      </c>
    </row>
    <row r="38" spans="1:202" customFormat="1">
      <c r="A38" t="s">
        <v>693</v>
      </c>
      <c r="AZ38" s="43">
        <v>21984.5</v>
      </c>
      <c r="BA38" s="43">
        <v>21122</v>
      </c>
      <c r="BB38" s="43">
        <v>20372</v>
      </c>
      <c r="BC38" s="43">
        <v>20116.5</v>
      </c>
      <c r="BD38" s="43">
        <v>20378.5</v>
      </c>
      <c r="BE38" s="43">
        <v>20953</v>
      </c>
      <c r="BF38" s="43">
        <v>21631.5</v>
      </c>
      <c r="BG38" s="43">
        <v>22267</v>
      </c>
      <c r="BH38" s="43">
        <v>22832</v>
      </c>
      <c r="BI38" s="43">
        <v>23467</v>
      </c>
      <c r="BJ38" s="43">
        <v>24255</v>
      </c>
      <c r="BK38" s="43">
        <v>25217.5</v>
      </c>
      <c r="BL38" s="43">
        <v>26268</v>
      </c>
      <c r="BM38" s="43">
        <v>27345.5</v>
      </c>
      <c r="BN38" s="43">
        <v>28493</v>
      </c>
      <c r="BO38" s="43">
        <v>29648.5</v>
      </c>
      <c r="BP38" s="43">
        <v>30793</v>
      </c>
      <c r="BQ38" s="43">
        <v>31926.5</v>
      </c>
      <c r="BR38" s="43">
        <v>33011</v>
      </c>
      <c r="BS38" s="43">
        <v>33998.5</v>
      </c>
      <c r="BT38" s="43">
        <v>34893.5</v>
      </c>
      <c r="BU38" s="43">
        <v>35750.5</v>
      </c>
      <c r="BV38" s="43">
        <v>36605.5</v>
      </c>
      <c r="BW38" s="43">
        <v>37611.5</v>
      </c>
      <c r="BX38" s="43">
        <v>38821</v>
      </c>
      <c r="BY38" s="43">
        <v>40098</v>
      </c>
      <c r="BZ38" s="43">
        <v>41736</v>
      </c>
      <c r="CA38" s="43">
        <v>43670</v>
      </c>
      <c r="CB38" s="43">
        <v>45935.5</v>
      </c>
      <c r="CC38" s="43">
        <v>48513</v>
      </c>
      <c r="CD38" s="43">
        <v>50680</v>
      </c>
      <c r="CE38" s="43">
        <v>52685</v>
      </c>
      <c r="CF38" s="43">
        <v>55153</v>
      </c>
      <c r="CG38" s="43">
        <v>57835.5</v>
      </c>
      <c r="CH38" s="43">
        <v>60543.5</v>
      </c>
      <c r="CI38" s="43">
        <v>63445</v>
      </c>
      <c r="CJ38" s="43">
        <v>66483.5</v>
      </c>
      <c r="CK38" s="43">
        <v>71339.5</v>
      </c>
      <c r="CL38" s="43">
        <v>76354</v>
      </c>
      <c r="CM38" s="43">
        <v>79332.5</v>
      </c>
      <c r="CN38" s="43">
        <v>82020</v>
      </c>
      <c r="CO38" s="43">
        <v>85276</v>
      </c>
      <c r="CP38" s="43">
        <v>88623</v>
      </c>
      <c r="CQ38" s="43">
        <v>91588.5</v>
      </c>
      <c r="CR38" s="43">
        <v>95122.5</v>
      </c>
      <c r="CS38" s="43">
        <v>98819.5</v>
      </c>
      <c r="CT38" s="43">
        <v>102399.5</v>
      </c>
      <c r="CU38" s="43">
        <v>106845.5</v>
      </c>
      <c r="CV38" s="43">
        <v>111942</v>
      </c>
      <c r="CW38" s="43">
        <v>117766.5</v>
      </c>
      <c r="CX38" s="43">
        <v>124518.5</v>
      </c>
      <c r="CY38" s="43">
        <v>131345</v>
      </c>
      <c r="CZ38" s="43">
        <v>138072</v>
      </c>
      <c r="DA38" s="43">
        <v>144697</v>
      </c>
      <c r="DB38" s="43">
        <v>151530.5</v>
      </c>
      <c r="DC38" s="43">
        <v>158765</v>
      </c>
      <c r="DD38" s="43">
        <v>166198</v>
      </c>
      <c r="DE38" s="43">
        <v>173839</v>
      </c>
      <c r="DF38" s="43">
        <v>180905</v>
      </c>
      <c r="DG38" s="43">
        <v>187815</v>
      </c>
      <c r="DH38" s="43">
        <v>195694</v>
      </c>
      <c r="DI38" s="43">
        <v>204192</v>
      </c>
      <c r="DJ38" s="43">
        <v>212575</v>
      </c>
      <c r="DK38" s="43">
        <v>221361.5</v>
      </c>
      <c r="DL38" s="43">
        <v>231582</v>
      </c>
      <c r="DM38" s="43">
        <v>243120</v>
      </c>
      <c r="DN38" s="43">
        <v>256372.5</v>
      </c>
      <c r="DO38" s="43">
        <v>271213</v>
      </c>
      <c r="DP38" s="43">
        <v>286153.5</v>
      </c>
      <c r="DQ38" s="43">
        <v>299994</v>
      </c>
      <c r="DR38" s="43">
        <v>311068.5</v>
      </c>
      <c r="DS38" s="43">
        <v>316434.5</v>
      </c>
      <c r="DT38" s="43"/>
      <c r="DU38" s="43"/>
      <c r="DV38" s="43"/>
      <c r="DW38" s="43">
        <v>327912</v>
      </c>
      <c r="DX38" s="43"/>
      <c r="DY38" s="43"/>
      <c r="DZ38" s="43"/>
      <c r="EA38" s="43"/>
      <c r="EB38" s="43">
        <v>389270</v>
      </c>
      <c r="EC38" s="43"/>
      <c r="ED38" s="43"/>
      <c r="EE38" s="43"/>
      <c r="EF38" s="43"/>
      <c r="EG38" s="43">
        <v>486108</v>
      </c>
      <c r="EH38" s="43"/>
      <c r="EI38" s="43"/>
      <c r="EJ38" s="43"/>
      <c r="EK38" s="43"/>
      <c r="EL38" s="43">
        <v>643570</v>
      </c>
      <c r="EM38" s="43"/>
      <c r="EN38" s="43"/>
      <c r="EO38" s="43"/>
      <c r="EP38" s="43"/>
      <c r="EQ38" s="43">
        <v>846816</v>
      </c>
      <c r="ER38" s="43"/>
      <c r="ES38" s="43"/>
      <c r="ET38" s="43"/>
      <c r="EU38" s="43"/>
      <c r="EV38" s="43">
        <v>1106937</v>
      </c>
      <c r="EW38" s="43"/>
      <c r="EX38" s="43"/>
      <c r="EY38" s="43"/>
      <c r="EZ38" s="43"/>
      <c r="FA38" s="43">
        <v>1462153</v>
      </c>
      <c r="FB38" s="43"/>
      <c r="FC38" s="43"/>
      <c r="FD38" s="43"/>
      <c r="FE38" s="43"/>
      <c r="FF38" s="43">
        <v>1897677</v>
      </c>
      <c r="FG38" s="43"/>
      <c r="FH38" s="43"/>
      <c r="FI38" s="43"/>
      <c r="FJ38" s="43"/>
      <c r="FK38" s="43">
        <v>2380414</v>
      </c>
      <c r="FL38" s="43"/>
      <c r="FM38" s="43"/>
      <c r="FN38" s="43"/>
      <c r="FO38" s="43"/>
      <c r="FP38" s="43">
        <v>3124146</v>
      </c>
      <c r="FQ38" s="43"/>
      <c r="FR38" s="43"/>
      <c r="FS38" s="43"/>
      <c r="FT38" s="43"/>
      <c r="FU38" s="43">
        <v>4154447</v>
      </c>
      <c r="FV38" s="43"/>
      <c r="FW38" s="43"/>
      <c r="FX38" s="43"/>
      <c r="FY38" s="43"/>
      <c r="FZ38" s="43">
        <v>5203672</v>
      </c>
      <c r="GA38" s="43"/>
      <c r="GB38" s="43"/>
      <c r="GC38" s="43"/>
      <c r="GD38" s="43"/>
      <c r="GE38" s="43">
        <v>6092344</v>
      </c>
      <c r="GF38" s="43"/>
      <c r="GG38" s="43"/>
      <c r="GH38" s="43"/>
      <c r="GI38" s="43"/>
      <c r="GJ38" s="43">
        <v>7124915</v>
      </c>
      <c r="GK38" s="43"/>
      <c r="GL38" s="43"/>
      <c r="GM38" s="43"/>
      <c r="GN38" s="43"/>
      <c r="GO38" s="43">
        <v>8738465</v>
      </c>
      <c r="GP38" s="43"/>
      <c r="GQ38" s="43"/>
      <c r="GR38" s="43"/>
      <c r="GS38" s="43"/>
      <c r="GT38" s="43">
        <v>11112002</v>
      </c>
    </row>
    <row r="39" spans="1:202" customFormat="1">
      <c r="A39" t="s">
        <v>694</v>
      </c>
      <c r="AZ39" s="43">
        <v>3365</v>
      </c>
      <c r="BA39" s="43">
        <v>3119.5</v>
      </c>
      <c r="BB39" s="43">
        <v>3139.5</v>
      </c>
      <c r="BC39" s="43">
        <v>3104.5</v>
      </c>
      <c r="BD39" s="43">
        <v>2990.5</v>
      </c>
      <c r="BE39" s="43">
        <v>2898</v>
      </c>
      <c r="BF39" s="43">
        <v>2806.5</v>
      </c>
      <c r="BG39" s="43">
        <v>2745.5</v>
      </c>
      <c r="BH39" s="43">
        <v>2749</v>
      </c>
      <c r="BI39" s="43">
        <v>2809</v>
      </c>
      <c r="BJ39" s="43">
        <v>2901.5</v>
      </c>
      <c r="BK39" s="43">
        <v>3025</v>
      </c>
      <c r="BL39" s="43">
        <v>3142</v>
      </c>
      <c r="BM39" s="43">
        <v>3251.5</v>
      </c>
      <c r="BN39" s="43">
        <v>3411</v>
      </c>
      <c r="BO39" s="43">
        <v>3590.5</v>
      </c>
      <c r="BP39" s="43">
        <v>3768.5</v>
      </c>
      <c r="BQ39" s="43">
        <v>3957</v>
      </c>
      <c r="BR39" s="43">
        <v>4140</v>
      </c>
      <c r="BS39" s="43">
        <v>4304.5</v>
      </c>
      <c r="BT39" s="43">
        <v>4422</v>
      </c>
      <c r="BU39" s="43">
        <v>4496.5</v>
      </c>
      <c r="BV39" s="43">
        <v>4562.5</v>
      </c>
      <c r="BW39" s="43">
        <v>4657</v>
      </c>
      <c r="BX39" s="43">
        <v>4786</v>
      </c>
      <c r="BY39" s="43">
        <v>4918</v>
      </c>
      <c r="BZ39" s="43">
        <v>5140.5</v>
      </c>
      <c r="CA39" s="43">
        <v>5444.5</v>
      </c>
      <c r="CB39" s="43">
        <v>5942</v>
      </c>
      <c r="CC39" s="43">
        <v>6560.5</v>
      </c>
      <c r="CD39" s="43">
        <v>7034</v>
      </c>
      <c r="CE39" s="43">
        <v>7378</v>
      </c>
      <c r="CF39" s="43">
        <v>7756.5</v>
      </c>
      <c r="CG39" s="43">
        <v>8176.5</v>
      </c>
      <c r="CH39" s="43">
        <v>8566.5</v>
      </c>
      <c r="CI39" s="43">
        <v>9027</v>
      </c>
      <c r="CJ39" s="43">
        <v>9566.5</v>
      </c>
      <c r="CK39" s="43">
        <v>10773</v>
      </c>
      <c r="CL39" s="43">
        <v>11978</v>
      </c>
      <c r="CM39" s="43">
        <v>12440.5</v>
      </c>
      <c r="CN39" s="43">
        <v>12813.5</v>
      </c>
      <c r="CO39" s="43">
        <v>13325.5</v>
      </c>
      <c r="CP39" s="43">
        <v>13809</v>
      </c>
      <c r="CQ39" s="43">
        <v>14189.5</v>
      </c>
      <c r="CR39" s="43">
        <v>14977</v>
      </c>
      <c r="CS39" s="43">
        <v>15538</v>
      </c>
      <c r="CT39" s="43">
        <v>15621.5</v>
      </c>
      <c r="CU39" s="43">
        <v>16242.5</v>
      </c>
      <c r="CV39" s="43">
        <v>17336</v>
      </c>
      <c r="CW39" s="43">
        <v>18692</v>
      </c>
      <c r="CX39" s="43">
        <v>20453.5</v>
      </c>
      <c r="CY39" s="43">
        <v>22340.5</v>
      </c>
      <c r="CZ39" s="43">
        <v>24129.5</v>
      </c>
      <c r="DA39" s="43">
        <v>25698</v>
      </c>
      <c r="DB39" s="43">
        <v>27186.5</v>
      </c>
      <c r="DC39" s="43">
        <v>28801.5</v>
      </c>
      <c r="DD39" s="43">
        <v>30400.5</v>
      </c>
      <c r="DE39" s="43">
        <v>31897</v>
      </c>
      <c r="DF39" s="43">
        <v>33242</v>
      </c>
      <c r="DG39" s="43">
        <v>34661.5</v>
      </c>
      <c r="DH39" s="43">
        <v>36502.5</v>
      </c>
      <c r="DI39" s="43">
        <v>38745.5</v>
      </c>
      <c r="DJ39" s="43">
        <v>40698.5</v>
      </c>
      <c r="DK39" s="43">
        <v>42300</v>
      </c>
      <c r="DL39" s="43">
        <v>44047.5</v>
      </c>
      <c r="DM39" s="43">
        <v>45912</v>
      </c>
      <c r="DN39" s="43">
        <v>48297</v>
      </c>
      <c r="DO39" s="43">
        <v>51226</v>
      </c>
      <c r="DP39" s="43">
        <v>54321.5</v>
      </c>
      <c r="DQ39" s="43">
        <v>57286.5</v>
      </c>
      <c r="DR39" s="43">
        <v>60089</v>
      </c>
      <c r="DS39" s="43">
        <v>62108.5</v>
      </c>
      <c r="DT39" s="43"/>
      <c r="DU39" s="43"/>
      <c r="DV39" s="43"/>
      <c r="DW39" s="43">
        <v>66306</v>
      </c>
      <c r="DX39" s="43"/>
      <c r="DY39" s="43"/>
      <c r="DZ39" s="43"/>
      <c r="EA39" s="43"/>
      <c r="EB39" s="43">
        <v>77480</v>
      </c>
      <c r="EC39" s="43"/>
      <c r="ED39" s="43"/>
      <c r="EE39" s="43"/>
      <c r="EF39" s="43"/>
      <c r="EG39" s="43">
        <v>94313</v>
      </c>
      <c r="EH39" s="43"/>
      <c r="EI39" s="43"/>
      <c r="EJ39" s="43"/>
      <c r="EK39" s="43"/>
      <c r="EL39" s="43">
        <v>121361</v>
      </c>
      <c r="EM39" s="43"/>
      <c r="EN39" s="43"/>
      <c r="EO39" s="43"/>
      <c r="EP39" s="43"/>
      <c r="EQ39" s="43">
        <v>165945</v>
      </c>
      <c r="ER39" s="43"/>
      <c r="ES39" s="43"/>
      <c r="ET39" s="43"/>
      <c r="EU39" s="43"/>
      <c r="EV39" s="43">
        <v>225525</v>
      </c>
      <c r="EW39" s="43"/>
      <c r="EX39" s="43"/>
      <c r="EY39" s="43"/>
      <c r="EZ39" s="43"/>
      <c r="FA39" s="43">
        <v>307000</v>
      </c>
      <c r="FB39" s="43"/>
      <c r="FC39" s="43"/>
      <c r="FD39" s="43"/>
      <c r="FE39" s="43"/>
      <c r="FF39" s="43">
        <v>428529</v>
      </c>
      <c r="FG39" s="43"/>
      <c r="FH39" s="43"/>
      <c r="FI39" s="43"/>
      <c r="FJ39" s="43"/>
      <c r="FK39" s="43">
        <v>589525</v>
      </c>
      <c r="FL39" s="43"/>
      <c r="FM39" s="43"/>
      <c r="FN39" s="43"/>
      <c r="FO39" s="43"/>
      <c r="FP39" s="43">
        <v>777946</v>
      </c>
      <c r="FQ39" s="43"/>
      <c r="FR39" s="43"/>
      <c r="FS39" s="43"/>
      <c r="FT39" s="43"/>
      <c r="FU39" s="43">
        <v>1075118</v>
      </c>
      <c r="FV39" s="43"/>
      <c r="FW39" s="43"/>
      <c r="FX39" s="43"/>
      <c r="FY39" s="43"/>
      <c r="FZ39" s="43">
        <v>1502000</v>
      </c>
      <c r="GA39" s="43"/>
      <c r="GB39" s="43"/>
      <c r="GC39" s="43"/>
      <c r="GD39" s="43"/>
      <c r="GE39" s="43">
        <v>1956264</v>
      </c>
      <c r="GF39" s="43"/>
      <c r="GG39" s="43"/>
      <c r="GH39" s="43"/>
      <c r="GI39" s="43"/>
      <c r="GJ39" s="43">
        <v>2344967</v>
      </c>
      <c r="GK39" s="43"/>
      <c r="GL39" s="43"/>
      <c r="GM39" s="43"/>
      <c r="GN39" s="43"/>
      <c r="GO39" s="43">
        <v>2794293</v>
      </c>
      <c r="GP39" s="43"/>
      <c r="GQ39" s="43"/>
      <c r="GR39" s="43"/>
      <c r="GS39" s="43"/>
      <c r="GT39" s="43">
        <v>3519695</v>
      </c>
    </row>
    <row r="40" spans="1:202" customFormat="1">
      <c r="A40" t="s">
        <v>669</v>
      </c>
      <c r="AZ40" s="43">
        <v>393.5</v>
      </c>
      <c r="BA40" s="43">
        <v>374</v>
      </c>
      <c r="BB40" s="43">
        <v>353</v>
      </c>
      <c r="BC40" s="43">
        <v>330.5</v>
      </c>
      <c r="BD40" s="43">
        <v>287</v>
      </c>
      <c r="BE40" s="43">
        <v>241.5</v>
      </c>
      <c r="BF40" s="43">
        <v>227</v>
      </c>
      <c r="BG40" s="43">
        <v>233</v>
      </c>
      <c r="BH40" s="43">
        <v>233</v>
      </c>
      <c r="BI40" s="43">
        <v>223</v>
      </c>
      <c r="BJ40" s="43">
        <v>215</v>
      </c>
      <c r="BK40" s="43">
        <v>214.5</v>
      </c>
      <c r="BL40" s="43">
        <v>221</v>
      </c>
      <c r="BM40" s="43">
        <v>232.5</v>
      </c>
      <c r="BN40" s="43">
        <v>244</v>
      </c>
      <c r="BO40" s="43">
        <v>252.5</v>
      </c>
      <c r="BP40" s="43">
        <v>259.5</v>
      </c>
      <c r="BQ40" s="43">
        <v>266.5</v>
      </c>
      <c r="BR40" s="43">
        <v>277</v>
      </c>
      <c r="BS40" s="43">
        <v>289</v>
      </c>
      <c r="BT40" s="43">
        <v>296.5</v>
      </c>
      <c r="BU40" s="43">
        <v>297.5</v>
      </c>
      <c r="BV40" s="43">
        <v>298.5</v>
      </c>
      <c r="BW40" s="43">
        <v>306</v>
      </c>
      <c r="BX40" s="43">
        <v>316.5</v>
      </c>
      <c r="BY40" s="43">
        <v>324.5</v>
      </c>
      <c r="BZ40" s="43">
        <v>338.5</v>
      </c>
      <c r="CA40" s="43">
        <v>357</v>
      </c>
      <c r="CB40" s="43">
        <v>409.5</v>
      </c>
      <c r="CC40" s="43">
        <v>499</v>
      </c>
      <c r="CD40" s="43">
        <v>575</v>
      </c>
      <c r="CE40" s="43">
        <v>633</v>
      </c>
      <c r="CF40" s="43">
        <v>692</v>
      </c>
      <c r="CG40" s="43">
        <v>751.5</v>
      </c>
      <c r="CH40" s="43">
        <v>803.5</v>
      </c>
      <c r="CI40" s="43">
        <v>860</v>
      </c>
      <c r="CJ40" s="43">
        <v>917.5</v>
      </c>
      <c r="CK40" s="43">
        <v>1081.5</v>
      </c>
      <c r="CL40" s="43">
        <v>1243.5</v>
      </c>
      <c r="CM40" s="43">
        <v>1286</v>
      </c>
      <c r="CN40" s="43">
        <v>1318.5</v>
      </c>
      <c r="CO40" s="43">
        <v>1359.5</v>
      </c>
      <c r="CP40" s="43">
        <v>1395.5</v>
      </c>
      <c r="CQ40" s="43">
        <v>1425.5</v>
      </c>
      <c r="CR40" s="43">
        <v>1540.5</v>
      </c>
      <c r="CS40" s="43">
        <v>1665.5</v>
      </c>
      <c r="CT40" s="43">
        <v>1691.5</v>
      </c>
      <c r="CU40" s="43">
        <v>1714.5</v>
      </c>
      <c r="CV40" s="43">
        <v>1781</v>
      </c>
      <c r="CW40" s="43">
        <v>1916</v>
      </c>
      <c r="CX40" s="43">
        <v>2122.5</v>
      </c>
      <c r="CY40" s="43">
        <v>2360</v>
      </c>
      <c r="CZ40" s="43">
        <v>2646</v>
      </c>
      <c r="DA40" s="43">
        <v>2949.5</v>
      </c>
      <c r="DB40" s="43">
        <v>3231.5</v>
      </c>
      <c r="DC40" s="43">
        <v>3489</v>
      </c>
      <c r="DD40" s="43">
        <v>3718</v>
      </c>
      <c r="DE40" s="43">
        <v>3920</v>
      </c>
      <c r="DF40" s="43">
        <v>4070</v>
      </c>
      <c r="DG40" s="43">
        <v>4211.5</v>
      </c>
      <c r="DH40" s="43">
        <v>4528.5</v>
      </c>
      <c r="DI40" s="43">
        <v>5041.5</v>
      </c>
      <c r="DJ40" s="43">
        <v>5577</v>
      </c>
      <c r="DK40" s="43">
        <v>6077</v>
      </c>
      <c r="DL40" s="43">
        <v>6552</v>
      </c>
      <c r="DM40" s="43">
        <v>6983</v>
      </c>
      <c r="DN40" s="43">
        <v>7469.5</v>
      </c>
      <c r="DO40" s="43">
        <v>8034</v>
      </c>
      <c r="DP40" s="43">
        <v>8586.5</v>
      </c>
      <c r="DQ40" s="43">
        <v>8998.5</v>
      </c>
      <c r="DR40" s="43">
        <v>9277</v>
      </c>
      <c r="DS40" s="43">
        <v>9359.5</v>
      </c>
      <c r="DT40" s="43"/>
      <c r="DU40" s="43"/>
      <c r="DV40" s="43"/>
      <c r="DW40" s="43">
        <v>7574</v>
      </c>
      <c r="DX40" s="43"/>
      <c r="DY40" s="43"/>
      <c r="DZ40" s="43"/>
      <c r="EA40" s="43"/>
      <c r="EB40" s="43">
        <v>10662</v>
      </c>
      <c r="EC40" s="43"/>
      <c r="ED40" s="43"/>
      <c r="EE40" s="43"/>
      <c r="EF40" s="43"/>
      <c r="EG40" s="43">
        <v>12263</v>
      </c>
      <c r="EH40" s="43"/>
      <c r="EI40" s="43"/>
      <c r="EJ40" s="43"/>
      <c r="EK40" s="43"/>
      <c r="EL40" s="43">
        <v>14952</v>
      </c>
      <c r="EM40" s="43"/>
      <c r="EN40" s="43"/>
      <c r="EO40" s="43"/>
      <c r="EP40" s="43"/>
      <c r="EQ40" s="43">
        <v>19595</v>
      </c>
      <c r="ER40" s="43"/>
      <c r="ES40" s="43"/>
      <c r="ET40" s="43"/>
      <c r="EU40" s="43"/>
      <c r="EV40" s="43">
        <v>27292</v>
      </c>
      <c r="EW40" s="43"/>
      <c r="EX40" s="43"/>
      <c r="EY40" s="43"/>
      <c r="EZ40" s="43"/>
      <c r="FA40" s="43">
        <v>37708</v>
      </c>
      <c r="FB40" s="43"/>
      <c r="FC40" s="43"/>
      <c r="FD40" s="43"/>
      <c r="FE40" s="43"/>
      <c r="FF40" s="43">
        <v>52811</v>
      </c>
      <c r="FG40" s="43"/>
      <c r="FH40" s="43"/>
      <c r="FI40" s="43"/>
      <c r="FJ40" s="43"/>
      <c r="FK40" s="43">
        <v>78276</v>
      </c>
      <c r="FL40" s="43"/>
      <c r="FM40" s="43"/>
      <c r="FN40" s="43"/>
      <c r="FO40" s="43"/>
      <c r="FP40" s="43">
        <v>115126</v>
      </c>
      <c r="FQ40" s="43"/>
      <c r="FR40" s="43"/>
      <c r="FS40" s="43"/>
      <c r="FT40" s="43"/>
      <c r="FU40" s="43">
        <v>160087</v>
      </c>
      <c r="FV40" s="43"/>
      <c r="FW40" s="43"/>
      <c r="FX40" s="43"/>
      <c r="FY40" s="43"/>
      <c r="FZ40" s="43">
        <v>235309</v>
      </c>
      <c r="GA40" s="43"/>
      <c r="GB40" s="43"/>
      <c r="GC40" s="43"/>
      <c r="GD40" s="43"/>
      <c r="GE40" s="43">
        <v>350685</v>
      </c>
      <c r="GF40" s="43"/>
      <c r="GG40" s="43"/>
      <c r="GH40" s="43"/>
      <c r="GI40" s="43"/>
      <c r="GJ40" s="43">
        <v>476951</v>
      </c>
      <c r="GK40" s="43"/>
      <c r="GL40" s="43"/>
      <c r="GM40" s="43"/>
      <c r="GN40" s="43"/>
      <c r="GO40" s="43">
        <v>593757</v>
      </c>
      <c r="GP40" s="43"/>
      <c r="GQ40" s="43"/>
      <c r="GR40" s="43"/>
      <c r="GS40" s="43"/>
      <c r="GT40" s="43">
        <v>729788</v>
      </c>
    </row>
    <row r="41" spans="1:202" customFormat="1">
      <c r="A41" t="s">
        <v>695</v>
      </c>
      <c r="AZ41" s="43">
        <v>19750518.5</v>
      </c>
      <c r="BA41" s="43">
        <v>20202921</v>
      </c>
      <c r="BB41" s="43">
        <v>20670032.5</v>
      </c>
      <c r="BC41" s="43">
        <v>21196863.5</v>
      </c>
      <c r="BD41" s="43">
        <v>21794820</v>
      </c>
      <c r="BE41" s="43">
        <v>22408981.5</v>
      </c>
      <c r="BF41" s="43">
        <v>23019281</v>
      </c>
      <c r="BG41" s="43">
        <v>23620980</v>
      </c>
      <c r="BH41" s="43">
        <v>24208519.5</v>
      </c>
      <c r="BI41" s="43">
        <v>24827751</v>
      </c>
      <c r="BJ41" s="43">
        <v>25493115.5</v>
      </c>
      <c r="BK41" s="43">
        <v>26190774</v>
      </c>
      <c r="BL41" s="43">
        <v>26926889</v>
      </c>
      <c r="BM41" s="43">
        <v>27692926.5</v>
      </c>
      <c r="BN41" s="43">
        <v>28479670</v>
      </c>
      <c r="BO41" s="43">
        <v>29273833.5</v>
      </c>
      <c r="BP41" s="43">
        <v>30059825</v>
      </c>
      <c r="BQ41" s="43">
        <v>30845759</v>
      </c>
      <c r="BR41" s="43">
        <v>31647121</v>
      </c>
      <c r="BS41" s="43">
        <v>32469939</v>
      </c>
      <c r="BT41" s="43">
        <v>33323986</v>
      </c>
      <c r="BU41" s="43">
        <v>34214698</v>
      </c>
      <c r="BV41" s="43">
        <v>35137549</v>
      </c>
      <c r="BW41" s="43">
        <v>36095888.5</v>
      </c>
      <c r="BX41" s="43">
        <v>37101016.5</v>
      </c>
      <c r="BY41" s="43">
        <v>38204572.5</v>
      </c>
      <c r="BZ41" s="43">
        <v>39381420.5</v>
      </c>
      <c r="CA41" s="43">
        <v>40539965</v>
      </c>
      <c r="CB41" s="43">
        <v>41747377.5</v>
      </c>
      <c r="CC41" s="43">
        <v>43031612</v>
      </c>
      <c r="CD41" s="43">
        <v>44277636</v>
      </c>
      <c r="CE41" s="43">
        <v>45564820</v>
      </c>
      <c r="CF41" s="43">
        <v>46943829</v>
      </c>
      <c r="CG41" s="43">
        <v>48269297</v>
      </c>
      <c r="CH41" s="43">
        <v>49536834.5</v>
      </c>
      <c r="CI41" s="43">
        <v>50824345.5</v>
      </c>
      <c r="CJ41" s="43">
        <v>52113144.5</v>
      </c>
      <c r="CK41" s="43">
        <v>53393929</v>
      </c>
      <c r="CL41" s="43">
        <v>54576730.5</v>
      </c>
      <c r="CM41" s="43">
        <v>55700829.5</v>
      </c>
      <c r="CN41" s="43">
        <v>56814099</v>
      </c>
      <c r="CO41" s="43">
        <v>57833927</v>
      </c>
      <c r="CP41" s="43">
        <v>58802607.5</v>
      </c>
      <c r="CQ41" s="43">
        <v>59795081</v>
      </c>
      <c r="CR41" s="43">
        <v>60756477.5</v>
      </c>
      <c r="CS41" s="43">
        <v>61779507</v>
      </c>
      <c r="CT41" s="43">
        <v>62925585</v>
      </c>
      <c r="CU41" s="43">
        <v>64034371.5</v>
      </c>
      <c r="CV41" s="43">
        <v>65101692</v>
      </c>
      <c r="CW41" s="43">
        <v>66259009</v>
      </c>
      <c r="CX41" s="43">
        <v>67552253.5</v>
      </c>
      <c r="CY41" s="43">
        <v>68950487.5</v>
      </c>
      <c r="CZ41" s="43">
        <v>70489769</v>
      </c>
      <c r="DA41" s="43">
        <v>72159143.5</v>
      </c>
      <c r="DB41" s="43">
        <v>73913164.5</v>
      </c>
      <c r="DC41" s="43">
        <v>75745471.5</v>
      </c>
      <c r="DD41" s="43">
        <v>77666911.5</v>
      </c>
      <c r="DE41" s="43">
        <v>79672121.5</v>
      </c>
      <c r="DF41" s="43">
        <v>81776823.5</v>
      </c>
      <c r="DG41" s="43">
        <v>83928682</v>
      </c>
      <c r="DH41" s="43">
        <v>86074275</v>
      </c>
      <c r="DI41" s="43">
        <v>88176294.5</v>
      </c>
      <c r="DJ41" s="43">
        <v>90221175.5</v>
      </c>
      <c r="DK41" s="43">
        <v>92184193</v>
      </c>
      <c r="DL41" s="43">
        <v>94049476.5</v>
      </c>
      <c r="DM41" s="43">
        <v>95836307</v>
      </c>
      <c r="DN41" s="43">
        <v>97495611.5</v>
      </c>
      <c r="DO41" s="43">
        <v>99052069</v>
      </c>
      <c r="DP41" s="43">
        <v>100582008.5</v>
      </c>
      <c r="DQ41" s="43">
        <v>102097146</v>
      </c>
      <c r="DR41" s="43">
        <v>103594212</v>
      </c>
      <c r="DS41" s="43">
        <v>105107635.5</v>
      </c>
      <c r="DT41" s="43"/>
      <c r="DU41" s="43"/>
      <c r="DV41" s="43"/>
      <c r="DW41" s="43">
        <v>107453270</v>
      </c>
      <c r="DX41" s="43"/>
      <c r="DY41" s="43"/>
      <c r="DZ41" s="43"/>
      <c r="EA41" s="43"/>
      <c r="EB41" s="43">
        <v>113885490</v>
      </c>
      <c r="EC41" s="43"/>
      <c r="ED41" s="43"/>
      <c r="EE41" s="43"/>
      <c r="EF41" s="43"/>
      <c r="EG41" s="43">
        <v>119868585</v>
      </c>
      <c r="EH41" s="43"/>
      <c r="EI41" s="43"/>
      <c r="EJ41" s="43"/>
      <c r="EK41" s="43"/>
      <c r="EL41" s="43">
        <v>125061608</v>
      </c>
      <c r="EM41" s="43"/>
      <c r="EN41" s="43"/>
      <c r="EO41" s="43"/>
      <c r="EP41" s="43"/>
      <c r="EQ41" s="43">
        <v>128836495</v>
      </c>
      <c r="ER41" s="43"/>
      <c r="ES41" s="43"/>
      <c r="ET41" s="43"/>
      <c r="EU41" s="43"/>
      <c r="EV41" s="43">
        <v>131021109</v>
      </c>
      <c r="EW41" s="43"/>
      <c r="EX41" s="43"/>
      <c r="EY41" s="43"/>
      <c r="EZ41" s="43"/>
      <c r="FA41" s="43">
        <v>131037508</v>
      </c>
      <c r="FB41" s="43"/>
      <c r="FC41" s="43"/>
      <c r="FD41" s="43"/>
      <c r="FE41" s="43"/>
      <c r="FF41" s="43">
        <v>130362587</v>
      </c>
      <c r="FG41" s="43"/>
      <c r="FH41" s="43"/>
      <c r="FI41" s="43"/>
      <c r="FJ41" s="43"/>
      <c r="FK41" s="43">
        <v>128042086</v>
      </c>
      <c r="FL41" s="43"/>
      <c r="FM41" s="43"/>
      <c r="FN41" s="43"/>
      <c r="FO41" s="43"/>
      <c r="FP41" s="43">
        <v>125215228</v>
      </c>
      <c r="FQ41" s="43"/>
      <c r="FR41" s="43"/>
      <c r="FS41" s="43"/>
      <c r="FT41" s="43"/>
      <c r="FU41" s="43">
        <v>121716291</v>
      </c>
      <c r="FV41" s="43"/>
      <c r="FW41" s="43"/>
      <c r="FX41" s="43"/>
      <c r="FY41" s="43"/>
      <c r="FZ41" s="43">
        <v>117542736</v>
      </c>
      <c r="GA41" s="43"/>
      <c r="GB41" s="43"/>
      <c r="GC41" s="43"/>
      <c r="GD41" s="43"/>
      <c r="GE41" s="43">
        <v>112999420</v>
      </c>
      <c r="GF41" s="43"/>
      <c r="GG41" s="43"/>
      <c r="GH41" s="43"/>
      <c r="GI41" s="43"/>
      <c r="GJ41" s="43">
        <v>108500732</v>
      </c>
      <c r="GK41" s="43"/>
      <c r="GL41" s="43"/>
      <c r="GM41" s="43"/>
      <c r="GN41" s="43"/>
      <c r="GO41" s="43">
        <v>103810499</v>
      </c>
      <c r="GP41" s="43"/>
      <c r="GQ41" s="43"/>
      <c r="GR41" s="43"/>
      <c r="GS41" s="43"/>
      <c r="GT41" s="43">
        <v>99365672</v>
      </c>
    </row>
    <row r="42" spans="1:202" customFormat="1">
      <c r="A42" t="s">
        <v>696</v>
      </c>
      <c r="AZ42" s="43">
        <v>14904154</v>
      </c>
      <c r="BA42" s="43">
        <v>15358909.5</v>
      </c>
      <c r="BB42" s="43">
        <v>15846661</v>
      </c>
      <c r="BC42" s="43">
        <v>16314015.5</v>
      </c>
      <c r="BD42" s="43">
        <v>16735149</v>
      </c>
      <c r="BE42" s="43">
        <v>17158517</v>
      </c>
      <c r="BF42" s="43">
        <v>17601384.5</v>
      </c>
      <c r="BG42" s="43">
        <v>18055050.5</v>
      </c>
      <c r="BH42" s="43">
        <v>18562367.5</v>
      </c>
      <c r="BI42" s="43">
        <v>19139440.5</v>
      </c>
      <c r="BJ42" s="43">
        <v>19730215</v>
      </c>
      <c r="BK42" s="43">
        <v>20308874</v>
      </c>
      <c r="BL42" s="43">
        <v>20892052.5</v>
      </c>
      <c r="BM42" s="43">
        <v>21487659</v>
      </c>
      <c r="BN42" s="43">
        <v>22103702.5</v>
      </c>
      <c r="BO42" s="43">
        <v>22749164</v>
      </c>
      <c r="BP42" s="43">
        <v>23433075</v>
      </c>
      <c r="BQ42" s="43">
        <v>24158448</v>
      </c>
      <c r="BR42" s="43">
        <v>24907999.5</v>
      </c>
      <c r="BS42" s="43">
        <v>25666335.5</v>
      </c>
      <c r="BT42" s="43">
        <v>26426712</v>
      </c>
      <c r="BU42" s="43">
        <v>27178788.5</v>
      </c>
      <c r="BV42" s="43">
        <v>27922473</v>
      </c>
      <c r="BW42" s="43">
        <v>28676605</v>
      </c>
      <c r="BX42" s="43">
        <v>29467615</v>
      </c>
      <c r="BY42" s="43">
        <v>30341993</v>
      </c>
      <c r="BZ42" s="43">
        <v>31298832.5</v>
      </c>
      <c r="CA42" s="43">
        <v>32243859.5</v>
      </c>
      <c r="CB42" s="43">
        <v>33199738.5</v>
      </c>
      <c r="CC42" s="43">
        <v>34218023.5</v>
      </c>
      <c r="CD42" s="43">
        <v>35261789.5</v>
      </c>
      <c r="CE42" s="43">
        <v>36345984</v>
      </c>
      <c r="CF42" s="43">
        <v>37473967.5</v>
      </c>
      <c r="CG42" s="43">
        <v>38611328</v>
      </c>
      <c r="CH42" s="43">
        <v>39792170.5</v>
      </c>
      <c r="CI42" s="43">
        <v>41034424.5</v>
      </c>
      <c r="CJ42" s="43">
        <v>42355177.5</v>
      </c>
      <c r="CK42" s="43">
        <v>43728635.5</v>
      </c>
      <c r="CL42" s="43">
        <v>45046343</v>
      </c>
      <c r="CM42" s="43">
        <v>46305300.5</v>
      </c>
      <c r="CN42" s="43">
        <v>47527433</v>
      </c>
      <c r="CO42" s="43">
        <v>48737029.5</v>
      </c>
      <c r="CP42" s="43">
        <v>49933297.5</v>
      </c>
      <c r="CQ42" s="43">
        <v>51098129.5</v>
      </c>
      <c r="CR42" s="43">
        <v>52159374.5</v>
      </c>
      <c r="CS42" s="43">
        <v>53146632.5</v>
      </c>
      <c r="CT42" s="43">
        <v>54156064.5</v>
      </c>
      <c r="CU42" s="43">
        <v>55152876</v>
      </c>
      <c r="CV42" s="43">
        <v>56114469.5</v>
      </c>
      <c r="CW42" s="43">
        <v>57057713</v>
      </c>
      <c r="CX42" s="43">
        <v>58078150</v>
      </c>
      <c r="CY42" s="43">
        <v>59193517</v>
      </c>
      <c r="CZ42" s="43">
        <v>60323681.5</v>
      </c>
      <c r="DA42" s="43">
        <v>61461800</v>
      </c>
      <c r="DB42" s="43">
        <v>62696078.5</v>
      </c>
      <c r="DC42" s="43">
        <v>64041738.5</v>
      </c>
      <c r="DD42" s="43">
        <v>65487112.5</v>
      </c>
      <c r="DE42" s="43">
        <v>67079223</v>
      </c>
      <c r="DF42" s="43">
        <v>68807926.5</v>
      </c>
      <c r="DG42" s="43">
        <v>70615892</v>
      </c>
      <c r="DH42" s="43">
        <v>72510699</v>
      </c>
      <c r="DI42" s="43">
        <v>74501266.5</v>
      </c>
      <c r="DJ42" s="43">
        <v>76583168</v>
      </c>
      <c r="DK42" s="43">
        <v>78777832</v>
      </c>
      <c r="DL42" s="43">
        <v>81013903.5</v>
      </c>
      <c r="DM42" s="43">
        <v>83239931.5</v>
      </c>
      <c r="DN42" s="43">
        <v>85441796</v>
      </c>
      <c r="DO42" s="43">
        <v>87571102.5</v>
      </c>
      <c r="DP42" s="43">
        <v>89574197.5</v>
      </c>
      <c r="DQ42" s="43">
        <v>91475226.5</v>
      </c>
      <c r="DR42" s="43">
        <v>93305761.5</v>
      </c>
      <c r="DS42" s="43">
        <v>95005841</v>
      </c>
      <c r="DT42" s="43"/>
      <c r="DU42" s="43"/>
      <c r="DV42" s="43"/>
      <c r="DW42" s="43">
        <v>98562959</v>
      </c>
      <c r="DX42" s="43"/>
      <c r="DY42" s="43"/>
      <c r="DZ42" s="43"/>
      <c r="EA42" s="43"/>
      <c r="EB42" s="43">
        <v>105070204</v>
      </c>
      <c r="EC42" s="43"/>
      <c r="ED42" s="43"/>
      <c r="EE42" s="43"/>
      <c r="EF42" s="43"/>
      <c r="EG42" s="43">
        <v>111469848</v>
      </c>
      <c r="EH42" s="43"/>
      <c r="EI42" s="43"/>
      <c r="EJ42" s="43"/>
      <c r="EK42" s="43"/>
      <c r="EL42" s="43">
        <v>117498191</v>
      </c>
      <c r="EM42" s="43"/>
      <c r="EN42" s="43"/>
      <c r="EO42" s="43"/>
      <c r="EP42" s="43"/>
      <c r="EQ42" s="43">
        <v>122768574</v>
      </c>
      <c r="ER42" s="43"/>
      <c r="ES42" s="43"/>
      <c r="ET42" s="43"/>
      <c r="EU42" s="43"/>
      <c r="EV42" s="43">
        <v>126661872</v>
      </c>
      <c r="EW42" s="43"/>
      <c r="EX42" s="43"/>
      <c r="EY42" s="43"/>
      <c r="EZ42" s="43"/>
      <c r="FA42" s="43">
        <v>128998531</v>
      </c>
      <c r="FB42" s="43"/>
      <c r="FC42" s="43"/>
      <c r="FD42" s="43"/>
      <c r="FE42" s="43"/>
      <c r="FF42" s="43">
        <v>129197864</v>
      </c>
      <c r="FG42" s="43"/>
      <c r="FH42" s="43"/>
      <c r="FI42" s="43"/>
      <c r="FJ42" s="43"/>
      <c r="FK42" s="43">
        <v>128732618</v>
      </c>
      <c r="FL42" s="43"/>
      <c r="FM42" s="43"/>
      <c r="FN42" s="43"/>
      <c r="FO42" s="43"/>
      <c r="FP42" s="43">
        <v>126629894</v>
      </c>
      <c r="FQ42" s="43"/>
      <c r="FR42" s="43"/>
      <c r="FS42" s="43"/>
      <c r="FT42" s="43"/>
      <c r="FU42" s="43">
        <v>123988927</v>
      </c>
      <c r="FV42" s="43"/>
      <c r="FW42" s="43"/>
      <c r="FX42" s="43"/>
      <c r="FY42" s="43"/>
      <c r="FZ42" s="43">
        <v>120669172</v>
      </c>
      <c r="GA42" s="43"/>
      <c r="GB42" s="43"/>
      <c r="GC42" s="43"/>
      <c r="GD42" s="43"/>
      <c r="GE42" s="43">
        <v>116662093</v>
      </c>
      <c r="GF42" s="43"/>
      <c r="GG42" s="43"/>
      <c r="GH42" s="43"/>
      <c r="GI42" s="43"/>
      <c r="GJ42" s="43">
        <v>112268335</v>
      </c>
      <c r="GK42" s="43"/>
      <c r="GL42" s="43"/>
      <c r="GM42" s="43"/>
      <c r="GN42" s="43"/>
      <c r="GO42" s="43">
        <v>107902906</v>
      </c>
      <c r="GP42" s="43"/>
      <c r="GQ42" s="43"/>
      <c r="GR42" s="43"/>
      <c r="GS42" s="43"/>
      <c r="GT42" s="43">
        <v>103332269</v>
      </c>
    </row>
    <row r="43" spans="1:202" customFormat="1">
      <c r="A43" t="s">
        <v>697</v>
      </c>
      <c r="AZ43" s="43">
        <v>12924350</v>
      </c>
      <c r="BA43" s="43">
        <v>13136085</v>
      </c>
      <c r="BB43" s="43">
        <v>13367270</v>
      </c>
      <c r="BC43" s="43">
        <v>13638138</v>
      </c>
      <c r="BD43" s="43">
        <v>13967533</v>
      </c>
      <c r="BE43" s="43">
        <v>14360844</v>
      </c>
      <c r="BF43" s="43">
        <v>14807098</v>
      </c>
      <c r="BG43" s="43">
        <v>15279342.5</v>
      </c>
      <c r="BH43" s="43">
        <v>15727984.5</v>
      </c>
      <c r="BI43" s="43">
        <v>16135934.5</v>
      </c>
      <c r="BJ43" s="43">
        <v>16541527.5</v>
      </c>
      <c r="BK43" s="43">
        <v>16953147</v>
      </c>
      <c r="BL43" s="43">
        <v>17373734</v>
      </c>
      <c r="BM43" s="43">
        <v>17852594.5</v>
      </c>
      <c r="BN43" s="43">
        <v>18401368</v>
      </c>
      <c r="BO43" s="43">
        <v>18976157</v>
      </c>
      <c r="BP43" s="43">
        <v>19559708.5</v>
      </c>
      <c r="BQ43" s="43">
        <v>20155982</v>
      </c>
      <c r="BR43" s="43">
        <v>20759753</v>
      </c>
      <c r="BS43" s="43">
        <v>21380931.5</v>
      </c>
      <c r="BT43" s="43">
        <v>22031195</v>
      </c>
      <c r="BU43" s="43">
        <v>22715536</v>
      </c>
      <c r="BV43" s="43">
        <v>23427991</v>
      </c>
      <c r="BW43" s="43">
        <v>24158266</v>
      </c>
      <c r="BX43" s="43">
        <v>24901101.5</v>
      </c>
      <c r="BY43" s="43">
        <v>25640065.5</v>
      </c>
      <c r="BZ43" s="43">
        <v>26388611.5</v>
      </c>
      <c r="CA43" s="43">
        <v>27138449</v>
      </c>
      <c r="CB43" s="43">
        <v>27896091</v>
      </c>
      <c r="CC43" s="43">
        <v>28697865</v>
      </c>
      <c r="CD43" s="43">
        <v>29570062.5</v>
      </c>
      <c r="CE43" s="43">
        <v>30501279.5</v>
      </c>
      <c r="CF43" s="43">
        <v>31442388</v>
      </c>
      <c r="CG43" s="43">
        <v>32369245.5</v>
      </c>
      <c r="CH43" s="43">
        <v>33297968.5</v>
      </c>
      <c r="CI43" s="43">
        <v>34272530.5</v>
      </c>
      <c r="CJ43" s="43">
        <v>35265051</v>
      </c>
      <c r="CK43" s="43">
        <v>36289516.5</v>
      </c>
      <c r="CL43" s="43">
        <v>37394993</v>
      </c>
      <c r="CM43" s="43">
        <v>38597979.5</v>
      </c>
      <c r="CN43" s="43">
        <v>39877191.5</v>
      </c>
      <c r="CO43" s="43">
        <v>41184349.5</v>
      </c>
      <c r="CP43" s="43">
        <v>42499866</v>
      </c>
      <c r="CQ43" s="43">
        <v>43837924</v>
      </c>
      <c r="CR43" s="43">
        <v>45102712.5</v>
      </c>
      <c r="CS43" s="43">
        <v>46302210.5</v>
      </c>
      <c r="CT43" s="43">
        <v>47527716.5</v>
      </c>
      <c r="CU43" s="43">
        <v>48733878</v>
      </c>
      <c r="CV43" s="43">
        <v>49877633</v>
      </c>
      <c r="CW43" s="43">
        <v>50962938</v>
      </c>
      <c r="CX43" s="43">
        <v>51999285.5</v>
      </c>
      <c r="CY43" s="43">
        <v>52980062.5</v>
      </c>
      <c r="CZ43" s="43">
        <v>53938558.5</v>
      </c>
      <c r="DA43" s="43">
        <v>54905055.5</v>
      </c>
      <c r="DB43" s="43">
        <v>55884239.5</v>
      </c>
      <c r="DC43" s="43">
        <v>56921166.5</v>
      </c>
      <c r="DD43" s="43">
        <v>58031918.5</v>
      </c>
      <c r="DE43" s="43">
        <v>59156461.5</v>
      </c>
      <c r="DF43" s="43">
        <v>60283228.5</v>
      </c>
      <c r="DG43" s="43">
        <v>61486159</v>
      </c>
      <c r="DH43" s="43">
        <v>62815400</v>
      </c>
      <c r="DI43" s="43">
        <v>64266173</v>
      </c>
      <c r="DJ43" s="43">
        <v>65877436</v>
      </c>
      <c r="DK43" s="43">
        <v>67658158.5</v>
      </c>
      <c r="DL43" s="43">
        <v>69530999</v>
      </c>
      <c r="DM43" s="43">
        <v>71493079.5</v>
      </c>
      <c r="DN43" s="43">
        <v>73550359.5</v>
      </c>
      <c r="DO43" s="43">
        <v>75671194.5</v>
      </c>
      <c r="DP43" s="43">
        <v>77860838.5</v>
      </c>
      <c r="DQ43" s="43">
        <v>80075530.5</v>
      </c>
      <c r="DR43" s="43">
        <v>82289670.5</v>
      </c>
      <c r="DS43" s="43">
        <v>84478499.5</v>
      </c>
      <c r="DT43" s="43"/>
      <c r="DU43" s="43"/>
      <c r="DV43" s="43"/>
      <c r="DW43" s="43">
        <v>89392388</v>
      </c>
      <c r="DX43" s="43"/>
      <c r="DY43" s="43"/>
      <c r="DZ43" s="43"/>
      <c r="EA43" s="43"/>
      <c r="EB43" s="43">
        <v>97497098</v>
      </c>
      <c r="EC43" s="43"/>
      <c r="ED43" s="43"/>
      <c r="EE43" s="43"/>
      <c r="EF43" s="43"/>
      <c r="EG43" s="43">
        <v>103965630</v>
      </c>
      <c r="EH43" s="43"/>
      <c r="EI43" s="43"/>
      <c r="EJ43" s="43"/>
      <c r="EK43" s="43"/>
      <c r="EL43" s="43">
        <v>110358502</v>
      </c>
      <c r="EM43" s="43"/>
      <c r="EN43" s="43"/>
      <c r="EO43" s="43"/>
      <c r="EP43" s="43"/>
      <c r="EQ43" s="43">
        <v>116393579</v>
      </c>
      <c r="ER43" s="43"/>
      <c r="ES43" s="43"/>
      <c r="ET43" s="43"/>
      <c r="EU43" s="43"/>
      <c r="EV43" s="43">
        <v>121687991</v>
      </c>
      <c r="EW43" s="43"/>
      <c r="EX43" s="43"/>
      <c r="EY43" s="43"/>
      <c r="EZ43" s="43"/>
      <c r="FA43" s="43">
        <v>125626133</v>
      </c>
      <c r="FB43" s="43"/>
      <c r="FC43" s="43"/>
      <c r="FD43" s="43"/>
      <c r="FE43" s="43"/>
      <c r="FF43" s="43">
        <v>128021890</v>
      </c>
      <c r="FG43" s="43"/>
      <c r="FH43" s="43"/>
      <c r="FI43" s="43"/>
      <c r="FJ43" s="43"/>
      <c r="FK43" s="43">
        <v>128322555</v>
      </c>
      <c r="FL43" s="43"/>
      <c r="FM43" s="43"/>
      <c r="FN43" s="43"/>
      <c r="FO43" s="43"/>
      <c r="FP43" s="43">
        <v>127959367</v>
      </c>
      <c r="FQ43" s="43"/>
      <c r="FR43" s="43"/>
      <c r="FS43" s="43"/>
      <c r="FT43" s="43"/>
      <c r="FU43" s="43">
        <v>125955810</v>
      </c>
      <c r="FV43" s="43"/>
      <c r="FW43" s="43"/>
      <c r="FX43" s="43"/>
      <c r="FY43" s="43"/>
      <c r="FZ43" s="43">
        <v>123415102</v>
      </c>
      <c r="GA43" s="43"/>
      <c r="GB43" s="43"/>
      <c r="GC43" s="43"/>
      <c r="GD43" s="43"/>
      <c r="GE43" s="43">
        <v>120192941</v>
      </c>
      <c r="GF43" s="43"/>
      <c r="GG43" s="43"/>
      <c r="GH43" s="43"/>
      <c r="GI43" s="43"/>
      <c r="GJ43" s="43">
        <v>116277541</v>
      </c>
      <c r="GK43" s="43"/>
      <c r="GL43" s="43"/>
      <c r="GM43" s="43"/>
      <c r="GN43" s="43"/>
      <c r="GO43" s="43">
        <v>111968611</v>
      </c>
      <c r="GP43" s="43"/>
      <c r="GQ43" s="43"/>
      <c r="GR43" s="43"/>
      <c r="GS43" s="43"/>
      <c r="GT43" s="43">
        <v>107679895</v>
      </c>
    </row>
    <row r="44" spans="1:202" customFormat="1">
      <c r="A44" t="s">
        <v>698</v>
      </c>
      <c r="AZ44" s="43">
        <v>11579388.5</v>
      </c>
      <c r="BA44" s="43">
        <v>11767418</v>
      </c>
      <c r="BB44" s="43">
        <v>11954722.5</v>
      </c>
      <c r="BC44" s="43">
        <v>12135249.5</v>
      </c>
      <c r="BD44" s="43">
        <v>12311561</v>
      </c>
      <c r="BE44" s="43">
        <v>12498054</v>
      </c>
      <c r="BF44" s="43">
        <v>12700548</v>
      </c>
      <c r="BG44" s="43">
        <v>12918488.5</v>
      </c>
      <c r="BH44" s="43">
        <v>13161201</v>
      </c>
      <c r="BI44" s="43">
        <v>13466994</v>
      </c>
      <c r="BJ44" s="43">
        <v>13851148.5</v>
      </c>
      <c r="BK44" s="43">
        <v>14278818.5</v>
      </c>
      <c r="BL44" s="43">
        <v>14728595</v>
      </c>
      <c r="BM44" s="43">
        <v>15158503</v>
      </c>
      <c r="BN44" s="43">
        <v>15546328.5</v>
      </c>
      <c r="BO44" s="43">
        <v>15929309.5</v>
      </c>
      <c r="BP44" s="43">
        <v>16330902.5</v>
      </c>
      <c r="BQ44" s="43">
        <v>16761359</v>
      </c>
      <c r="BR44" s="43">
        <v>17255721.5</v>
      </c>
      <c r="BS44" s="43">
        <v>17817937</v>
      </c>
      <c r="BT44" s="43">
        <v>18399107</v>
      </c>
      <c r="BU44" s="43">
        <v>18980947.5</v>
      </c>
      <c r="BV44" s="43">
        <v>19562301.5</v>
      </c>
      <c r="BW44" s="43">
        <v>20155077</v>
      </c>
      <c r="BX44" s="43">
        <v>20776894</v>
      </c>
      <c r="BY44" s="43">
        <v>21414062.5</v>
      </c>
      <c r="BZ44" s="43">
        <v>22068738</v>
      </c>
      <c r="CA44" s="43">
        <v>22749751</v>
      </c>
      <c r="CB44" s="43">
        <v>23456518</v>
      </c>
      <c r="CC44" s="43">
        <v>24185150</v>
      </c>
      <c r="CD44" s="43">
        <v>24969987.5</v>
      </c>
      <c r="CE44" s="43">
        <v>25790801</v>
      </c>
      <c r="CF44" s="43">
        <v>26609316</v>
      </c>
      <c r="CG44" s="43">
        <v>27437232</v>
      </c>
      <c r="CH44" s="43">
        <v>28286280.5</v>
      </c>
      <c r="CI44" s="43">
        <v>29197652</v>
      </c>
      <c r="CJ44" s="43">
        <v>30099673.5</v>
      </c>
      <c r="CK44" s="43">
        <v>30944976.5</v>
      </c>
      <c r="CL44" s="43">
        <v>31772742</v>
      </c>
      <c r="CM44" s="43">
        <v>32606994.5</v>
      </c>
      <c r="CN44" s="43">
        <v>33471394.5</v>
      </c>
      <c r="CO44" s="43">
        <v>34347527.5</v>
      </c>
      <c r="CP44" s="43">
        <v>35276392</v>
      </c>
      <c r="CQ44" s="43">
        <v>36358067.5</v>
      </c>
      <c r="CR44" s="43">
        <v>37581027.5</v>
      </c>
      <c r="CS44" s="43">
        <v>38889142</v>
      </c>
      <c r="CT44" s="43">
        <v>40245836.5</v>
      </c>
      <c r="CU44" s="43">
        <v>41604659</v>
      </c>
      <c r="CV44" s="43">
        <v>42914322</v>
      </c>
      <c r="CW44" s="43">
        <v>44150480.5</v>
      </c>
      <c r="CX44" s="43">
        <v>45342730.5</v>
      </c>
      <c r="CY44" s="43">
        <v>46517204.5</v>
      </c>
      <c r="CZ44" s="43">
        <v>47687831.5</v>
      </c>
      <c r="DA44" s="43">
        <v>48827293</v>
      </c>
      <c r="DB44" s="43">
        <v>49920547.5</v>
      </c>
      <c r="DC44" s="43">
        <v>50942864</v>
      </c>
      <c r="DD44" s="43">
        <v>51903627</v>
      </c>
      <c r="DE44" s="43">
        <v>52855579.5</v>
      </c>
      <c r="DF44" s="43">
        <v>53809470.5</v>
      </c>
      <c r="DG44" s="43">
        <v>54753337.5</v>
      </c>
      <c r="DH44" s="43">
        <v>55763882</v>
      </c>
      <c r="DI44" s="43">
        <v>56849354.5</v>
      </c>
      <c r="DJ44" s="43">
        <v>57956719</v>
      </c>
      <c r="DK44" s="43">
        <v>59129016</v>
      </c>
      <c r="DL44" s="43">
        <v>60415488</v>
      </c>
      <c r="DM44" s="43">
        <v>61843135.5</v>
      </c>
      <c r="DN44" s="43">
        <v>63361696.5</v>
      </c>
      <c r="DO44" s="43">
        <v>64999420.5</v>
      </c>
      <c r="DP44" s="43">
        <v>66775844.5</v>
      </c>
      <c r="DQ44" s="43">
        <v>68625199</v>
      </c>
      <c r="DR44" s="43">
        <v>70582706</v>
      </c>
      <c r="DS44" s="43">
        <v>72633286</v>
      </c>
      <c r="DT44" s="43"/>
      <c r="DU44" s="43"/>
      <c r="DV44" s="43"/>
      <c r="DW44" s="43">
        <v>78441174</v>
      </c>
      <c r="DX44" s="43"/>
      <c r="DY44" s="43"/>
      <c r="DZ44" s="43"/>
      <c r="EA44" s="43"/>
      <c r="EB44" s="43">
        <v>88338474</v>
      </c>
      <c r="EC44" s="43"/>
      <c r="ED44" s="43"/>
      <c r="EE44" s="43"/>
      <c r="EF44" s="43"/>
      <c r="EG44" s="43">
        <v>96406922</v>
      </c>
      <c r="EH44" s="43"/>
      <c r="EI44" s="43"/>
      <c r="EJ44" s="43"/>
      <c r="EK44" s="43"/>
      <c r="EL44" s="43">
        <v>102863163</v>
      </c>
      <c r="EM44" s="43"/>
      <c r="EN44" s="43"/>
      <c r="EO44" s="43"/>
      <c r="EP44" s="43"/>
      <c r="EQ44" s="43">
        <v>109252121</v>
      </c>
      <c r="ER44" s="43"/>
      <c r="ES44" s="43"/>
      <c r="ET44" s="43"/>
      <c r="EU44" s="43"/>
      <c r="EV44" s="43">
        <v>115294456</v>
      </c>
      <c r="EW44" s="43"/>
      <c r="EX44" s="43"/>
      <c r="EY44" s="43"/>
      <c r="EZ44" s="43"/>
      <c r="FA44" s="43">
        <v>120611313</v>
      </c>
      <c r="FB44" s="43"/>
      <c r="FC44" s="43"/>
      <c r="FD44" s="43"/>
      <c r="FE44" s="43"/>
      <c r="FF44" s="43">
        <v>124588949</v>
      </c>
      <c r="FG44" s="43"/>
      <c r="FH44" s="43"/>
      <c r="FI44" s="43"/>
      <c r="FJ44" s="43"/>
      <c r="FK44" s="43">
        <v>127092522</v>
      </c>
      <c r="FL44" s="43"/>
      <c r="FM44" s="43"/>
      <c r="FN44" s="43"/>
      <c r="FO44" s="43"/>
      <c r="FP44" s="43">
        <v>127513578</v>
      </c>
      <c r="FQ44" s="43"/>
      <c r="FR44" s="43"/>
      <c r="FS44" s="43"/>
      <c r="FT44" s="43"/>
      <c r="FU44" s="43">
        <v>127273769</v>
      </c>
      <c r="FV44" s="43"/>
      <c r="FW44" s="43"/>
      <c r="FX44" s="43"/>
      <c r="FY44" s="43"/>
      <c r="FZ44" s="43">
        <v>125401999</v>
      </c>
      <c r="GA44" s="43"/>
      <c r="GB44" s="43"/>
      <c r="GC44" s="43"/>
      <c r="GD44" s="43"/>
      <c r="GE44" s="43">
        <v>122995976</v>
      </c>
      <c r="GF44" s="43"/>
      <c r="GG44" s="43"/>
      <c r="GH44" s="43"/>
      <c r="GI44" s="43"/>
      <c r="GJ44" s="43">
        <v>119907827</v>
      </c>
      <c r="GK44" s="43"/>
      <c r="GL44" s="43"/>
      <c r="GM44" s="43"/>
      <c r="GN44" s="43"/>
      <c r="GO44" s="43">
        <v>116124208</v>
      </c>
      <c r="GP44" s="43"/>
      <c r="GQ44" s="43"/>
      <c r="GR44" s="43"/>
      <c r="GS44" s="43"/>
      <c r="GT44" s="43">
        <v>111939797</v>
      </c>
    </row>
    <row r="45" spans="1:202" customFormat="1">
      <c r="A45" t="s">
        <v>699</v>
      </c>
      <c r="AZ45" s="43">
        <v>10145100</v>
      </c>
      <c r="BA45" s="43">
        <v>10352904</v>
      </c>
      <c r="BB45" s="43">
        <v>10558467</v>
      </c>
      <c r="BC45" s="43">
        <v>10752165.5</v>
      </c>
      <c r="BD45" s="43">
        <v>10931391.5</v>
      </c>
      <c r="BE45" s="43">
        <v>11099486.5</v>
      </c>
      <c r="BF45" s="43">
        <v>11264087</v>
      </c>
      <c r="BG45" s="43">
        <v>11428535</v>
      </c>
      <c r="BH45" s="43">
        <v>11577303</v>
      </c>
      <c r="BI45" s="43">
        <v>11733169.5</v>
      </c>
      <c r="BJ45" s="43">
        <v>11923782.5</v>
      </c>
      <c r="BK45" s="43">
        <v>12131077.5</v>
      </c>
      <c r="BL45" s="43">
        <v>12355264.5</v>
      </c>
      <c r="BM45" s="43">
        <v>12614140.5</v>
      </c>
      <c r="BN45" s="43">
        <v>12925971</v>
      </c>
      <c r="BO45" s="43">
        <v>13295962</v>
      </c>
      <c r="BP45" s="43">
        <v>13712354.5</v>
      </c>
      <c r="BQ45" s="43">
        <v>14159583</v>
      </c>
      <c r="BR45" s="43">
        <v>14592278.5</v>
      </c>
      <c r="BS45" s="43">
        <v>14981289</v>
      </c>
      <c r="BT45" s="43">
        <v>15355379</v>
      </c>
      <c r="BU45" s="43">
        <v>15737259.5</v>
      </c>
      <c r="BV45" s="43">
        <v>16135351.5</v>
      </c>
      <c r="BW45" s="43">
        <v>16603968.5</v>
      </c>
      <c r="BX45" s="43">
        <v>17161204</v>
      </c>
      <c r="BY45" s="43">
        <v>17732333.5</v>
      </c>
      <c r="BZ45" s="43">
        <v>18289123</v>
      </c>
      <c r="CA45" s="43">
        <v>18868884.5</v>
      </c>
      <c r="CB45" s="43">
        <v>19487533.5</v>
      </c>
      <c r="CC45" s="43">
        <v>20128835.5</v>
      </c>
      <c r="CD45" s="43">
        <v>20811780.5</v>
      </c>
      <c r="CE45" s="43">
        <v>21499151.5</v>
      </c>
      <c r="CF45" s="43">
        <v>22177415.5</v>
      </c>
      <c r="CG45" s="43">
        <v>22857032</v>
      </c>
      <c r="CH45" s="43">
        <v>23537389.5</v>
      </c>
      <c r="CI45" s="43">
        <v>24249866.5</v>
      </c>
      <c r="CJ45" s="43">
        <v>25026487.5</v>
      </c>
      <c r="CK45" s="43">
        <v>25854714</v>
      </c>
      <c r="CL45" s="43">
        <v>26691512</v>
      </c>
      <c r="CM45" s="43">
        <v>27536520.5</v>
      </c>
      <c r="CN45" s="43">
        <v>28363259</v>
      </c>
      <c r="CO45" s="43">
        <v>29152149</v>
      </c>
      <c r="CP45" s="43">
        <v>29897467.5</v>
      </c>
      <c r="CQ45" s="43">
        <v>30632405</v>
      </c>
      <c r="CR45" s="43">
        <v>31433758</v>
      </c>
      <c r="CS45" s="43">
        <v>32298097</v>
      </c>
      <c r="CT45" s="43">
        <v>33160235</v>
      </c>
      <c r="CU45" s="43">
        <v>34088509</v>
      </c>
      <c r="CV45" s="43">
        <v>35162859.5</v>
      </c>
      <c r="CW45" s="43">
        <v>36360374</v>
      </c>
      <c r="CX45" s="43">
        <v>37639568</v>
      </c>
      <c r="CY45" s="43">
        <v>38955348</v>
      </c>
      <c r="CZ45" s="43">
        <v>40274652</v>
      </c>
      <c r="DA45" s="43">
        <v>41573236</v>
      </c>
      <c r="DB45" s="43">
        <v>42825745</v>
      </c>
      <c r="DC45" s="43">
        <v>44013472</v>
      </c>
      <c r="DD45" s="43">
        <v>45168537</v>
      </c>
      <c r="DE45" s="43">
        <v>46319855.5</v>
      </c>
      <c r="DF45" s="43">
        <v>47430105</v>
      </c>
      <c r="DG45" s="43">
        <v>48485089</v>
      </c>
      <c r="DH45" s="43">
        <v>49485003.5</v>
      </c>
      <c r="DI45" s="43">
        <v>50402911</v>
      </c>
      <c r="DJ45" s="43">
        <v>51302054.5</v>
      </c>
      <c r="DK45" s="43">
        <v>52269913</v>
      </c>
      <c r="DL45" s="43">
        <v>53274194</v>
      </c>
      <c r="DM45" s="43">
        <v>54366770</v>
      </c>
      <c r="DN45" s="43">
        <v>55494013.5</v>
      </c>
      <c r="DO45" s="43">
        <v>56607475</v>
      </c>
      <c r="DP45" s="43">
        <v>57771667.5</v>
      </c>
      <c r="DQ45" s="43">
        <v>59034750</v>
      </c>
      <c r="DR45" s="43">
        <v>60456760</v>
      </c>
      <c r="DS45" s="43">
        <v>61993883</v>
      </c>
      <c r="DT45" s="43"/>
      <c r="DU45" s="43"/>
      <c r="DV45" s="43"/>
      <c r="DW45" s="43">
        <v>66719809</v>
      </c>
      <c r="DX45" s="43"/>
      <c r="DY45" s="43"/>
      <c r="DZ45" s="43"/>
      <c r="EA45" s="43"/>
      <c r="EB45" s="43">
        <v>76987290</v>
      </c>
      <c r="EC45" s="43"/>
      <c r="ED45" s="43"/>
      <c r="EE45" s="43"/>
      <c r="EF45" s="43"/>
      <c r="EG45" s="43">
        <v>86771076</v>
      </c>
      <c r="EH45" s="43"/>
      <c r="EI45" s="43"/>
      <c r="EJ45" s="43"/>
      <c r="EK45" s="43"/>
      <c r="EL45" s="43">
        <v>94791229</v>
      </c>
      <c r="EM45" s="43"/>
      <c r="EN45" s="43"/>
      <c r="EO45" s="43"/>
      <c r="EP45" s="43"/>
      <c r="EQ45" s="43">
        <v>101229003</v>
      </c>
      <c r="ER45" s="43"/>
      <c r="ES45" s="43"/>
      <c r="ET45" s="43"/>
      <c r="EU45" s="43"/>
      <c r="EV45" s="43">
        <v>107598312</v>
      </c>
      <c r="EW45" s="43"/>
      <c r="EX45" s="43"/>
      <c r="EY45" s="43"/>
      <c r="EZ45" s="43"/>
      <c r="FA45" s="43">
        <v>113634986</v>
      </c>
      <c r="FB45" s="43"/>
      <c r="FC45" s="43"/>
      <c r="FD45" s="43"/>
      <c r="FE45" s="43"/>
      <c r="FF45" s="43">
        <v>118965642</v>
      </c>
      <c r="FG45" s="43"/>
      <c r="FH45" s="43"/>
      <c r="FI45" s="43"/>
      <c r="FJ45" s="43"/>
      <c r="FK45" s="43">
        <v>123033476</v>
      </c>
      <c r="FL45" s="43"/>
      <c r="FM45" s="43"/>
      <c r="FN45" s="43"/>
      <c r="FO45" s="43"/>
      <c r="FP45" s="43">
        <v>125650827</v>
      </c>
      <c r="FQ45" s="43"/>
      <c r="FR45" s="43"/>
      <c r="FS45" s="43"/>
      <c r="FT45" s="43"/>
      <c r="FU45" s="43">
        <v>126211131</v>
      </c>
      <c r="FV45" s="43"/>
      <c r="FW45" s="43"/>
      <c r="FX45" s="43"/>
      <c r="FY45" s="43"/>
      <c r="FZ45" s="43">
        <v>126115330</v>
      </c>
      <c r="GA45" s="43"/>
      <c r="GB45" s="43"/>
      <c r="GC45" s="43"/>
      <c r="GD45" s="43"/>
      <c r="GE45" s="43">
        <v>124400925</v>
      </c>
      <c r="GF45" s="43"/>
      <c r="GG45" s="43"/>
      <c r="GH45" s="43"/>
      <c r="GI45" s="43"/>
      <c r="GJ45" s="43">
        <v>122158959</v>
      </c>
      <c r="GK45" s="43"/>
      <c r="GL45" s="43"/>
      <c r="GM45" s="43"/>
      <c r="GN45" s="43"/>
      <c r="GO45" s="43">
        <v>119239251</v>
      </c>
      <c r="GP45" s="43"/>
      <c r="GQ45" s="43"/>
      <c r="GR45" s="43"/>
      <c r="GS45" s="43"/>
      <c r="GT45" s="43">
        <v>115621172</v>
      </c>
    </row>
    <row r="46" spans="1:202" customFormat="1">
      <c r="A46" t="s">
        <v>700</v>
      </c>
      <c r="AZ46" s="43">
        <v>8723606.5</v>
      </c>
      <c r="BA46" s="43">
        <v>8914946.5</v>
      </c>
      <c r="BB46" s="43">
        <v>9108016</v>
      </c>
      <c r="BC46" s="43">
        <v>9296127</v>
      </c>
      <c r="BD46" s="43">
        <v>9478729.5</v>
      </c>
      <c r="BE46" s="43">
        <v>9659009</v>
      </c>
      <c r="BF46" s="43">
        <v>9838173.5</v>
      </c>
      <c r="BG46" s="43">
        <v>10016580</v>
      </c>
      <c r="BH46" s="43">
        <v>10180507</v>
      </c>
      <c r="BI46" s="43">
        <v>10342127</v>
      </c>
      <c r="BJ46" s="43">
        <v>10514112</v>
      </c>
      <c r="BK46" s="43">
        <v>10687835</v>
      </c>
      <c r="BL46" s="43">
        <v>10867099</v>
      </c>
      <c r="BM46" s="43">
        <v>11049563</v>
      </c>
      <c r="BN46" s="43">
        <v>11235132.5</v>
      </c>
      <c r="BO46" s="43">
        <v>11428648.5</v>
      </c>
      <c r="BP46" s="43">
        <v>11628514</v>
      </c>
      <c r="BQ46" s="43">
        <v>11842775</v>
      </c>
      <c r="BR46" s="43">
        <v>12093980</v>
      </c>
      <c r="BS46" s="43">
        <v>12394451.5</v>
      </c>
      <c r="BT46" s="43">
        <v>12744788</v>
      </c>
      <c r="BU46" s="43">
        <v>13134393.5</v>
      </c>
      <c r="BV46" s="43">
        <v>13546984.5</v>
      </c>
      <c r="BW46" s="43">
        <v>13953150.5</v>
      </c>
      <c r="BX46" s="43">
        <v>14339771.5</v>
      </c>
      <c r="BY46" s="43">
        <v>14725471.5</v>
      </c>
      <c r="BZ46" s="43">
        <v>15113802.5</v>
      </c>
      <c r="CA46" s="43">
        <v>15520355.5</v>
      </c>
      <c r="CB46" s="43">
        <v>16006526.5</v>
      </c>
      <c r="CC46" s="43">
        <v>16573659.5</v>
      </c>
      <c r="CD46" s="43">
        <v>17189151.5</v>
      </c>
      <c r="CE46" s="43">
        <v>17783872.5</v>
      </c>
      <c r="CF46" s="43">
        <v>18333601</v>
      </c>
      <c r="CG46" s="43">
        <v>18847254.5</v>
      </c>
      <c r="CH46" s="43">
        <v>19334548.5</v>
      </c>
      <c r="CI46" s="43">
        <v>19815925</v>
      </c>
      <c r="CJ46" s="43">
        <v>20381103.5</v>
      </c>
      <c r="CK46" s="43">
        <v>21070322.5</v>
      </c>
      <c r="CL46" s="43">
        <v>21808909</v>
      </c>
      <c r="CM46" s="43">
        <v>22589364</v>
      </c>
      <c r="CN46" s="43">
        <v>23385358.5</v>
      </c>
      <c r="CO46" s="43">
        <v>24170457.5</v>
      </c>
      <c r="CP46" s="43">
        <v>24918020</v>
      </c>
      <c r="CQ46" s="43">
        <v>25628028</v>
      </c>
      <c r="CR46" s="43">
        <v>26374118.5</v>
      </c>
      <c r="CS46" s="43">
        <v>27141093</v>
      </c>
      <c r="CT46" s="43">
        <v>27851962.5</v>
      </c>
      <c r="CU46" s="43">
        <v>28549431.5</v>
      </c>
      <c r="CV46" s="43">
        <v>29282198</v>
      </c>
      <c r="CW46" s="43">
        <v>30045612.5</v>
      </c>
      <c r="CX46" s="43">
        <v>30855707</v>
      </c>
      <c r="CY46" s="43">
        <v>31733185</v>
      </c>
      <c r="CZ46" s="43">
        <v>32704920</v>
      </c>
      <c r="DA46" s="43">
        <v>33803455</v>
      </c>
      <c r="DB46" s="43">
        <v>35025134.5</v>
      </c>
      <c r="DC46" s="43">
        <v>36318617</v>
      </c>
      <c r="DD46" s="43">
        <v>37633510.5</v>
      </c>
      <c r="DE46" s="43">
        <v>38941791</v>
      </c>
      <c r="DF46" s="43">
        <v>40213527</v>
      </c>
      <c r="DG46" s="43">
        <v>41431712.5</v>
      </c>
      <c r="DH46" s="43">
        <v>42598108</v>
      </c>
      <c r="DI46" s="43">
        <v>43703903.5</v>
      </c>
      <c r="DJ46" s="43">
        <v>44784892.5</v>
      </c>
      <c r="DK46" s="43">
        <v>45877030.5</v>
      </c>
      <c r="DL46" s="43">
        <v>46949843.5</v>
      </c>
      <c r="DM46" s="43">
        <v>47988973.5</v>
      </c>
      <c r="DN46" s="43">
        <v>48929843</v>
      </c>
      <c r="DO46" s="43">
        <v>49831065.5</v>
      </c>
      <c r="DP46" s="43">
        <v>50787470.5</v>
      </c>
      <c r="DQ46" s="43">
        <v>51767448</v>
      </c>
      <c r="DR46" s="43">
        <v>52846875</v>
      </c>
      <c r="DS46" s="43">
        <v>54013021</v>
      </c>
      <c r="DT46" s="43"/>
      <c r="DU46" s="43"/>
      <c r="DV46" s="43"/>
      <c r="DW46" s="43">
        <v>57103796</v>
      </c>
      <c r="DX46" s="43"/>
      <c r="DY46" s="43"/>
      <c r="DZ46" s="43"/>
      <c r="EA46" s="43"/>
      <c r="EB46" s="43">
        <v>65248736</v>
      </c>
      <c r="EC46" s="43"/>
      <c r="ED46" s="43"/>
      <c r="EE46" s="43"/>
      <c r="EF46" s="43"/>
      <c r="EG46" s="43">
        <v>75349010</v>
      </c>
      <c r="EH46" s="43"/>
      <c r="EI46" s="43"/>
      <c r="EJ46" s="43"/>
      <c r="EK46" s="43"/>
      <c r="EL46" s="43">
        <v>85015314</v>
      </c>
      <c r="EM46" s="43"/>
      <c r="EN46" s="43"/>
      <c r="EO46" s="43"/>
      <c r="EP46" s="43"/>
      <c r="EQ46" s="43">
        <v>92970497</v>
      </c>
      <c r="ER46" s="43"/>
      <c r="ES46" s="43"/>
      <c r="ET46" s="43"/>
      <c r="EU46" s="43"/>
      <c r="EV46" s="43">
        <v>99375118</v>
      </c>
      <c r="EW46" s="43"/>
      <c r="EX46" s="43"/>
      <c r="EY46" s="43"/>
      <c r="EZ46" s="43"/>
      <c r="FA46" s="43">
        <v>105712455</v>
      </c>
      <c r="FB46" s="43"/>
      <c r="FC46" s="43"/>
      <c r="FD46" s="43"/>
      <c r="FE46" s="43"/>
      <c r="FF46" s="43">
        <v>111732576</v>
      </c>
      <c r="FG46" s="43"/>
      <c r="FH46" s="43"/>
      <c r="FI46" s="43"/>
      <c r="FJ46" s="43"/>
      <c r="FK46" s="43">
        <v>117122010</v>
      </c>
      <c r="FL46" s="43"/>
      <c r="FM46" s="43"/>
      <c r="FN46" s="43"/>
      <c r="FO46" s="43"/>
      <c r="FP46" s="43">
        <v>121278247</v>
      </c>
      <c r="FQ46" s="43"/>
      <c r="FR46" s="43"/>
      <c r="FS46" s="43"/>
      <c r="FT46" s="43"/>
      <c r="FU46" s="43">
        <v>124016434</v>
      </c>
      <c r="FV46" s="43"/>
      <c r="FW46" s="43"/>
      <c r="FX46" s="43"/>
      <c r="FY46" s="43"/>
      <c r="FZ46" s="43">
        <v>124720266</v>
      </c>
      <c r="GA46" s="43"/>
      <c r="GB46" s="43"/>
      <c r="GC46" s="43"/>
      <c r="GD46" s="43"/>
      <c r="GE46" s="43">
        <v>124772430</v>
      </c>
      <c r="GF46" s="43"/>
      <c r="GG46" s="43"/>
      <c r="GH46" s="43"/>
      <c r="GI46" s="43"/>
      <c r="GJ46" s="43">
        <v>123223939</v>
      </c>
      <c r="GK46" s="43"/>
      <c r="GL46" s="43"/>
      <c r="GM46" s="43"/>
      <c r="GN46" s="43"/>
      <c r="GO46" s="43">
        <v>121155213</v>
      </c>
      <c r="GP46" s="43"/>
      <c r="GQ46" s="43"/>
      <c r="GR46" s="43"/>
      <c r="GS46" s="43"/>
      <c r="GT46" s="43">
        <v>118410513</v>
      </c>
    </row>
    <row r="47" spans="1:202" customFormat="1">
      <c r="A47" t="s">
        <v>701</v>
      </c>
      <c r="AZ47" s="43">
        <v>7453892</v>
      </c>
      <c r="BA47" s="43">
        <v>7624542</v>
      </c>
      <c r="BB47" s="43">
        <v>7793775</v>
      </c>
      <c r="BC47" s="43">
        <v>7959955.5</v>
      </c>
      <c r="BD47" s="43">
        <v>8123608</v>
      </c>
      <c r="BE47" s="43">
        <v>8288533</v>
      </c>
      <c r="BF47" s="43">
        <v>8456234.5</v>
      </c>
      <c r="BG47" s="43">
        <v>8625664</v>
      </c>
      <c r="BH47" s="43">
        <v>8789072</v>
      </c>
      <c r="BI47" s="43">
        <v>8955751.5</v>
      </c>
      <c r="BJ47" s="43">
        <v>9133612.5</v>
      </c>
      <c r="BK47" s="43">
        <v>9314850</v>
      </c>
      <c r="BL47" s="43">
        <v>9499772.5</v>
      </c>
      <c r="BM47" s="43">
        <v>9685504</v>
      </c>
      <c r="BN47" s="43">
        <v>9869053</v>
      </c>
      <c r="BO47" s="43">
        <v>10045828.5</v>
      </c>
      <c r="BP47" s="43">
        <v>10217324.5</v>
      </c>
      <c r="BQ47" s="43">
        <v>10390341.5</v>
      </c>
      <c r="BR47" s="43">
        <v>10565405.5</v>
      </c>
      <c r="BS47" s="43">
        <v>10738043.5</v>
      </c>
      <c r="BT47" s="43">
        <v>10914123.5</v>
      </c>
      <c r="BU47" s="43">
        <v>11098471.5</v>
      </c>
      <c r="BV47" s="43">
        <v>11296087.5</v>
      </c>
      <c r="BW47" s="43">
        <v>11534777.5</v>
      </c>
      <c r="BX47" s="43">
        <v>11838829.5</v>
      </c>
      <c r="BY47" s="43">
        <v>12202057</v>
      </c>
      <c r="BZ47" s="43">
        <v>12599939</v>
      </c>
      <c r="CA47" s="43">
        <v>13023979.5</v>
      </c>
      <c r="CB47" s="43">
        <v>13452855</v>
      </c>
      <c r="CC47" s="43">
        <v>13855694.5</v>
      </c>
      <c r="CD47" s="43">
        <v>14266322</v>
      </c>
      <c r="CE47" s="43">
        <v>14680157.5</v>
      </c>
      <c r="CF47" s="43">
        <v>15083526</v>
      </c>
      <c r="CG47" s="43">
        <v>15508936</v>
      </c>
      <c r="CH47" s="43">
        <v>15967950</v>
      </c>
      <c r="CI47" s="43">
        <v>16432283.5</v>
      </c>
      <c r="CJ47" s="43">
        <v>16912486.5</v>
      </c>
      <c r="CK47" s="43">
        <v>17420941.5</v>
      </c>
      <c r="CL47" s="43">
        <v>17928731.5</v>
      </c>
      <c r="CM47" s="43">
        <v>18467101.5</v>
      </c>
      <c r="CN47" s="43">
        <v>19048312.5</v>
      </c>
      <c r="CO47" s="43">
        <v>19663375</v>
      </c>
      <c r="CP47" s="43">
        <v>20297189.5</v>
      </c>
      <c r="CQ47" s="43">
        <v>20928304</v>
      </c>
      <c r="CR47" s="43">
        <v>21592928.5</v>
      </c>
      <c r="CS47" s="43">
        <v>22291802.5</v>
      </c>
      <c r="CT47" s="43">
        <v>22966157</v>
      </c>
      <c r="CU47" s="43">
        <v>23638654</v>
      </c>
      <c r="CV47" s="43">
        <v>24355410.5</v>
      </c>
      <c r="CW47" s="43">
        <v>25091797</v>
      </c>
      <c r="CX47" s="43">
        <v>25824122</v>
      </c>
      <c r="CY47" s="43">
        <v>26558499.5</v>
      </c>
      <c r="CZ47" s="43">
        <v>27300806</v>
      </c>
      <c r="DA47" s="43">
        <v>28052390.5</v>
      </c>
      <c r="DB47" s="43">
        <v>28827514.5</v>
      </c>
      <c r="DC47" s="43">
        <v>29648290.5</v>
      </c>
      <c r="DD47" s="43">
        <v>30529094.5</v>
      </c>
      <c r="DE47" s="43">
        <v>31499995</v>
      </c>
      <c r="DF47" s="43">
        <v>32585091.5</v>
      </c>
      <c r="DG47" s="43">
        <v>33781941.5</v>
      </c>
      <c r="DH47" s="43">
        <v>35057345</v>
      </c>
      <c r="DI47" s="43">
        <v>36335876</v>
      </c>
      <c r="DJ47" s="43">
        <v>37593949.5</v>
      </c>
      <c r="DK47" s="43">
        <v>38849812.5</v>
      </c>
      <c r="DL47" s="43">
        <v>40067164</v>
      </c>
      <c r="DM47" s="43">
        <v>41248204</v>
      </c>
      <c r="DN47" s="43">
        <v>42370151.5</v>
      </c>
      <c r="DO47" s="43">
        <v>43455335</v>
      </c>
      <c r="DP47" s="43">
        <v>44535571.5</v>
      </c>
      <c r="DQ47" s="43">
        <v>45579899</v>
      </c>
      <c r="DR47" s="43">
        <v>46598105.5</v>
      </c>
      <c r="DS47" s="43">
        <v>47573964.5</v>
      </c>
      <c r="DT47" s="43"/>
      <c r="DU47" s="43"/>
      <c r="DV47" s="43"/>
      <c r="DW47" s="43">
        <v>50009215</v>
      </c>
      <c r="DX47" s="43"/>
      <c r="DY47" s="43"/>
      <c r="DZ47" s="43"/>
      <c r="EA47" s="43"/>
      <c r="EB47" s="43">
        <v>55807174</v>
      </c>
      <c r="EC47" s="43"/>
      <c r="ED47" s="43"/>
      <c r="EE47" s="43"/>
      <c r="EF47" s="43"/>
      <c r="EG47" s="43">
        <v>63803113</v>
      </c>
      <c r="EH47" s="43"/>
      <c r="EI47" s="43"/>
      <c r="EJ47" s="43"/>
      <c r="EK47" s="43"/>
      <c r="EL47" s="43">
        <v>73756615</v>
      </c>
      <c r="EM47" s="43"/>
      <c r="EN47" s="43"/>
      <c r="EO47" s="43"/>
      <c r="EP47" s="43"/>
      <c r="EQ47" s="43">
        <v>83313601</v>
      </c>
      <c r="ER47" s="43"/>
      <c r="ES47" s="43"/>
      <c r="ET47" s="43"/>
      <c r="EU47" s="43"/>
      <c r="EV47" s="43">
        <v>91206321</v>
      </c>
      <c r="EW47" s="43"/>
      <c r="EX47" s="43"/>
      <c r="EY47" s="43"/>
      <c r="EZ47" s="43"/>
      <c r="FA47" s="43">
        <v>97578797</v>
      </c>
      <c r="FB47" s="43"/>
      <c r="FC47" s="43"/>
      <c r="FD47" s="43"/>
      <c r="FE47" s="43"/>
      <c r="FF47" s="43">
        <v>103887960</v>
      </c>
      <c r="FG47" s="43"/>
      <c r="FH47" s="43"/>
      <c r="FI47" s="43"/>
      <c r="FJ47" s="43"/>
      <c r="FK47" s="43">
        <v>109940087</v>
      </c>
      <c r="FL47" s="43"/>
      <c r="FM47" s="43"/>
      <c r="FN47" s="43"/>
      <c r="FO47" s="43"/>
      <c r="FP47" s="43">
        <v>115388148</v>
      </c>
      <c r="FQ47" s="43"/>
      <c r="FR47" s="43"/>
      <c r="FS47" s="43"/>
      <c r="FT47" s="43"/>
      <c r="FU47" s="43">
        <v>119636630</v>
      </c>
      <c r="FV47" s="43"/>
      <c r="FW47" s="43"/>
      <c r="FX47" s="43"/>
      <c r="FY47" s="43"/>
      <c r="FZ47" s="43">
        <v>122494417</v>
      </c>
      <c r="GA47" s="43"/>
      <c r="GB47" s="43"/>
      <c r="GC47" s="43"/>
      <c r="GD47" s="43"/>
      <c r="GE47" s="43">
        <v>123337622</v>
      </c>
      <c r="GF47" s="43"/>
      <c r="GG47" s="43"/>
      <c r="GH47" s="43"/>
      <c r="GI47" s="43"/>
      <c r="GJ47" s="43">
        <v>123535814</v>
      </c>
      <c r="GK47" s="43"/>
      <c r="GL47" s="43"/>
      <c r="GM47" s="43"/>
      <c r="GN47" s="43"/>
      <c r="GO47" s="43">
        <v>122150183</v>
      </c>
      <c r="GP47" s="43"/>
      <c r="GQ47" s="43"/>
      <c r="GR47" s="43"/>
      <c r="GS47" s="43"/>
      <c r="GT47" s="43">
        <v>120247775</v>
      </c>
    </row>
    <row r="48" spans="1:202" customFormat="1">
      <c r="A48" t="s">
        <v>702</v>
      </c>
      <c r="AZ48" s="43">
        <v>6298260.5</v>
      </c>
      <c r="BA48" s="43">
        <v>6436255</v>
      </c>
      <c r="BB48" s="43">
        <v>6582344.5</v>
      </c>
      <c r="BC48" s="43">
        <v>6731867</v>
      </c>
      <c r="BD48" s="43">
        <v>6883713.5</v>
      </c>
      <c r="BE48" s="43">
        <v>7037642</v>
      </c>
      <c r="BF48" s="43">
        <v>7190656</v>
      </c>
      <c r="BG48" s="43">
        <v>7341721.5</v>
      </c>
      <c r="BH48" s="43">
        <v>7488211</v>
      </c>
      <c r="BI48" s="43">
        <v>7637391.5</v>
      </c>
      <c r="BJ48" s="43">
        <v>7795828</v>
      </c>
      <c r="BK48" s="43">
        <v>7960084</v>
      </c>
      <c r="BL48" s="43">
        <v>8130028</v>
      </c>
      <c r="BM48" s="43">
        <v>8304121</v>
      </c>
      <c r="BN48" s="43">
        <v>8481586</v>
      </c>
      <c r="BO48" s="43">
        <v>8660131</v>
      </c>
      <c r="BP48" s="43">
        <v>8836457.5</v>
      </c>
      <c r="BQ48" s="43">
        <v>9012131.5</v>
      </c>
      <c r="BR48" s="43">
        <v>9188314</v>
      </c>
      <c r="BS48" s="43">
        <v>9359751.5</v>
      </c>
      <c r="BT48" s="43">
        <v>9524822</v>
      </c>
      <c r="BU48" s="43">
        <v>9689854.5</v>
      </c>
      <c r="BV48" s="43">
        <v>9856382.5</v>
      </c>
      <c r="BW48" s="43">
        <v>10028393.5</v>
      </c>
      <c r="BX48" s="43">
        <v>10210168</v>
      </c>
      <c r="BY48" s="43">
        <v>10400702.5</v>
      </c>
      <c r="BZ48" s="43">
        <v>10591969.5</v>
      </c>
      <c r="CA48" s="43">
        <v>10795364.5</v>
      </c>
      <c r="CB48" s="43">
        <v>11049053.5</v>
      </c>
      <c r="CC48" s="43">
        <v>11360552.5</v>
      </c>
      <c r="CD48" s="43">
        <v>11722926</v>
      </c>
      <c r="CE48" s="43">
        <v>12125594.5</v>
      </c>
      <c r="CF48" s="43">
        <v>12549853</v>
      </c>
      <c r="CG48" s="43">
        <v>12941705</v>
      </c>
      <c r="CH48" s="43">
        <v>13281550</v>
      </c>
      <c r="CI48" s="43">
        <v>13609379.5</v>
      </c>
      <c r="CJ48" s="43">
        <v>13969403.5</v>
      </c>
      <c r="CK48" s="43">
        <v>14367898</v>
      </c>
      <c r="CL48" s="43">
        <v>14793262</v>
      </c>
      <c r="CM48" s="43">
        <v>15268568</v>
      </c>
      <c r="CN48" s="43">
        <v>15762783.5</v>
      </c>
      <c r="CO48" s="43">
        <v>16239264.5</v>
      </c>
      <c r="CP48" s="43">
        <v>16692384.5</v>
      </c>
      <c r="CQ48" s="43">
        <v>17126733</v>
      </c>
      <c r="CR48" s="43">
        <v>17580043</v>
      </c>
      <c r="CS48" s="43">
        <v>18072412.5</v>
      </c>
      <c r="CT48" s="43">
        <v>18580206</v>
      </c>
      <c r="CU48" s="43">
        <v>19126505.5</v>
      </c>
      <c r="CV48" s="43">
        <v>19750820</v>
      </c>
      <c r="CW48" s="43">
        <v>20423757.5</v>
      </c>
      <c r="CX48" s="43">
        <v>21115266</v>
      </c>
      <c r="CY48" s="43">
        <v>21815369.5</v>
      </c>
      <c r="CZ48" s="43">
        <v>22514796</v>
      </c>
      <c r="DA48" s="43">
        <v>23213391</v>
      </c>
      <c r="DB48" s="43">
        <v>23919525</v>
      </c>
      <c r="DC48" s="43">
        <v>24634574</v>
      </c>
      <c r="DD48" s="43">
        <v>25362264</v>
      </c>
      <c r="DE48" s="43">
        <v>26106821</v>
      </c>
      <c r="DF48" s="43">
        <v>26859472.5</v>
      </c>
      <c r="DG48" s="43">
        <v>27629586.5</v>
      </c>
      <c r="DH48" s="43">
        <v>28449482</v>
      </c>
      <c r="DI48" s="43">
        <v>29318127</v>
      </c>
      <c r="DJ48" s="43">
        <v>30268037.5</v>
      </c>
      <c r="DK48" s="43">
        <v>31353032</v>
      </c>
      <c r="DL48" s="43">
        <v>32555514</v>
      </c>
      <c r="DM48" s="43">
        <v>33843404.5</v>
      </c>
      <c r="DN48" s="43">
        <v>35134836.5</v>
      </c>
      <c r="DO48" s="43">
        <v>36396384</v>
      </c>
      <c r="DP48" s="43">
        <v>37640165.5</v>
      </c>
      <c r="DQ48" s="43">
        <v>38831342</v>
      </c>
      <c r="DR48" s="43">
        <v>39983602</v>
      </c>
      <c r="DS48" s="43">
        <v>41111165.5</v>
      </c>
      <c r="DT48" s="43"/>
      <c r="DU48" s="43"/>
      <c r="DV48" s="43"/>
      <c r="DW48" s="43">
        <v>44035320</v>
      </c>
      <c r="DX48" s="43"/>
      <c r="DY48" s="43"/>
      <c r="DZ48" s="43"/>
      <c r="EA48" s="43"/>
      <c r="EB48" s="43">
        <v>48763110</v>
      </c>
      <c r="EC48" s="43"/>
      <c r="ED48" s="43"/>
      <c r="EE48" s="43"/>
      <c r="EF48" s="43"/>
      <c r="EG48" s="43">
        <v>54455938</v>
      </c>
      <c r="EH48" s="43"/>
      <c r="EI48" s="43"/>
      <c r="EJ48" s="43"/>
      <c r="EK48" s="43"/>
      <c r="EL48" s="43">
        <v>62317662</v>
      </c>
      <c r="EM48" s="43"/>
      <c r="EN48" s="43"/>
      <c r="EO48" s="43"/>
      <c r="EP48" s="43"/>
      <c r="EQ48" s="43">
        <v>72125732</v>
      </c>
      <c r="ER48" s="43"/>
      <c r="ES48" s="43"/>
      <c r="ET48" s="43"/>
      <c r="EU48" s="43"/>
      <c r="EV48" s="43">
        <v>81577940</v>
      </c>
      <c r="EW48" s="43"/>
      <c r="EX48" s="43"/>
      <c r="EY48" s="43"/>
      <c r="EZ48" s="43"/>
      <c r="FA48" s="43">
        <v>89410943</v>
      </c>
      <c r="FB48" s="43"/>
      <c r="FC48" s="43"/>
      <c r="FD48" s="43"/>
      <c r="FE48" s="43"/>
      <c r="FF48" s="43">
        <v>95755388</v>
      </c>
      <c r="FG48" s="43"/>
      <c r="FH48" s="43"/>
      <c r="FI48" s="43"/>
      <c r="FJ48" s="43"/>
      <c r="FK48" s="43">
        <v>102078668</v>
      </c>
      <c r="FL48" s="43"/>
      <c r="FM48" s="43"/>
      <c r="FN48" s="43"/>
      <c r="FO48" s="43"/>
      <c r="FP48" s="43">
        <v>108166494</v>
      </c>
      <c r="FQ48" s="43"/>
      <c r="FR48" s="43"/>
      <c r="FS48" s="43"/>
      <c r="FT48" s="43"/>
      <c r="FU48" s="43">
        <v>113680963</v>
      </c>
      <c r="FV48" s="43"/>
      <c r="FW48" s="43"/>
      <c r="FX48" s="43"/>
      <c r="FY48" s="43"/>
      <c r="FZ48" s="43">
        <v>118025036</v>
      </c>
      <c r="GA48" s="43"/>
      <c r="GB48" s="43"/>
      <c r="GC48" s="43"/>
      <c r="GD48" s="43"/>
      <c r="GE48" s="43">
        <v>121003314</v>
      </c>
      <c r="GF48" s="43"/>
      <c r="GG48" s="43"/>
      <c r="GH48" s="43"/>
      <c r="GI48" s="43"/>
      <c r="GJ48" s="43">
        <v>121989080</v>
      </c>
      <c r="GK48" s="43"/>
      <c r="GL48" s="43"/>
      <c r="GM48" s="43"/>
      <c r="GN48" s="43"/>
      <c r="GO48" s="43">
        <v>122335624</v>
      </c>
      <c r="GP48" s="43"/>
      <c r="GQ48" s="43"/>
      <c r="GR48" s="43"/>
      <c r="GS48" s="43"/>
      <c r="GT48" s="43">
        <v>121110894</v>
      </c>
    </row>
    <row r="49" spans="1:202" customFormat="1">
      <c r="A49" t="s">
        <v>703</v>
      </c>
      <c r="AZ49" s="43">
        <v>5338210.5</v>
      </c>
      <c r="BA49" s="43">
        <v>5446763.5</v>
      </c>
      <c r="BB49" s="43">
        <v>5551976.5</v>
      </c>
      <c r="BC49" s="43">
        <v>5658012</v>
      </c>
      <c r="BD49" s="43">
        <v>5768961.5</v>
      </c>
      <c r="BE49" s="43">
        <v>5886573</v>
      </c>
      <c r="BF49" s="43">
        <v>6011343.5</v>
      </c>
      <c r="BG49" s="43">
        <v>6142547.5</v>
      </c>
      <c r="BH49" s="43">
        <v>6276217.5</v>
      </c>
      <c r="BI49" s="43">
        <v>6414510</v>
      </c>
      <c r="BJ49" s="43">
        <v>6556692.5</v>
      </c>
      <c r="BK49" s="43">
        <v>6699055.5</v>
      </c>
      <c r="BL49" s="43">
        <v>6844382</v>
      </c>
      <c r="BM49" s="43">
        <v>6993739</v>
      </c>
      <c r="BN49" s="43">
        <v>7147154.5</v>
      </c>
      <c r="BO49" s="43">
        <v>7304844.5</v>
      </c>
      <c r="BP49" s="43">
        <v>7465014</v>
      </c>
      <c r="BQ49" s="43">
        <v>7626811</v>
      </c>
      <c r="BR49" s="43">
        <v>7792086.5</v>
      </c>
      <c r="BS49" s="43">
        <v>7958990</v>
      </c>
      <c r="BT49" s="43">
        <v>8128638.5</v>
      </c>
      <c r="BU49" s="43">
        <v>8302702.5</v>
      </c>
      <c r="BV49" s="43">
        <v>8477861.5</v>
      </c>
      <c r="BW49" s="43">
        <v>8656235.5</v>
      </c>
      <c r="BX49" s="43">
        <v>8836476</v>
      </c>
      <c r="BY49" s="43">
        <v>9013323</v>
      </c>
      <c r="BZ49" s="43">
        <v>9185111.5</v>
      </c>
      <c r="CA49" s="43">
        <v>9353807.5</v>
      </c>
      <c r="CB49" s="43">
        <v>9534791</v>
      </c>
      <c r="CC49" s="43">
        <v>9721500</v>
      </c>
      <c r="CD49" s="43">
        <v>9895666.5</v>
      </c>
      <c r="CE49" s="43">
        <v>10077174.5</v>
      </c>
      <c r="CF49" s="43">
        <v>10281996</v>
      </c>
      <c r="CG49" s="43">
        <v>10505973.5</v>
      </c>
      <c r="CH49" s="43">
        <v>10764437</v>
      </c>
      <c r="CI49" s="43">
        <v>11069413</v>
      </c>
      <c r="CJ49" s="43">
        <v>11432932.5</v>
      </c>
      <c r="CK49" s="43">
        <v>11843927</v>
      </c>
      <c r="CL49" s="43">
        <v>12230060.5</v>
      </c>
      <c r="CM49" s="43">
        <v>12581366.5</v>
      </c>
      <c r="CN49" s="43">
        <v>12933843.5</v>
      </c>
      <c r="CO49" s="43">
        <v>13286787</v>
      </c>
      <c r="CP49" s="43">
        <v>13632802</v>
      </c>
      <c r="CQ49" s="43">
        <v>14000858</v>
      </c>
      <c r="CR49" s="43">
        <v>14409711.5</v>
      </c>
      <c r="CS49" s="43">
        <v>14829018.5</v>
      </c>
      <c r="CT49" s="43">
        <v>15230484</v>
      </c>
      <c r="CU49" s="43">
        <v>15625391</v>
      </c>
      <c r="CV49" s="43">
        <v>16050458</v>
      </c>
      <c r="CW49" s="43">
        <v>16511650.5</v>
      </c>
      <c r="CX49" s="43">
        <v>17006580.5</v>
      </c>
      <c r="CY49" s="43">
        <v>17542755.5</v>
      </c>
      <c r="CZ49" s="43">
        <v>18123376</v>
      </c>
      <c r="DA49" s="43">
        <v>18736766.5</v>
      </c>
      <c r="DB49" s="43">
        <v>19368794.5</v>
      </c>
      <c r="DC49" s="43">
        <v>20013549.5</v>
      </c>
      <c r="DD49" s="43">
        <v>20675575.5</v>
      </c>
      <c r="DE49" s="43">
        <v>21354799.5</v>
      </c>
      <c r="DF49" s="43">
        <v>22044117.5</v>
      </c>
      <c r="DG49" s="43">
        <v>22748110.5</v>
      </c>
      <c r="DH49" s="43">
        <v>23468301.5</v>
      </c>
      <c r="DI49" s="43">
        <v>24191095.5</v>
      </c>
      <c r="DJ49" s="43">
        <v>24925728.5</v>
      </c>
      <c r="DK49" s="43">
        <v>25686394</v>
      </c>
      <c r="DL49" s="43">
        <v>26472861</v>
      </c>
      <c r="DM49" s="43">
        <v>27312899.5</v>
      </c>
      <c r="DN49" s="43">
        <v>28198537</v>
      </c>
      <c r="DO49" s="43">
        <v>29155205</v>
      </c>
      <c r="DP49" s="43">
        <v>30230673</v>
      </c>
      <c r="DQ49" s="43">
        <v>31409479</v>
      </c>
      <c r="DR49" s="43">
        <v>32661113</v>
      </c>
      <c r="DS49" s="43">
        <v>33929009.5</v>
      </c>
      <c r="DT49" s="43"/>
      <c r="DU49" s="43"/>
      <c r="DV49" s="43"/>
      <c r="DW49" s="43">
        <v>37382013</v>
      </c>
      <c r="DX49" s="43"/>
      <c r="DY49" s="43"/>
      <c r="DZ49" s="43"/>
      <c r="EA49" s="43"/>
      <c r="EB49" s="43">
        <v>42730144</v>
      </c>
      <c r="EC49" s="43"/>
      <c r="ED49" s="43"/>
      <c r="EE49" s="43"/>
      <c r="EF49" s="43"/>
      <c r="EG49" s="43">
        <v>47374880</v>
      </c>
      <c r="EH49" s="43"/>
      <c r="EI49" s="43"/>
      <c r="EJ49" s="43"/>
      <c r="EK49" s="43"/>
      <c r="EL49" s="43">
        <v>52964563</v>
      </c>
      <c r="EM49" s="43"/>
      <c r="EN49" s="43"/>
      <c r="EO49" s="43"/>
      <c r="EP49" s="43"/>
      <c r="EQ49" s="43">
        <v>60682539</v>
      </c>
      <c r="ER49" s="43"/>
      <c r="ES49" s="43"/>
      <c r="ET49" s="43"/>
      <c r="EU49" s="43"/>
      <c r="EV49" s="43">
        <v>70331363</v>
      </c>
      <c r="EW49" s="43"/>
      <c r="EX49" s="43"/>
      <c r="EY49" s="43"/>
      <c r="EZ49" s="43"/>
      <c r="FA49" s="43">
        <v>79670782</v>
      </c>
      <c r="FB49" s="43"/>
      <c r="FC49" s="43"/>
      <c r="FD49" s="43"/>
      <c r="FE49" s="43"/>
      <c r="FF49" s="43">
        <v>87438076</v>
      </c>
      <c r="FG49" s="43"/>
      <c r="FH49" s="43"/>
      <c r="FI49" s="43"/>
      <c r="FJ49" s="43"/>
      <c r="FK49" s="43">
        <v>93781357</v>
      </c>
      <c r="FL49" s="43"/>
      <c r="FM49" s="43"/>
      <c r="FN49" s="43"/>
      <c r="FO49" s="43"/>
      <c r="FP49" s="43">
        <v>100119308</v>
      </c>
      <c r="FQ49" s="43"/>
      <c r="FR49" s="43"/>
      <c r="FS49" s="43"/>
      <c r="FT49" s="43"/>
      <c r="FU49" s="43">
        <v>106250609</v>
      </c>
      <c r="FV49" s="43"/>
      <c r="FW49" s="43"/>
      <c r="FX49" s="43"/>
      <c r="FY49" s="43"/>
      <c r="FZ49" s="43">
        <v>111838938</v>
      </c>
      <c r="GA49" s="43"/>
      <c r="GB49" s="43"/>
      <c r="GC49" s="43"/>
      <c r="GD49" s="43"/>
      <c r="GE49" s="43">
        <v>116287132</v>
      </c>
      <c r="GF49" s="43"/>
      <c r="GG49" s="43"/>
      <c r="GH49" s="43"/>
      <c r="GI49" s="43"/>
      <c r="GJ49" s="43">
        <v>119398172</v>
      </c>
      <c r="GK49" s="43"/>
      <c r="GL49" s="43"/>
      <c r="GM49" s="43"/>
      <c r="GN49" s="43"/>
      <c r="GO49" s="43">
        <v>120540711</v>
      </c>
      <c r="GP49" s="43"/>
      <c r="GQ49" s="43"/>
      <c r="GR49" s="43"/>
      <c r="GS49" s="43"/>
      <c r="GT49" s="43">
        <v>121046502</v>
      </c>
    </row>
    <row r="50" spans="1:202" customFormat="1">
      <c r="A50" t="s">
        <v>704</v>
      </c>
      <c r="AZ50" s="43">
        <v>4398921.5</v>
      </c>
      <c r="BA50" s="43">
        <v>4497269.5</v>
      </c>
      <c r="BB50" s="43">
        <v>4601180.5</v>
      </c>
      <c r="BC50" s="43">
        <v>4710132</v>
      </c>
      <c r="BD50" s="43">
        <v>4818149</v>
      </c>
      <c r="BE50" s="43">
        <v>4922094</v>
      </c>
      <c r="BF50" s="43">
        <v>5021419.5</v>
      </c>
      <c r="BG50" s="43">
        <v>5116086</v>
      </c>
      <c r="BH50" s="43">
        <v>5211589</v>
      </c>
      <c r="BI50" s="43">
        <v>5311886</v>
      </c>
      <c r="BJ50" s="43">
        <v>5415387</v>
      </c>
      <c r="BK50" s="43">
        <v>5527601</v>
      </c>
      <c r="BL50" s="43">
        <v>5650879</v>
      </c>
      <c r="BM50" s="43">
        <v>5777625.5</v>
      </c>
      <c r="BN50" s="43">
        <v>5908859</v>
      </c>
      <c r="BO50" s="43">
        <v>6044506</v>
      </c>
      <c r="BP50" s="43">
        <v>6181500</v>
      </c>
      <c r="BQ50" s="43">
        <v>6320256.5</v>
      </c>
      <c r="BR50" s="43">
        <v>6463288.5</v>
      </c>
      <c r="BS50" s="43">
        <v>6609546</v>
      </c>
      <c r="BT50" s="43">
        <v>6762115.5</v>
      </c>
      <c r="BU50" s="43">
        <v>6923554</v>
      </c>
      <c r="BV50" s="43">
        <v>7088612.5</v>
      </c>
      <c r="BW50" s="43">
        <v>7258590.5</v>
      </c>
      <c r="BX50" s="43">
        <v>7432319.5</v>
      </c>
      <c r="BY50" s="43">
        <v>7608371</v>
      </c>
      <c r="BZ50" s="43">
        <v>7784478.5</v>
      </c>
      <c r="CA50" s="43">
        <v>7956685.5</v>
      </c>
      <c r="CB50" s="43">
        <v>8138116</v>
      </c>
      <c r="CC50" s="43">
        <v>8321044.5</v>
      </c>
      <c r="CD50" s="43">
        <v>8473092.5</v>
      </c>
      <c r="CE50" s="43">
        <v>8620378</v>
      </c>
      <c r="CF50" s="43">
        <v>8783079.5</v>
      </c>
      <c r="CG50" s="43">
        <v>8935741.5</v>
      </c>
      <c r="CH50" s="43">
        <v>9076721.5</v>
      </c>
      <c r="CI50" s="43">
        <v>9216420.5</v>
      </c>
      <c r="CJ50" s="43">
        <v>9381803</v>
      </c>
      <c r="CK50" s="43">
        <v>9579845.5</v>
      </c>
      <c r="CL50" s="43">
        <v>9794180</v>
      </c>
      <c r="CM50" s="43">
        <v>10051194.5</v>
      </c>
      <c r="CN50" s="43">
        <v>10362356.5</v>
      </c>
      <c r="CO50" s="43">
        <v>10707061.5</v>
      </c>
      <c r="CP50" s="43">
        <v>11067301</v>
      </c>
      <c r="CQ50" s="43">
        <v>11405459</v>
      </c>
      <c r="CR50" s="43">
        <v>11710552</v>
      </c>
      <c r="CS50" s="43">
        <v>12013136.5</v>
      </c>
      <c r="CT50" s="43">
        <v>12321104</v>
      </c>
      <c r="CU50" s="43">
        <v>12642055.5</v>
      </c>
      <c r="CV50" s="43">
        <v>13011105.5</v>
      </c>
      <c r="CW50" s="43">
        <v>13426001</v>
      </c>
      <c r="CX50" s="43">
        <v>13846940.5</v>
      </c>
      <c r="CY50" s="43">
        <v>14257988.5</v>
      </c>
      <c r="CZ50" s="43">
        <v>14667226</v>
      </c>
      <c r="DA50" s="43">
        <v>15086689.5</v>
      </c>
      <c r="DB50" s="43">
        <v>15528473</v>
      </c>
      <c r="DC50" s="43">
        <v>15999915.5</v>
      </c>
      <c r="DD50" s="43">
        <v>16513908.5</v>
      </c>
      <c r="DE50" s="43">
        <v>17077525.5</v>
      </c>
      <c r="DF50" s="43">
        <v>17676631.5</v>
      </c>
      <c r="DG50" s="43">
        <v>18299270.5</v>
      </c>
      <c r="DH50" s="43">
        <v>18940373</v>
      </c>
      <c r="DI50" s="43">
        <v>19587202</v>
      </c>
      <c r="DJ50" s="43">
        <v>20244931</v>
      </c>
      <c r="DK50" s="43">
        <v>20925825.5</v>
      </c>
      <c r="DL50" s="43">
        <v>21629247.5</v>
      </c>
      <c r="DM50" s="43">
        <v>22354063.5</v>
      </c>
      <c r="DN50" s="43">
        <v>23081514</v>
      </c>
      <c r="DO50" s="43">
        <v>23816414</v>
      </c>
      <c r="DP50" s="43">
        <v>24571104.5</v>
      </c>
      <c r="DQ50" s="43">
        <v>25344989</v>
      </c>
      <c r="DR50" s="43">
        <v>26158159.5</v>
      </c>
      <c r="DS50" s="43">
        <v>27013283</v>
      </c>
      <c r="DT50" s="43"/>
      <c r="DU50" s="43"/>
      <c r="DV50" s="43"/>
      <c r="DW50" s="43">
        <v>30064264</v>
      </c>
      <c r="DX50" s="43"/>
      <c r="DY50" s="43"/>
      <c r="DZ50" s="43"/>
      <c r="EA50" s="43"/>
      <c r="EB50" s="43">
        <v>35992766</v>
      </c>
      <c r="EC50" s="43"/>
      <c r="ED50" s="43"/>
      <c r="EE50" s="43"/>
      <c r="EF50" s="43"/>
      <c r="EG50" s="43">
        <v>41214228</v>
      </c>
      <c r="EH50" s="43"/>
      <c r="EI50" s="43"/>
      <c r="EJ50" s="43"/>
      <c r="EK50" s="43"/>
      <c r="EL50" s="43">
        <v>45765456</v>
      </c>
      <c r="EM50" s="43"/>
      <c r="EN50" s="43"/>
      <c r="EO50" s="43"/>
      <c r="EP50" s="43"/>
      <c r="EQ50" s="43">
        <v>51234193</v>
      </c>
      <c r="ER50" s="43"/>
      <c r="ES50" s="43"/>
      <c r="ET50" s="43"/>
      <c r="EU50" s="43"/>
      <c r="EV50" s="43">
        <v>58783478</v>
      </c>
      <c r="EW50" s="43"/>
      <c r="EX50" s="43"/>
      <c r="EY50" s="43"/>
      <c r="EZ50" s="43"/>
      <c r="FA50" s="43">
        <v>68241605</v>
      </c>
      <c r="FB50" s="43"/>
      <c r="FC50" s="43"/>
      <c r="FD50" s="43"/>
      <c r="FE50" s="43"/>
      <c r="FF50" s="43">
        <v>77446022</v>
      </c>
      <c r="FG50" s="43"/>
      <c r="FH50" s="43"/>
      <c r="FI50" s="43"/>
      <c r="FJ50" s="43"/>
      <c r="FK50" s="43">
        <v>85155537</v>
      </c>
      <c r="FL50" s="43"/>
      <c r="FM50" s="43"/>
      <c r="FN50" s="43"/>
      <c r="FO50" s="43"/>
      <c r="FP50" s="43">
        <v>91489863</v>
      </c>
      <c r="FQ50" s="43"/>
      <c r="FR50" s="43"/>
      <c r="FS50" s="43"/>
      <c r="FT50" s="43"/>
      <c r="FU50" s="43">
        <v>97845264</v>
      </c>
      <c r="FV50" s="43"/>
      <c r="FW50" s="43"/>
      <c r="FX50" s="43"/>
      <c r="FY50" s="43"/>
      <c r="FZ50" s="43">
        <v>104025900</v>
      </c>
      <c r="GA50" s="43"/>
      <c r="GB50" s="43"/>
      <c r="GC50" s="43"/>
      <c r="GD50" s="43"/>
      <c r="GE50" s="43">
        <v>109698774</v>
      </c>
      <c r="GF50" s="43"/>
      <c r="GG50" s="43"/>
      <c r="GH50" s="43"/>
      <c r="GI50" s="43"/>
      <c r="GJ50" s="43">
        <v>114268232</v>
      </c>
      <c r="GK50" s="43"/>
      <c r="GL50" s="43"/>
      <c r="GM50" s="43"/>
      <c r="GN50" s="43"/>
      <c r="GO50" s="43">
        <v>117533298</v>
      </c>
      <c r="GP50" s="43"/>
      <c r="GQ50" s="43"/>
      <c r="GR50" s="43"/>
      <c r="GS50" s="43"/>
      <c r="GT50" s="43">
        <v>118854789</v>
      </c>
    </row>
    <row r="51" spans="1:202" customFormat="1">
      <c r="A51" t="s">
        <v>705</v>
      </c>
      <c r="AZ51" s="43">
        <v>3564059</v>
      </c>
      <c r="BA51" s="43">
        <v>3639871</v>
      </c>
      <c r="BB51" s="43">
        <v>3717450</v>
      </c>
      <c r="BC51" s="43">
        <v>3799953.5</v>
      </c>
      <c r="BD51" s="43">
        <v>3886849.5</v>
      </c>
      <c r="BE51" s="43">
        <v>3976254.5</v>
      </c>
      <c r="BF51" s="43">
        <v>4068335.5</v>
      </c>
      <c r="BG51" s="43">
        <v>4163332.5</v>
      </c>
      <c r="BH51" s="43">
        <v>4261819</v>
      </c>
      <c r="BI51" s="43">
        <v>4358256</v>
      </c>
      <c r="BJ51" s="43">
        <v>4446153.5</v>
      </c>
      <c r="BK51" s="43">
        <v>4531724.5</v>
      </c>
      <c r="BL51" s="43">
        <v>4619539.5</v>
      </c>
      <c r="BM51" s="43">
        <v>4709264.5</v>
      </c>
      <c r="BN51" s="43">
        <v>4805256</v>
      </c>
      <c r="BO51" s="43">
        <v>4908369</v>
      </c>
      <c r="BP51" s="43">
        <v>5015133.5</v>
      </c>
      <c r="BQ51" s="43">
        <v>5124611</v>
      </c>
      <c r="BR51" s="43">
        <v>5238858.5</v>
      </c>
      <c r="BS51" s="43">
        <v>5359829.5</v>
      </c>
      <c r="BT51" s="43">
        <v>5489467</v>
      </c>
      <c r="BU51" s="43">
        <v>5626346.5</v>
      </c>
      <c r="BV51" s="43">
        <v>5767320</v>
      </c>
      <c r="BW51" s="43">
        <v>5914280.5</v>
      </c>
      <c r="BX51" s="43">
        <v>6065140</v>
      </c>
      <c r="BY51" s="43">
        <v>6222689.5</v>
      </c>
      <c r="BZ51" s="43">
        <v>6386157</v>
      </c>
      <c r="CA51" s="43">
        <v>6545018.5</v>
      </c>
      <c r="CB51" s="43">
        <v>6710641</v>
      </c>
      <c r="CC51" s="43">
        <v>6880761.5</v>
      </c>
      <c r="CD51" s="43">
        <v>7024733</v>
      </c>
      <c r="CE51" s="43">
        <v>7166085</v>
      </c>
      <c r="CF51" s="43">
        <v>7323879.5</v>
      </c>
      <c r="CG51" s="43">
        <v>7472534</v>
      </c>
      <c r="CH51" s="43">
        <v>7608689</v>
      </c>
      <c r="CI51" s="43">
        <v>7731834</v>
      </c>
      <c r="CJ51" s="43">
        <v>7867584.5</v>
      </c>
      <c r="CK51" s="43">
        <v>8023722.5</v>
      </c>
      <c r="CL51" s="43">
        <v>8171982.5</v>
      </c>
      <c r="CM51" s="43">
        <v>8320794</v>
      </c>
      <c r="CN51" s="43">
        <v>8478769.5</v>
      </c>
      <c r="CO51" s="43">
        <v>8639067.5</v>
      </c>
      <c r="CP51" s="43">
        <v>8801310.5</v>
      </c>
      <c r="CQ51" s="43">
        <v>8977021</v>
      </c>
      <c r="CR51" s="43">
        <v>9187176.5</v>
      </c>
      <c r="CS51" s="43">
        <v>9449487.5</v>
      </c>
      <c r="CT51" s="43">
        <v>9757062</v>
      </c>
      <c r="CU51" s="43">
        <v>10089774.5</v>
      </c>
      <c r="CV51" s="43">
        <v>10421179</v>
      </c>
      <c r="CW51" s="43">
        <v>10731862.5</v>
      </c>
      <c r="CX51" s="43">
        <v>11037479.5</v>
      </c>
      <c r="CY51" s="43">
        <v>11352256</v>
      </c>
      <c r="CZ51" s="43">
        <v>11677432</v>
      </c>
      <c r="DA51" s="43">
        <v>12035001</v>
      </c>
      <c r="DB51" s="43">
        <v>12433908.5</v>
      </c>
      <c r="DC51" s="43">
        <v>12838095.5</v>
      </c>
      <c r="DD51" s="43">
        <v>13234375.5</v>
      </c>
      <c r="DE51" s="43">
        <v>13636242.5</v>
      </c>
      <c r="DF51" s="43">
        <v>14052397</v>
      </c>
      <c r="DG51" s="43">
        <v>14495917.5</v>
      </c>
      <c r="DH51" s="43">
        <v>14971098</v>
      </c>
      <c r="DI51" s="43">
        <v>15474152</v>
      </c>
      <c r="DJ51" s="43">
        <v>16014864.5</v>
      </c>
      <c r="DK51" s="43">
        <v>16593238.5</v>
      </c>
      <c r="DL51" s="43">
        <v>17194920.5</v>
      </c>
      <c r="DM51" s="43">
        <v>17815879.5</v>
      </c>
      <c r="DN51" s="43">
        <v>18444996</v>
      </c>
      <c r="DO51" s="43">
        <v>19085205.5</v>
      </c>
      <c r="DP51" s="43">
        <v>19748660.5</v>
      </c>
      <c r="DQ51" s="43">
        <v>20433211.5</v>
      </c>
      <c r="DR51" s="43">
        <v>21124602</v>
      </c>
      <c r="DS51" s="43">
        <v>21805541.5</v>
      </c>
      <c r="DT51" s="43"/>
      <c r="DU51" s="43"/>
      <c r="DV51" s="43"/>
      <c r="DW51" s="43">
        <v>23805835</v>
      </c>
      <c r="DX51" s="43"/>
      <c r="DY51" s="43"/>
      <c r="DZ51" s="43"/>
      <c r="EA51" s="43"/>
      <c r="EB51" s="43">
        <v>28567357</v>
      </c>
      <c r="EC51" s="43"/>
      <c r="ED51" s="43"/>
      <c r="EE51" s="43"/>
      <c r="EF51" s="43"/>
      <c r="EG51" s="43">
        <v>34277644</v>
      </c>
      <c r="EH51" s="43"/>
      <c r="EI51" s="43"/>
      <c r="EJ51" s="43"/>
      <c r="EK51" s="43"/>
      <c r="EL51" s="43">
        <v>39331468</v>
      </c>
      <c r="EM51" s="43"/>
      <c r="EN51" s="43"/>
      <c r="EO51" s="43"/>
      <c r="EP51" s="43"/>
      <c r="EQ51" s="43">
        <v>43758740</v>
      </c>
      <c r="ER51" s="43"/>
      <c r="ES51" s="43"/>
      <c r="ET51" s="43"/>
      <c r="EU51" s="43"/>
      <c r="EV51" s="43">
        <v>49069774</v>
      </c>
      <c r="EW51" s="43"/>
      <c r="EX51" s="43"/>
      <c r="EY51" s="43"/>
      <c r="EZ51" s="43"/>
      <c r="FA51" s="43">
        <v>56399517</v>
      </c>
      <c r="FB51" s="43"/>
      <c r="FC51" s="43"/>
      <c r="FD51" s="43"/>
      <c r="FE51" s="43"/>
      <c r="FF51" s="43">
        <v>65606431</v>
      </c>
      <c r="FG51" s="43"/>
      <c r="FH51" s="43"/>
      <c r="FI51" s="43"/>
      <c r="FJ51" s="43"/>
      <c r="FK51" s="43">
        <v>74647253</v>
      </c>
      <c r="FL51" s="43"/>
      <c r="FM51" s="43"/>
      <c r="FN51" s="43"/>
      <c r="FO51" s="43"/>
      <c r="FP51" s="43">
        <v>82263833</v>
      </c>
      <c r="FQ51" s="43"/>
      <c r="FR51" s="43"/>
      <c r="FS51" s="43"/>
      <c r="FT51" s="43"/>
      <c r="FU51" s="43">
        <v>88579205</v>
      </c>
      <c r="FV51" s="43"/>
      <c r="FW51" s="43"/>
      <c r="FX51" s="43"/>
      <c r="FY51" s="43"/>
      <c r="FZ51" s="43">
        <v>94946618</v>
      </c>
      <c r="GA51" s="43"/>
      <c r="GB51" s="43"/>
      <c r="GC51" s="43"/>
      <c r="GD51" s="43"/>
      <c r="GE51" s="43">
        <v>101180765</v>
      </c>
      <c r="GF51" s="43"/>
      <c r="GG51" s="43"/>
      <c r="GH51" s="43"/>
      <c r="GI51" s="43"/>
      <c r="GJ51" s="43">
        <v>106952964</v>
      </c>
      <c r="GK51" s="43"/>
      <c r="GL51" s="43"/>
      <c r="GM51" s="43"/>
      <c r="GN51" s="43"/>
      <c r="GO51" s="43">
        <v>111669894</v>
      </c>
      <c r="GP51" s="43"/>
      <c r="GQ51" s="43"/>
      <c r="GR51" s="43"/>
      <c r="GS51" s="43"/>
      <c r="GT51" s="43">
        <v>115120249</v>
      </c>
    </row>
    <row r="52" spans="1:202" customFormat="1">
      <c r="A52" t="s">
        <v>706</v>
      </c>
      <c r="AZ52" s="43">
        <v>2792274.5</v>
      </c>
      <c r="BA52" s="43">
        <v>2854951</v>
      </c>
      <c r="BB52" s="43">
        <v>2921576</v>
      </c>
      <c r="BC52" s="43">
        <v>2992826.5</v>
      </c>
      <c r="BD52" s="43">
        <v>3065366.5</v>
      </c>
      <c r="BE52" s="43">
        <v>3136786</v>
      </c>
      <c r="BF52" s="43">
        <v>3207546</v>
      </c>
      <c r="BG52" s="43">
        <v>3278256</v>
      </c>
      <c r="BH52" s="43">
        <v>3351547</v>
      </c>
      <c r="BI52" s="43">
        <v>3427899</v>
      </c>
      <c r="BJ52" s="43">
        <v>3504157</v>
      </c>
      <c r="BK52" s="43">
        <v>3585489</v>
      </c>
      <c r="BL52" s="43">
        <v>3673847</v>
      </c>
      <c r="BM52" s="43">
        <v>3762185.5</v>
      </c>
      <c r="BN52" s="43">
        <v>3849001</v>
      </c>
      <c r="BO52" s="43">
        <v>3934076</v>
      </c>
      <c r="BP52" s="43">
        <v>4015772.5</v>
      </c>
      <c r="BQ52" s="43">
        <v>4094919.5</v>
      </c>
      <c r="BR52" s="43">
        <v>4176762</v>
      </c>
      <c r="BS52" s="43">
        <v>4263652</v>
      </c>
      <c r="BT52" s="43">
        <v>4357348</v>
      </c>
      <c r="BU52" s="43">
        <v>4459106</v>
      </c>
      <c r="BV52" s="43">
        <v>4567434.5</v>
      </c>
      <c r="BW52" s="43">
        <v>4682505.5</v>
      </c>
      <c r="BX52" s="43">
        <v>4805362.5</v>
      </c>
      <c r="BY52" s="43">
        <v>4940133</v>
      </c>
      <c r="BZ52" s="43">
        <v>5082441</v>
      </c>
      <c r="CA52" s="43">
        <v>5221347.5</v>
      </c>
      <c r="CB52" s="43">
        <v>5366082</v>
      </c>
      <c r="CC52" s="43">
        <v>5513566</v>
      </c>
      <c r="CD52" s="43">
        <v>5635442.5</v>
      </c>
      <c r="CE52" s="43">
        <v>5755902.5</v>
      </c>
      <c r="CF52" s="43">
        <v>5893293</v>
      </c>
      <c r="CG52" s="43">
        <v>6024009.5</v>
      </c>
      <c r="CH52" s="43">
        <v>6149888.5</v>
      </c>
      <c r="CI52" s="43">
        <v>6273092.5</v>
      </c>
      <c r="CJ52" s="43">
        <v>6406186</v>
      </c>
      <c r="CK52" s="43">
        <v>6554575.5</v>
      </c>
      <c r="CL52" s="43">
        <v>6699388.5</v>
      </c>
      <c r="CM52" s="43">
        <v>6841840.5</v>
      </c>
      <c r="CN52" s="43">
        <v>6980949</v>
      </c>
      <c r="CO52" s="43">
        <v>7113375.5</v>
      </c>
      <c r="CP52" s="43">
        <v>7239811</v>
      </c>
      <c r="CQ52" s="43">
        <v>7353122.5</v>
      </c>
      <c r="CR52" s="43">
        <v>7454188</v>
      </c>
      <c r="CS52" s="43">
        <v>7567310.5</v>
      </c>
      <c r="CT52" s="43">
        <v>7713058.5</v>
      </c>
      <c r="CU52" s="43">
        <v>7881990</v>
      </c>
      <c r="CV52" s="43">
        <v>8065442.5</v>
      </c>
      <c r="CW52" s="43">
        <v>8275634</v>
      </c>
      <c r="CX52" s="43">
        <v>8525288</v>
      </c>
      <c r="CY52" s="43">
        <v>8811925.5</v>
      </c>
      <c r="CZ52" s="43">
        <v>9125518</v>
      </c>
      <c r="DA52" s="43">
        <v>9436800.5</v>
      </c>
      <c r="DB52" s="43">
        <v>9726813</v>
      </c>
      <c r="DC52" s="43">
        <v>10017360</v>
      </c>
      <c r="DD52" s="43">
        <v>10324497</v>
      </c>
      <c r="DE52" s="43">
        <v>10644742.5</v>
      </c>
      <c r="DF52" s="43">
        <v>10995039</v>
      </c>
      <c r="DG52" s="43">
        <v>11385769</v>
      </c>
      <c r="DH52" s="43">
        <v>11784060.5</v>
      </c>
      <c r="DI52" s="43">
        <v>12167546</v>
      </c>
      <c r="DJ52" s="43">
        <v>12550735</v>
      </c>
      <c r="DK52" s="43">
        <v>12949295</v>
      </c>
      <c r="DL52" s="43">
        <v>13372189.5</v>
      </c>
      <c r="DM52" s="43">
        <v>13823228</v>
      </c>
      <c r="DN52" s="43">
        <v>14299693.5</v>
      </c>
      <c r="DO52" s="43">
        <v>14811585.5</v>
      </c>
      <c r="DP52" s="43">
        <v>15362038</v>
      </c>
      <c r="DQ52" s="43">
        <v>15935472.5</v>
      </c>
      <c r="DR52" s="43">
        <v>16507905</v>
      </c>
      <c r="DS52" s="43">
        <v>17065540.5</v>
      </c>
      <c r="DT52" s="43"/>
      <c r="DU52" s="43"/>
      <c r="DV52" s="43"/>
      <c r="DW52" s="43">
        <v>18808658</v>
      </c>
      <c r="DX52" s="43"/>
      <c r="DY52" s="43"/>
      <c r="DZ52" s="43"/>
      <c r="EA52" s="43"/>
      <c r="EB52" s="43">
        <v>22179904</v>
      </c>
      <c r="EC52" s="43"/>
      <c r="ED52" s="43"/>
      <c r="EE52" s="43"/>
      <c r="EF52" s="43"/>
      <c r="EG52" s="43">
        <v>26711305</v>
      </c>
      <c r="EH52" s="43"/>
      <c r="EI52" s="43"/>
      <c r="EJ52" s="43"/>
      <c r="EK52" s="43"/>
      <c r="EL52" s="43">
        <v>32128708</v>
      </c>
      <c r="EM52" s="43"/>
      <c r="EN52" s="43"/>
      <c r="EO52" s="43"/>
      <c r="EP52" s="43"/>
      <c r="EQ52" s="43">
        <v>36959013</v>
      </c>
      <c r="ER52" s="43"/>
      <c r="ES52" s="43"/>
      <c r="ET52" s="43"/>
      <c r="EU52" s="43"/>
      <c r="EV52" s="43">
        <v>41217435</v>
      </c>
      <c r="EW52" s="43"/>
      <c r="EX52" s="43"/>
      <c r="EY52" s="43"/>
      <c r="EZ52" s="43"/>
      <c r="FA52" s="43">
        <v>46316976</v>
      </c>
      <c r="FB52" s="43"/>
      <c r="FC52" s="43"/>
      <c r="FD52" s="43"/>
      <c r="FE52" s="43"/>
      <c r="FF52" s="43">
        <v>53358528</v>
      </c>
      <c r="FG52" s="43"/>
      <c r="FH52" s="43"/>
      <c r="FI52" s="43"/>
      <c r="FJ52" s="43"/>
      <c r="FK52" s="43">
        <v>62250771</v>
      </c>
      <c r="FL52" s="43"/>
      <c r="FM52" s="43"/>
      <c r="FN52" s="43"/>
      <c r="FO52" s="43"/>
      <c r="FP52" s="43">
        <v>71064152</v>
      </c>
      <c r="FQ52" s="43"/>
      <c r="FR52" s="43"/>
      <c r="FS52" s="43"/>
      <c r="FT52" s="43"/>
      <c r="FU52" s="43">
        <v>78559475</v>
      </c>
      <c r="FV52" s="43"/>
      <c r="FW52" s="43"/>
      <c r="FX52" s="43"/>
      <c r="FY52" s="43"/>
      <c r="FZ52" s="43">
        <v>84838565</v>
      </c>
      <c r="GA52" s="43"/>
      <c r="GB52" s="43"/>
      <c r="GC52" s="43"/>
      <c r="GD52" s="43"/>
      <c r="GE52" s="43">
        <v>91210916</v>
      </c>
      <c r="GF52" s="43"/>
      <c r="GG52" s="43"/>
      <c r="GH52" s="43"/>
      <c r="GI52" s="43"/>
      <c r="GJ52" s="43">
        <v>97502284</v>
      </c>
      <c r="GK52" s="43"/>
      <c r="GL52" s="43"/>
      <c r="GM52" s="43"/>
      <c r="GN52" s="43"/>
      <c r="GO52" s="43">
        <v>103390816</v>
      </c>
      <c r="GP52" s="43"/>
      <c r="GQ52" s="43"/>
      <c r="GR52" s="43"/>
      <c r="GS52" s="43"/>
      <c r="GT52" s="43">
        <v>108280402</v>
      </c>
    </row>
    <row r="53" spans="1:202" customFormat="1">
      <c r="A53" t="s">
        <v>707</v>
      </c>
      <c r="AZ53" s="43">
        <v>2139875.5</v>
      </c>
      <c r="BA53" s="43">
        <v>2173999.5</v>
      </c>
      <c r="BB53" s="43">
        <v>2212049</v>
      </c>
      <c r="BC53" s="43">
        <v>2254989.5</v>
      </c>
      <c r="BD53" s="43">
        <v>2303112.5</v>
      </c>
      <c r="BE53" s="43">
        <v>2355982</v>
      </c>
      <c r="BF53" s="43">
        <v>2412165.5</v>
      </c>
      <c r="BG53" s="43">
        <v>2470638.5</v>
      </c>
      <c r="BH53" s="43">
        <v>2531172.5</v>
      </c>
      <c r="BI53" s="43">
        <v>2592901</v>
      </c>
      <c r="BJ53" s="43">
        <v>2654307.5</v>
      </c>
      <c r="BK53" s="43">
        <v>2717368.5</v>
      </c>
      <c r="BL53" s="43">
        <v>2783904</v>
      </c>
      <c r="BM53" s="43">
        <v>2853484</v>
      </c>
      <c r="BN53" s="43">
        <v>2927106</v>
      </c>
      <c r="BO53" s="43">
        <v>3003009.5</v>
      </c>
      <c r="BP53" s="43">
        <v>3077163.5</v>
      </c>
      <c r="BQ53" s="43">
        <v>3148913.5</v>
      </c>
      <c r="BR53" s="43">
        <v>3221975</v>
      </c>
      <c r="BS53" s="43">
        <v>3296067</v>
      </c>
      <c r="BT53" s="43">
        <v>3370348</v>
      </c>
      <c r="BU53" s="43">
        <v>3445418.5</v>
      </c>
      <c r="BV53" s="43">
        <v>3520861.5</v>
      </c>
      <c r="BW53" s="43">
        <v>3599454</v>
      </c>
      <c r="BX53" s="43">
        <v>3685074.5</v>
      </c>
      <c r="BY53" s="43">
        <v>3785101.5</v>
      </c>
      <c r="BZ53" s="43">
        <v>3897526.5</v>
      </c>
      <c r="CA53" s="43">
        <v>4006826.5</v>
      </c>
      <c r="CB53" s="43">
        <v>4119051</v>
      </c>
      <c r="CC53" s="43">
        <v>4237414.5</v>
      </c>
      <c r="CD53" s="43">
        <v>4334683</v>
      </c>
      <c r="CE53" s="43">
        <v>4433175.5</v>
      </c>
      <c r="CF53" s="43">
        <v>4551161</v>
      </c>
      <c r="CG53" s="43">
        <v>4662371.5</v>
      </c>
      <c r="CH53" s="43">
        <v>4772930</v>
      </c>
      <c r="CI53" s="43">
        <v>4888294.5</v>
      </c>
      <c r="CJ53" s="43">
        <v>5006162</v>
      </c>
      <c r="CK53" s="43">
        <v>5128562</v>
      </c>
      <c r="CL53" s="43">
        <v>5248923</v>
      </c>
      <c r="CM53" s="43">
        <v>5370275.5</v>
      </c>
      <c r="CN53" s="43">
        <v>5494441</v>
      </c>
      <c r="CO53" s="43">
        <v>5620277</v>
      </c>
      <c r="CP53" s="43">
        <v>5744354</v>
      </c>
      <c r="CQ53" s="43">
        <v>5851324.5</v>
      </c>
      <c r="CR53" s="43">
        <v>5933577</v>
      </c>
      <c r="CS53" s="43">
        <v>6017889.5</v>
      </c>
      <c r="CT53" s="43">
        <v>6133207</v>
      </c>
      <c r="CU53" s="43">
        <v>6261787.5</v>
      </c>
      <c r="CV53" s="43">
        <v>6382628</v>
      </c>
      <c r="CW53" s="43">
        <v>6500302.5</v>
      </c>
      <c r="CX53" s="43">
        <v>6626849</v>
      </c>
      <c r="CY53" s="43">
        <v>6765865</v>
      </c>
      <c r="CZ53" s="43">
        <v>6915774.5</v>
      </c>
      <c r="DA53" s="43">
        <v>7081716.5</v>
      </c>
      <c r="DB53" s="43">
        <v>7274599.5</v>
      </c>
      <c r="DC53" s="43">
        <v>7504867</v>
      </c>
      <c r="DD53" s="43">
        <v>7773693.5</v>
      </c>
      <c r="DE53" s="43">
        <v>8070583</v>
      </c>
      <c r="DF53" s="43">
        <v>8367640</v>
      </c>
      <c r="DG53" s="43">
        <v>8649298</v>
      </c>
      <c r="DH53" s="43">
        <v>8931853</v>
      </c>
      <c r="DI53" s="43">
        <v>9221674</v>
      </c>
      <c r="DJ53" s="43">
        <v>9519001.5</v>
      </c>
      <c r="DK53" s="43">
        <v>9844427.5</v>
      </c>
      <c r="DL53" s="43">
        <v>10204391</v>
      </c>
      <c r="DM53" s="43">
        <v>10568997.5</v>
      </c>
      <c r="DN53" s="43">
        <v>10920248.5</v>
      </c>
      <c r="DO53" s="43">
        <v>11273634</v>
      </c>
      <c r="DP53" s="43">
        <v>11647373.5</v>
      </c>
      <c r="DQ53" s="43">
        <v>12046087.5</v>
      </c>
      <c r="DR53" s="43">
        <v>12443523.5</v>
      </c>
      <c r="DS53" s="43">
        <v>12831329.5</v>
      </c>
      <c r="DT53" s="43"/>
      <c r="DU53" s="43"/>
      <c r="DV53" s="43"/>
      <c r="DW53" s="43">
        <v>14213021</v>
      </c>
      <c r="DX53" s="43"/>
      <c r="DY53" s="43"/>
      <c r="DZ53" s="43"/>
      <c r="EA53" s="43"/>
      <c r="EB53" s="43">
        <v>16996397</v>
      </c>
      <c r="EC53" s="43"/>
      <c r="ED53" s="43"/>
      <c r="EE53" s="43"/>
      <c r="EF53" s="43"/>
      <c r="EG53" s="43">
        <v>20150114</v>
      </c>
      <c r="EH53" s="43"/>
      <c r="EI53" s="43"/>
      <c r="EJ53" s="43"/>
      <c r="EK53" s="43"/>
      <c r="EL53" s="43">
        <v>24359290</v>
      </c>
      <c r="EM53" s="43"/>
      <c r="EN53" s="43"/>
      <c r="EO53" s="43"/>
      <c r="EP53" s="43"/>
      <c r="EQ53" s="43">
        <v>29396065</v>
      </c>
      <c r="ER53" s="43"/>
      <c r="ES53" s="43"/>
      <c r="ET53" s="43"/>
      <c r="EU53" s="43"/>
      <c r="EV53" s="43">
        <v>33928589</v>
      </c>
      <c r="EW53" s="43"/>
      <c r="EX53" s="43"/>
      <c r="EY53" s="43"/>
      <c r="EZ53" s="43"/>
      <c r="FA53" s="43">
        <v>37956874</v>
      </c>
      <c r="FB53" s="43"/>
      <c r="FC53" s="43"/>
      <c r="FD53" s="43"/>
      <c r="FE53" s="43"/>
      <c r="FF53" s="43">
        <v>42775786</v>
      </c>
      <c r="FG53" s="43"/>
      <c r="FH53" s="43"/>
      <c r="FI53" s="43"/>
      <c r="FJ53" s="43"/>
      <c r="FK53" s="43">
        <v>49454977</v>
      </c>
      <c r="FL53" s="43"/>
      <c r="FM53" s="43"/>
      <c r="FN53" s="43"/>
      <c r="FO53" s="43"/>
      <c r="FP53" s="43">
        <v>57930539</v>
      </c>
      <c r="FQ53" s="43"/>
      <c r="FR53" s="43"/>
      <c r="FS53" s="43"/>
      <c r="FT53" s="43"/>
      <c r="FU53" s="43">
        <v>66452502</v>
      </c>
      <c r="FV53" s="43"/>
      <c r="FW53" s="43"/>
      <c r="FX53" s="43"/>
      <c r="FY53" s="43"/>
      <c r="FZ53" s="43">
        <v>73772858</v>
      </c>
      <c r="GA53" s="43"/>
      <c r="GB53" s="43"/>
      <c r="GC53" s="43"/>
      <c r="GD53" s="43"/>
      <c r="GE53" s="43">
        <v>79989524</v>
      </c>
      <c r="GF53" s="43"/>
      <c r="GG53" s="43"/>
      <c r="GH53" s="43"/>
      <c r="GI53" s="43"/>
      <c r="GJ53" s="43">
        <v>86347534</v>
      </c>
      <c r="GK53" s="43"/>
      <c r="GL53" s="43"/>
      <c r="GM53" s="43"/>
      <c r="GN53" s="43"/>
      <c r="GO53" s="43">
        <v>92690409</v>
      </c>
      <c r="GP53" s="43"/>
      <c r="GQ53" s="43"/>
      <c r="GR53" s="43"/>
      <c r="GS53" s="43"/>
      <c r="GT53" s="43">
        <v>98700501</v>
      </c>
    </row>
    <row r="54" spans="1:202" customFormat="1">
      <c r="A54" t="s">
        <v>708</v>
      </c>
      <c r="AZ54" s="43">
        <v>1569557</v>
      </c>
      <c r="BA54" s="43">
        <v>1590027</v>
      </c>
      <c r="BB54" s="43">
        <v>1610361.5</v>
      </c>
      <c r="BC54" s="43">
        <v>1632099</v>
      </c>
      <c r="BD54" s="43">
        <v>1656157.5</v>
      </c>
      <c r="BE54" s="43">
        <v>1682980.5</v>
      </c>
      <c r="BF54" s="43">
        <v>1712499.5</v>
      </c>
      <c r="BG54" s="43">
        <v>1744098</v>
      </c>
      <c r="BH54" s="43">
        <v>1778337</v>
      </c>
      <c r="BI54" s="43">
        <v>1817513</v>
      </c>
      <c r="BJ54" s="43">
        <v>1861240</v>
      </c>
      <c r="BK54" s="43">
        <v>1910314.5</v>
      </c>
      <c r="BL54" s="43">
        <v>1963793</v>
      </c>
      <c r="BM54" s="43">
        <v>2017607.5</v>
      </c>
      <c r="BN54" s="43">
        <v>2071156</v>
      </c>
      <c r="BO54" s="43">
        <v>2124602</v>
      </c>
      <c r="BP54" s="43">
        <v>2178536.5</v>
      </c>
      <c r="BQ54" s="43">
        <v>2234006.5</v>
      </c>
      <c r="BR54" s="43">
        <v>2291977.5</v>
      </c>
      <c r="BS54" s="43">
        <v>2351484</v>
      </c>
      <c r="BT54" s="43">
        <v>2411470.5</v>
      </c>
      <c r="BU54" s="43">
        <v>2472292</v>
      </c>
      <c r="BV54" s="43">
        <v>2533973.5</v>
      </c>
      <c r="BW54" s="43">
        <v>2597482.5</v>
      </c>
      <c r="BX54" s="43">
        <v>2663129.5</v>
      </c>
      <c r="BY54" s="43">
        <v>2736887</v>
      </c>
      <c r="BZ54" s="43">
        <v>2819043.5</v>
      </c>
      <c r="CA54" s="43">
        <v>2894461.5</v>
      </c>
      <c r="CB54" s="43">
        <v>2967642</v>
      </c>
      <c r="CC54" s="43">
        <v>3047720</v>
      </c>
      <c r="CD54" s="43">
        <v>3124206.5</v>
      </c>
      <c r="CE54" s="43">
        <v>3201238.5</v>
      </c>
      <c r="CF54" s="43">
        <v>3284535.5</v>
      </c>
      <c r="CG54" s="43">
        <v>3363637.5</v>
      </c>
      <c r="CH54" s="43">
        <v>3442445.5</v>
      </c>
      <c r="CI54" s="43">
        <v>3529582</v>
      </c>
      <c r="CJ54" s="43">
        <v>3623333</v>
      </c>
      <c r="CK54" s="43">
        <v>3721732</v>
      </c>
      <c r="CL54" s="43">
        <v>3818566</v>
      </c>
      <c r="CM54" s="43">
        <v>3916918.5</v>
      </c>
      <c r="CN54" s="43">
        <v>4019307</v>
      </c>
      <c r="CO54" s="43">
        <v>4122251.5</v>
      </c>
      <c r="CP54" s="43">
        <v>4224555</v>
      </c>
      <c r="CQ54" s="43">
        <v>4322933.5</v>
      </c>
      <c r="CR54" s="43">
        <v>4410011</v>
      </c>
      <c r="CS54" s="43">
        <v>4494930.5</v>
      </c>
      <c r="CT54" s="43">
        <v>4598839</v>
      </c>
      <c r="CU54" s="43">
        <v>4712917.5</v>
      </c>
      <c r="CV54" s="43">
        <v>4814839</v>
      </c>
      <c r="CW54" s="43">
        <v>4906063.5</v>
      </c>
      <c r="CX54" s="43">
        <v>4996841.5</v>
      </c>
      <c r="CY54" s="43">
        <v>5090494.5</v>
      </c>
      <c r="CZ54" s="43">
        <v>5190935</v>
      </c>
      <c r="DA54" s="43">
        <v>5296330</v>
      </c>
      <c r="DB54" s="43">
        <v>5405646.5</v>
      </c>
      <c r="DC54" s="43">
        <v>5523136</v>
      </c>
      <c r="DD54" s="43">
        <v>5649296</v>
      </c>
      <c r="DE54" s="43">
        <v>5786695.5</v>
      </c>
      <c r="DF54" s="43">
        <v>5941033</v>
      </c>
      <c r="DG54" s="43">
        <v>6120954</v>
      </c>
      <c r="DH54" s="43">
        <v>6333648.5</v>
      </c>
      <c r="DI54" s="43">
        <v>6576112.5</v>
      </c>
      <c r="DJ54" s="43">
        <v>6839955.5</v>
      </c>
      <c r="DK54" s="43">
        <v>7101555.5</v>
      </c>
      <c r="DL54" s="43">
        <v>7345666.5</v>
      </c>
      <c r="DM54" s="43">
        <v>7592053.5</v>
      </c>
      <c r="DN54" s="43">
        <v>7848124</v>
      </c>
      <c r="DO54" s="43">
        <v>8111388</v>
      </c>
      <c r="DP54" s="43">
        <v>8402175.5</v>
      </c>
      <c r="DQ54" s="43">
        <v>8722630</v>
      </c>
      <c r="DR54" s="43">
        <v>9020574</v>
      </c>
      <c r="DS54" s="43">
        <v>9270372.5</v>
      </c>
      <c r="DT54" s="43"/>
      <c r="DU54" s="43"/>
      <c r="DV54" s="43"/>
      <c r="DW54" s="43">
        <v>10150285</v>
      </c>
      <c r="DX54" s="43"/>
      <c r="DY54" s="43"/>
      <c r="DZ54" s="43"/>
      <c r="EA54" s="43"/>
      <c r="EB54" s="43">
        <v>12220313</v>
      </c>
      <c r="EC54" s="43"/>
      <c r="ED54" s="43"/>
      <c r="EE54" s="43"/>
      <c r="EF54" s="43"/>
      <c r="EG54" s="43">
        <v>14723422</v>
      </c>
      <c r="EH54" s="43"/>
      <c r="EI54" s="43"/>
      <c r="EJ54" s="43"/>
      <c r="EK54" s="43"/>
      <c r="EL54" s="43">
        <v>17548465</v>
      </c>
      <c r="EM54" s="43"/>
      <c r="EN54" s="43"/>
      <c r="EO54" s="43"/>
      <c r="EP54" s="43"/>
      <c r="EQ54" s="43">
        <v>21325121</v>
      </c>
      <c r="ER54" s="43"/>
      <c r="ES54" s="43"/>
      <c r="ET54" s="43"/>
      <c r="EU54" s="43"/>
      <c r="EV54" s="43">
        <v>25855934</v>
      </c>
      <c r="EW54" s="43"/>
      <c r="EX54" s="43"/>
      <c r="EY54" s="43"/>
      <c r="EZ54" s="43"/>
      <c r="FA54" s="43">
        <v>29979954</v>
      </c>
      <c r="FB54" s="43"/>
      <c r="FC54" s="43"/>
      <c r="FD54" s="43"/>
      <c r="FE54" s="43"/>
      <c r="FF54" s="43">
        <v>33683092</v>
      </c>
      <c r="FG54" s="43"/>
      <c r="FH54" s="43"/>
      <c r="FI54" s="43"/>
      <c r="FJ54" s="43"/>
      <c r="FK54" s="43">
        <v>38122107</v>
      </c>
      <c r="FL54" s="43"/>
      <c r="FM54" s="43"/>
      <c r="FN54" s="43"/>
      <c r="FO54" s="43"/>
      <c r="FP54" s="43">
        <v>44292320</v>
      </c>
      <c r="FQ54" s="43"/>
      <c r="FR54" s="43"/>
      <c r="FS54" s="43"/>
      <c r="FT54" s="43"/>
      <c r="FU54" s="43">
        <v>52203798</v>
      </c>
      <c r="FV54" s="43"/>
      <c r="FW54" s="43"/>
      <c r="FX54" s="43"/>
      <c r="FY54" s="43"/>
      <c r="FZ54" s="43">
        <v>60291103</v>
      </c>
      <c r="GA54" s="43"/>
      <c r="GB54" s="43"/>
      <c r="GC54" s="43"/>
      <c r="GD54" s="43"/>
      <c r="GE54" s="43">
        <v>67326501</v>
      </c>
      <c r="GF54" s="43"/>
      <c r="GG54" s="43"/>
      <c r="GH54" s="43"/>
      <c r="GI54" s="43"/>
      <c r="GJ54" s="43">
        <v>73401247</v>
      </c>
      <c r="GK54" s="43"/>
      <c r="GL54" s="43"/>
      <c r="GM54" s="43"/>
      <c r="GN54" s="43"/>
      <c r="GO54" s="43">
        <v>79677877</v>
      </c>
      <c r="GP54" s="43"/>
      <c r="GQ54" s="43"/>
      <c r="GR54" s="43"/>
      <c r="GS54" s="43"/>
      <c r="GT54" s="43">
        <v>86022928</v>
      </c>
    </row>
    <row r="55" spans="1:202" customFormat="1">
      <c r="A55" t="s">
        <v>709</v>
      </c>
      <c r="AZ55" s="43">
        <v>1018718</v>
      </c>
      <c r="BA55" s="43">
        <v>1035029</v>
      </c>
      <c r="BB55" s="43">
        <v>1051679.5</v>
      </c>
      <c r="BC55" s="43">
        <v>1068964.5</v>
      </c>
      <c r="BD55" s="43">
        <v>1086316</v>
      </c>
      <c r="BE55" s="43">
        <v>1103511.5</v>
      </c>
      <c r="BF55" s="43">
        <v>1120393</v>
      </c>
      <c r="BG55" s="43">
        <v>1136221.5</v>
      </c>
      <c r="BH55" s="43">
        <v>1151752</v>
      </c>
      <c r="BI55" s="43">
        <v>1169467.5</v>
      </c>
      <c r="BJ55" s="43">
        <v>1189809.5</v>
      </c>
      <c r="BK55" s="43">
        <v>1215035</v>
      </c>
      <c r="BL55" s="43">
        <v>1245820</v>
      </c>
      <c r="BM55" s="43">
        <v>1279285.5</v>
      </c>
      <c r="BN55" s="43">
        <v>1315251</v>
      </c>
      <c r="BO55" s="43">
        <v>1353250.5</v>
      </c>
      <c r="BP55" s="43">
        <v>1389675.5</v>
      </c>
      <c r="BQ55" s="43">
        <v>1423930.5</v>
      </c>
      <c r="BR55" s="43">
        <v>1459419.5</v>
      </c>
      <c r="BS55" s="43">
        <v>1496297</v>
      </c>
      <c r="BT55" s="43">
        <v>1533991</v>
      </c>
      <c r="BU55" s="43">
        <v>1572668</v>
      </c>
      <c r="BV55" s="43">
        <v>1612950</v>
      </c>
      <c r="BW55" s="43">
        <v>1656106.5</v>
      </c>
      <c r="BX55" s="43">
        <v>1701736</v>
      </c>
      <c r="BY55" s="43">
        <v>1752533</v>
      </c>
      <c r="BZ55" s="43">
        <v>1810634.5</v>
      </c>
      <c r="CA55" s="43">
        <v>1866733</v>
      </c>
      <c r="CB55" s="43">
        <v>1920150</v>
      </c>
      <c r="CC55" s="43">
        <v>1975329</v>
      </c>
      <c r="CD55" s="43">
        <v>2027142.5</v>
      </c>
      <c r="CE55" s="43">
        <v>2078873</v>
      </c>
      <c r="CF55" s="43">
        <v>2135157.5</v>
      </c>
      <c r="CG55" s="43">
        <v>2191265</v>
      </c>
      <c r="CH55" s="43">
        <v>2248469.5</v>
      </c>
      <c r="CI55" s="43">
        <v>2308518</v>
      </c>
      <c r="CJ55" s="43">
        <v>2370332.5</v>
      </c>
      <c r="CK55" s="43">
        <v>2435198</v>
      </c>
      <c r="CL55" s="43">
        <v>2497002.5</v>
      </c>
      <c r="CM55" s="43">
        <v>2559748.5</v>
      </c>
      <c r="CN55" s="43">
        <v>2628818</v>
      </c>
      <c r="CO55" s="43">
        <v>2701395</v>
      </c>
      <c r="CP55" s="43">
        <v>2774051.5</v>
      </c>
      <c r="CQ55" s="43">
        <v>2846212.5</v>
      </c>
      <c r="CR55" s="43">
        <v>2917458</v>
      </c>
      <c r="CS55" s="43">
        <v>2990116.5</v>
      </c>
      <c r="CT55" s="43">
        <v>3074080.5</v>
      </c>
      <c r="CU55" s="43">
        <v>3166766.5</v>
      </c>
      <c r="CV55" s="43">
        <v>3253175</v>
      </c>
      <c r="CW55" s="43">
        <v>3332328.5</v>
      </c>
      <c r="CX55" s="43">
        <v>3413544</v>
      </c>
      <c r="CY55" s="43">
        <v>3497760.5</v>
      </c>
      <c r="CZ55" s="43">
        <v>3582364</v>
      </c>
      <c r="DA55" s="43">
        <v>3665030</v>
      </c>
      <c r="DB55" s="43">
        <v>3745904</v>
      </c>
      <c r="DC55" s="43">
        <v>3824445.5</v>
      </c>
      <c r="DD55" s="43">
        <v>3903799.5</v>
      </c>
      <c r="DE55" s="43">
        <v>3987814.5</v>
      </c>
      <c r="DF55" s="43">
        <v>4075249</v>
      </c>
      <c r="DG55" s="43">
        <v>4165814</v>
      </c>
      <c r="DH55" s="43">
        <v>4263299</v>
      </c>
      <c r="DI55" s="43">
        <v>4368154</v>
      </c>
      <c r="DJ55" s="43">
        <v>4483347.5</v>
      </c>
      <c r="DK55" s="43">
        <v>4613751</v>
      </c>
      <c r="DL55" s="43">
        <v>4764871.5</v>
      </c>
      <c r="DM55" s="43">
        <v>4941702</v>
      </c>
      <c r="DN55" s="43">
        <v>5142089</v>
      </c>
      <c r="DO55" s="43">
        <v>5359465.5</v>
      </c>
      <c r="DP55" s="43">
        <v>5574557</v>
      </c>
      <c r="DQ55" s="43">
        <v>5775294</v>
      </c>
      <c r="DR55" s="43">
        <v>5955312</v>
      </c>
      <c r="DS55" s="43">
        <v>6108790</v>
      </c>
      <c r="DT55" s="43"/>
      <c r="DU55" s="43"/>
      <c r="DV55" s="43"/>
      <c r="DW55" s="43">
        <v>6754125</v>
      </c>
      <c r="DX55" s="43"/>
      <c r="DY55" s="43"/>
      <c r="DZ55" s="43"/>
      <c r="EA55" s="43"/>
      <c r="EB55" s="43">
        <v>8092508</v>
      </c>
      <c r="EC55" s="43"/>
      <c r="ED55" s="43"/>
      <c r="EE55" s="43"/>
      <c r="EF55" s="43"/>
      <c r="EG55" s="43">
        <v>9855147</v>
      </c>
      <c r="EH55" s="43"/>
      <c r="EI55" s="43"/>
      <c r="EJ55" s="43"/>
      <c r="EK55" s="43"/>
      <c r="EL55" s="43">
        <v>11957618</v>
      </c>
      <c r="EM55" s="43"/>
      <c r="EN55" s="43"/>
      <c r="EO55" s="43"/>
      <c r="EP55" s="43"/>
      <c r="EQ55" s="43">
        <v>14353505</v>
      </c>
      <c r="ER55" s="43"/>
      <c r="ES55" s="43"/>
      <c r="ET55" s="43"/>
      <c r="EU55" s="43"/>
      <c r="EV55" s="43">
        <v>17571778</v>
      </c>
      <c r="EW55" s="43"/>
      <c r="EX55" s="43"/>
      <c r="EY55" s="43"/>
      <c r="EZ55" s="43"/>
      <c r="FA55" s="43">
        <v>21455342</v>
      </c>
      <c r="FB55" s="43"/>
      <c r="FC55" s="43"/>
      <c r="FD55" s="43"/>
      <c r="FE55" s="43"/>
      <c r="FF55" s="43">
        <v>25044741</v>
      </c>
      <c r="FG55" s="43"/>
      <c r="FH55" s="43"/>
      <c r="FI55" s="43"/>
      <c r="FJ55" s="43"/>
      <c r="FK55" s="43">
        <v>28317047</v>
      </c>
      <c r="FL55" s="43"/>
      <c r="FM55" s="43"/>
      <c r="FN55" s="43"/>
      <c r="FO55" s="43"/>
      <c r="FP55" s="43">
        <v>32234396</v>
      </c>
      <c r="FQ55" s="43"/>
      <c r="FR55" s="43"/>
      <c r="FS55" s="43"/>
      <c r="FT55" s="43"/>
      <c r="FU55" s="43">
        <v>37731881</v>
      </c>
      <c r="FV55" s="43"/>
      <c r="FW55" s="43"/>
      <c r="FX55" s="43"/>
      <c r="FY55" s="43"/>
      <c r="FZ55" s="43">
        <v>44859804</v>
      </c>
      <c r="GA55" s="43"/>
      <c r="GB55" s="43"/>
      <c r="GC55" s="43"/>
      <c r="GD55" s="43"/>
      <c r="GE55" s="43">
        <v>52309065</v>
      </c>
      <c r="GF55" s="43"/>
      <c r="GG55" s="43"/>
      <c r="GH55" s="43"/>
      <c r="GI55" s="43"/>
      <c r="GJ55" s="43">
        <v>58882210</v>
      </c>
      <c r="GK55" s="43"/>
      <c r="GL55" s="43"/>
      <c r="GM55" s="43"/>
      <c r="GN55" s="43"/>
      <c r="GO55" s="43">
        <v>64670605</v>
      </c>
      <c r="GP55" s="43"/>
      <c r="GQ55" s="43"/>
      <c r="GR55" s="43"/>
      <c r="GS55" s="43"/>
      <c r="GT55" s="43">
        <v>70728466</v>
      </c>
    </row>
    <row r="56" spans="1:202" customFormat="1">
      <c r="A56" t="s">
        <v>710</v>
      </c>
      <c r="AZ56" s="43">
        <v>543822.5</v>
      </c>
      <c r="BA56" s="43">
        <v>552532.5</v>
      </c>
      <c r="BB56" s="43">
        <v>563338.5</v>
      </c>
      <c r="BC56" s="43">
        <v>575492</v>
      </c>
      <c r="BD56" s="43">
        <v>587667</v>
      </c>
      <c r="BE56" s="43">
        <v>599369.5</v>
      </c>
      <c r="BF56" s="43">
        <v>611037</v>
      </c>
      <c r="BG56" s="43">
        <v>622475</v>
      </c>
      <c r="BH56" s="43">
        <v>633532.5</v>
      </c>
      <c r="BI56" s="43">
        <v>644909.5</v>
      </c>
      <c r="BJ56" s="43">
        <v>656441</v>
      </c>
      <c r="BK56" s="43">
        <v>669753</v>
      </c>
      <c r="BL56" s="43">
        <v>685430.5</v>
      </c>
      <c r="BM56" s="43">
        <v>701815.5</v>
      </c>
      <c r="BN56" s="43">
        <v>719658.5</v>
      </c>
      <c r="BO56" s="43">
        <v>739431</v>
      </c>
      <c r="BP56" s="43">
        <v>757784.5</v>
      </c>
      <c r="BQ56" s="43">
        <v>774264.5</v>
      </c>
      <c r="BR56" s="43">
        <v>791983</v>
      </c>
      <c r="BS56" s="43">
        <v>810933.5</v>
      </c>
      <c r="BT56" s="43">
        <v>830821.5</v>
      </c>
      <c r="BU56" s="43">
        <v>851303</v>
      </c>
      <c r="BV56" s="43">
        <v>872245</v>
      </c>
      <c r="BW56" s="43">
        <v>894845</v>
      </c>
      <c r="BX56" s="43">
        <v>919436.5</v>
      </c>
      <c r="BY56" s="43">
        <v>946139</v>
      </c>
      <c r="BZ56" s="43">
        <v>976767</v>
      </c>
      <c r="CA56" s="43">
        <v>1009570</v>
      </c>
      <c r="CB56" s="43">
        <v>1043716.5</v>
      </c>
      <c r="CC56" s="43">
        <v>1079225</v>
      </c>
      <c r="CD56" s="43">
        <v>1111890</v>
      </c>
      <c r="CE56" s="43">
        <v>1144063</v>
      </c>
      <c r="CF56" s="43">
        <v>1179514.5</v>
      </c>
      <c r="CG56" s="43">
        <v>1213883</v>
      </c>
      <c r="CH56" s="43">
        <v>1247029.5</v>
      </c>
      <c r="CI56" s="43">
        <v>1282608</v>
      </c>
      <c r="CJ56" s="43">
        <v>1320102</v>
      </c>
      <c r="CK56" s="43">
        <v>1360304.5</v>
      </c>
      <c r="CL56" s="43">
        <v>1401619.5</v>
      </c>
      <c r="CM56" s="43">
        <v>1443770.5</v>
      </c>
      <c r="CN56" s="43">
        <v>1486261</v>
      </c>
      <c r="CO56" s="43">
        <v>1529439</v>
      </c>
      <c r="CP56" s="43">
        <v>1571660.5</v>
      </c>
      <c r="CQ56" s="43">
        <v>1610751</v>
      </c>
      <c r="CR56" s="43">
        <v>1650600</v>
      </c>
      <c r="CS56" s="43">
        <v>1693027.5</v>
      </c>
      <c r="CT56" s="43">
        <v>1745647</v>
      </c>
      <c r="CU56" s="43">
        <v>1807791.5</v>
      </c>
      <c r="CV56" s="43">
        <v>1864929.5</v>
      </c>
      <c r="CW56" s="43">
        <v>1918082.5</v>
      </c>
      <c r="CX56" s="43">
        <v>1976047.5</v>
      </c>
      <c r="CY56" s="43">
        <v>2036905.5</v>
      </c>
      <c r="CZ56" s="43">
        <v>2098767</v>
      </c>
      <c r="DA56" s="43">
        <v>2160194.5</v>
      </c>
      <c r="DB56" s="43">
        <v>2220505</v>
      </c>
      <c r="DC56" s="43">
        <v>2281311</v>
      </c>
      <c r="DD56" s="43">
        <v>2343830</v>
      </c>
      <c r="DE56" s="43">
        <v>2406468</v>
      </c>
      <c r="DF56" s="43">
        <v>2467658</v>
      </c>
      <c r="DG56" s="43">
        <v>2527990</v>
      </c>
      <c r="DH56" s="43">
        <v>2586840.5</v>
      </c>
      <c r="DI56" s="43">
        <v>2646038.5</v>
      </c>
      <c r="DJ56" s="43">
        <v>2708759</v>
      </c>
      <c r="DK56" s="43">
        <v>2774350.5</v>
      </c>
      <c r="DL56" s="43">
        <v>2841713.5</v>
      </c>
      <c r="DM56" s="43">
        <v>2914007.5</v>
      </c>
      <c r="DN56" s="43">
        <v>2992704.5</v>
      </c>
      <c r="DO56" s="43">
        <v>3079813.5</v>
      </c>
      <c r="DP56" s="43">
        <v>3178512</v>
      </c>
      <c r="DQ56" s="43">
        <v>3292179</v>
      </c>
      <c r="DR56" s="43">
        <v>3407734.5</v>
      </c>
      <c r="DS56" s="43">
        <v>3509976</v>
      </c>
      <c r="DT56" s="43"/>
      <c r="DU56" s="43"/>
      <c r="DV56" s="43"/>
      <c r="DW56" s="43">
        <v>3898551</v>
      </c>
      <c r="DX56" s="43"/>
      <c r="DY56" s="43"/>
      <c r="DZ56" s="43"/>
      <c r="EA56" s="43"/>
      <c r="EB56" s="43">
        <v>4758111</v>
      </c>
      <c r="EC56" s="43"/>
      <c r="ED56" s="43"/>
      <c r="EE56" s="43"/>
      <c r="EF56" s="43"/>
      <c r="EG56" s="43">
        <v>5797559</v>
      </c>
      <c r="EH56" s="43"/>
      <c r="EI56" s="43"/>
      <c r="EJ56" s="43"/>
      <c r="EK56" s="43"/>
      <c r="EL56" s="43">
        <v>7142202</v>
      </c>
      <c r="EM56" s="43"/>
      <c r="EN56" s="43"/>
      <c r="EO56" s="43"/>
      <c r="EP56" s="43"/>
      <c r="EQ56" s="43">
        <v>8760980</v>
      </c>
      <c r="ER56" s="43"/>
      <c r="ES56" s="43"/>
      <c r="ET56" s="43"/>
      <c r="EU56" s="43"/>
      <c r="EV56" s="43">
        <v>10625546</v>
      </c>
      <c r="EW56" s="43"/>
      <c r="EX56" s="43"/>
      <c r="EY56" s="43"/>
      <c r="EZ56" s="43"/>
      <c r="FA56" s="43">
        <v>13153354</v>
      </c>
      <c r="FB56" s="43"/>
      <c r="FC56" s="43"/>
      <c r="FD56" s="43"/>
      <c r="FE56" s="43"/>
      <c r="FF56" s="43">
        <v>16243267</v>
      </c>
      <c r="FG56" s="43"/>
      <c r="FH56" s="43"/>
      <c r="FI56" s="43"/>
      <c r="FJ56" s="43"/>
      <c r="FK56" s="43">
        <v>19166515</v>
      </c>
      <c r="FL56" s="43"/>
      <c r="FM56" s="43"/>
      <c r="FN56" s="43"/>
      <c r="FO56" s="43"/>
      <c r="FP56" s="43">
        <v>21862982</v>
      </c>
      <c r="FQ56" s="43"/>
      <c r="FR56" s="43"/>
      <c r="FS56" s="43"/>
      <c r="FT56" s="43"/>
      <c r="FU56" s="43">
        <v>25092084</v>
      </c>
      <c r="FV56" s="43"/>
      <c r="FW56" s="43"/>
      <c r="FX56" s="43"/>
      <c r="FY56" s="43"/>
      <c r="FZ56" s="43">
        <v>29669404</v>
      </c>
      <c r="GA56" s="43"/>
      <c r="GB56" s="43"/>
      <c r="GC56" s="43"/>
      <c r="GD56" s="43"/>
      <c r="GE56" s="43">
        <v>35717210</v>
      </c>
      <c r="GF56" s="43"/>
      <c r="GG56" s="43"/>
      <c r="GH56" s="43"/>
      <c r="GI56" s="43"/>
      <c r="GJ56" s="43">
        <v>42217648</v>
      </c>
      <c r="GK56" s="43"/>
      <c r="GL56" s="43"/>
      <c r="GM56" s="43"/>
      <c r="GN56" s="43"/>
      <c r="GO56" s="43">
        <v>48036751</v>
      </c>
      <c r="GP56" s="43"/>
      <c r="GQ56" s="43"/>
      <c r="GR56" s="43"/>
      <c r="GS56" s="43"/>
      <c r="GT56" s="43">
        <v>53279381</v>
      </c>
    </row>
    <row r="57" spans="1:202" customFormat="1">
      <c r="A57" t="s">
        <v>711</v>
      </c>
      <c r="AZ57" s="43">
        <v>240027.5</v>
      </c>
      <c r="BA57" s="43">
        <v>240404</v>
      </c>
      <c r="BB57" s="43">
        <v>240635.5</v>
      </c>
      <c r="BC57" s="43">
        <v>241928.5</v>
      </c>
      <c r="BD57" s="43">
        <v>244842.5</v>
      </c>
      <c r="BE57" s="43">
        <v>249223</v>
      </c>
      <c r="BF57" s="43">
        <v>254624</v>
      </c>
      <c r="BG57" s="43">
        <v>260577.5</v>
      </c>
      <c r="BH57" s="43">
        <v>266651.5</v>
      </c>
      <c r="BI57" s="43">
        <v>272932</v>
      </c>
      <c r="BJ57" s="43">
        <v>279287.5</v>
      </c>
      <c r="BK57" s="43">
        <v>286427</v>
      </c>
      <c r="BL57" s="43">
        <v>294676</v>
      </c>
      <c r="BM57" s="43">
        <v>303307.5</v>
      </c>
      <c r="BN57" s="43">
        <v>312207.5</v>
      </c>
      <c r="BO57" s="43">
        <v>321311.5</v>
      </c>
      <c r="BP57" s="43">
        <v>329934.5</v>
      </c>
      <c r="BQ57" s="43">
        <v>337546</v>
      </c>
      <c r="BR57" s="43">
        <v>344649.5</v>
      </c>
      <c r="BS57" s="43">
        <v>351604</v>
      </c>
      <c r="BT57" s="43">
        <v>358386.5</v>
      </c>
      <c r="BU57" s="43">
        <v>365099.5</v>
      </c>
      <c r="BV57" s="43">
        <v>372371.5</v>
      </c>
      <c r="BW57" s="43">
        <v>381071.5</v>
      </c>
      <c r="BX57" s="43">
        <v>391375.5</v>
      </c>
      <c r="BY57" s="43">
        <v>402990</v>
      </c>
      <c r="BZ57" s="43">
        <v>416403.5</v>
      </c>
      <c r="CA57" s="43">
        <v>431151</v>
      </c>
      <c r="CB57" s="43">
        <v>447188</v>
      </c>
      <c r="CC57" s="43">
        <v>464312</v>
      </c>
      <c r="CD57" s="43">
        <v>479779.5</v>
      </c>
      <c r="CE57" s="43">
        <v>494500</v>
      </c>
      <c r="CF57" s="43">
        <v>511247</v>
      </c>
      <c r="CG57" s="43">
        <v>528333.5</v>
      </c>
      <c r="CH57" s="43">
        <v>545346.5</v>
      </c>
      <c r="CI57" s="43">
        <v>563677</v>
      </c>
      <c r="CJ57" s="43">
        <v>583134</v>
      </c>
      <c r="CK57" s="43">
        <v>605382.5</v>
      </c>
      <c r="CL57" s="43">
        <v>628029.5</v>
      </c>
      <c r="CM57" s="43">
        <v>648815.5</v>
      </c>
      <c r="CN57" s="43">
        <v>669617</v>
      </c>
      <c r="CO57" s="43">
        <v>691684.5</v>
      </c>
      <c r="CP57" s="43">
        <v>713115</v>
      </c>
      <c r="CQ57" s="43">
        <v>733338.5</v>
      </c>
      <c r="CR57" s="43">
        <v>754881.5</v>
      </c>
      <c r="CS57" s="43">
        <v>775879.5</v>
      </c>
      <c r="CT57" s="43">
        <v>798276.5</v>
      </c>
      <c r="CU57" s="43">
        <v>825583</v>
      </c>
      <c r="CV57" s="43">
        <v>854872</v>
      </c>
      <c r="CW57" s="43">
        <v>884877.5</v>
      </c>
      <c r="CX57" s="43">
        <v>917743</v>
      </c>
      <c r="CY57" s="43">
        <v>951568</v>
      </c>
      <c r="CZ57" s="43">
        <v>983953.5</v>
      </c>
      <c r="DA57" s="43">
        <v>1015332</v>
      </c>
      <c r="DB57" s="43">
        <v>1047193.5</v>
      </c>
      <c r="DC57" s="43">
        <v>1080627.5</v>
      </c>
      <c r="DD57" s="43">
        <v>1115255.5</v>
      </c>
      <c r="DE57" s="43">
        <v>1150635.5</v>
      </c>
      <c r="DF57" s="43">
        <v>1186216</v>
      </c>
      <c r="DG57" s="43">
        <v>1222274.5</v>
      </c>
      <c r="DH57" s="43">
        <v>1259484.5</v>
      </c>
      <c r="DI57" s="43">
        <v>1297861</v>
      </c>
      <c r="DJ57" s="43">
        <v>1335869</v>
      </c>
      <c r="DK57" s="43">
        <v>1372672.5</v>
      </c>
      <c r="DL57" s="43">
        <v>1408844</v>
      </c>
      <c r="DM57" s="43">
        <v>1444677.5</v>
      </c>
      <c r="DN57" s="43">
        <v>1482200</v>
      </c>
      <c r="DO57" s="43">
        <v>1523010.5</v>
      </c>
      <c r="DP57" s="43">
        <v>1566289.5</v>
      </c>
      <c r="DQ57" s="43">
        <v>1610756</v>
      </c>
      <c r="DR57" s="43">
        <v>1644319.5</v>
      </c>
      <c r="DS57" s="43">
        <v>1661101.5</v>
      </c>
      <c r="DT57" s="43"/>
      <c r="DU57" s="43"/>
      <c r="DV57" s="43"/>
      <c r="DW57" s="43">
        <v>1796411</v>
      </c>
      <c r="DX57" s="43"/>
      <c r="DY57" s="43"/>
      <c r="DZ57" s="43"/>
      <c r="EA57" s="43"/>
      <c r="EB57" s="43">
        <v>2251753</v>
      </c>
      <c r="EC57" s="43"/>
      <c r="ED57" s="43"/>
      <c r="EE57" s="43"/>
      <c r="EF57" s="43"/>
      <c r="EG57" s="43">
        <v>2825710</v>
      </c>
      <c r="EH57" s="43"/>
      <c r="EI57" s="43"/>
      <c r="EJ57" s="43"/>
      <c r="EK57" s="43"/>
      <c r="EL57" s="43">
        <v>3501045</v>
      </c>
      <c r="EM57" s="43"/>
      <c r="EN57" s="43"/>
      <c r="EO57" s="43"/>
      <c r="EP57" s="43"/>
      <c r="EQ57" s="43">
        <v>4392702</v>
      </c>
      <c r="ER57" s="43"/>
      <c r="ES57" s="43"/>
      <c r="ET57" s="43"/>
      <c r="EU57" s="43"/>
      <c r="EV57" s="43">
        <v>5485655</v>
      </c>
      <c r="EW57" s="43"/>
      <c r="EX57" s="43"/>
      <c r="EY57" s="43"/>
      <c r="EZ57" s="43"/>
      <c r="FA57" s="43">
        <v>6759280</v>
      </c>
      <c r="FB57" s="43"/>
      <c r="FC57" s="43"/>
      <c r="FD57" s="43"/>
      <c r="FE57" s="43"/>
      <c r="FF57" s="43">
        <v>8514709</v>
      </c>
      <c r="FG57" s="43"/>
      <c r="FH57" s="43"/>
      <c r="FI57" s="43"/>
      <c r="FJ57" s="43"/>
      <c r="FK57" s="43">
        <v>10708415</v>
      </c>
      <c r="FL57" s="43"/>
      <c r="FM57" s="43"/>
      <c r="FN57" s="43"/>
      <c r="FO57" s="43"/>
      <c r="FP57" s="43">
        <v>12837138</v>
      </c>
      <c r="FQ57" s="43"/>
      <c r="FR57" s="43"/>
      <c r="FS57" s="43"/>
      <c r="FT57" s="43"/>
      <c r="FU57" s="43">
        <v>14824534</v>
      </c>
      <c r="FV57" s="43"/>
      <c r="FW57" s="43"/>
      <c r="FX57" s="43"/>
      <c r="FY57" s="43"/>
      <c r="FZ57" s="43">
        <v>17181628</v>
      </c>
      <c r="GA57" s="43"/>
      <c r="GB57" s="43"/>
      <c r="GC57" s="43"/>
      <c r="GD57" s="43"/>
      <c r="GE57" s="43">
        <v>20588014</v>
      </c>
      <c r="GF57" s="43"/>
      <c r="GG57" s="43"/>
      <c r="GH57" s="43"/>
      <c r="GI57" s="43"/>
      <c r="GJ57" s="43">
        <v>25218668</v>
      </c>
      <c r="GK57" s="43"/>
      <c r="GL57" s="43"/>
      <c r="GM57" s="43"/>
      <c r="GN57" s="43"/>
      <c r="GO57" s="43">
        <v>30374582</v>
      </c>
      <c r="GP57" s="43"/>
      <c r="GQ57" s="43"/>
      <c r="GR57" s="43"/>
      <c r="GS57" s="43"/>
      <c r="GT57" s="43">
        <v>35055089</v>
      </c>
    </row>
    <row r="58" spans="1:202" customFormat="1">
      <c r="A58" t="s">
        <v>712</v>
      </c>
      <c r="AZ58" s="43">
        <v>70704</v>
      </c>
      <c r="BA58" s="43">
        <v>72307</v>
      </c>
      <c r="BB58" s="43">
        <v>73733.5</v>
      </c>
      <c r="BC58" s="43">
        <v>74886</v>
      </c>
      <c r="BD58" s="43">
        <v>75783.5</v>
      </c>
      <c r="BE58" s="43">
        <v>76588</v>
      </c>
      <c r="BF58" s="43">
        <v>77362</v>
      </c>
      <c r="BG58" s="43">
        <v>78150.5</v>
      </c>
      <c r="BH58" s="43">
        <v>79162</v>
      </c>
      <c r="BI58" s="43">
        <v>80648.5</v>
      </c>
      <c r="BJ58" s="43">
        <v>82593</v>
      </c>
      <c r="BK58" s="43">
        <v>84978</v>
      </c>
      <c r="BL58" s="43">
        <v>87784</v>
      </c>
      <c r="BM58" s="43">
        <v>90740.5</v>
      </c>
      <c r="BN58" s="43">
        <v>93743.5</v>
      </c>
      <c r="BO58" s="43">
        <v>96715.5</v>
      </c>
      <c r="BP58" s="43">
        <v>99745</v>
      </c>
      <c r="BQ58" s="43">
        <v>102902</v>
      </c>
      <c r="BR58" s="43">
        <v>106091.5</v>
      </c>
      <c r="BS58" s="43">
        <v>109127.5</v>
      </c>
      <c r="BT58" s="43">
        <v>111842.5</v>
      </c>
      <c r="BU58" s="43">
        <v>113989</v>
      </c>
      <c r="BV58" s="43">
        <v>115696.5</v>
      </c>
      <c r="BW58" s="43">
        <v>117620</v>
      </c>
      <c r="BX58" s="43">
        <v>120032.5</v>
      </c>
      <c r="BY58" s="43">
        <v>122839</v>
      </c>
      <c r="BZ58" s="43">
        <v>126510.5</v>
      </c>
      <c r="CA58" s="43">
        <v>131040.5</v>
      </c>
      <c r="CB58" s="43">
        <v>136543.5</v>
      </c>
      <c r="CC58" s="43">
        <v>142842.5</v>
      </c>
      <c r="CD58" s="43">
        <v>148415.5</v>
      </c>
      <c r="CE58" s="43">
        <v>153605.5</v>
      </c>
      <c r="CF58" s="43">
        <v>159610.5</v>
      </c>
      <c r="CG58" s="43">
        <v>165792.5</v>
      </c>
      <c r="CH58" s="43">
        <v>172027.5</v>
      </c>
      <c r="CI58" s="43">
        <v>178820.5</v>
      </c>
      <c r="CJ58" s="43">
        <v>185993.5</v>
      </c>
      <c r="CK58" s="43">
        <v>195854</v>
      </c>
      <c r="CL58" s="43">
        <v>205822</v>
      </c>
      <c r="CM58" s="43">
        <v>213223</v>
      </c>
      <c r="CN58" s="43">
        <v>220607.5</v>
      </c>
      <c r="CO58" s="43">
        <v>229163</v>
      </c>
      <c r="CP58" s="43">
        <v>237497.5</v>
      </c>
      <c r="CQ58" s="43">
        <v>244449.5</v>
      </c>
      <c r="CR58" s="43">
        <v>251900.5</v>
      </c>
      <c r="CS58" s="43">
        <v>259046</v>
      </c>
      <c r="CT58" s="43">
        <v>265956.5</v>
      </c>
      <c r="CU58" s="43">
        <v>274618</v>
      </c>
      <c r="CV58" s="43">
        <v>284813</v>
      </c>
      <c r="CW58" s="43">
        <v>296198</v>
      </c>
      <c r="CX58" s="43">
        <v>308801.5</v>
      </c>
      <c r="CY58" s="43">
        <v>322386.5</v>
      </c>
      <c r="CZ58" s="43">
        <v>337349.5</v>
      </c>
      <c r="DA58" s="43">
        <v>352243.5</v>
      </c>
      <c r="DB58" s="43">
        <v>366503.5</v>
      </c>
      <c r="DC58" s="43">
        <v>380968.5</v>
      </c>
      <c r="DD58" s="43">
        <v>394786.5</v>
      </c>
      <c r="DE58" s="43">
        <v>407246.5</v>
      </c>
      <c r="DF58" s="43">
        <v>418769.5</v>
      </c>
      <c r="DG58" s="43">
        <v>430958</v>
      </c>
      <c r="DH58" s="43">
        <v>444858.5</v>
      </c>
      <c r="DI58" s="43">
        <v>459962</v>
      </c>
      <c r="DJ58" s="43">
        <v>475403.5</v>
      </c>
      <c r="DK58" s="43">
        <v>490784</v>
      </c>
      <c r="DL58" s="43">
        <v>506352</v>
      </c>
      <c r="DM58" s="43">
        <v>522943</v>
      </c>
      <c r="DN58" s="43">
        <v>540732</v>
      </c>
      <c r="DO58" s="43">
        <v>559176</v>
      </c>
      <c r="DP58" s="43">
        <v>578022</v>
      </c>
      <c r="DQ58" s="43">
        <v>596543.5</v>
      </c>
      <c r="DR58" s="43">
        <v>603605.5</v>
      </c>
      <c r="DS58" s="43">
        <v>598032</v>
      </c>
      <c r="DT58" s="43"/>
      <c r="DU58" s="43"/>
      <c r="DV58" s="43"/>
      <c r="DW58" s="43">
        <v>628003</v>
      </c>
      <c r="DX58" s="43"/>
      <c r="DY58" s="43"/>
      <c r="DZ58" s="43"/>
      <c r="EA58" s="43"/>
      <c r="EB58" s="43">
        <v>771162</v>
      </c>
      <c r="EC58" s="43"/>
      <c r="ED58" s="43"/>
      <c r="EE58" s="43"/>
      <c r="EF58" s="43"/>
      <c r="EG58" s="43">
        <v>1006358</v>
      </c>
      <c r="EH58" s="43"/>
      <c r="EI58" s="43"/>
      <c r="EJ58" s="43"/>
      <c r="EK58" s="43"/>
      <c r="EL58" s="43">
        <v>1298306</v>
      </c>
      <c r="EM58" s="43"/>
      <c r="EN58" s="43"/>
      <c r="EO58" s="43"/>
      <c r="EP58" s="43"/>
      <c r="EQ58" s="43">
        <v>1647547</v>
      </c>
      <c r="ER58" s="43"/>
      <c r="ES58" s="43"/>
      <c r="ET58" s="43"/>
      <c r="EU58" s="43"/>
      <c r="EV58" s="43">
        <v>2128097</v>
      </c>
      <c r="EW58" s="43"/>
      <c r="EX58" s="43"/>
      <c r="EY58" s="43"/>
      <c r="EZ58" s="43"/>
      <c r="FA58" s="43">
        <v>2734906</v>
      </c>
      <c r="FB58" s="43"/>
      <c r="FC58" s="43"/>
      <c r="FD58" s="43"/>
      <c r="FE58" s="43"/>
      <c r="FF58" s="43">
        <v>3451417</v>
      </c>
      <c r="FG58" s="43"/>
      <c r="FH58" s="43"/>
      <c r="FI58" s="43"/>
      <c r="FJ58" s="43"/>
      <c r="FK58" s="43">
        <v>4464121</v>
      </c>
      <c r="FL58" s="43"/>
      <c r="FM58" s="43"/>
      <c r="FN58" s="43"/>
      <c r="FO58" s="43"/>
      <c r="FP58" s="43">
        <v>5773417</v>
      </c>
      <c r="FQ58" s="43"/>
      <c r="FR58" s="43"/>
      <c r="FS58" s="43"/>
      <c r="FT58" s="43"/>
      <c r="FU58" s="43">
        <v>7086351</v>
      </c>
      <c r="FV58" s="43"/>
      <c r="FW58" s="43"/>
      <c r="FX58" s="43"/>
      <c r="FY58" s="43"/>
      <c r="FZ58" s="43">
        <v>8313590</v>
      </c>
      <c r="GA58" s="43"/>
      <c r="GB58" s="43"/>
      <c r="GC58" s="43"/>
      <c r="GD58" s="43"/>
      <c r="GE58" s="43">
        <v>9744692</v>
      </c>
      <c r="GF58" s="43"/>
      <c r="GG58" s="43"/>
      <c r="GH58" s="43"/>
      <c r="GI58" s="43"/>
      <c r="GJ58" s="43">
        <v>11877409</v>
      </c>
      <c r="GK58" s="43"/>
      <c r="GL58" s="43"/>
      <c r="GM58" s="43"/>
      <c r="GN58" s="43"/>
      <c r="GO58" s="43">
        <v>14899022</v>
      </c>
      <c r="GP58" s="43"/>
      <c r="GQ58" s="43"/>
      <c r="GR58" s="43"/>
      <c r="GS58" s="43"/>
      <c r="GT58" s="43">
        <v>18422377</v>
      </c>
    </row>
    <row r="59" spans="1:202" customFormat="1">
      <c r="A59" t="s">
        <v>713</v>
      </c>
      <c r="AZ59" s="43">
        <v>16097</v>
      </c>
      <c r="BA59" s="43">
        <v>15367</v>
      </c>
      <c r="BB59" s="43">
        <v>14824</v>
      </c>
      <c r="BC59" s="43">
        <v>14622.5</v>
      </c>
      <c r="BD59" s="43">
        <v>14751.5</v>
      </c>
      <c r="BE59" s="43">
        <v>15041</v>
      </c>
      <c r="BF59" s="43">
        <v>15365.5</v>
      </c>
      <c r="BG59" s="43">
        <v>15663.5</v>
      </c>
      <c r="BH59" s="43">
        <v>15903</v>
      </c>
      <c r="BI59" s="43">
        <v>16157</v>
      </c>
      <c r="BJ59" s="43">
        <v>16470</v>
      </c>
      <c r="BK59" s="43">
        <v>16867</v>
      </c>
      <c r="BL59" s="43">
        <v>17332</v>
      </c>
      <c r="BM59" s="43">
        <v>17840.5</v>
      </c>
      <c r="BN59" s="43">
        <v>18417.5</v>
      </c>
      <c r="BO59" s="43">
        <v>19031</v>
      </c>
      <c r="BP59" s="43">
        <v>19661.5</v>
      </c>
      <c r="BQ59" s="43">
        <v>20298.5</v>
      </c>
      <c r="BR59" s="43">
        <v>20936.5</v>
      </c>
      <c r="BS59" s="43">
        <v>21534</v>
      </c>
      <c r="BT59" s="43">
        <v>22027</v>
      </c>
      <c r="BU59" s="43">
        <v>22420</v>
      </c>
      <c r="BV59" s="43">
        <v>22771</v>
      </c>
      <c r="BW59" s="43">
        <v>23232.5</v>
      </c>
      <c r="BX59" s="43">
        <v>23831.5</v>
      </c>
      <c r="BY59" s="43">
        <v>24400</v>
      </c>
      <c r="BZ59" s="43">
        <v>25069</v>
      </c>
      <c r="CA59" s="43">
        <v>25881.5</v>
      </c>
      <c r="CB59" s="43">
        <v>27135.5</v>
      </c>
      <c r="CC59" s="43">
        <v>28741</v>
      </c>
      <c r="CD59" s="43">
        <v>30002</v>
      </c>
      <c r="CE59" s="43">
        <v>31087.5</v>
      </c>
      <c r="CF59" s="43">
        <v>32493.5</v>
      </c>
      <c r="CG59" s="43">
        <v>34049</v>
      </c>
      <c r="CH59" s="43">
        <v>35665</v>
      </c>
      <c r="CI59" s="43">
        <v>37527</v>
      </c>
      <c r="CJ59" s="43">
        <v>39539.5</v>
      </c>
      <c r="CK59" s="43">
        <v>43267.5</v>
      </c>
      <c r="CL59" s="43">
        <v>46699</v>
      </c>
      <c r="CM59" s="43">
        <v>48055</v>
      </c>
      <c r="CN59" s="43">
        <v>49344.5</v>
      </c>
      <c r="CO59" s="43">
        <v>51232</v>
      </c>
      <c r="CP59" s="43">
        <v>53093.5</v>
      </c>
      <c r="CQ59" s="43">
        <v>54511</v>
      </c>
      <c r="CR59" s="43">
        <v>56604</v>
      </c>
      <c r="CS59" s="43">
        <v>58172.5</v>
      </c>
      <c r="CT59" s="43">
        <v>59209.5</v>
      </c>
      <c r="CU59" s="43">
        <v>61558</v>
      </c>
      <c r="CV59" s="43">
        <v>64680.5</v>
      </c>
      <c r="CW59" s="43">
        <v>67863</v>
      </c>
      <c r="CX59" s="43">
        <v>71738</v>
      </c>
      <c r="CY59" s="43">
        <v>75853.5</v>
      </c>
      <c r="CZ59" s="43">
        <v>79744</v>
      </c>
      <c r="DA59" s="43">
        <v>83613</v>
      </c>
      <c r="DB59" s="43">
        <v>87539.5</v>
      </c>
      <c r="DC59" s="43">
        <v>91455.5</v>
      </c>
      <c r="DD59" s="43">
        <v>95266.5</v>
      </c>
      <c r="DE59" s="43">
        <v>99031.5</v>
      </c>
      <c r="DF59" s="43">
        <v>102155</v>
      </c>
      <c r="DG59" s="43">
        <v>104989.5</v>
      </c>
      <c r="DH59" s="43">
        <v>108197</v>
      </c>
      <c r="DI59" s="43">
        <v>111568.5</v>
      </c>
      <c r="DJ59" s="43">
        <v>114406.5</v>
      </c>
      <c r="DK59" s="43">
        <v>117104</v>
      </c>
      <c r="DL59" s="43">
        <v>120434</v>
      </c>
      <c r="DM59" s="43">
        <v>124508</v>
      </c>
      <c r="DN59" s="43">
        <v>129352</v>
      </c>
      <c r="DO59" s="43">
        <v>134760.5</v>
      </c>
      <c r="DP59" s="43">
        <v>140405</v>
      </c>
      <c r="DQ59" s="43">
        <v>145691.5</v>
      </c>
      <c r="DR59" s="43">
        <v>147805</v>
      </c>
      <c r="DS59" s="43">
        <v>145983</v>
      </c>
      <c r="DT59" s="43"/>
      <c r="DU59" s="43"/>
      <c r="DV59" s="43"/>
      <c r="DW59" s="43">
        <v>147433</v>
      </c>
      <c r="DX59" s="43"/>
      <c r="DY59" s="43"/>
      <c r="DZ59" s="43"/>
      <c r="EA59" s="43"/>
      <c r="EB59" s="43">
        <v>179343</v>
      </c>
      <c r="EC59" s="43"/>
      <c r="ED59" s="43"/>
      <c r="EE59" s="43"/>
      <c r="EF59" s="43"/>
      <c r="EG59" s="43">
        <v>230417</v>
      </c>
      <c r="EH59" s="43"/>
      <c r="EI59" s="43"/>
      <c r="EJ59" s="43"/>
      <c r="EK59" s="43"/>
      <c r="EL59" s="43">
        <v>310290</v>
      </c>
      <c r="EM59" s="43"/>
      <c r="EN59" s="43"/>
      <c r="EO59" s="43"/>
      <c r="EP59" s="43"/>
      <c r="EQ59" s="43">
        <v>415435</v>
      </c>
      <c r="ER59" s="43"/>
      <c r="ES59" s="43"/>
      <c r="ET59" s="43"/>
      <c r="EU59" s="43"/>
      <c r="EV59" s="43">
        <v>544517</v>
      </c>
      <c r="EW59" s="43"/>
      <c r="EX59" s="43"/>
      <c r="EY59" s="43"/>
      <c r="EZ59" s="43"/>
      <c r="FA59" s="43">
        <v>736003</v>
      </c>
      <c r="FB59" s="43"/>
      <c r="FC59" s="43"/>
      <c r="FD59" s="43"/>
      <c r="FE59" s="43"/>
      <c r="FF59" s="43">
        <v>988848</v>
      </c>
      <c r="FG59" s="43"/>
      <c r="FH59" s="43"/>
      <c r="FI59" s="43"/>
      <c r="FJ59" s="43"/>
      <c r="FK59" s="43">
        <v>1292150</v>
      </c>
      <c r="FL59" s="43"/>
      <c r="FM59" s="43"/>
      <c r="FN59" s="43"/>
      <c r="FO59" s="43"/>
      <c r="FP59" s="43">
        <v>1737492</v>
      </c>
      <c r="FQ59" s="43"/>
      <c r="FR59" s="43"/>
      <c r="FS59" s="43"/>
      <c r="FT59" s="43"/>
      <c r="FU59" s="43">
        <v>2343983</v>
      </c>
      <c r="FV59" s="43"/>
      <c r="FW59" s="43"/>
      <c r="FX59" s="43"/>
      <c r="FY59" s="43"/>
      <c r="FZ59" s="43">
        <v>2970631</v>
      </c>
      <c r="GA59" s="43"/>
      <c r="GB59" s="43"/>
      <c r="GC59" s="43"/>
      <c r="GD59" s="43"/>
      <c r="GE59" s="43">
        <v>3555476</v>
      </c>
      <c r="GF59" s="43"/>
      <c r="GG59" s="43"/>
      <c r="GH59" s="43"/>
      <c r="GI59" s="43"/>
      <c r="GJ59" s="43">
        <v>4224185</v>
      </c>
      <c r="GK59" s="43"/>
      <c r="GL59" s="43"/>
      <c r="GM59" s="43"/>
      <c r="GN59" s="43"/>
      <c r="GO59" s="43">
        <v>5261761</v>
      </c>
      <c r="GP59" s="43"/>
      <c r="GQ59" s="43"/>
      <c r="GR59" s="43"/>
      <c r="GS59" s="43"/>
      <c r="GT59" s="43">
        <v>6816115</v>
      </c>
    </row>
    <row r="60" spans="1:202" customFormat="1">
      <c r="A60" t="s">
        <v>714</v>
      </c>
      <c r="AZ60" s="43">
        <v>2413.5</v>
      </c>
      <c r="BA60" s="43">
        <v>2275.5</v>
      </c>
      <c r="BB60" s="43">
        <v>2264</v>
      </c>
      <c r="BC60" s="43">
        <v>2242.5</v>
      </c>
      <c r="BD60" s="43">
        <v>2181.5</v>
      </c>
      <c r="BE60" s="43">
        <v>2105.5</v>
      </c>
      <c r="BF60" s="43">
        <v>2046</v>
      </c>
      <c r="BG60" s="43">
        <v>2019.5</v>
      </c>
      <c r="BH60" s="43">
        <v>2021</v>
      </c>
      <c r="BI60" s="43">
        <v>2052.5</v>
      </c>
      <c r="BJ60" s="43">
        <v>2107</v>
      </c>
      <c r="BK60" s="43">
        <v>2175.5</v>
      </c>
      <c r="BL60" s="43">
        <v>2242</v>
      </c>
      <c r="BM60" s="43">
        <v>2303</v>
      </c>
      <c r="BN60" s="43">
        <v>2385</v>
      </c>
      <c r="BO60" s="43">
        <v>2465</v>
      </c>
      <c r="BP60" s="43">
        <v>2538</v>
      </c>
      <c r="BQ60" s="43">
        <v>2612</v>
      </c>
      <c r="BR60" s="43">
        <v>2677.5</v>
      </c>
      <c r="BS60" s="43">
        <v>2720</v>
      </c>
      <c r="BT60" s="43">
        <v>2712</v>
      </c>
      <c r="BU60" s="43">
        <v>2681.5</v>
      </c>
      <c r="BV60" s="43">
        <v>2660.5</v>
      </c>
      <c r="BW60" s="43">
        <v>2683.5</v>
      </c>
      <c r="BX60" s="43">
        <v>2746</v>
      </c>
      <c r="BY60" s="43">
        <v>2792.5</v>
      </c>
      <c r="BZ60" s="43">
        <v>2835</v>
      </c>
      <c r="CA60" s="43">
        <v>2903</v>
      </c>
      <c r="CB60" s="43">
        <v>3204</v>
      </c>
      <c r="CC60" s="43">
        <v>3636.5</v>
      </c>
      <c r="CD60" s="43">
        <v>3940</v>
      </c>
      <c r="CE60" s="43">
        <v>4114.5</v>
      </c>
      <c r="CF60" s="43">
        <v>4315</v>
      </c>
      <c r="CG60" s="43">
        <v>4544</v>
      </c>
      <c r="CH60" s="43">
        <v>4752</v>
      </c>
      <c r="CI60" s="43">
        <v>5034.5</v>
      </c>
      <c r="CJ60" s="43">
        <v>5356.5</v>
      </c>
      <c r="CK60" s="43">
        <v>6238.5</v>
      </c>
      <c r="CL60" s="43">
        <v>7013</v>
      </c>
      <c r="CM60" s="43">
        <v>7121</v>
      </c>
      <c r="CN60" s="43">
        <v>7217</v>
      </c>
      <c r="CO60" s="43">
        <v>7472.5</v>
      </c>
      <c r="CP60" s="43">
        <v>7671</v>
      </c>
      <c r="CQ60" s="43">
        <v>7798.5</v>
      </c>
      <c r="CR60" s="43">
        <v>8532.5</v>
      </c>
      <c r="CS60" s="43">
        <v>8811</v>
      </c>
      <c r="CT60" s="43">
        <v>8421.5</v>
      </c>
      <c r="CU60" s="43">
        <v>8836.5</v>
      </c>
      <c r="CV60" s="43">
        <v>9701</v>
      </c>
      <c r="CW60" s="43">
        <v>10340</v>
      </c>
      <c r="CX60" s="43">
        <v>11203.5</v>
      </c>
      <c r="CY60" s="43">
        <v>12320.5</v>
      </c>
      <c r="CZ60" s="43">
        <v>13275.5</v>
      </c>
      <c r="DA60" s="43">
        <v>14046.5</v>
      </c>
      <c r="DB60" s="43">
        <v>14733.5</v>
      </c>
      <c r="DC60" s="43">
        <v>15399</v>
      </c>
      <c r="DD60" s="43">
        <v>15983.5</v>
      </c>
      <c r="DE60" s="43">
        <v>16422.5</v>
      </c>
      <c r="DF60" s="43">
        <v>16753.5</v>
      </c>
      <c r="DG60" s="43">
        <v>17183</v>
      </c>
      <c r="DH60" s="43">
        <v>17806</v>
      </c>
      <c r="DI60" s="43">
        <v>18667.5</v>
      </c>
      <c r="DJ60" s="43">
        <v>19283</v>
      </c>
      <c r="DK60" s="43">
        <v>19658</v>
      </c>
      <c r="DL60" s="43">
        <v>20114.5</v>
      </c>
      <c r="DM60" s="43">
        <v>20709.5</v>
      </c>
      <c r="DN60" s="43">
        <v>21646.5</v>
      </c>
      <c r="DO60" s="43">
        <v>22711</v>
      </c>
      <c r="DP60" s="43">
        <v>23714.5</v>
      </c>
      <c r="DQ60" s="43">
        <v>24448</v>
      </c>
      <c r="DR60" s="43">
        <v>24482</v>
      </c>
      <c r="DS60" s="43">
        <v>23720</v>
      </c>
      <c r="DT60" s="43"/>
      <c r="DU60" s="43"/>
      <c r="DV60" s="43"/>
      <c r="DW60" s="43">
        <v>22476</v>
      </c>
      <c r="DX60" s="43"/>
      <c r="DY60" s="43"/>
      <c r="DZ60" s="43"/>
      <c r="EA60" s="43"/>
      <c r="EB60" s="43">
        <v>26256</v>
      </c>
      <c r="EC60" s="43"/>
      <c r="ED60" s="43"/>
      <c r="EE60" s="43"/>
      <c r="EF60" s="43"/>
      <c r="EG60" s="43">
        <v>33919</v>
      </c>
      <c r="EH60" s="43"/>
      <c r="EI60" s="43"/>
      <c r="EJ60" s="43"/>
      <c r="EK60" s="43"/>
      <c r="EL60" s="43">
        <v>44869</v>
      </c>
      <c r="EM60" s="43"/>
      <c r="EN60" s="43"/>
      <c r="EO60" s="43"/>
      <c r="EP60" s="43"/>
      <c r="EQ60" s="43">
        <v>62300</v>
      </c>
      <c r="ER60" s="43"/>
      <c r="ES60" s="43"/>
      <c r="ET60" s="43"/>
      <c r="EU60" s="43"/>
      <c r="EV60" s="43">
        <v>86437</v>
      </c>
      <c r="EW60" s="43"/>
      <c r="EX60" s="43"/>
      <c r="EY60" s="43"/>
      <c r="EZ60" s="43"/>
      <c r="FA60" s="43">
        <v>117001</v>
      </c>
      <c r="FB60" s="43"/>
      <c r="FC60" s="43"/>
      <c r="FD60" s="43"/>
      <c r="FE60" s="43"/>
      <c r="FF60" s="43">
        <v>167935</v>
      </c>
      <c r="FG60" s="43"/>
      <c r="FH60" s="43"/>
      <c r="FI60" s="43"/>
      <c r="FJ60" s="43"/>
      <c r="FK60" s="43">
        <v>239293</v>
      </c>
      <c r="FL60" s="43"/>
      <c r="FM60" s="43"/>
      <c r="FN60" s="43"/>
      <c r="FO60" s="43"/>
      <c r="FP60" s="43">
        <v>326008</v>
      </c>
      <c r="FQ60" s="43"/>
      <c r="FR60" s="43"/>
      <c r="FS60" s="43"/>
      <c r="FT60" s="43"/>
      <c r="FU60" s="43">
        <v>460605</v>
      </c>
      <c r="FV60" s="43"/>
      <c r="FW60" s="43"/>
      <c r="FX60" s="43"/>
      <c r="FY60" s="43"/>
      <c r="FZ60" s="43">
        <v>656645</v>
      </c>
      <c r="GA60" s="43"/>
      <c r="GB60" s="43"/>
      <c r="GC60" s="43"/>
      <c r="GD60" s="43"/>
      <c r="GE60" s="43">
        <v>866442</v>
      </c>
      <c r="GF60" s="43"/>
      <c r="GG60" s="43"/>
      <c r="GH60" s="43"/>
      <c r="GI60" s="43"/>
      <c r="GJ60" s="43">
        <v>1068230</v>
      </c>
      <c r="GK60" s="43"/>
      <c r="GL60" s="43"/>
      <c r="GM60" s="43"/>
      <c r="GN60" s="43"/>
      <c r="GO60" s="43">
        <v>1294023</v>
      </c>
      <c r="GP60" s="43"/>
      <c r="GQ60" s="43"/>
      <c r="GR60" s="43"/>
      <c r="GS60" s="43"/>
      <c r="GT60" s="43">
        <v>1652652</v>
      </c>
    </row>
    <row r="61" spans="1:202" customFormat="1">
      <c r="A61" t="s">
        <v>670</v>
      </c>
      <c r="AZ61" s="43">
        <v>221.5</v>
      </c>
      <c r="BA61" s="43">
        <v>227.5</v>
      </c>
      <c r="BB61" s="43">
        <v>229</v>
      </c>
      <c r="BC61" s="43">
        <v>226.5</v>
      </c>
      <c r="BD61" s="43">
        <v>211.5</v>
      </c>
      <c r="BE61" s="43">
        <v>196</v>
      </c>
      <c r="BF61" s="43">
        <v>194.5</v>
      </c>
      <c r="BG61" s="43">
        <v>196</v>
      </c>
      <c r="BH61" s="43">
        <v>196</v>
      </c>
      <c r="BI61" s="43">
        <v>195.5</v>
      </c>
      <c r="BJ61" s="43">
        <v>193</v>
      </c>
      <c r="BK61" s="43">
        <v>198</v>
      </c>
      <c r="BL61" s="43">
        <v>207</v>
      </c>
      <c r="BM61" s="43">
        <v>214</v>
      </c>
      <c r="BN61" s="43">
        <v>221.5</v>
      </c>
      <c r="BO61" s="43">
        <v>229.5</v>
      </c>
      <c r="BP61" s="43">
        <v>236.5</v>
      </c>
      <c r="BQ61" s="43">
        <v>241.5</v>
      </c>
      <c r="BR61" s="43">
        <v>246</v>
      </c>
      <c r="BS61" s="43">
        <v>248</v>
      </c>
      <c r="BT61" s="43">
        <v>247</v>
      </c>
      <c r="BU61" s="43">
        <v>245</v>
      </c>
      <c r="BV61" s="43">
        <v>247.5</v>
      </c>
      <c r="BW61" s="43">
        <v>256</v>
      </c>
      <c r="BX61" s="43">
        <v>268.5</v>
      </c>
      <c r="BY61" s="43">
        <v>278.5</v>
      </c>
      <c r="BZ61" s="43">
        <v>280</v>
      </c>
      <c r="CA61" s="43">
        <v>274.5</v>
      </c>
      <c r="CB61" s="43">
        <v>301</v>
      </c>
      <c r="CC61" s="43">
        <v>350.5</v>
      </c>
      <c r="CD61" s="43">
        <v>393</v>
      </c>
      <c r="CE61" s="43">
        <v>420</v>
      </c>
      <c r="CF61" s="43">
        <v>446</v>
      </c>
      <c r="CG61" s="43">
        <v>475.5</v>
      </c>
      <c r="CH61" s="43">
        <v>494.5</v>
      </c>
      <c r="CI61" s="43">
        <v>516.5</v>
      </c>
      <c r="CJ61" s="43">
        <v>539</v>
      </c>
      <c r="CK61" s="43">
        <v>623</v>
      </c>
      <c r="CL61" s="43">
        <v>697.5</v>
      </c>
      <c r="CM61" s="43">
        <v>700.5</v>
      </c>
      <c r="CN61" s="43">
        <v>711</v>
      </c>
      <c r="CO61" s="43">
        <v>733.5</v>
      </c>
      <c r="CP61" s="43">
        <v>745.5</v>
      </c>
      <c r="CQ61" s="43">
        <v>760.5</v>
      </c>
      <c r="CR61" s="43">
        <v>893</v>
      </c>
      <c r="CS61" s="43">
        <v>1014.5</v>
      </c>
      <c r="CT61" s="43">
        <v>986</v>
      </c>
      <c r="CU61" s="43">
        <v>971.5</v>
      </c>
      <c r="CV61" s="43">
        <v>1014.5</v>
      </c>
      <c r="CW61" s="43">
        <v>1070</v>
      </c>
      <c r="CX61" s="43">
        <v>1153</v>
      </c>
      <c r="CY61" s="43">
        <v>1267</v>
      </c>
      <c r="CZ61" s="43">
        <v>1404.5</v>
      </c>
      <c r="DA61" s="43">
        <v>1559</v>
      </c>
      <c r="DB61" s="43">
        <v>1702</v>
      </c>
      <c r="DC61" s="43">
        <v>1815</v>
      </c>
      <c r="DD61" s="43">
        <v>1896</v>
      </c>
      <c r="DE61" s="43">
        <v>1945.5</v>
      </c>
      <c r="DF61" s="43">
        <v>1972.5</v>
      </c>
      <c r="DG61" s="43">
        <v>2014.5</v>
      </c>
      <c r="DH61" s="43">
        <v>2127</v>
      </c>
      <c r="DI61" s="43">
        <v>2303.5</v>
      </c>
      <c r="DJ61" s="43">
        <v>2465</v>
      </c>
      <c r="DK61" s="43">
        <v>2602</v>
      </c>
      <c r="DL61" s="43">
        <v>2726.5</v>
      </c>
      <c r="DM61" s="43">
        <v>2851.5</v>
      </c>
      <c r="DN61" s="43">
        <v>3029</v>
      </c>
      <c r="DO61" s="43">
        <v>3244.5</v>
      </c>
      <c r="DP61" s="43">
        <v>3454</v>
      </c>
      <c r="DQ61" s="43">
        <v>3595</v>
      </c>
      <c r="DR61" s="43">
        <v>3584.5</v>
      </c>
      <c r="DS61" s="43">
        <v>3380.5</v>
      </c>
      <c r="DT61" s="43"/>
      <c r="DU61" s="43"/>
      <c r="DV61" s="43"/>
      <c r="DW61" s="43">
        <v>2309</v>
      </c>
      <c r="DX61" s="43"/>
      <c r="DY61" s="43"/>
      <c r="DZ61" s="43"/>
      <c r="EA61" s="43"/>
      <c r="EB61" s="43">
        <v>2745</v>
      </c>
      <c r="EC61" s="43"/>
      <c r="ED61" s="43"/>
      <c r="EE61" s="43"/>
      <c r="EF61" s="43"/>
      <c r="EG61" s="43">
        <v>3246</v>
      </c>
      <c r="EH61" s="43"/>
      <c r="EI61" s="43"/>
      <c r="EJ61" s="43"/>
      <c r="EK61" s="43"/>
      <c r="EL61" s="43">
        <v>4385</v>
      </c>
      <c r="EM61" s="43"/>
      <c r="EN61" s="43"/>
      <c r="EO61" s="43"/>
      <c r="EP61" s="43"/>
      <c r="EQ61" s="43">
        <v>5930</v>
      </c>
      <c r="ER61" s="43"/>
      <c r="ES61" s="43"/>
      <c r="ET61" s="43"/>
      <c r="EU61" s="43"/>
      <c r="EV61" s="43">
        <v>8314</v>
      </c>
      <c r="EW61" s="43"/>
      <c r="EX61" s="43"/>
      <c r="EY61" s="43"/>
      <c r="EZ61" s="43"/>
      <c r="FA61" s="43">
        <v>11521</v>
      </c>
      <c r="FB61" s="43"/>
      <c r="FC61" s="43"/>
      <c r="FD61" s="43"/>
      <c r="FE61" s="43"/>
      <c r="FF61" s="43">
        <v>15551</v>
      </c>
      <c r="FG61" s="43"/>
      <c r="FH61" s="43"/>
      <c r="FI61" s="43"/>
      <c r="FJ61" s="43"/>
      <c r="FK61" s="43">
        <v>23697</v>
      </c>
      <c r="FL61" s="43"/>
      <c r="FM61" s="43"/>
      <c r="FN61" s="43"/>
      <c r="FO61" s="43"/>
      <c r="FP61" s="43">
        <v>35766</v>
      </c>
      <c r="FQ61" s="43"/>
      <c r="FR61" s="43"/>
      <c r="FS61" s="43"/>
      <c r="FT61" s="43"/>
      <c r="FU61" s="43">
        <v>49896</v>
      </c>
      <c r="FV61" s="43"/>
      <c r="FW61" s="43"/>
      <c r="FX61" s="43"/>
      <c r="FY61" s="43"/>
      <c r="FZ61" s="43">
        <v>73442</v>
      </c>
      <c r="GA61" s="43"/>
      <c r="GB61" s="43"/>
      <c r="GC61" s="43"/>
      <c r="GD61" s="43"/>
      <c r="GE61" s="43">
        <v>111283</v>
      </c>
      <c r="GF61" s="43"/>
      <c r="GG61" s="43"/>
      <c r="GH61" s="43"/>
      <c r="GI61" s="43"/>
      <c r="GJ61" s="43">
        <v>153975</v>
      </c>
      <c r="GK61" s="43"/>
      <c r="GL61" s="43"/>
      <c r="GM61" s="43"/>
      <c r="GN61" s="43"/>
      <c r="GO61" s="43">
        <v>196712</v>
      </c>
      <c r="GP61" s="43"/>
      <c r="GQ61" s="43"/>
      <c r="GR61" s="43"/>
      <c r="GS61" s="43"/>
      <c r="GT61" s="43">
        <v>241173</v>
      </c>
    </row>
    <row r="62" spans="1:202" customFormat="1">
      <c r="A62" t="s">
        <v>715</v>
      </c>
      <c r="AZ62" s="43">
        <v>99094848.5</v>
      </c>
      <c r="BA62" s="43">
        <v>103877305</v>
      </c>
      <c r="BB62" s="43">
        <v>108845851</v>
      </c>
      <c r="BC62" s="43">
        <v>113815817.5</v>
      </c>
      <c r="BD62" s="43">
        <v>118146983.5</v>
      </c>
      <c r="BE62" s="43">
        <v>121968183.5</v>
      </c>
      <c r="BF62" s="43">
        <v>125220663.5</v>
      </c>
      <c r="BG62" s="43">
        <v>128274989.5</v>
      </c>
      <c r="BH62" s="43">
        <v>130880358</v>
      </c>
      <c r="BI62" s="43">
        <v>131315119.5</v>
      </c>
      <c r="BJ62" s="43">
        <v>129372534.5</v>
      </c>
      <c r="BK62" s="43">
        <v>127230556</v>
      </c>
      <c r="BL62" s="43">
        <v>127931329</v>
      </c>
      <c r="BM62" s="43">
        <v>133170699</v>
      </c>
      <c r="BN62" s="43">
        <v>140538457.5</v>
      </c>
      <c r="BO62" s="43">
        <v>147848064</v>
      </c>
      <c r="BP62" s="43">
        <v>155052669.5</v>
      </c>
      <c r="BQ62" s="43">
        <v>159694215</v>
      </c>
      <c r="BR62" s="43">
        <v>161403310</v>
      </c>
      <c r="BS62" s="43">
        <v>163129056</v>
      </c>
      <c r="BT62" s="43">
        <v>165401954.5</v>
      </c>
      <c r="BU62" s="43">
        <v>167674593.5</v>
      </c>
      <c r="BV62" s="43">
        <v>169966703</v>
      </c>
      <c r="BW62" s="43">
        <v>171305509</v>
      </c>
      <c r="BX62" s="43">
        <v>171264331.5</v>
      </c>
      <c r="BY62" s="43">
        <v>170082887</v>
      </c>
      <c r="BZ62" s="43">
        <v>168229521</v>
      </c>
      <c r="CA62" s="43">
        <v>166316197</v>
      </c>
      <c r="CB62" s="43">
        <v>164317777</v>
      </c>
      <c r="CC62" s="43">
        <v>163304756</v>
      </c>
      <c r="CD62" s="43">
        <v>163997926</v>
      </c>
      <c r="CE62" s="43">
        <v>166055726.5</v>
      </c>
      <c r="CF62" s="43">
        <v>169545066</v>
      </c>
      <c r="CG62" s="43">
        <v>173341848</v>
      </c>
      <c r="CH62" s="43">
        <v>176448870.5</v>
      </c>
      <c r="CI62" s="43">
        <v>179398333</v>
      </c>
      <c r="CJ62" s="43">
        <v>182394447</v>
      </c>
      <c r="CK62" s="43">
        <v>185291052.5</v>
      </c>
      <c r="CL62" s="43">
        <v>188186437.5</v>
      </c>
      <c r="CM62" s="43">
        <v>191115659</v>
      </c>
      <c r="CN62" s="43">
        <v>193634499.5</v>
      </c>
      <c r="CO62" s="43">
        <v>194285877.5</v>
      </c>
      <c r="CP62" s="43">
        <v>192600931</v>
      </c>
      <c r="CQ62" s="43">
        <v>190244590.5</v>
      </c>
      <c r="CR62" s="43">
        <v>187507408.5</v>
      </c>
      <c r="CS62" s="43">
        <v>183991893</v>
      </c>
      <c r="CT62" s="43">
        <v>181021324</v>
      </c>
      <c r="CU62" s="43">
        <v>179241991.5</v>
      </c>
      <c r="CV62" s="43">
        <v>177785320.5</v>
      </c>
      <c r="CW62" s="43">
        <v>176515969</v>
      </c>
      <c r="CX62" s="43">
        <v>175714188</v>
      </c>
      <c r="CY62" s="43">
        <v>175404232.5</v>
      </c>
      <c r="CZ62" s="43">
        <v>175333190.5</v>
      </c>
      <c r="DA62" s="43">
        <v>175362707.5</v>
      </c>
      <c r="DB62" s="43">
        <v>175455855</v>
      </c>
      <c r="DC62" s="43">
        <v>175335241</v>
      </c>
      <c r="DD62" s="43">
        <v>175081012.5</v>
      </c>
      <c r="DE62" s="43">
        <v>175219952.5</v>
      </c>
      <c r="DF62" s="43">
        <v>175860495.5</v>
      </c>
      <c r="DG62" s="43">
        <v>176839156</v>
      </c>
      <c r="DH62" s="43">
        <v>177885353.5</v>
      </c>
      <c r="DI62" s="43">
        <v>178895142.5</v>
      </c>
      <c r="DJ62" s="43">
        <v>180053172.5</v>
      </c>
      <c r="DK62" s="43">
        <v>181002710.5</v>
      </c>
      <c r="DL62" s="43">
        <v>181365763</v>
      </c>
      <c r="DM62" s="43">
        <v>181214247</v>
      </c>
      <c r="DN62" s="43">
        <v>180901134.5</v>
      </c>
      <c r="DO62" s="43">
        <v>180255254</v>
      </c>
      <c r="DP62" s="43">
        <v>178664047</v>
      </c>
      <c r="DQ62" s="43">
        <v>176317950.5</v>
      </c>
      <c r="DR62" s="43">
        <v>173351733</v>
      </c>
      <c r="DS62" s="43">
        <v>169544672.5</v>
      </c>
      <c r="DT62" s="43"/>
      <c r="DU62" s="43"/>
      <c r="DV62" s="43"/>
      <c r="DW62" s="43">
        <v>157986274</v>
      </c>
      <c r="DX62" s="43"/>
      <c r="DY62" s="43"/>
      <c r="DZ62" s="43"/>
      <c r="EA62" s="43"/>
      <c r="EB62" s="43">
        <v>152934812</v>
      </c>
      <c r="EC62" s="43"/>
      <c r="ED62" s="43"/>
      <c r="EE62" s="43"/>
      <c r="EF62" s="43"/>
      <c r="EG62" s="43">
        <v>149668617</v>
      </c>
      <c r="EH62" s="43"/>
      <c r="EI62" s="43"/>
      <c r="EJ62" s="43"/>
      <c r="EK62" s="43"/>
      <c r="EL62" s="43">
        <v>146635312</v>
      </c>
      <c r="EM62" s="43"/>
      <c r="EN62" s="43"/>
      <c r="EO62" s="43"/>
      <c r="EP62" s="43"/>
      <c r="EQ62" s="43">
        <v>141991230</v>
      </c>
      <c r="ER62" s="43"/>
      <c r="ES62" s="43"/>
      <c r="ET62" s="43"/>
      <c r="EU62" s="43"/>
      <c r="EV62" s="43">
        <v>135743869</v>
      </c>
      <c r="EW62" s="43"/>
      <c r="EX62" s="43"/>
      <c r="EY62" s="43"/>
      <c r="EZ62" s="43"/>
      <c r="FA62" s="43">
        <v>129596406</v>
      </c>
      <c r="FB62" s="43"/>
      <c r="FC62" s="43"/>
      <c r="FD62" s="43"/>
      <c r="FE62" s="43"/>
      <c r="FF62" s="43">
        <v>124047212</v>
      </c>
      <c r="FG62" s="43"/>
      <c r="FH62" s="43"/>
      <c r="FI62" s="43"/>
      <c r="FJ62" s="43"/>
      <c r="FK62" s="43">
        <v>118368540</v>
      </c>
      <c r="FL62" s="43"/>
      <c r="FM62" s="43"/>
      <c r="FN62" s="43"/>
      <c r="FO62" s="43"/>
      <c r="FP62" s="43">
        <v>113895879</v>
      </c>
      <c r="FQ62" s="43"/>
      <c r="FR62" s="43"/>
      <c r="FS62" s="43"/>
      <c r="FT62" s="43"/>
      <c r="FU62" s="43">
        <v>109290866</v>
      </c>
      <c r="FV62" s="43"/>
      <c r="FW62" s="43"/>
      <c r="FX62" s="43"/>
      <c r="FY62" s="43"/>
      <c r="FZ62" s="43">
        <v>104702455</v>
      </c>
      <c r="GA62" s="43"/>
      <c r="GB62" s="43"/>
      <c r="GC62" s="43"/>
      <c r="GD62" s="43"/>
      <c r="GE62" s="43">
        <v>100282998</v>
      </c>
      <c r="GF62" s="43"/>
      <c r="GG62" s="43"/>
      <c r="GH62" s="43"/>
      <c r="GI62" s="43"/>
      <c r="GJ62" s="43">
        <v>96313151</v>
      </c>
      <c r="GK62" s="43"/>
      <c r="GL62" s="43"/>
      <c r="GM62" s="43"/>
      <c r="GN62" s="43"/>
      <c r="GO62" s="43">
        <v>92487910</v>
      </c>
      <c r="GP62" s="43"/>
      <c r="GQ62" s="43"/>
      <c r="GR62" s="43"/>
      <c r="GS62" s="43"/>
      <c r="GT62" s="43">
        <v>89167932</v>
      </c>
    </row>
    <row r="63" spans="1:202" customFormat="1">
      <c r="A63" t="s">
        <v>716</v>
      </c>
      <c r="AZ63" s="43">
        <v>76362035.5</v>
      </c>
      <c r="BA63" s="43">
        <v>77581780.5</v>
      </c>
      <c r="BB63" s="43">
        <v>79575826.5</v>
      </c>
      <c r="BC63" s="43">
        <v>82414399</v>
      </c>
      <c r="BD63" s="43">
        <v>86089666.5</v>
      </c>
      <c r="BE63" s="43">
        <v>90705378.5</v>
      </c>
      <c r="BF63" s="43">
        <v>95483376</v>
      </c>
      <c r="BG63" s="43">
        <v>100382962.5</v>
      </c>
      <c r="BH63" s="43">
        <v>105259248</v>
      </c>
      <c r="BI63" s="43">
        <v>109461087.5</v>
      </c>
      <c r="BJ63" s="43">
        <v>112934355.5</v>
      </c>
      <c r="BK63" s="43">
        <v>115775155</v>
      </c>
      <c r="BL63" s="43">
        <v>118397473.5</v>
      </c>
      <c r="BM63" s="43">
        <v>120438404</v>
      </c>
      <c r="BN63" s="43">
        <v>120910624</v>
      </c>
      <c r="BO63" s="43">
        <v>120187139.5</v>
      </c>
      <c r="BP63" s="43">
        <v>119408961.5</v>
      </c>
      <c r="BQ63" s="43">
        <v>120492010.5</v>
      </c>
      <c r="BR63" s="43">
        <v>125436558</v>
      </c>
      <c r="BS63" s="43">
        <v>132579017</v>
      </c>
      <c r="BT63" s="43">
        <v>139891942</v>
      </c>
      <c r="BU63" s="43">
        <v>147094577</v>
      </c>
      <c r="BV63" s="43">
        <v>151739452.5</v>
      </c>
      <c r="BW63" s="43">
        <v>153484996</v>
      </c>
      <c r="BX63" s="43">
        <v>155228511</v>
      </c>
      <c r="BY63" s="43">
        <v>157627349.5</v>
      </c>
      <c r="BZ63" s="43">
        <v>160199652</v>
      </c>
      <c r="CA63" s="43">
        <v>162817737.5</v>
      </c>
      <c r="CB63" s="43">
        <v>164373813.5</v>
      </c>
      <c r="CC63" s="43">
        <v>164579760</v>
      </c>
      <c r="CD63" s="43">
        <v>163711496.5</v>
      </c>
      <c r="CE63" s="43">
        <v>162060476</v>
      </c>
      <c r="CF63" s="43">
        <v>160265830.5</v>
      </c>
      <c r="CG63" s="43">
        <v>158472485.5</v>
      </c>
      <c r="CH63" s="43">
        <v>157682625</v>
      </c>
      <c r="CI63" s="43">
        <v>158574399</v>
      </c>
      <c r="CJ63" s="43">
        <v>160845344.5</v>
      </c>
      <c r="CK63" s="43">
        <v>164491848</v>
      </c>
      <c r="CL63" s="43">
        <v>168368959.5</v>
      </c>
      <c r="CM63" s="43">
        <v>171534324</v>
      </c>
      <c r="CN63" s="43">
        <v>174487041.5</v>
      </c>
      <c r="CO63" s="43">
        <v>177517628.5</v>
      </c>
      <c r="CP63" s="43">
        <v>180565871</v>
      </c>
      <c r="CQ63" s="43">
        <v>183642829</v>
      </c>
      <c r="CR63" s="43">
        <v>186702672</v>
      </c>
      <c r="CS63" s="43">
        <v>189385219</v>
      </c>
      <c r="CT63" s="43">
        <v>190253038.5</v>
      </c>
      <c r="CU63" s="43">
        <v>188712547.5</v>
      </c>
      <c r="CV63" s="43">
        <v>186433997</v>
      </c>
      <c r="CW63" s="43">
        <v>183814485</v>
      </c>
      <c r="CX63" s="43">
        <v>180474794</v>
      </c>
      <c r="CY63" s="43">
        <v>177704230.5</v>
      </c>
      <c r="CZ63" s="43">
        <v>176164402.5</v>
      </c>
      <c r="DA63" s="43">
        <v>174969536.5</v>
      </c>
      <c r="DB63" s="43">
        <v>173890337.5</v>
      </c>
      <c r="DC63" s="43">
        <v>173256419.5</v>
      </c>
      <c r="DD63" s="43">
        <v>173067118</v>
      </c>
      <c r="DE63" s="43">
        <v>172950244</v>
      </c>
      <c r="DF63" s="43">
        <v>172937019.5</v>
      </c>
      <c r="DG63" s="43">
        <v>173104822</v>
      </c>
      <c r="DH63" s="43">
        <v>173129535</v>
      </c>
      <c r="DI63" s="43">
        <v>173065328</v>
      </c>
      <c r="DJ63" s="43">
        <v>173404074</v>
      </c>
      <c r="DK63" s="43">
        <v>174238869.5</v>
      </c>
      <c r="DL63" s="43">
        <v>175408120</v>
      </c>
      <c r="DM63" s="43">
        <v>176624985.5</v>
      </c>
      <c r="DN63" s="43">
        <v>177723995</v>
      </c>
      <c r="DO63" s="43">
        <v>178896475</v>
      </c>
      <c r="DP63" s="43">
        <v>179837035.5</v>
      </c>
      <c r="DQ63" s="43">
        <v>180202962</v>
      </c>
      <c r="DR63" s="43">
        <v>180102999.5</v>
      </c>
      <c r="DS63" s="43">
        <v>179858348.5</v>
      </c>
      <c r="DT63" s="43"/>
      <c r="DU63" s="43"/>
      <c r="DV63" s="43"/>
      <c r="DW63" s="43">
        <v>174221200</v>
      </c>
      <c r="DX63" s="43"/>
      <c r="DY63" s="43"/>
      <c r="DZ63" s="43"/>
      <c r="EA63" s="43"/>
      <c r="EB63" s="43">
        <v>157254754</v>
      </c>
      <c r="EC63" s="43"/>
      <c r="ED63" s="43"/>
      <c r="EE63" s="43"/>
      <c r="EF63" s="43"/>
      <c r="EG63" s="43">
        <v>152305493</v>
      </c>
      <c r="EH63" s="43"/>
      <c r="EI63" s="43"/>
      <c r="EJ63" s="43"/>
      <c r="EK63" s="43"/>
      <c r="EL63" s="43">
        <v>149120784</v>
      </c>
      <c r="EM63" s="43"/>
      <c r="EN63" s="43"/>
      <c r="EO63" s="43"/>
      <c r="EP63" s="43"/>
      <c r="EQ63" s="43">
        <v>146161275</v>
      </c>
      <c r="ER63" s="43"/>
      <c r="ES63" s="43"/>
      <c r="ET63" s="43"/>
      <c r="EU63" s="43"/>
      <c r="EV63" s="43">
        <v>141582926</v>
      </c>
      <c r="EW63" s="43"/>
      <c r="EX63" s="43"/>
      <c r="EY63" s="43"/>
      <c r="EZ63" s="43"/>
      <c r="FA63" s="43">
        <v>135390177</v>
      </c>
      <c r="FB63" s="43"/>
      <c r="FC63" s="43"/>
      <c r="FD63" s="43"/>
      <c r="FE63" s="43"/>
      <c r="FF63" s="43">
        <v>129284115</v>
      </c>
      <c r="FG63" s="43"/>
      <c r="FH63" s="43"/>
      <c r="FI63" s="43"/>
      <c r="FJ63" s="43"/>
      <c r="FK63" s="43">
        <v>123779530</v>
      </c>
      <c r="FL63" s="43"/>
      <c r="FM63" s="43"/>
      <c r="FN63" s="43"/>
      <c r="FO63" s="43"/>
      <c r="FP63" s="43">
        <v>118141899</v>
      </c>
      <c r="FQ63" s="43"/>
      <c r="FR63" s="43"/>
      <c r="FS63" s="43"/>
      <c r="FT63" s="43"/>
      <c r="FU63" s="43">
        <v>113704302</v>
      </c>
      <c r="FV63" s="43"/>
      <c r="FW63" s="43"/>
      <c r="FX63" s="43"/>
      <c r="FY63" s="43"/>
      <c r="FZ63" s="43">
        <v>109131977</v>
      </c>
      <c r="GA63" s="43"/>
      <c r="GB63" s="43"/>
      <c r="GC63" s="43"/>
      <c r="GD63" s="43"/>
      <c r="GE63" s="43">
        <v>104570260</v>
      </c>
      <c r="GF63" s="43"/>
      <c r="GG63" s="43"/>
      <c r="GH63" s="43"/>
      <c r="GI63" s="43"/>
      <c r="GJ63" s="43">
        <v>100171837</v>
      </c>
      <c r="GK63" s="43"/>
      <c r="GL63" s="43"/>
      <c r="GM63" s="43"/>
      <c r="GN63" s="43"/>
      <c r="GO63" s="43">
        <v>96218543</v>
      </c>
      <c r="GP63" s="43"/>
      <c r="GQ63" s="43"/>
      <c r="GR63" s="43"/>
      <c r="GS63" s="43"/>
      <c r="GT63" s="43">
        <v>92408467</v>
      </c>
    </row>
    <row r="64" spans="1:202" customFormat="1">
      <c r="A64" t="s">
        <v>717</v>
      </c>
      <c r="AZ64" s="43">
        <v>71442331.5</v>
      </c>
      <c r="BA64" s="43">
        <v>71857860.5</v>
      </c>
      <c r="BB64" s="43">
        <v>72329909.5</v>
      </c>
      <c r="BC64" s="43">
        <v>72754166</v>
      </c>
      <c r="BD64" s="43">
        <v>73423061.5</v>
      </c>
      <c r="BE64" s="43">
        <v>74380328</v>
      </c>
      <c r="BF64" s="43">
        <v>75648784</v>
      </c>
      <c r="BG64" s="43">
        <v>77663252.5</v>
      </c>
      <c r="BH64" s="43">
        <v>80543424.5</v>
      </c>
      <c r="BI64" s="43">
        <v>84216456.5</v>
      </c>
      <c r="BJ64" s="43">
        <v>88622127</v>
      </c>
      <c r="BK64" s="43">
        <v>93136871.5</v>
      </c>
      <c r="BL64" s="43">
        <v>97847299</v>
      </c>
      <c r="BM64" s="43">
        <v>102574274.5</v>
      </c>
      <c r="BN64" s="43">
        <v>106731440</v>
      </c>
      <c r="BO64" s="43">
        <v>110393305</v>
      </c>
      <c r="BP64" s="43">
        <v>113514920.5</v>
      </c>
      <c r="BQ64" s="43">
        <v>116240300.5</v>
      </c>
      <c r="BR64" s="43">
        <v>118289808</v>
      </c>
      <c r="BS64" s="43">
        <v>118802008.5</v>
      </c>
      <c r="BT64" s="43">
        <v>118121591</v>
      </c>
      <c r="BU64" s="43">
        <v>117400060.5</v>
      </c>
      <c r="BV64" s="43">
        <v>118517878.5</v>
      </c>
      <c r="BW64" s="43">
        <v>123442107</v>
      </c>
      <c r="BX64" s="43">
        <v>130502875.5</v>
      </c>
      <c r="BY64" s="43">
        <v>137658630.5</v>
      </c>
      <c r="BZ64" s="43">
        <v>144726598.5</v>
      </c>
      <c r="CA64" s="43">
        <v>149346913.5</v>
      </c>
      <c r="CB64" s="43">
        <v>151115086</v>
      </c>
      <c r="CC64" s="43">
        <v>152897697</v>
      </c>
      <c r="CD64" s="43">
        <v>155372624.5</v>
      </c>
      <c r="CE64" s="43">
        <v>158020196.5</v>
      </c>
      <c r="CF64" s="43">
        <v>160727318</v>
      </c>
      <c r="CG64" s="43">
        <v>162437562.5</v>
      </c>
      <c r="CH64" s="43">
        <v>162797525</v>
      </c>
      <c r="CI64" s="43">
        <v>162027859</v>
      </c>
      <c r="CJ64" s="43">
        <v>160474624.5</v>
      </c>
      <c r="CK64" s="43">
        <v>158760283</v>
      </c>
      <c r="CL64" s="43">
        <v>157000530.5</v>
      </c>
      <c r="CM64" s="43">
        <v>156230408</v>
      </c>
      <c r="CN64" s="43">
        <v>157075494.5</v>
      </c>
      <c r="CO64" s="43">
        <v>159293268.5</v>
      </c>
      <c r="CP64" s="43">
        <v>162991031</v>
      </c>
      <c r="CQ64" s="43">
        <v>166947616.5</v>
      </c>
      <c r="CR64" s="43">
        <v>170148664.5</v>
      </c>
      <c r="CS64" s="43">
        <v>173188689</v>
      </c>
      <c r="CT64" s="43">
        <v>176297432</v>
      </c>
      <c r="CU64" s="43">
        <v>179290435</v>
      </c>
      <c r="CV64" s="43">
        <v>182271137</v>
      </c>
      <c r="CW64" s="43">
        <v>185301840</v>
      </c>
      <c r="CX64" s="43">
        <v>187999081.5</v>
      </c>
      <c r="CY64" s="43">
        <v>188929114</v>
      </c>
      <c r="CZ64" s="43">
        <v>187558470.5</v>
      </c>
      <c r="DA64" s="43">
        <v>185489516.5</v>
      </c>
      <c r="DB64" s="43">
        <v>183014732.5</v>
      </c>
      <c r="DC64" s="43">
        <v>179788717</v>
      </c>
      <c r="DD64" s="43">
        <v>177091111.5</v>
      </c>
      <c r="DE64" s="43">
        <v>175491360</v>
      </c>
      <c r="DF64" s="43">
        <v>174200750</v>
      </c>
      <c r="DG64" s="43">
        <v>173088137.5</v>
      </c>
      <c r="DH64" s="43">
        <v>172429732</v>
      </c>
      <c r="DI64" s="43">
        <v>172254771</v>
      </c>
      <c r="DJ64" s="43">
        <v>172246606.5</v>
      </c>
      <c r="DK64" s="43">
        <v>172360261</v>
      </c>
      <c r="DL64" s="43">
        <v>172656928</v>
      </c>
      <c r="DM64" s="43">
        <v>172795610.5</v>
      </c>
      <c r="DN64" s="43">
        <v>172786133.5</v>
      </c>
      <c r="DO64" s="43">
        <v>173153699</v>
      </c>
      <c r="DP64" s="43">
        <v>173975175</v>
      </c>
      <c r="DQ64" s="43">
        <v>175069422.5</v>
      </c>
      <c r="DR64" s="43">
        <v>176208928</v>
      </c>
      <c r="DS64" s="43">
        <v>177282919</v>
      </c>
      <c r="DT64" s="43"/>
      <c r="DU64" s="43"/>
      <c r="DV64" s="43"/>
      <c r="DW64" s="43">
        <v>179886057</v>
      </c>
      <c r="DX64" s="43"/>
      <c r="DY64" s="43"/>
      <c r="DZ64" s="43"/>
      <c r="EA64" s="43"/>
      <c r="EB64" s="43">
        <v>173830032</v>
      </c>
      <c r="EC64" s="43"/>
      <c r="ED64" s="43"/>
      <c r="EE64" s="43"/>
      <c r="EF64" s="43"/>
      <c r="EG64" s="43">
        <v>156917737</v>
      </c>
      <c r="EH64" s="43"/>
      <c r="EI64" s="43"/>
      <c r="EJ64" s="43"/>
      <c r="EK64" s="43"/>
      <c r="EL64" s="43">
        <v>152000502</v>
      </c>
      <c r="EM64" s="43"/>
      <c r="EN64" s="43"/>
      <c r="EO64" s="43"/>
      <c r="EP64" s="43"/>
      <c r="EQ64" s="43">
        <v>148845443</v>
      </c>
      <c r="ER64" s="43"/>
      <c r="ES64" s="43"/>
      <c r="ET64" s="43"/>
      <c r="EU64" s="43"/>
      <c r="EV64" s="43">
        <v>145913860</v>
      </c>
      <c r="EW64" s="43"/>
      <c r="EX64" s="43"/>
      <c r="EY64" s="43"/>
      <c r="EZ64" s="43"/>
      <c r="FA64" s="43">
        <v>141361966</v>
      </c>
      <c r="FB64" s="43"/>
      <c r="FC64" s="43"/>
      <c r="FD64" s="43"/>
      <c r="FE64" s="43"/>
      <c r="FF64" s="43">
        <v>135193080</v>
      </c>
      <c r="FG64" s="43"/>
      <c r="FH64" s="43"/>
      <c r="FI64" s="43"/>
      <c r="FJ64" s="43"/>
      <c r="FK64" s="43">
        <v>129117383</v>
      </c>
      <c r="FL64" s="43"/>
      <c r="FM64" s="43"/>
      <c r="FN64" s="43"/>
      <c r="FO64" s="43"/>
      <c r="FP64" s="43">
        <v>123639652</v>
      </c>
      <c r="FQ64" s="43"/>
      <c r="FR64" s="43"/>
      <c r="FS64" s="43"/>
      <c r="FT64" s="43"/>
      <c r="FU64" s="43">
        <v>118028021</v>
      </c>
      <c r="FV64" s="43"/>
      <c r="FW64" s="43"/>
      <c r="FX64" s="43"/>
      <c r="FY64" s="43"/>
      <c r="FZ64" s="43">
        <v>113613787</v>
      </c>
      <c r="GA64" s="43"/>
      <c r="GB64" s="43"/>
      <c r="GC64" s="43"/>
      <c r="GD64" s="43"/>
      <c r="GE64" s="43">
        <v>109061147</v>
      </c>
      <c r="GF64" s="43"/>
      <c r="GG64" s="43"/>
      <c r="GH64" s="43"/>
      <c r="GI64" s="43"/>
      <c r="GJ64" s="43">
        <v>104515026</v>
      </c>
      <c r="GK64" s="43"/>
      <c r="GL64" s="43"/>
      <c r="GM64" s="43"/>
      <c r="GN64" s="43"/>
      <c r="GO64" s="43">
        <v>100128695</v>
      </c>
      <c r="GP64" s="43"/>
      <c r="GQ64" s="43"/>
      <c r="GR64" s="43"/>
      <c r="GS64" s="43"/>
      <c r="GT64" s="43">
        <v>96184440</v>
      </c>
    </row>
    <row r="65" spans="1:202" customFormat="1">
      <c r="A65" t="s">
        <v>718</v>
      </c>
      <c r="AZ65" s="43">
        <v>66317098</v>
      </c>
      <c r="BA65" s="43">
        <v>67536383.5</v>
      </c>
      <c r="BB65" s="43">
        <v>68627777.5</v>
      </c>
      <c r="BC65" s="43">
        <v>69338680.5</v>
      </c>
      <c r="BD65" s="43">
        <v>69681341.5</v>
      </c>
      <c r="BE65" s="43">
        <v>69965606</v>
      </c>
      <c r="BF65" s="43">
        <v>70397366</v>
      </c>
      <c r="BG65" s="43">
        <v>70868302.5</v>
      </c>
      <c r="BH65" s="43">
        <v>71329549.5</v>
      </c>
      <c r="BI65" s="43">
        <v>72056142.5</v>
      </c>
      <c r="BJ65" s="43">
        <v>72996258</v>
      </c>
      <c r="BK65" s="43">
        <v>74179626.5</v>
      </c>
      <c r="BL65" s="43">
        <v>76100002</v>
      </c>
      <c r="BM65" s="43">
        <v>78904574.5</v>
      </c>
      <c r="BN65" s="43">
        <v>82542879.5</v>
      </c>
      <c r="BO65" s="43">
        <v>87016203.5</v>
      </c>
      <c r="BP65" s="43">
        <v>91625560</v>
      </c>
      <c r="BQ65" s="43">
        <v>96342297.5</v>
      </c>
      <c r="BR65" s="43">
        <v>101052425</v>
      </c>
      <c r="BS65" s="43">
        <v>105221864</v>
      </c>
      <c r="BT65" s="43">
        <v>108900226</v>
      </c>
      <c r="BU65" s="43">
        <v>111981477</v>
      </c>
      <c r="BV65" s="43">
        <v>114619753.5</v>
      </c>
      <c r="BW65" s="43">
        <v>116612793</v>
      </c>
      <c r="BX65" s="43">
        <v>117118540</v>
      </c>
      <c r="BY65" s="43">
        <v>116445054.5</v>
      </c>
      <c r="BZ65" s="43">
        <v>115699707.5</v>
      </c>
      <c r="CA65" s="43">
        <v>116755088.5</v>
      </c>
      <c r="CB65" s="43">
        <v>121539484</v>
      </c>
      <c r="CC65" s="43">
        <v>128431806.5</v>
      </c>
      <c r="CD65" s="43">
        <v>135543704</v>
      </c>
      <c r="CE65" s="43">
        <v>142702826</v>
      </c>
      <c r="CF65" s="43">
        <v>147436855</v>
      </c>
      <c r="CG65" s="43">
        <v>149352231.5</v>
      </c>
      <c r="CH65" s="43">
        <v>151317624</v>
      </c>
      <c r="CI65" s="43">
        <v>153958559</v>
      </c>
      <c r="CJ65" s="43">
        <v>156753830.5</v>
      </c>
      <c r="CK65" s="43">
        <v>159528568</v>
      </c>
      <c r="CL65" s="43">
        <v>161220069.5</v>
      </c>
      <c r="CM65" s="43">
        <v>161536189.5</v>
      </c>
      <c r="CN65" s="43">
        <v>160709596</v>
      </c>
      <c r="CO65" s="43">
        <v>159083067.5</v>
      </c>
      <c r="CP65" s="43">
        <v>157311088.5</v>
      </c>
      <c r="CQ65" s="43">
        <v>155524918.5</v>
      </c>
      <c r="CR65" s="43">
        <v>154746623.5</v>
      </c>
      <c r="CS65" s="43">
        <v>155683123</v>
      </c>
      <c r="CT65" s="43">
        <v>158020684</v>
      </c>
      <c r="CU65" s="43">
        <v>161736010</v>
      </c>
      <c r="CV65" s="43">
        <v>165686920</v>
      </c>
      <c r="CW65" s="43">
        <v>168917627.5</v>
      </c>
      <c r="CX65" s="43">
        <v>171971554.5</v>
      </c>
      <c r="CY65" s="43">
        <v>175038051.5</v>
      </c>
      <c r="CZ65" s="43">
        <v>177947235</v>
      </c>
      <c r="DA65" s="43">
        <v>180871835.5</v>
      </c>
      <c r="DB65" s="43">
        <v>183910503</v>
      </c>
      <c r="DC65" s="43">
        <v>186707912</v>
      </c>
      <c r="DD65" s="43">
        <v>187764924.5</v>
      </c>
      <c r="DE65" s="43">
        <v>186410225</v>
      </c>
      <c r="DF65" s="43">
        <v>184289307.5</v>
      </c>
      <c r="DG65" s="43">
        <v>181804201.5</v>
      </c>
      <c r="DH65" s="43">
        <v>178610438.5</v>
      </c>
      <c r="DI65" s="43">
        <v>175965829</v>
      </c>
      <c r="DJ65" s="43">
        <v>174419487.5</v>
      </c>
      <c r="DK65" s="43">
        <v>173154084</v>
      </c>
      <c r="DL65" s="43">
        <v>172116843</v>
      </c>
      <c r="DM65" s="43">
        <v>171570543</v>
      </c>
      <c r="DN65" s="43">
        <v>171459323.5</v>
      </c>
      <c r="DO65" s="43">
        <v>171493804.5</v>
      </c>
      <c r="DP65" s="43">
        <v>171634703.5</v>
      </c>
      <c r="DQ65" s="43">
        <v>171913031</v>
      </c>
      <c r="DR65" s="43">
        <v>172028883</v>
      </c>
      <c r="DS65" s="43">
        <v>172035509.5</v>
      </c>
      <c r="DT65" s="43"/>
      <c r="DU65" s="43"/>
      <c r="DV65" s="43"/>
      <c r="DW65" s="43">
        <v>175080306</v>
      </c>
      <c r="DX65" s="43"/>
      <c r="DY65" s="43"/>
      <c r="DZ65" s="43"/>
      <c r="EA65" s="43"/>
      <c r="EB65" s="43">
        <v>179317498</v>
      </c>
      <c r="EC65" s="43"/>
      <c r="ED65" s="43"/>
      <c r="EE65" s="43"/>
      <c r="EF65" s="43"/>
      <c r="EG65" s="43">
        <v>173325614</v>
      </c>
      <c r="EH65" s="43"/>
      <c r="EI65" s="43"/>
      <c r="EJ65" s="43"/>
      <c r="EK65" s="43"/>
      <c r="EL65" s="43">
        <v>156481620</v>
      </c>
      <c r="EM65" s="43"/>
      <c r="EN65" s="43"/>
      <c r="EO65" s="43"/>
      <c r="EP65" s="43"/>
      <c r="EQ65" s="43">
        <v>151614227</v>
      </c>
      <c r="ER65" s="43"/>
      <c r="ES65" s="43"/>
      <c r="ET65" s="43"/>
      <c r="EU65" s="43"/>
      <c r="EV65" s="43">
        <v>148506057</v>
      </c>
      <c r="EW65" s="43"/>
      <c r="EX65" s="43"/>
      <c r="EY65" s="43"/>
      <c r="EZ65" s="43"/>
      <c r="FA65" s="43">
        <v>145617101</v>
      </c>
      <c r="FB65" s="43"/>
      <c r="FC65" s="43"/>
      <c r="FD65" s="43"/>
      <c r="FE65" s="43"/>
      <c r="FF65" s="43">
        <v>141104229</v>
      </c>
      <c r="FG65" s="43"/>
      <c r="FH65" s="43"/>
      <c r="FI65" s="43"/>
      <c r="FJ65" s="43"/>
      <c r="FK65" s="43">
        <v>134980203</v>
      </c>
      <c r="FL65" s="43"/>
      <c r="FM65" s="43"/>
      <c r="FN65" s="43"/>
      <c r="FO65" s="43"/>
      <c r="FP65" s="43">
        <v>128938256</v>
      </c>
      <c r="FQ65" s="43"/>
      <c r="FR65" s="43"/>
      <c r="FS65" s="43"/>
      <c r="FT65" s="43"/>
      <c r="FU65" s="43">
        <v>123488083</v>
      </c>
      <c r="FV65" s="43"/>
      <c r="FW65" s="43"/>
      <c r="FX65" s="43"/>
      <c r="FY65" s="43"/>
      <c r="FZ65" s="43">
        <v>117901015</v>
      </c>
      <c r="GA65" s="43"/>
      <c r="GB65" s="43"/>
      <c r="GC65" s="43"/>
      <c r="GD65" s="43"/>
      <c r="GE65" s="43">
        <v>113502512</v>
      </c>
      <c r="GF65" s="43"/>
      <c r="GG65" s="43"/>
      <c r="GH65" s="43"/>
      <c r="GI65" s="43"/>
      <c r="GJ65" s="43">
        <v>108957193</v>
      </c>
      <c r="GK65" s="43"/>
      <c r="GL65" s="43"/>
      <c r="GM65" s="43"/>
      <c r="GN65" s="43"/>
      <c r="GO65" s="43">
        <v>104410746</v>
      </c>
      <c r="GP65" s="43"/>
      <c r="GQ65" s="43"/>
      <c r="GR65" s="43"/>
      <c r="GS65" s="43"/>
      <c r="GT65" s="43">
        <v>100017642</v>
      </c>
    </row>
    <row r="66" spans="1:202" customFormat="1">
      <c r="A66" t="s">
        <v>719</v>
      </c>
      <c r="AZ66" s="43">
        <v>58417856.5</v>
      </c>
      <c r="BA66" s="43">
        <v>59565375.5</v>
      </c>
      <c r="BB66" s="43">
        <v>60778168</v>
      </c>
      <c r="BC66" s="43">
        <v>62040679.5</v>
      </c>
      <c r="BD66" s="43">
        <v>63346542.5</v>
      </c>
      <c r="BE66" s="43">
        <v>64604313.5</v>
      </c>
      <c r="BF66" s="43">
        <v>65837653.5</v>
      </c>
      <c r="BG66" s="43">
        <v>66949497</v>
      </c>
      <c r="BH66" s="43">
        <v>67682336.5</v>
      </c>
      <c r="BI66" s="43">
        <v>68048537</v>
      </c>
      <c r="BJ66" s="43">
        <v>68329932.5</v>
      </c>
      <c r="BK66" s="43">
        <v>68735580.5</v>
      </c>
      <c r="BL66" s="43">
        <v>69199503</v>
      </c>
      <c r="BM66" s="43">
        <v>69675572.5</v>
      </c>
      <c r="BN66" s="43">
        <v>70421891.5</v>
      </c>
      <c r="BO66" s="43">
        <v>71410781</v>
      </c>
      <c r="BP66" s="43">
        <v>72656095</v>
      </c>
      <c r="BQ66" s="43">
        <v>74607427.5</v>
      </c>
      <c r="BR66" s="43">
        <v>77420490</v>
      </c>
      <c r="BS66" s="43">
        <v>81041291.5</v>
      </c>
      <c r="BT66" s="43">
        <v>85457957.5</v>
      </c>
      <c r="BU66" s="43">
        <v>89970362.5</v>
      </c>
      <c r="BV66" s="43">
        <v>94580993</v>
      </c>
      <c r="BW66" s="43">
        <v>99177447</v>
      </c>
      <c r="BX66" s="43">
        <v>103226757</v>
      </c>
      <c r="BY66" s="43">
        <v>106850290.5</v>
      </c>
      <c r="BZ66" s="43">
        <v>109983993.5</v>
      </c>
      <c r="CA66" s="43">
        <v>112742353</v>
      </c>
      <c r="CB66" s="43">
        <v>114839126</v>
      </c>
      <c r="CC66" s="43">
        <v>115432183.5</v>
      </c>
      <c r="CD66" s="43">
        <v>114854513.5</v>
      </c>
      <c r="CE66" s="43">
        <v>114219692</v>
      </c>
      <c r="CF66" s="43">
        <v>115357602</v>
      </c>
      <c r="CG66" s="43">
        <v>120206193</v>
      </c>
      <c r="CH66" s="43">
        <v>127159552</v>
      </c>
      <c r="CI66" s="43">
        <v>134273203</v>
      </c>
      <c r="CJ66" s="43">
        <v>141392855.5</v>
      </c>
      <c r="CK66" s="43">
        <v>146110797</v>
      </c>
      <c r="CL66" s="43">
        <v>148046703</v>
      </c>
      <c r="CM66" s="43">
        <v>150014168</v>
      </c>
      <c r="CN66" s="43">
        <v>152654569.5</v>
      </c>
      <c r="CO66" s="43">
        <v>155386491</v>
      </c>
      <c r="CP66" s="43">
        <v>157997569.5</v>
      </c>
      <c r="CQ66" s="43">
        <v>159505876.5</v>
      </c>
      <c r="CR66" s="43">
        <v>159694640</v>
      </c>
      <c r="CS66" s="43">
        <v>158829252.5</v>
      </c>
      <c r="CT66" s="43">
        <v>157248521</v>
      </c>
      <c r="CU66" s="43">
        <v>155581941.5</v>
      </c>
      <c r="CV66" s="43">
        <v>153922880</v>
      </c>
      <c r="CW66" s="43">
        <v>153237870</v>
      </c>
      <c r="CX66" s="43">
        <v>154251698.5</v>
      </c>
      <c r="CY66" s="43">
        <v>156651745</v>
      </c>
      <c r="CZ66" s="43">
        <v>160275717.5</v>
      </c>
      <c r="DA66" s="43">
        <v>164030346</v>
      </c>
      <c r="DB66" s="43">
        <v>167077008.5</v>
      </c>
      <c r="DC66" s="43">
        <v>170023457</v>
      </c>
      <c r="DD66" s="43">
        <v>173099663.5</v>
      </c>
      <c r="DE66" s="43">
        <v>176054053.5</v>
      </c>
      <c r="DF66" s="43">
        <v>178997362</v>
      </c>
      <c r="DG66" s="43">
        <v>182053327</v>
      </c>
      <c r="DH66" s="43">
        <v>184858137</v>
      </c>
      <c r="DI66" s="43">
        <v>185937636</v>
      </c>
      <c r="DJ66" s="43">
        <v>184623071.5</v>
      </c>
      <c r="DK66" s="43">
        <v>182481116.5</v>
      </c>
      <c r="DL66" s="43">
        <v>179913334</v>
      </c>
      <c r="DM66" s="43">
        <v>176611153.5</v>
      </c>
      <c r="DN66" s="43">
        <v>173972621.5</v>
      </c>
      <c r="DO66" s="43">
        <v>172581915.5</v>
      </c>
      <c r="DP66" s="43">
        <v>171516020</v>
      </c>
      <c r="DQ66" s="43">
        <v>170614860.5</v>
      </c>
      <c r="DR66" s="43">
        <v>170152714</v>
      </c>
      <c r="DS66" s="43">
        <v>170127351.5</v>
      </c>
      <c r="DT66" s="43"/>
      <c r="DU66" s="43"/>
      <c r="DV66" s="43"/>
      <c r="DW66" s="43">
        <v>171177214</v>
      </c>
      <c r="DX66" s="43"/>
      <c r="DY66" s="43"/>
      <c r="DZ66" s="43"/>
      <c r="EA66" s="43"/>
      <c r="EB66" s="43">
        <v>174167409</v>
      </c>
      <c r="EC66" s="43"/>
      <c r="ED66" s="43"/>
      <c r="EE66" s="43"/>
      <c r="EF66" s="43"/>
      <c r="EG66" s="43">
        <v>178434171</v>
      </c>
      <c r="EH66" s="43"/>
      <c r="EI66" s="43"/>
      <c r="EJ66" s="43"/>
      <c r="EK66" s="43"/>
      <c r="EL66" s="43">
        <v>172497611</v>
      </c>
      <c r="EM66" s="43"/>
      <c r="EN66" s="43"/>
      <c r="EO66" s="43"/>
      <c r="EP66" s="43"/>
      <c r="EQ66" s="43">
        <v>155739038</v>
      </c>
      <c r="ER66" s="43"/>
      <c r="ES66" s="43"/>
      <c r="ET66" s="43"/>
      <c r="EU66" s="43"/>
      <c r="EV66" s="43">
        <v>150922921</v>
      </c>
      <c r="EW66" s="43"/>
      <c r="EX66" s="43"/>
      <c r="EY66" s="43"/>
      <c r="EZ66" s="43"/>
      <c r="FA66" s="43">
        <v>147861372</v>
      </c>
      <c r="FB66" s="43"/>
      <c r="FC66" s="43"/>
      <c r="FD66" s="43"/>
      <c r="FE66" s="43"/>
      <c r="FF66" s="43">
        <v>145019142</v>
      </c>
      <c r="FG66" s="43"/>
      <c r="FH66" s="43"/>
      <c r="FI66" s="43"/>
      <c r="FJ66" s="43"/>
      <c r="FK66" s="43">
        <v>140585186</v>
      </c>
      <c r="FL66" s="43"/>
      <c r="FM66" s="43"/>
      <c r="FN66" s="43"/>
      <c r="FO66" s="43"/>
      <c r="FP66" s="43">
        <v>134536943</v>
      </c>
      <c r="FQ66" s="43"/>
      <c r="FR66" s="43"/>
      <c r="FS66" s="43"/>
      <c r="FT66" s="43"/>
      <c r="FU66" s="43">
        <v>128560938</v>
      </c>
      <c r="FV66" s="43"/>
      <c r="FW66" s="43"/>
      <c r="FX66" s="43"/>
      <c r="FY66" s="43"/>
      <c r="FZ66" s="43">
        <v>123176142</v>
      </c>
      <c r="GA66" s="43"/>
      <c r="GB66" s="43"/>
      <c r="GC66" s="43"/>
      <c r="GD66" s="43"/>
      <c r="GE66" s="43">
        <v>117650140</v>
      </c>
      <c r="GF66" s="43"/>
      <c r="GG66" s="43"/>
      <c r="GH66" s="43"/>
      <c r="GI66" s="43"/>
      <c r="GJ66" s="43">
        <v>113303871</v>
      </c>
      <c r="GK66" s="43"/>
      <c r="GL66" s="43"/>
      <c r="GM66" s="43"/>
      <c r="GN66" s="43"/>
      <c r="GO66" s="43">
        <v>108804048</v>
      </c>
      <c r="GP66" s="43"/>
      <c r="GQ66" s="43"/>
      <c r="GR66" s="43"/>
      <c r="GS66" s="43"/>
      <c r="GT66" s="43">
        <v>104295390</v>
      </c>
    </row>
    <row r="67" spans="1:202" customFormat="1">
      <c r="A67" t="s">
        <v>720</v>
      </c>
      <c r="AZ67" s="43">
        <v>51470816</v>
      </c>
      <c r="BA67" s="43">
        <v>52433252.5</v>
      </c>
      <c r="BB67" s="43">
        <v>53436307</v>
      </c>
      <c r="BC67" s="43">
        <v>54564026.5</v>
      </c>
      <c r="BD67" s="43">
        <v>55608142.5</v>
      </c>
      <c r="BE67" s="43">
        <v>56630812.5</v>
      </c>
      <c r="BF67" s="43">
        <v>57783872</v>
      </c>
      <c r="BG67" s="43">
        <v>58992679</v>
      </c>
      <c r="BH67" s="43">
        <v>60243428.5</v>
      </c>
      <c r="BI67" s="43">
        <v>61534942.5</v>
      </c>
      <c r="BJ67" s="43">
        <v>62757454.5</v>
      </c>
      <c r="BK67" s="43">
        <v>63939639</v>
      </c>
      <c r="BL67" s="43">
        <v>65032393</v>
      </c>
      <c r="BM67" s="43">
        <v>65790178</v>
      </c>
      <c r="BN67" s="43">
        <v>66197220.5</v>
      </c>
      <c r="BO67" s="43">
        <v>66529000</v>
      </c>
      <c r="BP67" s="43">
        <v>66989978</v>
      </c>
      <c r="BQ67" s="43">
        <v>67493875</v>
      </c>
      <c r="BR67" s="43">
        <v>68013143.5</v>
      </c>
      <c r="BS67" s="43">
        <v>68813152.5</v>
      </c>
      <c r="BT67" s="43">
        <v>69843359</v>
      </c>
      <c r="BU67" s="43">
        <v>71089811</v>
      </c>
      <c r="BV67" s="43">
        <v>73002155.5</v>
      </c>
      <c r="BW67" s="43">
        <v>75739277.5</v>
      </c>
      <c r="BX67" s="43">
        <v>79237045.5</v>
      </c>
      <c r="BY67" s="43">
        <v>83565597.5</v>
      </c>
      <c r="BZ67" s="43">
        <v>88095848</v>
      </c>
      <c r="CA67" s="43">
        <v>92781530</v>
      </c>
      <c r="CB67" s="43">
        <v>97460982.5</v>
      </c>
      <c r="CC67" s="43">
        <v>101641985</v>
      </c>
      <c r="CD67" s="43">
        <v>105430176</v>
      </c>
      <c r="CE67" s="43">
        <v>108701884</v>
      </c>
      <c r="CF67" s="43">
        <v>111531382.5</v>
      </c>
      <c r="CG67" s="43">
        <v>113669295</v>
      </c>
      <c r="CH67" s="43">
        <v>114288684</v>
      </c>
      <c r="CI67" s="43">
        <v>113720649</v>
      </c>
      <c r="CJ67" s="43">
        <v>113090311.5</v>
      </c>
      <c r="CK67" s="43">
        <v>114218190.5</v>
      </c>
      <c r="CL67" s="43">
        <v>119046355</v>
      </c>
      <c r="CM67" s="43">
        <v>125951145.5</v>
      </c>
      <c r="CN67" s="43">
        <v>133056378</v>
      </c>
      <c r="CO67" s="43">
        <v>140142251</v>
      </c>
      <c r="CP67" s="43">
        <v>144731196.5</v>
      </c>
      <c r="CQ67" s="43">
        <v>146504256.5</v>
      </c>
      <c r="CR67" s="43">
        <v>148348293</v>
      </c>
      <c r="CS67" s="43">
        <v>150878505.5</v>
      </c>
      <c r="CT67" s="43">
        <v>153540217</v>
      </c>
      <c r="CU67" s="43">
        <v>156197488</v>
      </c>
      <c r="CV67" s="43">
        <v>157819952</v>
      </c>
      <c r="CW67" s="43">
        <v>158088151.5</v>
      </c>
      <c r="CX67" s="43">
        <v>157278038.5</v>
      </c>
      <c r="CY67" s="43">
        <v>155769265.5</v>
      </c>
      <c r="CZ67" s="43">
        <v>154078028</v>
      </c>
      <c r="DA67" s="43">
        <v>152325310</v>
      </c>
      <c r="DB67" s="43">
        <v>151562528</v>
      </c>
      <c r="DC67" s="43">
        <v>152473922</v>
      </c>
      <c r="DD67" s="43">
        <v>154762749</v>
      </c>
      <c r="DE67" s="43">
        <v>158361720</v>
      </c>
      <c r="DF67" s="43">
        <v>162146416.5</v>
      </c>
      <c r="DG67" s="43">
        <v>165270673</v>
      </c>
      <c r="DH67" s="43">
        <v>168313179</v>
      </c>
      <c r="DI67" s="43">
        <v>171407130</v>
      </c>
      <c r="DJ67" s="43">
        <v>174318834</v>
      </c>
      <c r="DK67" s="43">
        <v>177175115</v>
      </c>
      <c r="DL67" s="43">
        <v>180111052.5</v>
      </c>
      <c r="DM67" s="43">
        <v>182811694</v>
      </c>
      <c r="DN67" s="43">
        <v>183876334</v>
      </c>
      <c r="DO67" s="43">
        <v>182623717.5</v>
      </c>
      <c r="DP67" s="43">
        <v>180605699.5</v>
      </c>
      <c r="DQ67" s="43">
        <v>178226858</v>
      </c>
      <c r="DR67" s="43">
        <v>175133144.5</v>
      </c>
      <c r="DS67" s="43">
        <v>172591203</v>
      </c>
      <c r="DT67" s="43"/>
      <c r="DU67" s="43"/>
      <c r="DV67" s="43"/>
      <c r="DW67" s="43">
        <v>169140880</v>
      </c>
      <c r="DX67" s="43"/>
      <c r="DY67" s="43"/>
      <c r="DZ67" s="43"/>
      <c r="EA67" s="43"/>
      <c r="EB67" s="43">
        <v>170162854</v>
      </c>
      <c r="EC67" s="43"/>
      <c r="ED67" s="43"/>
      <c r="EE67" s="43"/>
      <c r="EF67" s="43"/>
      <c r="EG67" s="43">
        <v>173191377</v>
      </c>
      <c r="EH67" s="43"/>
      <c r="EI67" s="43"/>
      <c r="EJ67" s="43"/>
      <c r="EK67" s="43"/>
      <c r="EL67" s="43">
        <v>177466516</v>
      </c>
      <c r="EM67" s="43"/>
      <c r="EN67" s="43"/>
      <c r="EO67" s="43"/>
      <c r="EP67" s="43"/>
      <c r="EQ67" s="43">
        <v>171580442</v>
      </c>
      <c r="ER67" s="43"/>
      <c r="ES67" s="43"/>
      <c r="ET67" s="43"/>
      <c r="EU67" s="43"/>
      <c r="EV67" s="43">
        <v>154910349</v>
      </c>
      <c r="EW67" s="43"/>
      <c r="EX67" s="43"/>
      <c r="EY67" s="43"/>
      <c r="EZ67" s="43"/>
      <c r="FA67" s="43">
        <v>150143308</v>
      </c>
      <c r="FB67" s="43"/>
      <c r="FC67" s="43"/>
      <c r="FD67" s="43"/>
      <c r="FE67" s="43"/>
      <c r="FF67" s="43">
        <v>147130460</v>
      </c>
      <c r="FG67" s="43"/>
      <c r="FH67" s="43"/>
      <c r="FI67" s="43"/>
      <c r="FJ67" s="43"/>
      <c r="FK67" s="43">
        <v>144380167</v>
      </c>
      <c r="FL67" s="43"/>
      <c r="FM67" s="43"/>
      <c r="FN67" s="43"/>
      <c r="FO67" s="43"/>
      <c r="FP67" s="43">
        <v>140038065</v>
      </c>
      <c r="FQ67" s="43"/>
      <c r="FR67" s="43"/>
      <c r="FS67" s="43"/>
      <c r="FT67" s="43"/>
      <c r="FU67" s="43">
        <v>134079227</v>
      </c>
      <c r="FV67" s="43"/>
      <c r="FW67" s="43"/>
      <c r="FX67" s="43"/>
      <c r="FY67" s="43"/>
      <c r="FZ67" s="43">
        <v>128183194</v>
      </c>
      <c r="GA67" s="43"/>
      <c r="GB67" s="43"/>
      <c r="GC67" s="43"/>
      <c r="GD67" s="43"/>
      <c r="GE67" s="43">
        <v>122875577</v>
      </c>
      <c r="GF67" s="43"/>
      <c r="GG67" s="43"/>
      <c r="GH67" s="43"/>
      <c r="GI67" s="43"/>
      <c r="GJ67" s="43">
        <v>117421542</v>
      </c>
      <c r="GK67" s="43"/>
      <c r="GL67" s="43"/>
      <c r="GM67" s="43"/>
      <c r="GN67" s="43"/>
      <c r="GO67" s="43">
        <v>113139764</v>
      </c>
      <c r="GP67" s="43"/>
      <c r="GQ67" s="43"/>
      <c r="GR67" s="43"/>
      <c r="GS67" s="43"/>
      <c r="GT67" s="43">
        <v>108698873</v>
      </c>
    </row>
    <row r="68" spans="1:202" customFormat="1">
      <c r="A68" t="s">
        <v>721</v>
      </c>
      <c r="AZ68" s="43">
        <v>45052956.5</v>
      </c>
      <c r="BA68" s="43">
        <v>45763925</v>
      </c>
      <c r="BB68" s="43">
        <v>46530337.5</v>
      </c>
      <c r="BC68" s="43">
        <v>47466850</v>
      </c>
      <c r="BD68" s="43">
        <v>48596785.5</v>
      </c>
      <c r="BE68" s="43">
        <v>49712758</v>
      </c>
      <c r="BF68" s="43">
        <v>50690202.5</v>
      </c>
      <c r="BG68" s="43">
        <v>51703850.5</v>
      </c>
      <c r="BH68" s="43">
        <v>52832730</v>
      </c>
      <c r="BI68" s="43">
        <v>53867165.5</v>
      </c>
      <c r="BJ68" s="43">
        <v>54850168.5</v>
      </c>
      <c r="BK68" s="43">
        <v>55947232.5</v>
      </c>
      <c r="BL68" s="43">
        <v>57131629.5</v>
      </c>
      <c r="BM68" s="43">
        <v>58390494.5</v>
      </c>
      <c r="BN68" s="43">
        <v>59695874.5</v>
      </c>
      <c r="BO68" s="43">
        <v>60956848</v>
      </c>
      <c r="BP68" s="43">
        <v>62175419.5</v>
      </c>
      <c r="BQ68" s="43">
        <v>63265732</v>
      </c>
      <c r="BR68" s="43">
        <v>64019586</v>
      </c>
      <c r="BS68" s="43">
        <v>64433640</v>
      </c>
      <c r="BT68" s="43">
        <v>64778900</v>
      </c>
      <c r="BU68" s="43">
        <v>65257384.5</v>
      </c>
      <c r="BV68" s="43">
        <v>65784033.5</v>
      </c>
      <c r="BW68" s="43">
        <v>66317209.5</v>
      </c>
      <c r="BX68" s="43">
        <v>67107787.5</v>
      </c>
      <c r="BY68" s="43">
        <v>68124996.5</v>
      </c>
      <c r="BZ68" s="43">
        <v>69390921</v>
      </c>
      <c r="CA68" s="43">
        <v>71372767.5</v>
      </c>
      <c r="CB68" s="43">
        <v>74192048.5</v>
      </c>
      <c r="CC68" s="43">
        <v>77791470.5</v>
      </c>
      <c r="CD68" s="43">
        <v>82230442</v>
      </c>
      <c r="CE68" s="43">
        <v>86850123.5</v>
      </c>
      <c r="CF68" s="43">
        <v>91594639.5</v>
      </c>
      <c r="CG68" s="43">
        <v>96310813</v>
      </c>
      <c r="CH68" s="43">
        <v>100493063.5</v>
      </c>
      <c r="CI68" s="43">
        <v>104231347.5</v>
      </c>
      <c r="CJ68" s="43">
        <v>107445260.5</v>
      </c>
      <c r="CK68" s="43">
        <v>110246518</v>
      </c>
      <c r="CL68" s="43">
        <v>112386727.5</v>
      </c>
      <c r="CM68" s="43">
        <v>113014397</v>
      </c>
      <c r="CN68" s="43">
        <v>112486476.5</v>
      </c>
      <c r="CO68" s="43">
        <v>111894359</v>
      </c>
      <c r="CP68" s="43">
        <v>112987093.5</v>
      </c>
      <c r="CQ68" s="43">
        <v>117699050</v>
      </c>
      <c r="CR68" s="43">
        <v>124500628</v>
      </c>
      <c r="CS68" s="43">
        <v>131474374.5</v>
      </c>
      <c r="CT68" s="43">
        <v>138438845.5</v>
      </c>
      <c r="CU68" s="43">
        <v>143048118</v>
      </c>
      <c r="CV68" s="43">
        <v>144917869.5</v>
      </c>
      <c r="CW68" s="43">
        <v>146819043.5</v>
      </c>
      <c r="CX68" s="43">
        <v>149379298</v>
      </c>
      <c r="CY68" s="43">
        <v>152105272.5</v>
      </c>
      <c r="CZ68" s="43">
        <v>154761246</v>
      </c>
      <c r="DA68" s="43">
        <v>156312281</v>
      </c>
      <c r="DB68" s="43">
        <v>156515570.5</v>
      </c>
      <c r="DC68" s="43">
        <v>155626764.5</v>
      </c>
      <c r="DD68" s="43">
        <v>154038479.5</v>
      </c>
      <c r="DE68" s="43">
        <v>152351632.5</v>
      </c>
      <c r="DF68" s="43">
        <v>150655874</v>
      </c>
      <c r="DG68" s="43">
        <v>149963596.5</v>
      </c>
      <c r="DH68" s="43">
        <v>150935138.5</v>
      </c>
      <c r="DI68" s="43">
        <v>153238503</v>
      </c>
      <c r="DJ68" s="43">
        <v>156837275</v>
      </c>
      <c r="DK68" s="43">
        <v>160587671</v>
      </c>
      <c r="DL68" s="43">
        <v>163565276</v>
      </c>
      <c r="DM68" s="43">
        <v>166372183.5</v>
      </c>
      <c r="DN68" s="43">
        <v>169325532.5</v>
      </c>
      <c r="DO68" s="43">
        <v>172259436.5</v>
      </c>
      <c r="DP68" s="43">
        <v>175244643</v>
      </c>
      <c r="DQ68" s="43">
        <v>178343917</v>
      </c>
      <c r="DR68" s="43">
        <v>181195984.5</v>
      </c>
      <c r="DS68" s="43">
        <v>182322162</v>
      </c>
      <c r="DT68" s="43"/>
      <c r="DU68" s="43"/>
      <c r="DV68" s="43"/>
      <c r="DW68" s="43">
        <v>175743511</v>
      </c>
      <c r="DX68" s="43"/>
      <c r="DY68" s="43"/>
      <c r="DZ68" s="43"/>
      <c r="EA68" s="43"/>
      <c r="EB68" s="43">
        <v>168084521</v>
      </c>
      <c r="EC68" s="43"/>
      <c r="ED68" s="43"/>
      <c r="EE68" s="43"/>
      <c r="EF68" s="43"/>
      <c r="EG68" s="43">
        <v>169153058</v>
      </c>
      <c r="EH68" s="43"/>
      <c r="EI68" s="43"/>
      <c r="EJ68" s="43"/>
      <c r="EK68" s="43"/>
      <c r="EL68" s="43">
        <v>172215832</v>
      </c>
      <c r="EM68" s="43"/>
      <c r="EN68" s="43"/>
      <c r="EO68" s="43"/>
      <c r="EP68" s="43"/>
      <c r="EQ68" s="43">
        <v>176508267</v>
      </c>
      <c r="ER68" s="43"/>
      <c r="ES68" s="43"/>
      <c r="ET68" s="43"/>
      <c r="EU68" s="43"/>
      <c r="EV68" s="43">
        <v>170681131</v>
      </c>
      <c r="EW68" s="43"/>
      <c r="EX68" s="43"/>
      <c r="EY68" s="43"/>
      <c r="EZ68" s="43"/>
      <c r="FA68" s="43">
        <v>154102343</v>
      </c>
      <c r="FB68" s="43"/>
      <c r="FC68" s="43"/>
      <c r="FD68" s="43"/>
      <c r="FE68" s="43"/>
      <c r="FF68" s="43">
        <v>149391759</v>
      </c>
      <c r="FG68" s="43"/>
      <c r="FH68" s="43"/>
      <c r="FI68" s="43"/>
      <c r="FJ68" s="43"/>
      <c r="FK68" s="43">
        <v>146470945</v>
      </c>
      <c r="FL68" s="43"/>
      <c r="FM68" s="43"/>
      <c r="FN68" s="43"/>
      <c r="FO68" s="43"/>
      <c r="FP68" s="43">
        <v>143812377</v>
      </c>
      <c r="FQ68" s="43"/>
      <c r="FR68" s="43"/>
      <c r="FS68" s="43"/>
      <c r="FT68" s="43"/>
      <c r="FU68" s="43">
        <v>139561250</v>
      </c>
      <c r="FV68" s="43"/>
      <c r="FW68" s="43"/>
      <c r="FX68" s="43"/>
      <c r="FY68" s="43"/>
      <c r="FZ68" s="43">
        <v>133694190</v>
      </c>
      <c r="GA68" s="43"/>
      <c r="GB68" s="43"/>
      <c r="GC68" s="43"/>
      <c r="GD68" s="43"/>
      <c r="GE68" s="43">
        <v>127874313</v>
      </c>
      <c r="GF68" s="43"/>
      <c r="GG68" s="43"/>
      <c r="GH68" s="43"/>
      <c r="GI68" s="43"/>
      <c r="GJ68" s="43">
        <v>122637311</v>
      </c>
      <c r="GK68" s="43"/>
      <c r="GL68" s="43"/>
      <c r="GM68" s="43"/>
      <c r="GN68" s="43"/>
      <c r="GO68" s="43">
        <v>117249246</v>
      </c>
      <c r="GP68" s="43"/>
      <c r="GQ68" s="43"/>
      <c r="GR68" s="43"/>
      <c r="GS68" s="43"/>
      <c r="GT68" s="43">
        <v>113026816</v>
      </c>
    </row>
    <row r="69" spans="1:202" customFormat="1">
      <c r="A69" t="s">
        <v>722</v>
      </c>
      <c r="AZ69" s="43">
        <v>40507679</v>
      </c>
      <c r="BA69" s="43">
        <v>41165411</v>
      </c>
      <c r="BB69" s="43">
        <v>41833787</v>
      </c>
      <c r="BC69" s="43">
        <v>42319292.5</v>
      </c>
      <c r="BD69" s="43">
        <v>42697087.5</v>
      </c>
      <c r="BE69" s="43">
        <v>43269714.5</v>
      </c>
      <c r="BF69" s="43">
        <v>44000991</v>
      </c>
      <c r="BG69" s="43">
        <v>44778911.5</v>
      </c>
      <c r="BH69" s="43">
        <v>45719341.5</v>
      </c>
      <c r="BI69" s="43">
        <v>46834907.5</v>
      </c>
      <c r="BJ69" s="43">
        <v>47902141</v>
      </c>
      <c r="BK69" s="43">
        <v>48827594.5</v>
      </c>
      <c r="BL69" s="43">
        <v>49823711.5</v>
      </c>
      <c r="BM69" s="43">
        <v>50959522</v>
      </c>
      <c r="BN69" s="43">
        <v>52017489.5</v>
      </c>
      <c r="BO69" s="43">
        <v>53048066</v>
      </c>
      <c r="BP69" s="43">
        <v>54187884.5</v>
      </c>
      <c r="BQ69" s="43">
        <v>55380557.5</v>
      </c>
      <c r="BR69" s="43">
        <v>56623394.5</v>
      </c>
      <c r="BS69" s="43">
        <v>57910743.5</v>
      </c>
      <c r="BT69" s="43">
        <v>59161896.5</v>
      </c>
      <c r="BU69" s="43">
        <v>60381834</v>
      </c>
      <c r="BV69" s="43">
        <v>61491126</v>
      </c>
      <c r="BW69" s="43">
        <v>62279269</v>
      </c>
      <c r="BX69" s="43">
        <v>62725244.5</v>
      </c>
      <c r="BY69" s="43">
        <v>63093702.5</v>
      </c>
      <c r="BZ69" s="43">
        <v>63602567.5</v>
      </c>
      <c r="CA69" s="43">
        <v>64175679.5</v>
      </c>
      <c r="CB69" s="43">
        <v>64758073</v>
      </c>
      <c r="CC69" s="43">
        <v>65601378.5</v>
      </c>
      <c r="CD69" s="43">
        <v>66687555.5</v>
      </c>
      <c r="CE69" s="43">
        <v>68035581</v>
      </c>
      <c r="CF69" s="43">
        <v>70073694.5</v>
      </c>
      <c r="CG69" s="43">
        <v>72942981</v>
      </c>
      <c r="CH69" s="43">
        <v>76599104.5</v>
      </c>
      <c r="CI69" s="43">
        <v>81067206</v>
      </c>
      <c r="CJ69" s="43">
        <v>85673244</v>
      </c>
      <c r="CK69" s="43">
        <v>90380002.5</v>
      </c>
      <c r="CL69" s="43">
        <v>95069625.5</v>
      </c>
      <c r="CM69" s="43">
        <v>99227255</v>
      </c>
      <c r="CN69" s="43">
        <v>102959363</v>
      </c>
      <c r="CO69" s="43">
        <v>106167175.5</v>
      </c>
      <c r="CP69" s="43">
        <v>108937255</v>
      </c>
      <c r="CQ69" s="43">
        <v>111030348.5</v>
      </c>
      <c r="CR69" s="43">
        <v>111649694.5</v>
      </c>
      <c r="CS69" s="43">
        <v>111095386.5</v>
      </c>
      <c r="CT69" s="43">
        <v>110427770.5</v>
      </c>
      <c r="CU69" s="43">
        <v>111487948</v>
      </c>
      <c r="CV69" s="43">
        <v>116223364.5</v>
      </c>
      <c r="CW69" s="43">
        <v>123036873.5</v>
      </c>
      <c r="CX69" s="43">
        <v>129979532.5</v>
      </c>
      <c r="CY69" s="43">
        <v>136917015.5</v>
      </c>
      <c r="CZ69" s="43">
        <v>141491244</v>
      </c>
      <c r="DA69" s="43">
        <v>143321356</v>
      </c>
      <c r="DB69" s="43">
        <v>145206001</v>
      </c>
      <c r="DC69" s="43">
        <v>147740314.5</v>
      </c>
      <c r="DD69" s="43">
        <v>150402646.5</v>
      </c>
      <c r="DE69" s="43">
        <v>153003663.5</v>
      </c>
      <c r="DF69" s="43">
        <v>154522954.5</v>
      </c>
      <c r="DG69" s="43">
        <v>154747851.5</v>
      </c>
      <c r="DH69" s="43">
        <v>153956268</v>
      </c>
      <c r="DI69" s="43">
        <v>152488938</v>
      </c>
      <c r="DJ69" s="43">
        <v>150911421</v>
      </c>
      <c r="DK69" s="43">
        <v>149274276.5</v>
      </c>
      <c r="DL69" s="43">
        <v>148551743.5</v>
      </c>
      <c r="DM69" s="43">
        <v>149410854.5</v>
      </c>
      <c r="DN69" s="43">
        <v>151599141.5</v>
      </c>
      <c r="DO69" s="43">
        <v>155124076.5</v>
      </c>
      <c r="DP69" s="43">
        <v>158854118.5</v>
      </c>
      <c r="DQ69" s="43">
        <v>161889778</v>
      </c>
      <c r="DR69" s="43">
        <v>164820391.5</v>
      </c>
      <c r="DS69" s="43">
        <v>167837660.5</v>
      </c>
      <c r="DT69" s="43"/>
      <c r="DU69" s="43"/>
      <c r="DV69" s="43"/>
      <c r="DW69" s="43">
        <v>178559882</v>
      </c>
      <c r="DX69" s="43"/>
      <c r="DY69" s="43"/>
      <c r="DZ69" s="43"/>
      <c r="EA69" s="43"/>
      <c r="EB69" s="43">
        <v>174573159</v>
      </c>
      <c r="EC69" s="43"/>
      <c r="ED69" s="43"/>
      <c r="EE69" s="43"/>
      <c r="EF69" s="43"/>
      <c r="EG69" s="43">
        <v>166990026</v>
      </c>
      <c r="EH69" s="43"/>
      <c r="EI69" s="43"/>
      <c r="EJ69" s="43"/>
      <c r="EK69" s="43"/>
      <c r="EL69" s="43">
        <v>168098491</v>
      </c>
      <c r="EM69" s="43"/>
      <c r="EN69" s="43"/>
      <c r="EO69" s="43"/>
      <c r="EP69" s="43"/>
      <c r="EQ69" s="43">
        <v>171205597</v>
      </c>
      <c r="ER69" s="43"/>
      <c r="ES69" s="43"/>
      <c r="ET69" s="43"/>
      <c r="EU69" s="43"/>
      <c r="EV69" s="43">
        <v>175529563</v>
      </c>
      <c r="EW69" s="43"/>
      <c r="EX69" s="43"/>
      <c r="EY69" s="43"/>
      <c r="EZ69" s="43"/>
      <c r="FA69" s="43">
        <v>169773301</v>
      </c>
      <c r="FB69" s="43"/>
      <c r="FC69" s="43"/>
      <c r="FD69" s="43"/>
      <c r="FE69" s="43"/>
      <c r="FF69" s="43">
        <v>153295443</v>
      </c>
      <c r="FG69" s="43"/>
      <c r="FH69" s="43"/>
      <c r="FI69" s="43"/>
      <c r="FJ69" s="43"/>
      <c r="FK69" s="43">
        <v>148678190</v>
      </c>
      <c r="FL69" s="43"/>
      <c r="FM69" s="43"/>
      <c r="FN69" s="43"/>
      <c r="FO69" s="43"/>
      <c r="FP69" s="43">
        <v>145847749</v>
      </c>
      <c r="FQ69" s="43"/>
      <c r="FR69" s="43"/>
      <c r="FS69" s="43"/>
      <c r="FT69" s="43"/>
      <c r="FU69" s="43">
        <v>143279009</v>
      </c>
      <c r="FV69" s="43"/>
      <c r="FW69" s="43"/>
      <c r="FX69" s="43"/>
      <c r="FY69" s="43"/>
      <c r="FZ69" s="43">
        <v>139120921</v>
      </c>
      <c r="GA69" s="43"/>
      <c r="GB69" s="43"/>
      <c r="GC69" s="43"/>
      <c r="GD69" s="43"/>
      <c r="GE69" s="43">
        <v>133341842</v>
      </c>
      <c r="GF69" s="43"/>
      <c r="GG69" s="43"/>
      <c r="GH69" s="43"/>
      <c r="GI69" s="43"/>
      <c r="GJ69" s="43">
        <v>127592693</v>
      </c>
      <c r="GK69" s="43"/>
      <c r="GL69" s="43"/>
      <c r="GM69" s="43"/>
      <c r="GN69" s="43"/>
      <c r="GO69" s="43">
        <v>122420158</v>
      </c>
      <c r="GP69" s="43"/>
      <c r="GQ69" s="43"/>
      <c r="GR69" s="43"/>
      <c r="GS69" s="43"/>
      <c r="GT69" s="43">
        <v>117092862</v>
      </c>
    </row>
    <row r="70" spans="1:202" customFormat="1">
      <c r="A70" t="s">
        <v>723</v>
      </c>
      <c r="AZ70" s="43">
        <v>36093545.5</v>
      </c>
      <c r="BA70" s="43">
        <v>36536287</v>
      </c>
      <c r="BB70" s="43">
        <v>36962895</v>
      </c>
      <c r="BC70" s="43">
        <v>37447816</v>
      </c>
      <c r="BD70" s="43">
        <v>37994460</v>
      </c>
      <c r="BE70" s="43">
        <v>38594350.5</v>
      </c>
      <c r="BF70" s="43">
        <v>39267132.5</v>
      </c>
      <c r="BG70" s="43">
        <v>39945036</v>
      </c>
      <c r="BH70" s="43">
        <v>40450589</v>
      </c>
      <c r="BI70" s="43">
        <v>40837584.5</v>
      </c>
      <c r="BJ70" s="43">
        <v>41367405.5</v>
      </c>
      <c r="BK70" s="43">
        <v>42042337</v>
      </c>
      <c r="BL70" s="43">
        <v>42801156</v>
      </c>
      <c r="BM70" s="43">
        <v>43747052.5</v>
      </c>
      <c r="BN70" s="43">
        <v>44879814</v>
      </c>
      <c r="BO70" s="43">
        <v>45989922.5</v>
      </c>
      <c r="BP70" s="43">
        <v>46961850.5</v>
      </c>
      <c r="BQ70" s="43">
        <v>47976882.5</v>
      </c>
      <c r="BR70" s="43">
        <v>49117858</v>
      </c>
      <c r="BS70" s="43">
        <v>50194731</v>
      </c>
      <c r="BT70" s="43">
        <v>51245926.5</v>
      </c>
      <c r="BU70" s="43">
        <v>52389057</v>
      </c>
      <c r="BV70" s="43">
        <v>53583395.5</v>
      </c>
      <c r="BW70" s="43">
        <v>54840901.5</v>
      </c>
      <c r="BX70" s="43">
        <v>56144818.5</v>
      </c>
      <c r="BY70" s="43">
        <v>57412547</v>
      </c>
      <c r="BZ70" s="43">
        <v>58659218</v>
      </c>
      <c r="CA70" s="43">
        <v>59799354</v>
      </c>
      <c r="CB70" s="43">
        <v>60614655</v>
      </c>
      <c r="CC70" s="43">
        <v>61108255.5</v>
      </c>
      <c r="CD70" s="43">
        <v>61549224</v>
      </c>
      <c r="CE70" s="43">
        <v>62145802</v>
      </c>
      <c r="CF70" s="43">
        <v>62803681.5</v>
      </c>
      <c r="CG70" s="43">
        <v>63459299.5</v>
      </c>
      <c r="CH70" s="43">
        <v>64352325.5</v>
      </c>
      <c r="CI70" s="43">
        <v>65446440.5</v>
      </c>
      <c r="CJ70" s="43">
        <v>66790263.5</v>
      </c>
      <c r="CK70" s="43">
        <v>68820989</v>
      </c>
      <c r="CL70" s="43">
        <v>71667712.5</v>
      </c>
      <c r="CM70" s="43">
        <v>75295173.5</v>
      </c>
      <c r="CN70" s="43">
        <v>79738875</v>
      </c>
      <c r="CO70" s="43">
        <v>84337734.5</v>
      </c>
      <c r="CP70" s="43">
        <v>89021838.5</v>
      </c>
      <c r="CQ70" s="43">
        <v>93634095.5</v>
      </c>
      <c r="CR70" s="43">
        <v>97725589</v>
      </c>
      <c r="CS70" s="43">
        <v>101397991.5</v>
      </c>
      <c r="CT70" s="43">
        <v>104551222</v>
      </c>
      <c r="CU70" s="43">
        <v>107310214.5</v>
      </c>
      <c r="CV70" s="43">
        <v>109424974</v>
      </c>
      <c r="CW70" s="43">
        <v>110070480</v>
      </c>
      <c r="CX70" s="43">
        <v>109524571.5</v>
      </c>
      <c r="CY70" s="43">
        <v>108869911.5</v>
      </c>
      <c r="CZ70" s="43">
        <v>109915386</v>
      </c>
      <c r="DA70" s="43">
        <v>114580875</v>
      </c>
      <c r="DB70" s="43">
        <v>121311609.5</v>
      </c>
      <c r="DC70" s="43">
        <v>128200866.5</v>
      </c>
      <c r="DD70" s="43">
        <v>135097154</v>
      </c>
      <c r="DE70" s="43">
        <v>139655965.5</v>
      </c>
      <c r="DF70" s="43">
        <v>141499638.5</v>
      </c>
      <c r="DG70" s="43">
        <v>143392242</v>
      </c>
      <c r="DH70" s="43">
        <v>145942453</v>
      </c>
      <c r="DI70" s="43">
        <v>148648927.5</v>
      </c>
      <c r="DJ70" s="43">
        <v>151327521.5</v>
      </c>
      <c r="DK70" s="43">
        <v>152940409</v>
      </c>
      <c r="DL70" s="43">
        <v>153260770.5</v>
      </c>
      <c r="DM70" s="43">
        <v>152516565.5</v>
      </c>
      <c r="DN70" s="43">
        <v>150977131</v>
      </c>
      <c r="DO70" s="43">
        <v>149291319.5</v>
      </c>
      <c r="DP70" s="43">
        <v>147589526.5</v>
      </c>
      <c r="DQ70" s="43">
        <v>146822942.5</v>
      </c>
      <c r="DR70" s="43">
        <v>147719041</v>
      </c>
      <c r="DS70" s="43">
        <v>149959159.5</v>
      </c>
      <c r="DT70" s="43"/>
      <c r="DU70" s="43"/>
      <c r="DV70" s="43"/>
      <c r="DW70" s="43">
        <v>161923713</v>
      </c>
      <c r="DX70" s="43"/>
      <c r="DY70" s="43"/>
      <c r="DZ70" s="43"/>
      <c r="EA70" s="43"/>
      <c r="EB70" s="43">
        <v>177100876</v>
      </c>
      <c r="EC70" s="43"/>
      <c r="ED70" s="43"/>
      <c r="EE70" s="43"/>
      <c r="EF70" s="43"/>
      <c r="EG70" s="43">
        <v>173177230</v>
      </c>
      <c r="EH70" s="43"/>
      <c r="EI70" s="43"/>
      <c r="EJ70" s="43"/>
      <c r="EK70" s="43"/>
      <c r="EL70" s="43">
        <v>165679787</v>
      </c>
      <c r="EM70" s="43"/>
      <c r="EN70" s="43"/>
      <c r="EO70" s="43"/>
      <c r="EP70" s="43"/>
      <c r="EQ70" s="43">
        <v>166842741</v>
      </c>
      <c r="ER70" s="43"/>
      <c r="ES70" s="43"/>
      <c r="ET70" s="43"/>
      <c r="EU70" s="43"/>
      <c r="EV70" s="43">
        <v>170016004</v>
      </c>
      <c r="EW70" s="43"/>
      <c r="EX70" s="43"/>
      <c r="EY70" s="43"/>
      <c r="EZ70" s="43"/>
      <c r="FA70" s="43">
        <v>174392980</v>
      </c>
      <c r="FB70" s="43"/>
      <c r="FC70" s="43"/>
      <c r="FD70" s="43"/>
      <c r="FE70" s="43"/>
      <c r="FF70" s="43">
        <v>168737292</v>
      </c>
      <c r="FG70" s="43"/>
      <c r="FH70" s="43"/>
      <c r="FI70" s="43"/>
      <c r="FJ70" s="43"/>
      <c r="FK70" s="43">
        <v>152410246</v>
      </c>
      <c r="FL70" s="43"/>
      <c r="FM70" s="43"/>
      <c r="FN70" s="43"/>
      <c r="FO70" s="43"/>
      <c r="FP70" s="43">
        <v>147898132</v>
      </c>
      <c r="FQ70" s="43"/>
      <c r="FR70" s="43"/>
      <c r="FS70" s="43"/>
      <c r="FT70" s="43"/>
      <c r="FU70" s="43">
        <v>145169799</v>
      </c>
      <c r="FV70" s="43"/>
      <c r="FW70" s="43"/>
      <c r="FX70" s="43"/>
      <c r="FY70" s="43"/>
      <c r="FZ70" s="43">
        <v>142706898</v>
      </c>
      <c r="GA70" s="43"/>
      <c r="GB70" s="43"/>
      <c r="GC70" s="43"/>
      <c r="GD70" s="43"/>
      <c r="GE70" s="43">
        <v>138651043</v>
      </c>
      <c r="GF70" s="43"/>
      <c r="GG70" s="43"/>
      <c r="GH70" s="43"/>
      <c r="GI70" s="43"/>
      <c r="GJ70" s="43">
        <v>132966849</v>
      </c>
      <c r="GK70" s="43"/>
      <c r="GL70" s="43"/>
      <c r="GM70" s="43"/>
      <c r="GN70" s="43"/>
      <c r="GO70" s="43">
        <v>127293589</v>
      </c>
      <c r="GP70" s="43"/>
      <c r="GQ70" s="43"/>
      <c r="GR70" s="43"/>
      <c r="GS70" s="43"/>
      <c r="GT70" s="43">
        <v>122189650</v>
      </c>
    </row>
    <row r="71" spans="1:202" customFormat="1">
      <c r="A71" t="s">
        <v>724</v>
      </c>
      <c r="AZ71" s="43">
        <v>30907661</v>
      </c>
      <c r="BA71" s="43">
        <v>31560730.5</v>
      </c>
      <c r="BB71" s="43">
        <v>32186332</v>
      </c>
      <c r="BC71" s="43">
        <v>32817608</v>
      </c>
      <c r="BD71" s="43">
        <v>33481466</v>
      </c>
      <c r="BE71" s="43">
        <v>34079729.5</v>
      </c>
      <c r="BF71" s="43">
        <v>34542208.5</v>
      </c>
      <c r="BG71" s="43">
        <v>34981737.5</v>
      </c>
      <c r="BH71" s="43">
        <v>35478844</v>
      </c>
      <c r="BI71" s="43">
        <v>36015742.5</v>
      </c>
      <c r="BJ71" s="43">
        <v>36554480</v>
      </c>
      <c r="BK71" s="43">
        <v>37159858</v>
      </c>
      <c r="BL71" s="43">
        <v>37817303.5</v>
      </c>
      <c r="BM71" s="43">
        <v>38340390.5</v>
      </c>
      <c r="BN71" s="43">
        <v>38766952</v>
      </c>
      <c r="BO71" s="43">
        <v>39363072.5</v>
      </c>
      <c r="BP71" s="43">
        <v>40100844.5</v>
      </c>
      <c r="BQ71" s="43">
        <v>40884722.5</v>
      </c>
      <c r="BR71" s="43">
        <v>41833054.5</v>
      </c>
      <c r="BS71" s="43">
        <v>42971269</v>
      </c>
      <c r="BT71" s="43">
        <v>44093270</v>
      </c>
      <c r="BU71" s="43">
        <v>45076840</v>
      </c>
      <c r="BV71" s="43">
        <v>46103755.5</v>
      </c>
      <c r="BW71" s="43">
        <v>47261857.5</v>
      </c>
      <c r="BX71" s="43">
        <v>48352230</v>
      </c>
      <c r="BY71" s="43">
        <v>49410366</v>
      </c>
      <c r="BZ71" s="43">
        <v>50566943</v>
      </c>
      <c r="CA71" s="43">
        <v>51778180.5</v>
      </c>
      <c r="CB71" s="43">
        <v>53040445</v>
      </c>
      <c r="CC71" s="43">
        <v>54355742</v>
      </c>
      <c r="CD71" s="43">
        <v>55661152</v>
      </c>
      <c r="CE71" s="43">
        <v>56953976.5</v>
      </c>
      <c r="CF71" s="43">
        <v>58135504</v>
      </c>
      <c r="CG71" s="43">
        <v>59008550.5</v>
      </c>
      <c r="CH71" s="43">
        <v>59565005.5</v>
      </c>
      <c r="CI71" s="43">
        <v>60051106.5</v>
      </c>
      <c r="CJ71" s="43">
        <v>60677234</v>
      </c>
      <c r="CK71" s="43">
        <v>61352717</v>
      </c>
      <c r="CL71" s="43">
        <v>62029673.5</v>
      </c>
      <c r="CM71" s="43">
        <v>62935191</v>
      </c>
      <c r="CN71" s="43">
        <v>64024087.5</v>
      </c>
      <c r="CO71" s="43">
        <v>65345209</v>
      </c>
      <c r="CP71" s="43">
        <v>67347658.5</v>
      </c>
      <c r="CQ71" s="43">
        <v>70166786.5</v>
      </c>
      <c r="CR71" s="43">
        <v>73758800</v>
      </c>
      <c r="CS71" s="43">
        <v>78149143.5</v>
      </c>
      <c r="CT71" s="43">
        <v>82671327</v>
      </c>
      <c r="CU71" s="43">
        <v>87278199.5</v>
      </c>
      <c r="CV71" s="43">
        <v>91848134</v>
      </c>
      <c r="CW71" s="43">
        <v>95918326.5</v>
      </c>
      <c r="CX71" s="43">
        <v>99562009</v>
      </c>
      <c r="CY71" s="43">
        <v>102697573.5</v>
      </c>
      <c r="CZ71" s="43">
        <v>105436199</v>
      </c>
      <c r="DA71" s="43">
        <v>107510256</v>
      </c>
      <c r="DB71" s="43">
        <v>108120410.5</v>
      </c>
      <c r="DC71" s="43">
        <v>107574550</v>
      </c>
      <c r="DD71" s="43">
        <v>106927070</v>
      </c>
      <c r="DE71" s="43">
        <v>107958140.5</v>
      </c>
      <c r="DF71" s="43">
        <v>112588607</v>
      </c>
      <c r="DG71" s="43">
        <v>119288716</v>
      </c>
      <c r="DH71" s="43">
        <v>126172172</v>
      </c>
      <c r="DI71" s="43">
        <v>133063256</v>
      </c>
      <c r="DJ71" s="43">
        <v>137638935.5</v>
      </c>
      <c r="DK71" s="43">
        <v>139546920.5</v>
      </c>
      <c r="DL71" s="43">
        <v>141517767</v>
      </c>
      <c r="DM71" s="43">
        <v>144124002.5</v>
      </c>
      <c r="DN71" s="43">
        <v>146836018.5</v>
      </c>
      <c r="DO71" s="43">
        <v>149460276</v>
      </c>
      <c r="DP71" s="43">
        <v>150993713.5</v>
      </c>
      <c r="DQ71" s="43">
        <v>151209770</v>
      </c>
      <c r="DR71" s="43">
        <v>150394813.5</v>
      </c>
      <c r="DS71" s="43">
        <v>148855437.5</v>
      </c>
      <c r="DT71" s="43"/>
      <c r="DU71" s="43"/>
      <c r="DV71" s="43"/>
      <c r="DW71" s="43">
        <v>145003824</v>
      </c>
      <c r="DX71" s="43"/>
      <c r="DY71" s="43"/>
      <c r="DZ71" s="43"/>
      <c r="EA71" s="43"/>
      <c r="EB71" s="43">
        <v>160156559</v>
      </c>
      <c r="EC71" s="43"/>
      <c r="ED71" s="43"/>
      <c r="EE71" s="43"/>
      <c r="EF71" s="43"/>
      <c r="EG71" s="43">
        <v>175290233</v>
      </c>
      <c r="EH71" s="43"/>
      <c r="EI71" s="43"/>
      <c r="EJ71" s="43"/>
      <c r="EK71" s="43"/>
      <c r="EL71" s="43">
        <v>171450321</v>
      </c>
      <c r="EM71" s="43"/>
      <c r="EN71" s="43"/>
      <c r="EO71" s="43"/>
      <c r="EP71" s="43"/>
      <c r="EQ71" s="43">
        <v>164069460</v>
      </c>
      <c r="ER71" s="43"/>
      <c r="ES71" s="43"/>
      <c r="ET71" s="43"/>
      <c r="EU71" s="43"/>
      <c r="EV71" s="43">
        <v>165309310</v>
      </c>
      <c r="EW71" s="43"/>
      <c r="EX71" s="43"/>
      <c r="EY71" s="43"/>
      <c r="EZ71" s="43"/>
      <c r="FA71" s="43">
        <v>168570759</v>
      </c>
      <c r="FB71" s="43"/>
      <c r="FC71" s="43"/>
      <c r="FD71" s="43"/>
      <c r="FE71" s="43"/>
      <c r="FF71" s="43">
        <v>173027142</v>
      </c>
      <c r="FG71" s="43"/>
      <c r="FH71" s="43"/>
      <c r="FI71" s="43"/>
      <c r="FJ71" s="43"/>
      <c r="FK71" s="43">
        <v>167525474</v>
      </c>
      <c r="FL71" s="43"/>
      <c r="FM71" s="43"/>
      <c r="FN71" s="43"/>
      <c r="FO71" s="43"/>
      <c r="FP71" s="43">
        <v>151377436</v>
      </c>
      <c r="FQ71" s="43"/>
      <c r="FR71" s="43"/>
      <c r="FS71" s="43"/>
      <c r="FT71" s="43"/>
      <c r="FU71" s="43">
        <v>146990352</v>
      </c>
      <c r="FV71" s="43"/>
      <c r="FW71" s="43"/>
      <c r="FX71" s="43"/>
      <c r="FY71" s="43"/>
      <c r="FZ71" s="43">
        <v>144387580</v>
      </c>
      <c r="GA71" s="43"/>
      <c r="GB71" s="43"/>
      <c r="GC71" s="43"/>
      <c r="GD71" s="43"/>
      <c r="GE71" s="43">
        <v>142045884</v>
      </c>
      <c r="GF71" s="43"/>
      <c r="GG71" s="43"/>
      <c r="GH71" s="43"/>
      <c r="GI71" s="43"/>
      <c r="GJ71" s="43">
        <v>138105854</v>
      </c>
      <c r="GK71" s="43"/>
      <c r="GL71" s="43"/>
      <c r="GM71" s="43"/>
      <c r="GN71" s="43"/>
      <c r="GO71" s="43">
        <v>132529814</v>
      </c>
      <c r="GP71" s="43"/>
      <c r="GQ71" s="43"/>
      <c r="GR71" s="43"/>
      <c r="GS71" s="43"/>
      <c r="GT71" s="43">
        <v>126944038</v>
      </c>
    </row>
    <row r="72" spans="1:202" customFormat="1">
      <c r="A72" t="s">
        <v>725</v>
      </c>
      <c r="AZ72" s="43">
        <v>25679092</v>
      </c>
      <c r="BA72" s="43">
        <v>26206873.5</v>
      </c>
      <c r="BB72" s="43">
        <v>26764989.5</v>
      </c>
      <c r="BC72" s="43">
        <v>27357788</v>
      </c>
      <c r="BD72" s="43">
        <v>28048300</v>
      </c>
      <c r="BE72" s="43">
        <v>28755835</v>
      </c>
      <c r="BF72" s="43">
        <v>29400646</v>
      </c>
      <c r="BG72" s="43">
        <v>30012372</v>
      </c>
      <c r="BH72" s="43">
        <v>30629727.5</v>
      </c>
      <c r="BI72" s="43">
        <v>31251575</v>
      </c>
      <c r="BJ72" s="43">
        <v>31758579</v>
      </c>
      <c r="BK72" s="43">
        <v>32147294.5</v>
      </c>
      <c r="BL72" s="43">
        <v>32578142</v>
      </c>
      <c r="BM72" s="43">
        <v>33098524</v>
      </c>
      <c r="BN72" s="43">
        <v>33674809</v>
      </c>
      <c r="BO72" s="43">
        <v>34282880.5</v>
      </c>
      <c r="BP72" s="43">
        <v>34950973.5</v>
      </c>
      <c r="BQ72" s="43">
        <v>35629647</v>
      </c>
      <c r="BR72" s="43">
        <v>36163214</v>
      </c>
      <c r="BS72" s="43">
        <v>36612026</v>
      </c>
      <c r="BT72" s="43">
        <v>37226187.5</v>
      </c>
      <c r="BU72" s="43">
        <v>37970849</v>
      </c>
      <c r="BV72" s="43">
        <v>38761980</v>
      </c>
      <c r="BW72" s="43">
        <v>39724437.5</v>
      </c>
      <c r="BX72" s="43">
        <v>40870771</v>
      </c>
      <c r="BY72" s="43">
        <v>42001827</v>
      </c>
      <c r="BZ72" s="43">
        <v>43012808.5</v>
      </c>
      <c r="CA72" s="43">
        <v>44066182.5</v>
      </c>
      <c r="CB72" s="43">
        <v>45229605</v>
      </c>
      <c r="CC72" s="43">
        <v>46326660.5</v>
      </c>
      <c r="CD72" s="43">
        <v>47400183.5</v>
      </c>
      <c r="CE72" s="43">
        <v>48569383.5</v>
      </c>
      <c r="CF72" s="43">
        <v>49795857</v>
      </c>
      <c r="CG72" s="43">
        <v>51088405.5</v>
      </c>
      <c r="CH72" s="43">
        <v>52434246.5</v>
      </c>
      <c r="CI72" s="43">
        <v>53755419</v>
      </c>
      <c r="CJ72" s="43">
        <v>55055744.5</v>
      </c>
      <c r="CK72" s="43">
        <v>56231303</v>
      </c>
      <c r="CL72" s="43">
        <v>57084817</v>
      </c>
      <c r="CM72" s="43">
        <v>57640300.5</v>
      </c>
      <c r="CN72" s="43">
        <v>58152009.5</v>
      </c>
      <c r="CO72" s="43">
        <v>58812893.5</v>
      </c>
      <c r="CP72" s="43">
        <v>59525552</v>
      </c>
      <c r="CQ72" s="43">
        <v>60223995</v>
      </c>
      <c r="CR72" s="43">
        <v>61120652</v>
      </c>
      <c r="CS72" s="43">
        <v>62168337.5</v>
      </c>
      <c r="CT72" s="43">
        <v>63443066</v>
      </c>
      <c r="CU72" s="43">
        <v>65414352.5</v>
      </c>
      <c r="CV72" s="43">
        <v>68216563.5</v>
      </c>
      <c r="CW72" s="43">
        <v>71784823.5</v>
      </c>
      <c r="CX72" s="43">
        <v>76133337.5</v>
      </c>
      <c r="CY72" s="43">
        <v>80621257.5</v>
      </c>
      <c r="CZ72" s="43">
        <v>85192781.5</v>
      </c>
      <c r="DA72" s="43">
        <v>89710946</v>
      </c>
      <c r="DB72" s="43">
        <v>93731900</v>
      </c>
      <c r="DC72" s="43">
        <v>97337675.5</v>
      </c>
      <c r="DD72" s="43">
        <v>100422627.5</v>
      </c>
      <c r="DE72" s="43">
        <v>103108331.5</v>
      </c>
      <c r="DF72" s="43">
        <v>105144138</v>
      </c>
      <c r="DG72" s="43">
        <v>105743573.5</v>
      </c>
      <c r="DH72" s="43">
        <v>105227940</v>
      </c>
      <c r="DI72" s="43">
        <v>104631210</v>
      </c>
      <c r="DJ72" s="43">
        <v>105710894.5</v>
      </c>
      <c r="DK72" s="43">
        <v>110348788</v>
      </c>
      <c r="DL72" s="43">
        <v>116989352</v>
      </c>
      <c r="DM72" s="43">
        <v>123747125.5</v>
      </c>
      <c r="DN72" s="43">
        <v>130478074.5</v>
      </c>
      <c r="DO72" s="43">
        <v>134949159.5</v>
      </c>
      <c r="DP72" s="43">
        <v>136838200</v>
      </c>
      <c r="DQ72" s="43">
        <v>138795264.5</v>
      </c>
      <c r="DR72" s="43">
        <v>141355932.5</v>
      </c>
      <c r="DS72" s="43">
        <v>143986661.5</v>
      </c>
      <c r="DT72" s="43"/>
      <c r="DU72" s="43"/>
      <c r="DV72" s="43"/>
      <c r="DW72" s="43">
        <v>148437867</v>
      </c>
      <c r="DX72" s="43"/>
      <c r="DY72" s="43"/>
      <c r="DZ72" s="43"/>
      <c r="EA72" s="43"/>
      <c r="EB72" s="43">
        <v>142566175</v>
      </c>
      <c r="EC72" s="43"/>
      <c r="ED72" s="43"/>
      <c r="EE72" s="43"/>
      <c r="EF72" s="43"/>
      <c r="EG72" s="43">
        <v>157611692</v>
      </c>
      <c r="EH72" s="43"/>
      <c r="EI72" s="43"/>
      <c r="EJ72" s="43"/>
      <c r="EK72" s="43"/>
      <c r="EL72" s="43">
        <v>172694019</v>
      </c>
      <c r="EM72" s="43"/>
      <c r="EN72" s="43"/>
      <c r="EO72" s="43"/>
      <c r="EP72" s="43"/>
      <c r="EQ72" s="43">
        <v>168988457</v>
      </c>
      <c r="ER72" s="43"/>
      <c r="ES72" s="43"/>
      <c r="ET72" s="43"/>
      <c r="EU72" s="43"/>
      <c r="EV72" s="43">
        <v>161786596</v>
      </c>
      <c r="EW72" s="43"/>
      <c r="EX72" s="43"/>
      <c r="EY72" s="43"/>
      <c r="EZ72" s="43"/>
      <c r="FA72" s="43">
        <v>163149852</v>
      </c>
      <c r="FB72" s="43"/>
      <c r="FC72" s="43"/>
      <c r="FD72" s="43"/>
      <c r="FE72" s="43"/>
      <c r="FF72" s="43">
        <v>166563627</v>
      </c>
      <c r="FG72" s="43"/>
      <c r="FH72" s="43"/>
      <c r="FI72" s="43"/>
      <c r="FJ72" s="43"/>
      <c r="FK72" s="43">
        <v>171173666</v>
      </c>
      <c r="FL72" s="43"/>
      <c r="FM72" s="43"/>
      <c r="FN72" s="43"/>
      <c r="FO72" s="43"/>
      <c r="FP72" s="43">
        <v>165890473</v>
      </c>
      <c r="FQ72" s="43"/>
      <c r="FR72" s="43"/>
      <c r="FS72" s="43"/>
      <c r="FT72" s="43"/>
      <c r="FU72" s="43">
        <v>149993434</v>
      </c>
      <c r="FV72" s="43"/>
      <c r="FW72" s="43"/>
      <c r="FX72" s="43"/>
      <c r="FY72" s="43"/>
      <c r="FZ72" s="43">
        <v>145785836</v>
      </c>
      <c r="GA72" s="43"/>
      <c r="GB72" s="43"/>
      <c r="GC72" s="43"/>
      <c r="GD72" s="43"/>
      <c r="GE72" s="43">
        <v>143350983</v>
      </c>
      <c r="GF72" s="43"/>
      <c r="GG72" s="43"/>
      <c r="GH72" s="43"/>
      <c r="GI72" s="43"/>
      <c r="GJ72" s="43">
        <v>141169229</v>
      </c>
      <c r="GK72" s="43"/>
      <c r="GL72" s="43"/>
      <c r="GM72" s="43"/>
      <c r="GN72" s="43"/>
      <c r="GO72" s="43">
        <v>137382376</v>
      </c>
      <c r="GP72" s="43"/>
      <c r="GQ72" s="43"/>
      <c r="GR72" s="43"/>
      <c r="GS72" s="43"/>
      <c r="GT72" s="43">
        <v>131948096</v>
      </c>
    </row>
    <row r="73" spans="1:202" customFormat="1">
      <c r="A73" t="s">
        <v>726</v>
      </c>
      <c r="AZ73" s="43">
        <v>20946165</v>
      </c>
      <c r="BA73" s="43">
        <v>21399331</v>
      </c>
      <c r="BB73" s="43">
        <v>21918170</v>
      </c>
      <c r="BC73" s="43">
        <v>22438094</v>
      </c>
      <c r="BD73" s="43">
        <v>22889176.5</v>
      </c>
      <c r="BE73" s="43">
        <v>23340832</v>
      </c>
      <c r="BF73" s="43">
        <v>23877171</v>
      </c>
      <c r="BG73" s="43">
        <v>24431755.5</v>
      </c>
      <c r="BH73" s="43">
        <v>25013660.5</v>
      </c>
      <c r="BI73" s="43">
        <v>25645151</v>
      </c>
      <c r="BJ73" s="43">
        <v>26221221.5</v>
      </c>
      <c r="BK73" s="43">
        <v>26741466.5</v>
      </c>
      <c r="BL73" s="43">
        <v>27302988</v>
      </c>
      <c r="BM73" s="43">
        <v>27914077.5</v>
      </c>
      <c r="BN73" s="43">
        <v>28566075</v>
      </c>
      <c r="BO73" s="43">
        <v>29158429.5</v>
      </c>
      <c r="BP73" s="43">
        <v>29628148</v>
      </c>
      <c r="BQ73" s="43">
        <v>30084982.5</v>
      </c>
      <c r="BR73" s="43">
        <v>30602363.5</v>
      </c>
      <c r="BS73" s="43">
        <v>31176308.5</v>
      </c>
      <c r="BT73" s="43">
        <v>31786193</v>
      </c>
      <c r="BU73" s="43">
        <v>32443447</v>
      </c>
      <c r="BV73" s="43">
        <v>33110065</v>
      </c>
      <c r="BW73" s="43">
        <v>33658417.5</v>
      </c>
      <c r="BX73" s="43">
        <v>34134548.5</v>
      </c>
      <c r="BY73" s="43">
        <v>34778405</v>
      </c>
      <c r="BZ73" s="43">
        <v>35560968</v>
      </c>
      <c r="CA73" s="43">
        <v>36384868.5</v>
      </c>
      <c r="CB73" s="43">
        <v>37358392</v>
      </c>
      <c r="CC73" s="43">
        <v>38510354</v>
      </c>
      <c r="CD73" s="43">
        <v>39650203</v>
      </c>
      <c r="CE73" s="43">
        <v>40663268</v>
      </c>
      <c r="CF73" s="43">
        <v>41715037.5</v>
      </c>
      <c r="CG73" s="43">
        <v>42886982</v>
      </c>
      <c r="CH73" s="43">
        <v>44001018</v>
      </c>
      <c r="CI73" s="43">
        <v>45087852</v>
      </c>
      <c r="CJ73" s="43">
        <v>46257150.5</v>
      </c>
      <c r="CK73" s="43">
        <v>47471996</v>
      </c>
      <c r="CL73" s="43">
        <v>48752981.5</v>
      </c>
      <c r="CM73" s="43">
        <v>50078380.5</v>
      </c>
      <c r="CN73" s="43">
        <v>51374245</v>
      </c>
      <c r="CO73" s="43">
        <v>52649870</v>
      </c>
      <c r="CP73" s="43">
        <v>53808574.5</v>
      </c>
      <c r="CQ73" s="43">
        <v>54663001.5</v>
      </c>
      <c r="CR73" s="43">
        <v>55229875</v>
      </c>
      <c r="CS73" s="43">
        <v>55761566.5</v>
      </c>
      <c r="CT73" s="43">
        <v>56441467.5</v>
      </c>
      <c r="CU73" s="43">
        <v>57165296.5</v>
      </c>
      <c r="CV73" s="43">
        <v>57877431</v>
      </c>
      <c r="CW73" s="43">
        <v>58773995</v>
      </c>
      <c r="CX73" s="43">
        <v>59801649.5</v>
      </c>
      <c r="CY73" s="43">
        <v>61066220</v>
      </c>
      <c r="CZ73" s="43">
        <v>63033465</v>
      </c>
      <c r="DA73" s="43">
        <v>65815208.5</v>
      </c>
      <c r="DB73" s="43">
        <v>69347931.5</v>
      </c>
      <c r="DC73" s="43">
        <v>73664802</v>
      </c>
      <c r="DD73" s="43">
        <v>78114279.5</v>
      </c>
      <c r="DE73" s="43">
        <v>82624464.5</v>
      </c>
      <c r="DF73" s="43">
        <v>87085905.5</v>
      </c>
      <c r="DG73" s="43">
        <v>91057649.5</v>
      </c>
      <c r="DH73" s="43">
        <v>94599108.5</v>
      </c>
      <c r="DI73" s="43">
        <v>97631817</v>
      </c>
      <c r="DJ73" s="43">
        <v>100296970</v>
      </c>
      <c r="DK73" s="43">
        <v>102310344.5</v>
      </c>
      <c r="DL73" s="43">
        <v>102871881.5</v>
      </c>
      <c r="DM73" s="43">
        <v>102310799.5</v>
      </c>
      <c r="DN73" s="43">
        <v>101658597</v>
      </c>
      <c r="DO73" s="43">
        <v>102651108.5</v>
      </c>
      <c r="DP73" s="43">
        <v>107148556</v>
      </c>
      <c r="DQ73" s="43">
        <v>113627404.5</v>
      </c>
      <c r="DR73" s="43">
        <v>120227137</v>
      </c>
      <c r="DS73" s="43">
        <v>126751805</v>
      </c>
      <c r="DT73" s="43"/>
      <c r="DU73" s="43"/>
      <c r="DV73" s="43"/>
      <c r="DW73" s="43">
        <v>136113728</v>
      </c>
      <c r="DX73" s="43"/>
      <c r="DY73" s="43"/>
      <c r="DZ73" s="43"/>
      <c r="EA73" s="43"/>
      <c r="EB73" s="43">
        <v>144832920</v>
      </c>
      <c r="EC73" s="43"/>
      <c r="ED73" s="43"/>
      <c r="EE73" s="43"/>
      <c r="EF73" s="43"/>
      <c r="EG73" s="43">
        <v>139131823</v>
      </c>
      <c r="EH73" s="43"/>
      <c r="EI73" s="43"/>
      <c r="EJ73" s="43"/>
      <c r="EK73" s="43"/>
      <c r="EL73" s="43">
        <v>154049833</v>
      </c>
      <c r="EM73" s="43"/>
      <c r="EN73" s="43"/>
      <c r="EO73" s="43"/>
      <c r="EP73" s="43"/>
      <c r="EQ73" s="43">
        <v>169077748</v>
      </c>
      <c r="ER73" s="43"/>
      <c r="ES73" s="43"/>
      <c r="ET73" s="43"/>
      <c r="EU73" s="43"/>
      <c r="EV73" s="43">
        <v>165579543</v>
      </c>
      <c r="EW73" s="43"/>
      <c r="EX73" s="43"/>
      <c r="EY73" s="43"/>
      <c r="EZ73" s="43"/>
      <c r="FA73" s="43">
        <v>158642375</v>
      </c>
      <c r="FB73" s="43"/>
      <c r="FC73" s="43"/>
      <c r="FD73" s="43"/>
      <c r="FE73" s="43"/>
      <c r="FF73" s="43">
        <v>160201780</v>
      </c>
      <c r="FG73" s="43"/>
      <c r="FH73" s="43"/>
      <c r="FI73" s="43"/>
      <c r="FJ73" s="43"/>
      <c r="FK73" s="43">
        <v>163864039</v>
      </c>
      <c r="FL73" s="43"/>
      <c r="FM73" s="43"/>
      <c r="FN73" s="43"/>
      <c r="FO73" s="43"/>
      <c r="FP73" s="43">
        <v>168698595</v>
      </c>
      <c r="FQ73" s="43"/>
      <c r="FR73" s="43"/>
      <c r="FS73" s="43"/>
      <c r="FT73" s="43"/>
      <c r="FU73" s="43">
        <v>163723771</v>
      </c>
      <c r="FV73" s="43"/>
      <c r="FW73" s="43"/>
      <c r="FX73" s="43"/>
      <c r="FY73" s="43"/>
      <c r="FZ73" s="43">
        <v>148175688</v>
      </c>
      <c r="GA73" s="43"/>
      <c r="GB73" s="43"/>
      <c r="GC73" s="43"/>
      <c r="GD73" s="43"/>
      <c r="GE73" s="43">
        <v>144208038</v>
      </c>
      <c r="GF73" s="43"/>
      <c r="GG73" s="43"/>
      <c r="GH73" s="43"/>
      <c r="GI73" s="43"/>
      <c r="GJ73" s="43">
        <v>141995723</v>
      </c>
      <c r="GK73" s="43"/>
      <c r="GL73" s="43"/>
      <c r="GM73" s="43"/>
      <c r="GN73" s="43"/>
      <c r="GO73" s="43">
        <v>140025865</v>
      </c>
      <c r="GP73" s="43"/>
      <c r="GQ73" s="43"/>
      <c r="GR73" s="43"/>
      <c r="GS73" s="43"/>
      <c r="GT73" s="43">
        <v>136440391</v>
      </c>
    </row>
    <row r="74" spans="1:202" customFormat="1">
      <c r="A74" t="s">
        <v>727</v>
      </c>
      <c r="AZ74" s="43">
        <v>17655588</v>
      </c>
      <c r="BA74" s="43">
        <v>17719796.5</v>
      </c>
      <c r="BB74" s="43">
        <v>17720454.5</v>
      </c>
      <c r="BC74" s="43">
        <v>17738516.5</v>
      </c>
      <c r="BD74" s="43">
        <v>17873638</v>
      </c>
      <c r="BE74" s="43">
        <v>18195870</v>
      </c>
      <c r="BF74" s="43">
        <v>18654323</v>
      </c>
      <c r="BG74" s="43">
        <v>19162638.5</v>
      </c>
      <c r="BH74" s="43">
        <v>19670476.5</v>
      </c>
      <c r="BI74" s="43">
        <v>20075941</v>
      </c>
      <c r="BJ74" s="43">
        <v>20407667.5</v>
      </c>
      <c r="BK74" s="43">
        <v>20822624.5</v>
      </c>
      <c r="BL74" s="43">
        <v>21333355</v>
      </c>
      <c r="BM74" s="43">
        <v>21909535.5</v>
      </c>
      <c r="BN74" s="43">
        <v>22555082.5</v>
      </c>
      <c r="BO74" s="43">
        <v>23199938.5</v>
      </c>
      <c r="BP74" s="43">
        <v>23787313.5</v>
      </c>
      <c r="BQ74" s="43">
        <v>24347093</v>
      </c>
      <c r="BR74" s="43">
        <v>24921978.5</v>
      </c>
      <c r="BS74" s="43">
        <v>25537252</v>
      </c>
      <c r="BT74" s="43">
        <v>26097665.5</v>
      </c>
      <c r="BU74" s="43">
        <v>26545113</v>
      </c>
      <c r="BV74" s="43">
        <v>26989030.5</v>
      </c>
      <c r="BW74" s="43">
        <v>27509576.5</v>
      </c>
      <c r="BX74" s="43">
        <v>28097705.5</v>
      </c>
      <c r="BY74" s="43">
        <v>28732558</v>
      </c>
      <c r="BZ74" s="43">
        <v>29435291</v>
      </c>
      <c r="CA74" s="43">
        <v>30144698</v>
      </c>
      <c r="CB74" s="43">
        <v>30716986.5</v>
      </c>
      <c r="CC74" s="43">
        <v>31215314</v>
      </c>
      <c r="CD74" s="43">
        <v>31867411</v>
      </c>
      <c r="CE74" s="43">
        <v>32642294</v>
      </c>
      <c r="CF74" s="43">
        <v>33457345</v>
      </c>
      <c r="CG74" s="43">
        <v>34422171.5</v>
      </c>
      <c r="CH74" s="43">
        <v>35557260</v>
      </c>
      <c r="CI74" s="43">
        <v>36682100.5</v>
      </c>
      <c r="CJ74" s="43">
        <v>37695694.5</v>
      </c>
      <c r="CK74" s="43">
        <v>38740186.5</v>
      </c>
      <c r="CL74" s="43">
        <v>39881533</v>
      </c>
      <c r="CM74" s="43">
        <v>40960267.5</v>
      </c>
      <c r="CN74" s="43">
        <v>42007632</v>
      </c>
      <c r="CO74" s="43">
        <v>43138990.5</v>
      </c>
      <c r="CP74" s="43">
        <v>44329568</v>
      </c>
      <c r="CQ74" s="43">
        <v>45588330</v>
      </c>
      <c r="CR74" s="43">
        <v>46883566</v>
      </c>
      <c r="CS74" s="43">
        <v>48152490</v>
      </c>
      <c r="CT74" s="43">
        <v>49406226.5</v>
      </c>
      <c r="CU74" s="43">
        <v>50538475</v>
      </c>
      <c r="CV74" s="43">
        <v>51386318.5</v>
      </c>
      <c r="CW74" s="43">
        <v>51982193.5</v>
      </c>
      <c r="CX74" s="43">
        <v>52555808</v>
      </c>
      <c r="CY74" s="43">
        <v>53274130.5</v>
      </c>
      <c r="CZ74" s="43">
        <v>54031511.5</v>
      </c>
      <c r="DA74" s="43">
        <v>54767235</v>
      </c>
      <c r="DB74" s="43">
        <v>55675830.5</v>
      </c>
      <c r="DC74" s="43">
        <v>56722793.5</v>
      </c>
      <c r="DD74" s="43">
        <v>57999738</v>
      </c>
      <c r="DE74" s="43">
        <v>59942606</v>
      </c>
      <c r="DF74" s="43">
        <v>62677797.5</v>
      </c>
      <c r="DG74" s="43">
        <v>66146772.5</v>
      </c>
      <c r="DH74" s="43">
        <v>70369635.5</v>
      </c>
      <c r="DI74" s="43">
        <v>74730621.5</v>
      </c>
      <c r="DJ74" s="43">
        <v>79160539</v>
      </c>
      <c r="DK74" s="43">
        <v>83528572</v>
      </c>
      <c r="DL74" s="43">
        <v>87402931</v>
      </c>
      <c r="DM74" s="43">
        <v>90842896.5</v>
      </c>
      <c r="DN74" s="43">
        <v>93748149.5</v>
      </c>
      <c r="DO74" s="43">
        <v>96259789</v>
      </c>
      <c r="DP74" s="43">
        <v>98145131.5</v>
      </c>
      <c r="DQ74" s="43">
        <v>98644653.5</v>
      </c>
      <c r="DR74" s="43">
        <v>98040855.5</v>
      </c>
      <c r="DS74" s="43">
        <v>97241096</v>
      </c>
      <c r="DT74" s="43"/>
      <c r="DU74" s="43"/>
      <c r="DV74" s="43"/>
      <c r="DW74" s="43">
        <v>111936079</v>
      </c>
      <c r="DX74" s="43"/>
      <c r="DY74" s="43"/>
      <c r="DZ74" s="43"/>
      <c r="EA74" s="43"/>
      <c r="EB74" s="43">
        <v>131301306</v>
      </c>
      <c r="EC74" s="43"/>
      <c r="ED74" s="43"/>
      <c r="EE74" s="43"/>
      <c r="EF74" s="43"/>
      <c r="EG74" s="43">
        <v>139973462</v>
      </c>
      <c r="EH74" s="43"/>
      <c r="EI74" s="43"/>
      <c r="EJ74" s="43"/>
      <c r="EK74" s="43"/>
      <c r="EL74" s="43">
        <v>134549693</v>
      </c>
      <c r="EM74" s="43"/>
      <c r="EN74" s="43"/>
      <c r="EO74" s="43"/>
      <c r="EP74" s="43"/>
      <c r="EQ74" s="43">
        <v>149314467</v>
      </c>
      <c r="ER74" s="43"/>
      <c r="ES74" s="43"/>
      <c r="ET74" s="43"/>
      <c r="EU74" s="43"/>
      <c r="EV74" s="43">
        <v>164286250</v>
      </c>
      <c r="EW74" s="43"/>
      <c r="EX74" s="43"/>
      <c r="EY74" s="43"/>
      <c r="EZ74" s="43"/>
      <c r="FA74" s="43">
        <v>161092275</v>
      </c>
      <c r="FB74" s="43"/>
      <c r="FC74" s="43"/>
      <c r="FD74" s="43"/>
      <c r="FE74" s="43"/>
      <c r="FF74" s="43">
        <v>154536239</v>
      </c>
      <c r="FG74" s="43"/>
      <c r="FH74" s="43"/>
      <c r="FI74" s="43"/>
      <c r="FJ74" s="43"/>
      <c r="FK74" s="43">
        <v>156381694</v>
      </c>
      <c r="FL74" s="43"/>
      <c r="FM74" s="43"/>
      <c r="FN74" s="43"/>
      <c r="FO74" s="43"/>
      <c r="FP74" s="43">
        <v>160375603</v>
      </c>
      <c r="FQ74" s="43"/>
      <c r="FR74" s="43"/>
      <c r="FS74" s="43"/>
      <c r="FT74" s="43"/>
      <c r="FU74" s="43">
        <v>165515583</v>
      </c>
      <c r="FV74" s="43"/>
      <c r="FW74" s="43"/>
      <c r="FX74" s="43"/>
      <c r="FY74" s="43"/>
      <c r="FZ74" s="43">
        <v>160951310</v>
      </c>
      <c r="GA74" s="43"/>
      <c r="GB74" s="43"/>
      <c r="GC74" s="43"/>
      <c r="GD74" s="43"/>
      <c r="GE74" s="43">
        <v>145852610</v>
      </c>
      <c r="GF74" s="43"/>
      <c r="GG74" s="43"/>
      <c r="GH74" s="43"/>
      <c r="GI74" s="43"/>
      <c r="GJ74" s="43">
        <v>142193560</v>
      </c>
      <c r="GK74" s="43"/>
      <c r="GL74" s="43"/>
      <c r="GM74" s="43"/>
      <c r="GN74" s="43"/>
      <c r="GO74" s="43">
        <v>140267274</v>
      </c>
      <c r="GP74" s="43"/>
      <c r="GQ74" s="43"/>
      <c r="GR74" s="43"/>
      <c r="GS74" s="43"/>
      <c r="GT74" s="43">
        <v>138568921</v>
      </c>
    </row>
    <row r="75" spans="1:202" customFormat="1">
      <c r="A75" t="s">
        <v>728</v>
      </c>
      <c r="AZ75" s="43">
        <v>12884382</v>
      </c>
      <c r="BA75" s="43">
        <v>13014715.5</v>
      </c>
      <c r="BB75" s="43">
        <v>13265469</v>
      </c>
      <c r="BC75" s="43">
        <v>13607671</v>
      </c>
      <c r="BD75" s="43">
        <v>13942622.5</v>
      </c>
      <c r="BE75" s="43">
        <v>14172973.5</v>
      </c>
      <c r="BF75" s="43">
        <v>14284121</v>
      </c>
      <c r="BG75" s="43">
        <v>14338230.5</v>
      </c>
      <c r="BH75" s="43">
        <v>14404693.5</v>
      </c>
      <c r="BI75" s="43">
        <v>14523199.5</v>
      </c>
      <c r="BJ75" s="43">
        <v>14716460.5</v>
      </c>
      <c r="BK75" s="43">
        <v>15026819</v>
      </c>
      <c r="BL75" s="43">
        <v>15467565</v>
      </c>
      <c r="BM75" s="43">
        <v>15962614.5</v>
      </c>
      <c r="BN75" s="43">
        <v>16411963</v>
      </c>
      <c r="BO75" s="43">
        <v>16854144.5</v>
      </c>
      <c r="BP75" s="43">
        <v>17357199.5</v>
      </c>
      <c r="BQ75" s="43">
        <v>17873250.5</v>
      </c>
      <c r="BR75" s="43">
        <v>18403777</v>
      </c>
      <c r="BS75" s="43">
        <v>18985953.5</v>
      </c>
      <c r="BT75" s="43">
        <v>19567754</v>
      </c>
      <c r="BU75" s="43">
        <v>20095178.5</v>
      </c>
      <c r="BV75" s="43">
        <v>20601851</v>
      </c>
      <c r="BW75" s="43">
        <v>21140842</v>
      </c>
      <c r="BX75" s="43">
        <v>21724932.5</v>
      </c>
      <c r="BY75" s="43">
        <v>22277607.5</v>
      </c>
      <c r="BZ75" s="43">
        <v>22767590.5</v>
      </c>
      <c r="CA75" s="43">
        <v>23270918</v>
      </c>
      <c r="CB75" s="43">
        <v>23828915.5</v>
      </c>
      <c r="CC75" s="43">
        <v>24441497</v>
      </c>
      <c r="CD75" s="43">
        <v>25078138.5</v>
      </c>
      <c r="CE75" s="43">
        <v>25739220</v>
      </c>
      <c r="CF75" s="43">
        <v>26390841</v>
      </c>
      <c r="CG75" s="43">
        <v>26934831</v>
      </c>
      <c r="CH75" s="43">
        <v>27431507</v>
      </c>
      <c r="CI75" s="43">
        <v>28083549</v>
      </c>
      <c r="CJ75" s="43">
        <v>28858732</v>
      </c>
      <c r="CK75" s="43">
        <v>29672443</v>
      </c>
      <c r="CL75" s="43">
        <v>30618354.5</v>
      </c>
      <c r="CM75" s="43">
        <v>31714121.5</v>
      </c>
      <c r="CN75" s="43">
        <v>32790287.5</v>
      </c>
      <c r="CO75" s="43">
        <v>33748196.5</v>
      </c>
      <c r="CP75" s="43">
        <v>34732611</v>
      </c>
      <c r="CQ75" s="43">
        <v>35818774</v>
      </c>
      <c r="CR75" s="43">
        <v>36851277.5</v>
      </c>
      <c r="CS75" s="43">
        <v>37863009</v>
      </c>
      <c r="CT75" s="43">
        <v>38952407</v>
      </c>
      <c r="CU75" s="43">
        <v>40089609</v>
      </c>
      <c r="CV75" s="43">
        <v>41301220.5</v>
      </c>
      <c r="CW75" s="43">
        <v>42560450</v>
      </c>
      <c r="CX75" s="43">
        <v>43802714</v>
      </c>
      <c r="CY75" s="43">
        <v>45040540</v>
      </c>
      <c r="CZ75" s="43">
        <v>46168293</v>
      </c>
      <c r="DA75" s="43">
        <v>47023639</v>
      </c>
      <c r="DB75" s="43">
        <v>47634994.5</v>
      </c>
      <c r="DC75" s="43">
        <v>48229555</v>
      </c>
      <c r="DD75" s="43">
        <v>48966353.5</v>
      </c>
      <c r="DE75" s="43">
        <v>49735533</v>
      </c>
      <c r="DF75" s="43">
        <v>50485433</v>
      </c>
      <c r="DG75" s="43">
        <v>51413851</v>
      </c>
      <c r="DH75" s="43">
        <v>52486702</v>
      </c>
      <c r="DI75" s="43">
        <v>53762540</v>
      </c>
      <c r="DJ75" s="43">
        <v>55641499.5</v>
      </c>
      <c r="DK75" s="43">
        <v>58256525</v>
      </c>
      <c r="DL75" s="43">
        <v>61564934</v>
      </c>
      <c r="DM75" s="43">
        <v>65617530.5</v>
      </c>
      <c r="DN75" s="43">
        <v>69813955</v>
      </c>
      <c r="DO75" s="43">
        <v>74055533.5</v>
      </c>
      <c r="DP75" s="43">
        <v>78214189.5</v>
      </c>
      <c r="DQ75" s="43">
        <v>81890655.5</v>
      </c>
      <c r="DR75" s="43">
        <v>85108050.5</v>
      </c>
      <c r="DS75" s="43">
        <v>87662728</v>
      </c>
      <c r="DT75" s="43"/>
      <c r="DU75" s="43"/>
      <c r="DV75" s="43"/>
      <c r="DW75" s="43">
        <v>91828517</v>
      </c>
      <c r="DX75" s="43"/>
      <c r="DY75" s="43"/>
      <c r="DZ75" s="43"/>
      <c r="EA75" s="43"/>
      <c r="EB75" s="43">
        <v>105525325</v>
      </c>
      <c r="EC75" s="43"/>
      <c r="ED75" s="43"/>
      <c r="EE75" s="43"/>
      <c r="EF75" s="43"/>
      <c r="EG75" s="43">
        <v>124378002</v>
      </c>
      <c r="EH75" s="43"/>
      <c r="EI75" s="43"/>
      <c r="EJ75" s="43"/>
      <c r="EK75" s="43"/>
      <c r="EL75" s="43">
        <v>133030178</v>
      </c>
      <c r="EM75" s="43"/>
      <c r="EN75" s="43"/>
      <c r="EO75" s="43"/>
      <c r="EP75" s="43"/>
      <c r="EQ75" s="43">
        <v>128033952</v>
      </c>
      <c r="ER75" s="43"/>
      <c r="ES75" s="43"/>
      <c r="ET75" s="43"/>
      <c r="EU75" s="43"/>
      <c r="EV75" s="43">
        <v>142586077</v>
      </c>
      <c r="EW75" s="43"/>
      <c r="EX75" s="43"/>
      <c r="EY75" s="43"/>
      <c r="EZ75" s="43"/>
      <c r="FA75" s="43">
        <v>157483566</v>
      </c>
      <c r="FB75" s="43"/>
      <c r="FC75" s="43"/>
      <c r="FD75" s="43"/>
      <c r="FE75" s="43"/>
      <c r="FF75" s="43">
        <v>154754271</v>
      </c>
      <c r="FG75" s="43"/>
      <c r="FH75" s="43"/>
      <c r="FI75" s="43"/>
      <c r="FJ75" s="43"/>
      <c r="FK75" s="43">
        <v>148762986</v>
      </c>
      <c r="FL75" s="43"/>
      <c r="FM75" s="43"/>
      <c r="FN75" s="43"/>
      <c r="FO75" s="43"/>
      <c r="FP75" s="43">
        <v>151010739</v>
      </c>
      <c r="FQ75" s="43"/>
      <c r="FR75" s="43"/>
      <c r="FS75" s="43"/>
      <c r="FT75" s="43"/>
      <c r="FU75" s="43">
        <v>155471203</v>
      </c>
      <c r="FV75" s="43"/>
      <c r="FW75" s="43"/>
      <c r="FX75" s="43"/>
      <c r="FY75" s="43"/>
      <c r="FZ75" s="43">
        <v>161039460</v>
      </c>
      <c r="GA75" s="43"/>
      <c r="GB75" s="43"/>
      <c r="GC75" s="43"/>
      <c r="GD75" s="43"/>
      <c r="GE75" s="43">
        <v>157045063</v>
      </c>
      <c r="GF75" s="43"/>
      <c r="GG75" s="43"/>
      <c r="GH75" s="43"/>
      <c r="GI75" s="43"/>
      <c r="GJ75" s="43">
        <v>142577881</v>
      </c>
      <c r="GK75" s="43"/>
      <c r="GL75" s="43"/>
      <c r="GM75" s="43"/>
      <c r="GN75" s="43"/>
      <c r="GO75" s="43">
        <v>139349557</v>
      </c>
      <c r="GP75" s="43"/>
      <c r="GQ75" s="43"/>
      <c r="GR75" s="43"/>
      <c r="GS75" s="43"/>
      <c r="GT75" s="43">
        <v>137822257</v>
      </c>
    </row>
    <row r="76" spans="1:202" customFormat="1">
      <c r="A76" t="s">
        <v>729</v>
      </c>
      <c r="AZ76" s="43">
        <v>8746830.5</v>
      </c>
      <c r="BA76" s="43">
        <v>8813631</v>
      </c>
      <c r="BB76" s="43">
        <v>8906371</v>
      </c>
      <c r="BC76" s="43">
        <v>9024842.5</v>
      </c>
      <c r="BD76" s="43">
        <v>9153794</v>
      </c>
      <c r="BE76" s="43">
        <v>9277707</v>
      </c>
      <c r="BF76" s="43">
        <v>9427972</v>
      </c>
      <c r="BG76" s="43">
        <v>9661577</v>
      </c>
      <c r="BH76" s="43">
        <v>9958909</v>
      </c>
      <c r="BI76" s="43">
        <v>10203520.5</v>
      </c>
      <c r="BJ76" s="43">
        <v>10296246.5</v>
      </c>
      <c r="BK76" s="43">
        <v>10313391.5</v>
      </c>
      <c r="BL76" s="43">
        <v>10372301.5</v>
      </c>
      <c r="BM76" s="43">
        <v>10485822.5</v>
      </c>
      <c r="BN76" s="43">
        <v>10674547</v>
      </c>
      <c r="BO76" s="43">
        <v>10969904.5</v>
      </c>
      <c r="BP76" s="43">
        <v>11346098.5</v>
      </c>
      <c r="BQ76" s="43">
        <v>11767844</v>
      </c>
      <c r="BR76" s="43">
        <v>12200797</v>
      </c>
      <c r="BS76" s="43">
        <v>12594601</v>
      </c>
      <c r="BT76" s="43">
        <v>12985814.5</v>
      </c>
      <c r="BU76" s="43">
        <v>13424249</v>
      </c>
      <c r="BV76" s="43">
        <v>13881902.5</v>
      </c>
      <c r="BW76" s="43">
        <v>14375560</v>
      </c>
      <c r="BX76" s="43">
        <v>14919684.5</v>
      </c>
      <c r="BY76" s="43">
        <v>15469992.5</v>
      </c>
      <c r="BZ76" s="43">
        <v>15991435</v>
      </c>
      <c r="CA76" s="43">
        <v>16494805</v>
      </c>
      <c r="CB76" s="43">
        <v>17007910.5</v>
      </c>
      <c r="CC76" s="43">
        <v>17558104.5</v>
      </c>
      <c r="CD76" s="43">
        <v>18084292.5</v>
      </c>
      <c r="CE76" s="43">
        <v>18545146</v>
      </c>
      <c r="CF76" s="43">
        <v>19010381.5</v>
      </c>
      <c r="CG76" s="43">
        <v>19528169</v>
      </c>
      <c r="CH76" s="43">
        <v>20093321</v>
      </c>
      <c r="CI76" s="43">
        <v>20677399</v>
      </c>
      <c r="CJ76" s="43">
        <v>21289342</v>
      </c>
      <c r="CK76" s="43">
        <v>21898345.5</v>
      </c>
      <c r="CL76" s="43">
        <v>22419453.5</v>
      </c>
      <c r="CM76" s="43">
        <v>22906391.5</v>
      </c>
      <c r="CN76" s="43">
        <v>23522664.5</v>
      </c>
      <c r="CO76" s="43">
        <v>24237666.5</v>
      </c>
      <c r="CP76" s="43">
        <v>24989876</v>
      </c>
      <c r="CQ76" s="43">
        <v>25864177.5</v>
      </c>
      <c r="CR76" s="43">
        <v>26868550</v>
      </c>
      <c r="CS76" s="43">
        <v>27861089</v>
      </c>
      <c r="CT76" s="43">
        <v>28755049</v>
      </c>
      <c r="CU76" s="43">
        <v>29668095.5</v>
      </c>
      <c r="CV76" s="43">
        <v>30677514</v>
      </c>
      <c r="CW76" s="43">
        <v>31650271.5</v>
      </c>
      <c r="CX76" s="43">
        <v>32602697.5</v>
      </c>
      <c r="CY76" s="43">
        <v>33629731</v>
      </c>
      <c r="CZ76" s="43">
        <v>34710848.5</v>
      </c>
      <c r="DA76" s="43">
        <v>35857789</v>
      </c>
      <c r="DB76" s="43">
        <v>37043004</v>
      </c>
      <c r="DC76" s="43">
        <v>38209109</v>
      </c>
      <c r="DD76" s="43">
        <v>39361558</v>
      </c>
      <c r="DE76" s="43">
        <v>40406165.5</v>
      </c>
      <c r="DF76" s="43">
        <v>41205279.5</v>
      </c>
      <c r="DG76" s="43">
        <v>41791097.5</v>
      </c>
      <c r="DH76" s="43">
        <v>42383734.5</v>
      </c>
      <c r="DI76" s="43">
        <v>43125671.5</v>
      </c>
      <c r="DJ76" s="43">
        <v>43925810.5</v>
      </c>
      <c r="DK76" s="43">
        <v>44739279.5</v>
      </c>
      <c r="DL76" s="43">
        <v>45703627</v>
      </c>
      <c r="DM76" s="43">
        <v>46756490</v>
      </c>
      <c r="DN76" s="43">
        <v>47967097.5</v>
      </c>
      <c r="DO76" s="43">
        <v>49741459</v>
      </c>
      <c r="DP76" s="43">
        <v>52210531</v>
      </c>
      <c r="DQ76" s="43">
        <v>55319805.5</v>
      </c>
      <c r="DR76" s="43">
        <v>59057021.5</v>
      </c>
      <c r="DS76" s="43">
        <v>62742639.5</v>
      </c>
      <c r="DT76" s="43"/>
      <c r="DU76" s="43"/>
      <c r="DV76" s="43"/>
      <c r="DW76" s="43">
        <v>75090484</v>
      </c>
      <c r="DX76" s="43"/>
      <c r="DY76" s="43"/>
      <c r="DZ76" s="43"/>
      <c r="EA76" s="43"/>
      <c r="EB76" s="43">
        <v>83441257</v>
      </c>
      <c r="EC76" s="43"/>
      <c r="ED76" s="43"/>
      <c r="EE76" s="43"/>
      <c r="EF76" s="43"/>
      <c r="EG76" s="43">
        <v>96464947</v>
      </c>
      <c r="EH76" s="43"/>
      <c r="EI76" s="43"/>
      <c r="EJ76" s="43"/>
      <c r="EK76" s="43"/>
      <c r="EL76" s="43">
        <v>114573518</v>
      </c>
      <c r="EM76" s="43"/>
      <c r="EN76" s="43"/>
      <c r="EO76" s="43"/>
      <c r="EP76" s="43"/>
      <c r="EQ76" s="43">
        <v>123165538</v>
      </c>
      <c r="ER76" s="43"/>
      <c r="ES76" s="43"/>
      <c r="ET76" s="43"/>
      <c r="EU76" s="43"/>
      <c r="EV76" s="43">
        <v>118782806</v>
      </c>
      <c r="EW76" s="43"/>
      <c r="EX76" s="43"/>
      <c r="EY76" s="43"/>
      <c r="EZ76" s="43"/>
      <c r="FA76" s="43">
        <v>132991601</v>
      </c>
      <c r="FB76" s="43"/>
      <c r="FC76" s="43"/>
      <c r="FD76" s="43"/>
      <c r="FE76" s="43"/>
      <c r="FF76" s="43">
        <v>147735844</v>
      </c>
      <c r="FG76" s="43"/>
      <c r="FH76" s="43"/>
      <c r="FI76" s="43"/>
      <c r="FJ76" s="43"/>
      <c r="FK76" s="43">
        <v>145657627</v>
      </c>
      <c r="FL76" s="43"/>
      <c r="FM76" s="43"/>
      <c r="FN76" s="43"/>
      <c r="FO76" s="43"/>
      <c r="FP76" s="43">
        <v>140446059</v>
      </c>
      <c r="FQ76" s="43"/>
      <c r="FR76" s="43"/>
      <c r="FS76" s="43"/>
      <c r="FT76" s="43"/>
      <c r="FU76" s="43">
        <v>143222763</v>
      </c>
      <c r="FV76" s="43"/>
      <c r="FW76" s="43"/>
      <c r="FX76" s="43"/>
      <c r="FY76" s="43"/>
      <c r="FZ76" s="43">
        <v>148288821</v>
      </c>
      <c r="GA76" s="43"/>
      <c r="GB76" s="43"/>
      <c r="GC76" s="43"/>
      <c r="GD76" s="43"/>
      <c r="GE76" s="43">
        <v>154418161</v>
      </c>
      <c r="GF76" s="43"/>
      <c r="GG76" s="43"/>
      <c r="GH76" s="43"/>
      <c r="GI76" s="43"/>
      <c r="GJ76" s="43">
        <v>151219683</v>
      </c>
      <c r="GK76" s="43"/>
      <c r="GL76" s="43"/>
      <c r="GM76" s="43"/>
      <c r="GN76" s="43"/>
      <c r="GO76" s="43">
        <v>137664099</v>
      </c>
      <c r="GP76" s="43"/>
      <c r="GQ76" s="43"/>
      <c r="GR76" s="43"/>
      <c r="GS76" s="43"/>
      <c r="GT76" s="43">
        <v>135048734</v>
      </c>
    </row>
    <row r="77" spans="1:202" customFormat="1">
      <c r="A77" t="s">
        <v>730</v>
      </c>
      <c r="AZ77" s="43">
        <v>5440278</v>
      </c>
      <c r="BA77" s="43">
        <v>5406431.5</v>
      </c>
      <c r="BB77" s="43">
        <v>5372078.5</v>
      </c>
      <c r="BC77" s="43">
        <v>5335281.5</v>
      </c>
      <c r="BD77" s="43">
        <v>5318901</v>
      </c>
      <c r="BE77" s="43">
        <v>5359629</v>
      </c>
      <c r="BF77" s="43">
        <v>5439116.5</v>
      </c>
      <c r="BG77" s="43">
        <v>5520226.5</v>
      </c>
      <c r="BH77" s="43">
        <v>5609187</v>
      </c>
      <c r="BI77" s="43">
        <v>5669382.5</v>
      </c>
      <c r="BJ77" s="43">
        <v>5675071.5</v>
      </c>
      <c r="BK77" s="43">
        <v>5718496</v>
      </c>
      <c r="BL77" s="43">
        <v>5886129</v>
      </c>
      <c r="BM77" s="43">
        <v>6129803.5</v>
      </c>
      <c r="BN77" s="43">
        <v>6363316</v>
      </c>
      <c r="BO77" s="43">
        <v>6535421</v>
      </c>
      <c r="BP77" s="43">
        <v>6654362.5</v>
      </c>
      <c r="BQ77" s="43">
        <v>6759324.5</v>
      </c>
      <c r="BR77" s="43">
        <v>6877624.5</v>
      </c>
      <c r="BS77" s="43">
        <v>7046472</v>
      </c>
      <c r="BT77" s="43">
        <v>7288175.5</v>
      </c>
      <c r="BU77" s="43">
        <v>7582738</v>
      </c>
      <c r="BV77" s="43">
        <v>7917296.5</v>
      </c>
      <c r="BW77" s="43">
        <v>8279581</v>
      </c>
      <c r="BX77" s="43">
        <v>8628839</v>
      </c>
      <c r="BY77" s="43">
        <v>8991722</v>
      </c>
      <c r="BZ77" s="43">
        <v>9406600</v>
      </c>
      <c r="CA77" s="43">
        <v>9839896</v>
      </c>
      <c r="CB77" s="43">
        <v>10284215.5</v>
      </c>
      <c r="CC77" s="43">
        <v>10746826</v>
      </c>
      <c r="CD77" s="43">
        <v>11199139.5</v>
      </c>
      <c r="CE77" s="43">
        <v>11618386.5</v>
      </c>
      <c r="CF77" s="43">
        <v>12022403.5</v>
      </c>
      <c r="CG77" s="43">
        <v>12445470.5</v>
      </c>
      <c r="CH77" s="43">
        <v>12905476.5</v>
      </c>
      <c r="CI77" s="43">
        <v>13352825.5</v>
      </c>
      <c r="CJ77" s="43">
        <v>13760752</v>
      </c>
      <c r="CK77" s="43">
        <v>14178398.5</v>
      </c>
      <c r="CL77" s="43">
        <v>14636976.5</v>
      </c>
      <c r="CM77" s="43">
        <v>15129829</v>
      </c>
      <c r="CN77" s="43">
        <v>15626799</v>
      </c>
      <c r="CO77" s="43">
        <v>16130754.5</v>
      </c>
      <c r="CP77" s="43">
        <v>16634085</v>
      </c>
      <c r="CQ77" s="43">
        <v>17083883</v>
      </c>
      <c r="CR77" s="43">
        <v>17514378</v>
      </c>
      <c r="CS77" s="43">
        <v>18064252</v>
      </c>
      <c r="CT77" s="43">
        <v>18711048.5</v>
      </c>
      <c r="CU77" s="43">
        <v>19391576.5</v>
      </c>
      <c r="CV77" s="43">
        <v>20177733.5</v>
      </c>
      <c r="CW77" s="43">
        <v>21071746</v>
      </c>
      <c r="CX77" s="43">
        <v>21955725.5</v>
      </c>
      <c r="CY77" s="43">
        <v>22779859.5</v>
      </c>
      <c r="CZ77" s="43">
        <v>23634800.5</v>
      </c>
      <c r="DA77" s="43">
        <v>24557725</v>
      </c>
      <c r="DB77" s="43">
        <v>25438738</v>
      </c>
      <c r="DC77" s="43">
        <v>26293212.5</v>
      </c>
      <c r="DD77" s="43">
        <v>27186028</v>
      </c>
      <c r="DE77" s="43">
        <v>28111559</v>
      </c>
      <c r="DF77" s="43">
        <v>29100727.5</v>
      </c>
      <c r="DG77" s="43">
        <v>30130904</v>
      </c>
      <c r="DH77" s="43">
        <v>31156615</v>
      </c>
      <c r="DI77" s="43">
        <v>32173305.5</v>
      </c>
      <c r="DJ77" s="43">
        <v>33108380</v>
      </c>
      <c r="DK77" s="43">
        <v>33857662.5</v>
      </c>
      <c r="DL77" s="43">
        <v>34437428</v>
      </c>
      <c r="DM77" s="43">
        <v>35038621</v>
      </c>
      <c r="DN77" s="43">
        <v>35795337</v>
      </c>
      <c r="DO77" s="43">
        <v>36615597</v>
      </c>
      <c r="DP77" s="43">
        <v>37425794.5</v>
      </c>
      <c r="DQ77" s="43">
        <v>38339224</v>
      </c>
      <c r="DR77" s="43">
        <v>39269470</v>
      </c>
      <c r="DS77" s="43">
        <v>40176441.5</v>
      </c>
      <c r="DT77" s="43"/>
      <c r="DU77" s="43"/>
      <c r="DV77" s="43"/>
      <c r="DW77" s="43">
        <v>47848340</v>
      </c>
      <c r="DX77" s="43"/>
      <c r="DY77" s="43"/>
      <c r="DZ77" s="43"/>
      <c r="EA77" s="43"/>
      <c r="EB77" s="43">
        <v>64337760</v>
      </c>
      <c r="EC77" s="43"/>
      <c r="ED77" s="43"/>
      <c r="EE77" s="43"/>
      <c r="EF77" s="43"/>
      <c r="EG77" s="43">
        <v>71907999</v>
      </c>
      <c r="EH77" s="43"/>
      <c r="EI77" s="43"/>
      <c r="EJ77" s="43"/>
      <c r="EK77" s="43"/>
      <c r="EL77" s="43">
        <v>83942724</v>
      </c>
      <c r="EM77" s="43"/>
      <c r="EN77" s="43"/>
      <c r="EO77" s="43"/>
      <c r="EP77" s="43"/>
      <c r="EQ77" s="43">
        <v>100839618</v>
      </c>
      <c r="ER77" s="43"/>
      <c r="ES77" s="43"/>
      <c r="ET77" s="43"/>
      <c r="EU77" s="43"/>
      <c r="EV77" s="43">
        <v>109264768</v>
      </c>
      <c r="EW77" s="43"/>
      <c r="EX77" s="43"/>
      <c r="EY77" s="43"/>
      <c r="EZ77" s="43"/>
      <c r="FA77" s="43">
        <v>105750765</v>
      </c>
      <c r="FB77" s="43"/>
      <c r="FC77" s="43"/>
      <c r="FD77" s="43"/>
      <c r="FE77" s="43"/>
      <c r="FF77" s="43">
        <v>119361457</v>
      </c>
      <c r="FG77" s="43"/>
      <c r="FH77" s="43"/>
      <c r="FI77" s="43"/>
      <c r="FJ77" s="43"/>
      <c r="FK77" s="43">
        <v>133745738</v>
      </c>
      <c r="FL77" s="43"/>
      <c r="FM77" s="43"/>
      <c r="FN77" s="43"/>
      <c r="FO77" s="43"/>
      <c r="FP77" s="43">
        <v>132531627</v>
      </c>
      <c r="FQ77" s="43"/>
      <c r="FR77" s="43"/>
      <c r="FS77" s="43"/>
      <c r="FT77" s="43"/>
      <c r="FU77" s="43">
        <v>128370730</v>
      </c>
      <c r="FV77" s="43"/>
      <c r="FW77" s="43"/>
      <c r="FX77" s="43"/>
      <c r="FY77" s="43"/>
      <c r="FZ77" s="43">
        <v>131777758</v>
      </c>
      <c r="GA77" s="43"/>
      <c r="GB77" s="43"/>
      <c r="GC77" s="43"/>
      <c r="GD77" s="43"/>
      <c r="GE77" s="43">
        <v>137583690</v>
      </c>
      <c r="GF77" s="43"/>
      <c r="GG77" s="43"/>
      <c r="GH77" s="43"/>
      <c r="GI77" s="43"/>
      <c r="GJ77" s="43">
        <v>144418621</v>
      </c>
      <c r="GK77" s="43"/>
      <c r="GL77" s="43"/>
      <c r="GM77" s="43"/>
      <c r="GN77" s="43"/>
      <c r="GO77" s="43">
        <v>142332699</v>
      </c>
      <c r="GP77" s="43"/>
      <c r="GQ77" s="43"/>
      <c r="GR77" s="43"/>
      <c r="GS77" s="43"/>
      <c r="GT77" s="43">
        <v>130105485</v>
      </c>
    </row>
    <row r="78" spans="1:202" customFormat="1">
      <c r="A78" t="s">
        <v>731</v>
      </c>
      <c r="AZ78" s="43">
        <v>2737867.5</v>
      </c>
      <c r="BA78" s="43">
        <v>2661935</v>
      </c>
      <c r="BB78" s="43">
        <v>2618822</v>
      </c>
      <c r="BC78" s="43">
        <v>2600453</v>
      </c>
      <c r="BD78" s="43">
        <v>2591405.5</v>
      </c>
      <c r="BE78" s="43">
        <v>2589943</v>
      </c>
      <c r="BF78" s="43">
        <v>2594068.5</v>
      </c>
      <c r="BG78" s="43">
        <v>2594071</v>
      </c>
      <c r="BH78" s="43">
        <v>2594524</v>
      </c>
      <c r="BI78" s="43">
        <v>2590176</v>
      </c>
      <c r="BJ78" s="43">
        <v>2584029</v>
      </c>
      <c r="BK78" s="43">
        <v>2596164</v>
      </c>
      <c r="BL78" s="43">
        <v>2633906</v>
      </c>
      <c r="BM78" s="43">
        <v>2691138.5</v>
      </c>
      <c r="BN78" s="43">
        <v>2756283</v>
      </c>
      <c r="BO78" s="43">
        <v>2827362</v>
      </c>
      <c r="BP78" s="43">
        <v>2918713.5</v>
      </c>
      <c r="BQ78" s="43">
        <v>3048311</v>
      </c>
      <c r="BR78" s="43">
        <v>3203515.5</v>
      </c>
      <c r="BS78" s="43">
        <v>3350618.5</v>
      </c>
      <c r="BT78" s="43">
        <v>3465055</v>
      </c>
      <c r="BU78" s="43">
        <v>3554225.5</v>
      </c>
      <c r="BV78" s="43">
        <v>3647813</v>
      </c>
      <c r="BW78" s="43">
        <v>3765810.5</v>
      </c>
      <c r="BX78" s="43">
        <v>3921698.5</v>
      </c>
      <c r="BY78" s="43">
        <v>4124325</v>
      </c>
      <c r="BZ78" s="43">
        <v>4362202</v>
      </c>
      <c r="CA78" s="43">
        <v>4624059.5</v>
      </c>
      <c r="CB78" s="43">
        <v>4898116</v>
      </c>
      <c r="CC78" s="43">
        <v>5162844.5</v>
      </c>
      <c r="CD78" s="43">
        <v>5434060</v>
      </c>
      <c r="CE78" s="43">
        <v>5731202.5</v>
      </c>
      <c r="CF78" s="43">
        <v>6035555</v>
      </c>
      <c r="CG78" s="43">
        <v>6347192.5</v>
      </c>
      <c r="CH78" s="43">
        <v>6668987.5</v>
      </c>
      <c r="CI78" s="43">
        <v>6988449</v>
      </c>
      <c r="CJ78" s="43">
        <v>7297088</v>
      </c>
      <c r="CK78" s="43">
        <v>7601150</v>
      </c>
      <c r="CL78" s="43">
        <v>7919588</v>
      </c>
      <c r="CM78" s="43">
        <v>8263614</v>
      </c>
      <c r="CN78" s="43">
        <v>8593258</v>
      </c>
      <c r="CO78" s="43">
        <v>8883425.5</v>
      </c>
      <c r="CP78" s="43">
        <v>9178648</v>
      </c>
      <c r="CQ78" s="43">
        <v>9519714.5</v>
      </c>
      <c r="CR78" s="43">
        <v>9898053.5</v>
      </c>
      <c r="CS78" s="43">
        <v>10283975</v>
      </c>
      <c r="CT78" s="43">
        <v>10678937</v>
      </c>
      <c r="CU78" s="43">
        <v>11073019.5</v>
      </c>
      <c r="CV78" s="43">
        <v>11440727</v>
      </c>
      <c r="CW78" s="43">
        <v>11807647</v>
      </c>
      <c r="CX78" s="43">
        <v>12269564</v>
      </c>
      <c r="CY78" s="43">
        <v>12823613.5</v>
      </c>
      <c r="CZ78" s="43">
        <v>13412070</v>
      </c>
      <c r="DA78" s="43">
        <v>14068016</v>
      </c>
      <c r="DB78" s="43">
        <v>14805849.5</v>
      </c>
      <c r="DC78" s="43">
        <v>15538608</v>
      </c>
      <c r="DD78" s="43">
        <v>16203313</v>
      </c>
      <c r="DE78" s="43">
        <v>16868140</v>
      </c>
      <c r="DF78" s="43">
        <v>17578156</v>
      </c>
      <c r="DG78" s="43">
        <v>18263984.5</v>
      </c>
      <c r="DH78" s="43">
        <v>18939352</v>
      </c>
      <c r="DI78" s="43">
        <v>19640502</v>
      </c>
      <c r="DJ78" s="43">
        <v>20378490.5</v>
      </c>
      <c r="DK78" s="43">
        <v>21198591</v>
      </c>
      <c r="DL78" s="43">
        <v>22067873.5</v>
      </c>
      <c r="DM78" s="43">
        <v>22938987</v>
      </c>
      <c r="DN78" s="43">
        <v>23808630.5</v>
      </c>
      <c r="DO78" s="43">
        <v>24612498</v>
      </c>
      <c r="DP78" s="43">
        <v>25269530</v>
      </c>
      <c r="DQ78" s="43">
        <v>25791475.5</v>
      </c>
      <c r="DR78" s="43">
        <v>26294440.5</v>
      </c>
      <c r="DS78" s="43">
        <v>26777317.5</v>
      </c>
      <c r="DT78" s="43"/>
      <c r="DU78" s="43"/>
      <c r="DV78" s="43"/>
      <c r="DW78" s="43">
        <v>29076550</v>
      </c>
      <c r="DX78" s="43"/>
      <c r="DY78" s="43"/>
      <c r="DZ78" s="43"/>
      <c r="EA78" s="43"/>
      <c r="EB78" s="43">
        <v>37054434</v>
      </c>
      <c r="EC78" s="43"/>
      <c r="ED78" s="43"/>
      <c r="EE78" s="43"/>
      <c r="EF78" s="43"/>
      <c r="EG78" s="43">
        <v>50445691</v>
      </c>
      <c r="EH78" s="43"/>
      <c r="EI78" s="43"/>
      <c r="EJ78" s="43"/>
      <c r="EK78" s="43"/>
      <c r="EL78" s="43">
        <v>56952526</v>
      </c>
      <c r="EM78" s="43"/>
      <c r="EN78" s="43"/>
      <c r="EO78" s="43"/>
      <c r="EP78" s="43"/>
      <c r="EQ78" s="43">
        <v>67437492</v>
      </c>
      <c r="ER78" s="43"/>
      <c r="ES78" s="43"/>
      <c r="ET78" s="43"/>
      <c r="EU78" s="43"/>
      <c r="EV78" s="43">
        <v>82347944</v>
      </c>
      <c r="EW78" s="43"/>
      <c r="EX78" s="43"/>
      <c r="EY78" s="43"/>
      <c r="EZ78" s="43"/>
      <c r="FA78" s="43">
        <v>90365382</v>
      </c>
      <c r="FB78" s="43"/>
      <c r="FC78" s="43"/>
      <c r="FD78" s="43"/>
      <c r="FE78" s="43"/>
      <c r="FF78" s="43">
        <v>88019340</v>
      </c>
      <c r="FG78" s="43"/>
      <c r="FH78" s="43"/>
      <c r="FI78" s="43"/>
      <c r="FJ78" s="43"/>
      <c r="FK78" s="43">
        <v>100528672</v>
      </c>
      <c r="FL78" s="43"/>
      <c r="FM78" s="43"/>
      <c r="FN78" s="43"/>
      <c r="FO78" s="43"/>
      <c r="FP78" s="43">
        <v>114059518</v>
      </c>
      <c r="FQ78" s="43"/>
      <c r="FR78" s="43"/>
      <c r="FS78" s="43"/>
      <c r="FT78" s="43"/>
      <c r="FU78" s="43">
        <v>113892452</v>
      </c>
      <c r="FV78" s="43"/>
      <c r="FW78" s="43"/>
      <c r="FX78" s="43"/>
      <c r="FY78" s="43"/>
      <c r="FZ78" s="43">
        <v>111022750</v>
      </c>
      <c r="GA78" s="43"/>
      <c r="GB78" s="43"/>
      <c r="GC78" s="43"/>
      <c r="GD78" s="43"/>
      <c r="GE78" s="43">
        <v>115064274</v>
      </c>
      <c r="GF78" s="43"/>
      <c r="GG78" s="43"/>
      <c r="GH78" s="43"/>
      <c r="GI78" s="43"/>
      <c r="GJ78" s="43">
        <v>121617269</v>
      </c>
      <c r="GK78" s="43"/>
      <c r="GL78" s="43"/>
      <c r="GM78" s="43"/>
      <c r="GN78" s="43"/>
      <c r="GO78" s="43">
        <v>129206953</v>
      </c>
      <c r="GP78" s="43"/>
      <c r="GQ78" s="43"/>
      <c r="GR78" s="43"/>
      <c r="GS78" s="43"/>
      <c r="GT78" s="43">
        <v>128584521</v>
      </c>
    </row>
    <row r="79" spans="1:202" customFormat="1">
      <c r="A79" t="s">
        <v>732</v>
      </c>
      <c r="AZ79" s="43">
        <v>1050220</v>
      </c>
      <c r="BA79" s="43">
        <v>1015522</v>
      </c>
      <c r="BB79" s="43">
        <v>983097</v>
      </c>
      <c r="BC79" s="43">
        <v>957428</v>
      </c>
      <c r="BD79" s="43">
        <v>937323</v>
      </c>
      <c r="BE79" s="43">
        <v>919120</v>
      </c>
      <c r="BF79" s="43">
        <v>903072</v>
      </c>
      <c r="BG79" s="43">
        <v>893521</v>
      </c>
      <c r="BH79" s="43">
        <v>891821</v>
      </c>
      <c r="BI79" s="43">
        <v>888552.5</v>
      </c>
      <c r="BJ79" s="43">
        <v>877362</v>
      </c>
      <c r="BK79" s="43">
        <v>870594</v>
      </c>
      <c r="BL79" s="43">
        <v>875106</v>
      </c>
      <c r="BM79" s="43">
        <v>886376</v>
      </c>
      <c r="BN79" s="43">
        <v>902368</v>
      </c>
      <c r="BO79" s="43">
        <v>926405</v>
      </c>
      <c r="BP79" s="43">
        <v>955306.5</v>
      </c>
      <c r="BQ79" s="43">
        <v>984318.5</v>
      </c>
      <c r="BR79" s="43">
        <v>1015325.5</v>
      </c>
      <c r="BS79" s="43">
        <v>1049218</v>
      </c>
      <c r="BT79" s="43">
        <v>1087908.5</v>
      </c>
      <c r="BU79" s="43">
        <v>1138511</v>
      </c>
      <c r="BV79" s="43">
        <v>1209360.5</v>
      </c>
      <c r="BW79" s="43">
        <v>1295619</v>
      </c>
      <c r="BX79" s="43">
        <v>1382105</v>
      </c>
      <c r="BY79" s="43">
        <v>1457860</v>
      </c>
      <c r="BZ79" s="43">
        <v>1522496.5</v>
      </c>
      <c r="CA79" s="43">
        <v>1587878.5</v>
      </c>
      <c r="CB79" s="43">
        <v>1664182</v>
      </c>
      <c r="CC79" s="43">
        <v>1757734.5</v>
      </c>
      <c r="CD79" s="43">
        <v>1870845</v>
      </c>
      <c r="CE79" s="43">
        <v>2001047.5</v>
      </c>
      <c r="CF79" s="43">
        <v>2147128</v>
      </c>
      <c r="CG79" s="43">
        <v>2300352.5</v>
      </c>
      <c r="CH79" s="43">
        <v>2448762.5</v>
      </c>
      <c r="CI79" s="43">
        <v>2604410.5</v>
      </c>
      <c r="CJ79" s="43">
        <v>2779312</v>
      </c>
      <c r="CK79" s="43">
        <v>2961869.5</v>
      </c>
      <c r="CL79" s="43">
        <v>3148224.5</v>
      </c>
      <c r="CM79" s="43">
        <v>3335648.5</v>
      </c>
      <c r="CN79" s="43">
        <v>3514513.5</v>
      </c>
      <c r="CO79" s="43">
        <v>3679646</v>
      </c>
      <c r="CP79" s="43">
        <v>3844798.5</v>
      </c>
      <c r="CQ79" s="43">
        <v>4029309.5</v>
      </c>
      <c r="CR79" s="43">
        <v>4231752</v>
      </c>
      <c r="CS79" s="43">
        <v>4431056</v>
      </c>
      <c r="CT79" s="43">
        <v>4621049</v>
      </c>
      <c r="CU79" s="43">
        <v>4818277.5</v>
      </c>
      <c r="CV79" s="43">
        <v>5044569</v>
      </c>
      <c r="CW79" s="43">
        <v>5292182</v>
      </c>
      <c r="CX79" s="43">
        <v>5542550.5</v>
      </c>
      <c r="CY79" s="43">
        <v>5819976.5</v>
      </c>
      <c r="CZ79" s="43">
        <v>6112360</v>
      </c>
      <c r="DA79" s="43">
        <v>6379084.5</v>
      </c>
      <c r="DB79" s="43">
        <v>6645671</v>
      </c>
      <c r="DC79" s="43">
        <v>6976739.5</v>
      </c>
      <c r="DD79" s="43">
        <v>7356358.5</v>
      </c>
      <c r="DE79" s="43">
        <v>7744511</v>
      </c>
      <c r="DF79" s="43">
        <v>8161816</v>
      </c>
      <c r="DG79" s="43">
        <v>8628074.5</v>
      </c>
      <c r="DH79" s="43">
        <v>9104410.5</v>
      </c>
      <c r="DI79" s="43">
        <v>9550620.5</v>
      </c>
      <c r="DJ79" s="43">
        <v>10012728.5</v>
      </c>
      <c r="DK79" s="43">
        <v>10524181.5</v>
      </c>
      <c r="DL79" s="43">
        <v>11036053.5</v>
      </c>
      <c r="DM79" s="43">
        <v>11547409.5</v>
      </c>
      <c r="DN79" s="43">
        <v>12076620.5</v>
      </c>
      <c r="DO79" s="43">
        <v>12631104</v>
      </c>
      <c r="DP79" s="43">
        <v>13239835.5</v>
      </c>
      <c r="DQ79" s="43">
        <v>13872985</v>
      </c>
      <c r="DR79" s="43">
        <v>14470613.5</v>
      </c>
      <c r="DS79" s="43">
        <v>14926936.5</v>
      </c>
      <c r="DT79" s="43"/>
      <c r="DU79" s="43"/>
      <c r="DV79" s="43"/>
      <c r="DW79" s="43">
        <v>16218293</v>
      </c>
      <c r="DX79" s="43"/>
      <c r="DY79" s="43"/>
      <c r="DZ79" s="43"/>
      <c r="EA79" s="43"/>
      <c r="EB79" s="43">
        <v>19057033</v>
      </c>
      <c r="EC79" s="43"/>
      <c r="ED79" s="43"/>
      <c r="EE79" s="43"/>
      <c r="EF79" s="43"/>
      <c r="EG79" s="43">
        <v>24809237</v>
      </c>
      <c r="EH79" s="43"/>
      <c r="EI79" s="43"/>
      <c r="EJ79" s="43"/>
      <c r="EK79" s="43"/>
      <c r="EL79" s="43">
        <v>34300085</v>
      </c>
      <c r="EM79" s="43"/>
      <c r="EN79" s="43"/>
      <c r="EO79" s="43"/>
      <c r="EP79" s="43"/>
      <c r="EQ79" s="43">
        <v>39354085</v>
      </c>
      <c r="ER79" s="43"/>
      <c r="ES79" s="43"/>
      <c r="ET79" s="43"/>
      <c r="EU79" s="43"/>
      <c r="EV79" s="43">
        <v>47575198</v>
      </c>
      <c r="EW79" s="43"/>
      <c r="EX79" s="43"/>
      <c r="EY79" s="43"/>
      <c r="EZ79" s="43"/>
      <c r="FA79" s="43">
        <v>59449911</v>
      </c>
      <c r="FB79" s="43"/>
      <c r="FC79" s="43"/>
      <c r="FD79" s="43"/>
      <c r="FE79" s="43"/>
      <c r="FF79" s="43">
        <v>66549782</v>
      </c>
      <c r="FG79" s="43"/>
      <c r="FH79" s="43"/>
      <c r="FI79" s="43"/>
      <c r="FJ79" s="43"/>
      <c r="FK79" s="43">
        <v>65585868</v>
      </c>
      <c r="FL79" s="43"/>
      <c r="FM79" s="43"/>
      <c r="FN79" s="43"/>
      <c r="FO79" s="43"/>
      <c r="FP79" s="43">
        <v>76201230</v>
      </c>
      <c r="FQ79" s="43"/>
      <c r="FR79" s="43"/>
      <c r="FS79" s="43"/>
      <c r="FT79" s="43"/>
      <c r="FU79" s="43">
        <v>88000665</v>
      </c>
      <c r="FV79" s="43"/>
      <c r="FW79" s="43"/>
      <c r="FX79" s="43"/>
      <c r="FY79" s="43"/>
      <c r="FZ79" s="43">
        <v>88883805</v>
      </c>
      <c r="GA79" s="43"/>
      <c r="GB79" s="43"/>
      <c r="GC79" s="43"/>
      <c r="GD79" s="43"/>
      <c r="GE79" s="43">
        <v>87518544</v>
      </c>
      <c r="GF79" s="43"/>
      <c r="GG79" s="43"/>
      <c r="GH79" s="43"/>
      <c r="GI79" s="43"/>
      <c r="GJ79" s="43">
        <v>91999517</v>
      </c>
      <c r="GK79" s="43"/>
      <c r="GL79" s="43"/>
      <c r="GM79" s="43"/>
      <c r="GN79" s="43"/>
      <c r="GO79" s="43">
        <v>99023199</v>
      </c>
      <c r="GP79" s="43"/>
      <c r="GQ79" s="43"/>
      <c r="GR79" s="43"/>
      <c r="GS79" s="43"/>
      <c r="GT79" s="43">
        <v>107115352</v>
      </c>
    </row>
    <row r="80" spans="1:202" customFormat="1">
      <c r="A80" t="s">
        <v>733</v>
      </c>
      <c r="AZ80" s="43">
        <v>251408.5</v>
      </c>
      <c r="BA80" s="43">
        <v>249019.5</v>
      </c>
      <c r="BB80" s="43">
        <v>245875.5</v>
      </c>
      <c r="BC80" s="43">
        <v>242554</v>
      </c>
      <c r="BD80" s="43">
        <v>238723.5</v>
      </c>
      <c r="BE80" s="43">
        <v>234513.5</v>
      </c>
      <c r="BF80" s="43">
        <v>227821.5</v>
      </c>
      <c r="BG80" s="43">
        <v>220144.5</v>
      </c>
      <c r="BH80" s="43">
        <v>215574</v>
      </c>
      <c r="BI80" s="43">
        <v>212737</v>
      </c>
      <c r="BJ80" s="43">
        <v>207131</v>
      </c>
      <c r="BK80" s="43">
        <v>200321</v>
      </c>
      <c r="BL80" s="43">
        <v>197107</v>
      </c>
      <c r="BM80" s="43">
        <v>198061</v>
      </c>
      <c r="BN80" s="43">
        <v>201528.5</v>
      </c>
      <c r="BO80" s="43">
        <v>206181</v>
      </c>
      <c r="BP80" s="43">
        <v>211588</v>
      </c>
      <c r="BQ80" s="43">
        <v>218096</v>
      </c>
      <c r="BR80" s="43">
        <v>226441.5</v>
      </c>
      <c r="BS80" s="43">
        <v>237233.5</v>
      </c>
      <c r="BT80" s="43">
        <v>249790</v>
      </c>
      <c r="BU80" s="43">
        <v>261234</v>
      </c>
      <c r="BV80" s="43">
        <v>273024.5</v>
      </c>
      <c r="BW80" s="43">
        <v>288404</v>
      </c>
      <c r="BX80" s="43">
        <v>307829.5</v>
      </c>
      <c r="BY80" s="43">
        <v>330418.5</v>
      </c>
      <c r="BZ80" s="43">
        <v>352392.5</v>
      </c>
      <c r="CA80" s="43">
        <v>377194</v>
      </c>
      <c r="CB80" s="43">
        <v>407689</v>
      </c>
      <c r="CC80" s="43">
        <v>438595</v>
      </c>
      <c r="CD80" s="43">
        <v>464425</v>
      </c>
      <c r="CE80" s="43">
        <v>486666</v>
      </c>
      <c r="CF80" s="43">
        <v>512790.5</v>
      </c>
      <c r="CG80" s="43">
        <v>544714</v>
      </c>
      <c r="CH80" s="43">
        <v>584015</v>
      </c>
      <c r="CI80" s="43">
        <v>632357.5</v>
      </c>
      <c r="CJ80" s="43">
        <v>687476.5</v>
      </c>
      <c r="CK80" s="43">
        <v>749187</v>
      </c>
      <c r="CL80" s="43">
        <v>815290.5</v>
      </c>
      <c r="CM80" s="43">
        <v>880637.5</v>
      </c>
      <c r="CN80" s="43">
        <v>947668.5</v>
      </c>
      <c r="CO80" s="43">
        <v>1018156.5</v>
      </c>
      <c r="CP80" s="43">
        <v>1090350</v>
      </c>
      <c r="CQ80" s="43">
        <v>1167529</v>
      </c>
      <c r="CR80" s="43">
        <v>1246297.5</v>
      </c>
      <c r="CS80" s="43">
        <v>1322814.5</v>
      </c>
      <c r="CT80" s="43">
        <v>1396647</v>
      </c>
      <c r="CU80" s="43">
        <v>1473387.5</v>
      </c>
      <c r="CV80" s="43">
        <v>1563168.5</v>
      </c>
      <c r="CW80" s="43">
        <v>1659828.5</v>
      </c>
      <c r="CX80" s="43">
        <v>1755016</v>
      </c>
      <c r="CY80" s="43">
        <v>1856197</v>
      </c>
      <c r="CZ80" s="43">
        <v>1969686</v>
      </c>
      <c r="DA80" s="43">
        <v>2097225</v>
      </c>
      <c r="DB80" s="43">
        <v>2238649.5</v>
      </c>
      <c r="DC80" s="43">
        <v>2379722.5</v>
      </c>
      <c r="DD80" s="43">
        <v>2518723.5</v>
      </c>
      <c r="DE80" s="43">
        <v>2656531</v>
      </c>
      <c r="DF80" s="43">
        <v>2784108.5</v>
      </c>
      <c r="DG80" s="43">
        <v>2919471</v>
      </c>
      <c r="DH80" s="43">
        <v>3091115</v>
      </c>
      <c r="DI80" s="43">
        <v>3276870</v>
      </c>
      <c r="DJ80" s="43">
        <v>3466302</v>
      </c>
      <c r="DK80" s="43">
        <v>3688597</v>
      </c>
      <c r="DL80" s="43">
        <v>3954056.5</v>
      </c>
      <c r="DM80" s="43">
        <v>4237122</v>
      </c>
      <c r="DN80" s="43">
        <v>4511843.5</v>
      </c>
      <c r="DO80" s="43">
        <v>4795142.5</v>
      </c>
      <c r="DP80" s="43">
        <v>5100675.5</v>
      </c>
      <c r="DQ80" s="43">
        <v>5403140.5</v>
      </c>
      <c r="DR80" s="43">
        <v>5676435</v>
      </c>
      <c r="DS80" s="43">
        <v>5889525</v>
      </c>
      <c r="DT80" s="43"/>
      <c r="DU80" s="43"/>
      <c r="DV80" s="43"/>
      <c r="DW80" s="43">
        <v>6838791</v>
      </c>
      <c r="DX80" s="43"/>
      <c r="DY80" s="43"/>
      <c r="DZ80" s="43"/>
      <c r="EA80" s="43"/>
      <c r="EB80" s="43">
        <v>8273318</v>
      </c>
      <c r="EC80" s="43"/>
      <c r="ED80" s="43"/>
      <c r="EE80" s="43"/>
      <c r="EF80" s="43"/>
      <c r="EG80" s="43">
        <v>10040274</v>
      </c>
      <c r="EH80" s="43"/>
      <c r="EI80" s="43"/>
      <c r="EJ80" s="43"/>
      <c r="EK80" s="43"/>
      <c r="EL80" s="43">
        <v>13442612</v>
      </c>
      <c r="EM80" s="43"/>
      <c r="EN80" s="43"/>
      <c r="EO80" s="43"/>
      <c r="EP80" s="43"/>
      <c r="EQ80" s="43">
        <v>18876350</v>
      </c>
      <c r="ER80" s="43"/>
      <c r="ES80" s="43"/>
      <c r="ET80" s="43"/>
      <c r="EU80" s="43"/>
      <c r="EV80" s="43">
        <v>22201526</v>
      </c>
      <c r="EW80" s="43"/>
      <c r="EX80" s="43"/>
      <c r="EY80" s="43"/>
      <c r="EZ80" s="43"/>
      <c r="FA80" s="43">
        <v>27641367</v>
      </c>
      <c r="FB80" s="43"/>
      <c r="FC80" s="43"/>
      <c r="FD80" s="43"/>
      <c r="FE80" s="43"/>
      <c r="FF80" s="43">
        <v>35592202</v>
      </c>
      <c r="FG80" s="43"/>
      <c r="FH80" s="43"/>
      <c r="FI80" s="43"/>
      <c r="FJ80" s="43"/>
      <c r="FK80" s="43">
        <v>41070607</v>
      </c>
      <c r="FL80" s="43"/>
      <c r="FM80" s="43"/>
      <c r="FN80" s="43"/>
      <c r="FO80" s="43"/>
      <c r="FP80" s="43">
        <v>41328458</v>
      </c>
      <c r="FQ80" s="43"/>
      <c r="FR80" s="43"/>
      <c r="FS80" s="43"/>
      <c r="FT80" s="43"/>
      <c r="FU80" s="43">
        <v>49149214</v>
      </c>
      <c r="FV80" s="43"/>
      <c r="FW80" s="43"/>
      <c r="FX80" s="43"/>
      <c r="FY80" s="43"/>
      <c r="FZ80" s="43">
        <v>58097583</v>
      </c>
      <c r="GA80" s="43"/>
      <c r="GB80" s="43"/>
      <c r="GC80" s="43"/>
      <c r="GD80" s="43"/>
      <c r="GE80" s="43">
        <v>59799975</v>
      </c>
      <c r="GF80" s="43"/>
      <c r="GG80" s="43"/>
      <c r="GH80" s="43"/>
      <c r="GI80" s="43"/>
      <c r="GJ80" s="43">
        <v>59846530</v>
      </c>
      <c r="GK80" s="43"/>
      <c r="GL80" s="43"/>
      <c r="GM80" s="43"/>
      <c r="GN80" s="43"/>
      <c r="GO80" s="43">
        <v>64182786</v>
      </c>
      <c r="GP80" s="43"/>
      <c r="GQ80" s="43"/>
      <c r="GR80" s="43"/>
      <c r="GS80" s="43"/>
      <c r="GT80" s="43">
        <v>70847340</v>
      </c>
    </row>
    <row r="81" spans="1:202" customFormat="1">
      <c r="A81" t="s">
        <v>734</v>
      </c>
      <c r="AZ81" s="43">
        <v>38462</v>
      </c>
      <c r="BA81" s="43">
        <v>35916</v>
      </c>
      <c r="BB81" s="43">
        <v>34959</v>
      </c>
      <c r="BC81" s="43">
        <v>33939</v>
      </c>
      <c r="BD81" s="43">
        <v>32972.5</v>
      </c>
      <c r="BE81" s="43">
        <v>33030.5</v>
      </c>
      <c r="BF81" s="43">
        <v>33288.5</v>
      </c>
      <c r="BG81" s="43">
        <v>32929.5</v>
      </c>
      <c r="BH81" s="43">
        <v>32170.5</v>
      </c>
      <c r="BI81" s="43">
        <v>31231.5</v>
      </c>
      <c r="BJ81" s="43">
        <v>29848.5</v>
      </c>
      <c r="BK81" s="43">
        <v>28410.5</v>
      </c>
      <c r="BL81" s="43">
        <v>27444</v>
      </c>
      <c r="BM81" s="43">
        <v>26839.5</v>
      </c>
      <c r="BN81" s="43">
        <v>26703</v>
      </c>
      <c r="BO81" s="43">
        <v>27033.5</v>
      </c>
      <c r="BP81" s="43">
        <v>27732</v>
      </c>
      <c r="BQ81" s="43">
        <v>28600</v>
      </c>
      <c r="BR81" s="43">
        <v>29783</v>
      </c>
      <c r="BS81" s="43">
        <v>31514.5</v>
      </c>
      <c r="BT81" s="43">
        <v>33956</v>
      </c>
      <c r="BU81" s="43">
        <v>37062</v>
      </c>
      <c r="BV81" s="43">
        <v>40383</v>
      </c>
      <c r="BW81" s="43">
        <v>43700.5</v>
      </c>
      <c r="BX81" s="43">
        <v>47613.5</v>
      </c>
      <c r="BY81" s="43">
        <v>51787.5</v>
      </c>
      <c r="BZ81" s="43">
        <v>54671</v>
      </c>
      <c r="CA81" s="43">
        <v>56553.5</v>
      </c>
      <c r="CB81" s="43">
        <v>58396</v>
      </c>
      <c r="CC81" s="43">
        <v>60887.5</v>
      </c>
      <c r="CD81" s="43">
        <v>65576</v>
      </c>
      <c r="CE81" s="43">
        <v>72334.5</v>
      </c>
      <c r="CF81" s="43">
        <v>80026</v>
      </c>
      <c r="CG81" s="43">
        <v>87913</v>
      </c>
      <c r="CH81" s="43">
        <v>95248</v>
      </c>
      <c r="CI81" s="43">
        <v>102538.5</v>
      </c>
      <c r="CJ81" s="43">
        <v>109846.5</v>
      </c>
      <c r="CK81" s="43">
        <v>117691.5</v>
      </c>
      <c r="CL81" s="43">
        <v>126776</v>
      </c>
      <c r="CM81" s="43">
        <v>137709.5</v>
      </c>
      <c r="CN81" s="43">
        <v>150639.5</v>
      </c>
      <c r="CO81" s="43">
        <v>164984</v>
      </c>
      <c r="CP81" s="43">
        <v>180890.5</v>
      </c>
      <c r="CQ81" s="43">
        <v>198866.5</v>
      </c>
      <c r="CR81" s="43">
        <v>217940.5</v>
      </c>
      <c r="CS81" s="43">
        <v>238077.5</v>
      </c>
      <c r="CT81" s="43">
        <v>259494.5</v>
      </c>
      <c r="CU81" s="43">
        <v>280719</v>
      </c>
      <c r="CV81" s="43">
        <v>303187</v>
      </c>
      <c r="CW81" s="43">
        <v>325918.5</v>
      </c>
      <c r="CX81" s="43">
        <v>349624</v>
      </c>
      <c r="CY81" s="43">
        <v>375691</v>
      </c>
      <c r="CZ81" s="43">
        <v>404754.5</v>
      </c>
      <c r="DA81" s="43">
        <v>438089.5</v>
      </c>
      <c r="DB81" s="43">
        <v>475681</v>
      </c>
      <c r="DC81" s="43">
        <v>514905.5</v>
      </c>
      <c r="DD81" s="43">
        <v>554283.5</v>
      </c>
      <c r="DE81" s="43">
        <v>595942.5</v>
      </c>
      <c r="DF81" s="43">
        <v>639915</v>
      </c>
      <c r="DG81" s="43">
        <v>687673</v>
      </c>
      <c r="DH81" s="43">
        <v>735379</v>
      </c>
      <c r="DI81" s="43">
        <v>779195.5</v>
      </c>
      <c r="DJ81" s="43">
        <v>820975.5</v>
      </c>
      <c r="DK81" s="43">
        <v>863499</v>
      </c>
      <c r="DL81" s="43">
        <v>914266.5</v>
      </c>
      <c r="DM81" s="43">
        <v>981746</v>
      </c>
      <c r="DN81" s="43">
        <v>1057855.5</v>
      </c>
      <c r="DO81" s="43">
        <v>1137474.5</v>
      </c>
      <c r="DP81" s="43">
        <v>1228430</v>
      </c>
      <c r="DQ81" s="43">
        <v>1332996.5</v>
      </c>
      <c r="DR81" s="43">
        <v>1435742.5</v>
      </c>
      <c r="DS81" s="43">
        <v>1515537.5</v>
      </c>
      <c r="DT81" s="43"/>
      <c r="DU81" s="43"/>
      <c r="DV81" s="43"/>
      <c r="DW81" s="43">
        <v>1831951</v>
      </c>
      <c r="DX81" s="43"/>
      <c r="DY81" s="43"/>
      <c r="DZ81" s="43"/>
      <c r="EA81" s="43"/>
      <c r="EB81" s="43">
        <v>2360672</v>
      </c>
      <c r="EC81" s="43"/>
      <c r="ED81" s="43"/>
      <c r="EE81" s="43"/>
      <c r="EF81" s="43"/>
      <c r="EG81" s="43">
        <v>2961816</v>
      </c>
      <c r="EH81" s="43"/>
      <c r="EI81" s="43"/>
      <c r="EJ81" s="43"/>
      <c r="EK81" s="43"/>
      <c r="EL81" s="43">
        <v>3758770</v>
      </c>
      <c r="EM81" s="43"/>
      <c r="EN81" s="43"/>
      <c r="EO81" s="43"/>
      <c r="EP81" s="43"/>
      <c r="EQ81" s="43">
        <v>5202873</v>
      </c>
      <c r="ER81" s="43"/>
      <c r="ES81" s="43"/>
      <c r="ET81" s="43"/>
      <c r="EU81" s="43"/>
      <c r="EV81" s="43">
        <v>7392396</v>
      </c>
      <c r="EW81" s="43"/>
      <c r="EX81" s="43"/>
      <c r="EY81" s="43"/>
      <c r="EZ81" s="43"/>
      <c r="FA81" s="43">
        <v>9050666</v>
      </c>
      <c r="FB81" s="43"/>
      <c r="FC81" s="43"/>
      <c r="FD81" s="43"/>
      <c r="FE81" s="43"/>
      <c r="FF81" s="43">
        <v>11714956</v>
      </c>
      <c r="FG81" s="43"/>
      <c r="FH81" s="43"/>
      <c r="FI81" s="43"/>
      <c r="FJ81" s="43"/>
      <c r="FK81" s="43">
        <v>15641136</v>
      </c>
      <c r="FL81" s="43"/>
      <c r="FM81" s="43"/>
      <c r="FN81" s="43"/>
      <c r="FO81" s="43"/>
      <c r="FP81" s="43">
        <v>18927200</v>
      </c>
      <c r="FQ81" s="43"/>
      <c r="FR81" s="43"/>
      <c r="FS81" s="43"/>
      <c r="FT81" s="43"/>
      <c r="FU81" s="43">
        <v>19767600</v>
      </c>
      <c r="FV81" s="43"/>
      <c r="FW81" s="43"/>
      <c r="FX81" s="43"/>
      <c r="FY81" s="43"/>
      <c r="FZ81" s="43">
        <v>24205736</v>
      </c>
      <c r="GA81" s="43"/>
      <c r="GB81" s="43"/>
      <c r="GC81" s="43"/>
      <c r="GD81" s="43"/>
      <c r="GE81" s="43">
        <v>29556322</v>
      </c>
      <c r="GF81" s="43"/>
      <c r="GG81" s="43"/>
      <c r="GH81" s="43"/>
      <c r="GI81" s="43"/>
      <c r="GJ81" s="43">
        <v>31430618</v>
      </c>
      <c r="GK81" s="43"/>
      <c r="GL81" s="43"/>
      <c r="GM81" s="43"/>
      <c r="GN81" s="43"/>
      <c r="GO81" s="43">
        <v>32270161</v>
      </c>
      <c r="GP81" s="43"/>
      <c r="GQ81" s="43"/>
      <c r="GR81" s="43"/>
      <c r="GS81" s="43"/>
      <c r="GT81" s="43">
        <v>35520573</v>
      </c>
    </row>
    <row r="82" spans="1:202" customFormat="1">
      <c r="A82" t="s">
        <v>671</v>
      </c>
      <c r="AZ82" s="43">
        <v>2518</v>
      </c>
      <c r="BA82" s="43">
        <v>3029.5</v>
      </c>
      <c r="BB82" s="43">
        <v>3450</v>
      </c>
      <c r="BC82" s="43">
        <v>3529</v>
      </c>
      <c r="BD82" s="43">
        <v>3308</v>
      </c>
      <c r="BE82" s="43">
        <v>2934</v>
      </c>
      <c r="BF82" s="43">
        <v>2720</v>
      </c>
      <c r="BG82" s="43">
        <v>2702</v>
      </c>
      <c r="BH82" s="43">
        <v>2692.5</v>
      </c>
      <c r="BI82" s="43">
        <v>2653.5</v>
      </c>
      <c r="BJ82" s="43">
        <v>2572</v>
      </c>
      <c r="BK82" s="43">
        <v>2466</v>
      </c>
      <c r="BL82" s="43">
        <v>2395.5</v>
      </c>
      <c r="BM82" s="43">
        <v>2356.5</v>
      </c>
      <c r="BN82" s="43">
        <v>2320</v>
      </c>
      <c r="BO82" s="43">
        <v>2257.5</v>
      </c>
      <c r="BP82" s="43">
        <v>2213.5</v>
      </c>
      <c r="BQ82" s="43">
        <v>2241</v>
      </c>
      <c r="BR82" s="43">
        <v>2326</v>
      </c>
      <c r="BS82" s="43">
        <v>2464.5</v>
      </c>
      <c r="BT82" s="43">
        <v>2602.5</v>
      </c>
      <c r="BU82" s="43">
        <v>2783</v>
      </c>
      <c r="BV82" s="43">
        <v>3126.5</v>
      </c>
      <c r="BW82" s="43">
        <v>3672.5</v>
      </c>
      <c r="BX82" s="43">
        <v>4471.5</v>
      </c>
      <c r="BY82" s="43">
        <v>5237.5</v>
      </c>
      <c r="BZ82" s="43">
        <v>5694.5</v>
      </c>
      <c r="CA82" s="43">
        <v>5994</v>
      </c>
      <c r="CB82" s="43">
        <v>6228</v>
      </c>
      <c r="CC82" s="43">
        <v>6401.5</v>
      </c>
      <c r="CD82" s="43">
        <v>6628</v>
      </c>
      <c r="CE82" s="43">
        <v>7043</v>
      </c>
      <c r="CF82" s="43">
        <v>7699</v>
      </c>
      <c r="CG82" s="43">
        <v>8491</v>
      </c>
      <c r="CH82" s="43">
        <v>9350.5</v>
      </c>
      <c r="CI82" s="43">
        <v>10450</v>
      </c>
      <c r="CJ82" s="43">
        <v>11818.5</v>
      </c>
      <c r="CK82" s="43">
        <v>13352.5</v>
      </c>
      <c r="CL82" s="43">
        <v>14899</v>
      </c>
      <c r="CM82" s="43">
        <v>16310</v>
      </c>
      <c r="CN82" s="43">
        <v>17608</v>
      </c>
      <c r="CO82" s="43">
        <v>18885.5</v>
      </c>
      <c r="CP82" s="43">
        <v>20300</v>
      </c>
      <c r="CQ82" s="43">
        <v>21971.5</v>
      </c>
      <c r="CR82" s="43">
        <v>24072</v>
      </c>
      <c r="CS82" s="43">
        <v>26663.5</v>
      </c>
      <c r="CT82" s="43">
        <v>29808.5</v>
      </c>
      <c r="CU82" s="43">
        <v>33362</v>
      </c>
      <c r="CV82" s="43">
        <v>36972</v>
      </c>
      <c r="CW82" s="43">
        <v>40235.5</v>
      </c>
      <c r="CX82" s="43">
        <v>43630</v>
      </c>
      <c r="CY82" s="43">
        <v>48101.5</v>
      </c>
      <c r="CZ82" s="43">
        <v>53336</v>
      </c>
      <c r="DA82" s="43">
        <v>58772</v>
      </c>
      <c r="DB82" s="43">
        <v>64123</v>
      </c>
      <c r="DC82" s="43">
        <v>69065</v>
      </c>
      <c r="DD82" s="43">
        <v>74350</v>
      </c>
      <c r="DE82" s="43">
        <v>81259</v>
      </c>
      <c r="DF82" s="43">
        <v>89384.5</v>
      </c>
      <c r="DG82" s="43">
        <v>98094</v>
      </c>
      <c r="DH82" s="43">
        <v>106730.5</v>
      </c>
      <c r="DI82" s="43">
        <v>114959</v>
      </c>
      <c r="DJ82" s="43">
        <v>123559</v>
      </c>
      <c r="DK82" s="43">
        <v>133136</v>
      </c>
      <c r="DL82" s="43">
        <v>144145.5</v>
      </c>
      <c r="DM82" s="43">
        <v>155856</v>
      </c>
      <c r="DN82" s="43">
        <v>167962.5</v>
      </c>
      <c r="DO82" s="43">
        <v>180511</v>
      </c>
      <c r="DP82" s="43">
        <v>193022</v>
      </c>
      <c r="DQ82" s="43">
        <v>206114.5</v>
      </c>
      <c r="DR82" s="43">
        <v>220650</v>
      </c>
      <c r="DS82" s="43">
        <v>233043</v>
      </c>
      <c r="DT82" s="43"/>
      <c r="DU82" s="43"/>
      <c r="DV82" s="43"/>
      <c r="DW82" s="43">
        <v>238554</v>
      </c>
      <c r="DX82" s="43"/>
      <c r="DY82" s="43"/>
      <c r="DZ82" s="43"/>
      <c r="EA82" s="43"/>
      <c r="EB82" s="43">
        <v>382614</v>
      </c>
      <c r="EC82" s="43"/>
      <c r="ED82" s="43"/>
      <c r="EE82" s="43"/>
      <c r="EF82" s="43"/>
      <c r="EG82" s="43">
        <v>516520</v>
      </c>
      <c r="EH82" s="43"/>
      <c r="EI82" s="43"/>
      <c r="EJ82" s="43"/>
      <c r="EK82" s="43"/>
      <c r="EL82" s="43">
        <v>676815</v>
      </c>
      <c r="EM82" s="43"/>
      <c r="EN82" s="43"/>
      <c r="EO82" s="43"/>
      <c r="EP82" s="43"/>
      <c r="EQ82" s="43">
        <v>901084</v>
      </c>
      <c r="ER82" s="43"/>
      <c r="ES82" s="43"/>
      <c r="ET82" s="43"/>
      <c r="EU82" s="43"/>
      <c r="EV82" s="43">
        <v>1290728</v>
      </c>
      <c r="EW82" s="43"/>
      <c r="EX82" s="43"/>
      <c r="EY82" s="43"/>
      <c r="EZ82" s="43"/>
      <c r="FA82" s="43">
        <v>1840837</v>
      </c>
      <c r="FB82" s="43"/>
      <c r="FC82" s="43"/>
      <c r="FD82" s="43"/>
      <c r="FE82" s="43"/>
      <c r="FF82" s="43">
        <v>2373026</v>
      </c>
      <c r="FG82" s="43"/>
      <c r="FH82" s="43"/>
      <c r="FI82" s="43"/>
      <c r="FJ82" s="43"/>
      <c r="FK82" s="43">
        <v>3209230</v>
      </c>
      <c r="FL82" s="43"/>
      <c r="FM82" s="43"/>
      <c r="FN82" s="43"/>
      <c r="FO82" s="43"/>
      <c r="FP82" s="43">
        <v>4443044</v>
      </c>
      <c r="FQ82" s="43"/>
      <c r="FR82" s="43"/>
      <c r="FS82" s="43"/>
      <c r="FT82" s="43"/>
      <c r="FU82" s="43">
        <v>5734350</v>
      </c>
      <c r="FV82" s="43"/>
      <c r="FW82" s="43"/>
      <c r="FX82" s="43"/>
      <c r="FY82" s="43"/>
      <c r="FZ82" s="43">
        <v>6336105</v>
      </c>
      <c r="GA82" s="43"/>
      <c r="GB82" s="43"/>
      <c r="GC82" s="43"/>
      <c r="GD82" s="43"/>
      <c r="GE82" s="43">
        <v>8041802</v>
      </c>
      <c r="GF82" s="43"/>
      <c r="GG82" s="43"/>
      <c r="GH82" s="43"/>
      <c r="GI82" s="43"/>
      <c r="GJ82" s="43">
        <v>10188181</v>
      </c>
      <c r="GK82" s="43"/>
      <c r="GL82" s="43"/>
      <c r="GM82" s="43"/>
      <c r="GN82" s="43"/>
      <c r="GO82" s="43">
        <v>11349912</v>
      </c>
      <c r="GP82" s="43"/>
      <c r="GQ82" s="43"/>
      <c r="GR82" s="43"/>
      <c r="GS82" s="43"/>
      <c r="GT82" s="43">
        <v>12123809</v>
      </c>
    </row>
    <row r="83" spans="1:202" customFormat="1">
      <c r="A83" t="s">
        <v>735</v>
      </c>
      <c r="AZ83" s="43">
        <v>104359249</v>
      </c>
      <c r="BA83" s="43">
        <v>109304779</v>
      </c>
      <c r="BB83" s="43">
        <v>114377984</v>
      </c>
      <c r="BC83" s="43">
        <v>119541517</v>
      </c>
      <c r="BD83" s="43">
        <v>124104098</v>
      </c>
      <c r="BE83" s="43">
        <v>128125620</v>
      </c>
      <c r="BF83" s="43">
        <v>131581018</v>
      </c>
      <c r="BG83" s="43">
        <v>134838307</v>
      </c>
      <c r="BH83" s="43">
        <v>137610087.5</v>
      </c>
      <c r="BI83" s="43">
        <v>138107798</v>
      </c>
      <c r="BJ83" s="43">
        <v>136159458</v>
      </c>
      <c r="BK83" s="43">
        <v>133991869</v>
      </c>
      <c r="BL83" s="43">
        <v>134752279.5</v>
      </c>
      <c r="BM83" s="43">
        <v>140263277</v>
      </c>
      <c r="BN83" s="43">
        <v>148017457.5</v>
      </c>
      <c r="BO83" s="43">
        <v>155716921.5</v>
      </c>
      <c r="BP83" s="43">
        <v>163333457</v>
      </c>
      <c r="BQ83" s="43">
        <v>168257710.5</v>
      </c>
      <c r="BR83" s="43">
        <v>170091409.5</v>
      </c>
      <c r="BS83" s="43">
        <v>171951305.5</v>
      </c>
      <c r="BT83" s="43">
        <v>174401395</v>
      </c>
      <c r="BU83" s="43">
        <v>176865022</v>
      </c>
      <c r="BV83" s="43">
        <v>179362154.5</v>
      </c>
      <c r="BW83" s="43">
        <v>180863142.5</v>
      </c>
      <c r="BX83" s="43">
        <v>180920640.5</v>
      </c>
      <c r="BY83" s="43">
        <v>179784775.5</v>
      </c>
      <c r="BZ83" s="43">
        <v>177928087</v>
      </c>
      <c r="CA83" s="43">
        <v>176003351.5</v>
      </c>
      <c r="CB83" s="43">
        <v>173997773</v>
      </c>
      <c r="CC83" s="43">
        <v>173038721</v>
      </c>
      <c r="CD83" s="43">
        <v>173891077.5</v>
      </c>
      <c r="CE83" s="43">
        <v>176193862</v>
      </c>
      <c r="CF83" s="43">
        <v>180006597.5</v>
      </c>
      <c r="CG83" s="43">
        <v>184144121.5</v>
      </c>
      <c r="CH83" s="43">
        <v>187574264.5</v>
      </c>
      <c r="CI83" s="43">
        <v>190867668</v>
      </c>
      <c r="CJ83" s="43">
        <v>194246264</v>
      </c>
      <c r="CK83" s="43">
        <v>197599633</v>
      </c>
      <c r="CL83" s="43">
        <v>201033433.5</v>
      </c>
      <c r="CM83" s="43">
        <v>204569990.5</v>
      </c>
      <c r="CN83" s="43">
        <v>207750522.5</v>
      </c>
      <c r="CO83" s="43">
        <v>208939123</v>
      </c>
      <c r="CP83" s="43">
        <v>207571769.5</v>
      </c>
      <c r="CQ83" s="43">
        <v>205473539</v>
      </c>
      <c r="CR83" s="43">
        <v>202970546.5</v>
      </c>
      <c r="CS83" s="43">
        <v>199601659</v>
      </c>
      <c r="CT83" s="43">
        <v>196792772</v>
      </c>
      <c r="CU83" s="43">
        <v>195250365</v>
      </c>
      <c r="CV83" s="43">
        <v>194013205.5</v>
      </c>
      <c r="CW83" s="43">
        <v>192905738</v>
      </c>
      <c r="CX83" s="43">
        <v>192259710.5</v>
      </c>
      <c r="CY83" s="43">
        <v>192103648.5</v>
      </c>
      <c r="CZ83" s="43">
        <v>192134954.5</v>
      </c>
      <c r="DA83" s="43">
        <v>192232654</v>
      </c>
      <c r="DB83" s="43">
        <v>192381275</v>
      </c>
      <c r="DC83" s="43">
        <v>192264897</v>
      </c>
      <c r="DD83" s="43">
        <v>191984523</v>
      </c>
      <c r="DE83" s="43">
        <v>192165090.5</v>
      </c>
      <c r="DF83" s="43">
        <v>192915837.5</v>
      </c>
      <c r="DG83" s="43">
        <v>194010788</v>
      </c>
      <c r="DH83" s="43">
        <v>195138060.5</v>
      </c>
      <c r="DI83" s="43">
        <v>196191424.5</v>
      </c>
      <c r="DJ83" s="43">
        <v>197378746</v>
      </c>
      <c r="DK83" s="43">
        <v>198280483.5</v>
      </c>
      <c r="DL83" s="43">
        <v>198481550</v>
      </c>
      <c r="DM83" s="43">
        <v>198085330.5</v>
      </c>
      <c r="DN83" s="43">
        <v>197487934</v>
      </c>
      <c r="DO83" s="43">
        <v>196504716.5</v>
      </c>
      <c r="DP83" s="43">
        <v>194445748</v>
      </c>
      <c r="DQ83" s="43">
        <v>191513628.5</v>
      </c>
      <c r="DR83" s="43">
        <v>187867132.5</v>
      </c>
      <c r="DS83" s="43">
        <v>183278867.5</v>
      </c>
      <c r="DT83" s="43"/>
      <c r="DU83" s="43"/>
      <c r="DV83" s="43"/>
      <c r="DW83" s="43">
        <v>169400447</v>
      </c>
      <c r="DX83" s="43"/>
      <c r="DY83" s="43"/>
      <c r="DZ83" s="43"/>
      <c r="EA83" s="43"/>
      <c r="EB83" s="43">
        <v>162539678</v>
      </c>
      <c r="EC83" s="43"/>
      <c r="ED83" s="43"/>
      <c r="EE83" s="43"/>
      <c r="EF83" s="43"/>
      <c r="EG83" s="43">
        <v>158238248</v>
      </c>
      <c r="EH83" s="43"/>
      <c r="EI83" s="43"/>
      <c r="EJ83" s="43"/>
      <c r="EK83" s="43"/>
      <c r="EL83" s="43">
        <v>154767211</v>
      </c>
      <c r="EM83" s="43"/>
      <c r="EN83" s="43"/>
      <c r="EO83" s="43"/>
      <c r="EP83" s="43"/>
      <c r="EQ83" s="43">
        <v>149713008</v>
      </c>
      <c r="ER83" s="43"/>
      <c r="ES83" s="43"/>
      <c r="ET83" s="43"/>
      <c r="EU83" s="43"/>
      <c r="EV83" s="43">
        <v>143054270</v>
      </c>
      <c r="EW83" s="43"/>
      <c r="EX83" s="43"/>
      <c r="EY83" s="43"/>
      <c r="EZ83" s="43"/>
      <c r="FA83" s="43">
        <v>136587650</v>
      </c>
      <c r="FB83" s="43"/>
      <c r="FC83" s="43"/>
      <c r="FD83" s="43"/>
      <c r="FE83" s="43"/>
      <c r="FF83" s="43">
        <v>130717597</v>
      </c>
      <c r="FG83" s="43"/>
      <c r="FH83" s="43"/>
      <c r="FI83" s="43"/>
      <c r="FJ83" s="43"/>
      <c r="FK83" s="43">
        <v>124755777</v>
      </c>
      <c r="FL83" s="43"/>
      <c r="FM83" s="43"/>
      <c r="FN83" s="43"/>
      <c r="FO83" s="43"/>
      <c r="FP83" s="43">
        <v>120057211</v>
      </c>
      <c r="FQ83" s="43"/>
      <c r="FR83" s="43"/>
      <c r="FS83" s="43"/>
      <c r="FT83" s="43"/>
      <c r="FU83" s="43">
        <v>115234249</v>
      </c>
      <c r="FV83" s="43"/>
      <c r="FW83" s="43"/>
      <c r="FX83" s="43"/>
      <c r="FY83" s="43"/>
      <c r="FZ83" s="43">
        <v>110413031</v>
      </c>
      <c r="GA83" s="43"/>
      <c r="GB83" s="43"/>
      <c r="GC83" s="43"/>
      <c r="GD83" s="43"/>
      <c r="GE83" s="43">
        <v>105763244</v>
      </c>
      <c r="GF83" s="43"/>
      <c r="GG83" s="43"/>
      <c r="GH83" s="43"/>
      <c r="GI83" s="43"/>
      <c r="GJ83" s="43">
        <v>101577655</v>
      </c>
      <c r="GK83" s="43"/>
      <c r="GL83" s="43"/>
      <c r="GM83" s="43"/>
      <c r="GN83" s="43"/>
      <c r="GO83" s="43">
        <v>97547806</v>
      </c>
      <c r="GP83" s="43"/>
      <c r="GQ83" s="43"/>
      <c r="GR83" s="43"/>
      <c r="GS83" s="43"/>
      <c r="GT83" s="43">
        <v>94051899</v>
      </c>
    </row>
    <row r="84" spans="1:202" customFormat="1">
      <c r="A84" t="s">
        <v>736</v>
      </c>
      <c r="AZ84" s="43">
        <v>81159325</v>
      </c>
      <c r="BA84" s="43">
        <v>82286786</v>
      </c>
      <c r="BB84" s="43">
        <v>84296311.5</v>
      </c>
      <c r="BC84" s="43">
        <v>87222768.5</v>
      </c>
      <c r="BD84" s="43">
        <v>91034962.5</v>
      </c>
      <c r="BE84" s="43">
        <v>95823717.5</v>
      </c>
      <c r="BF84" s="43">
        <v>100745698.5</v>
      </c>
      <c r="BG84" s="43">
        <v>105742392.5</v>
      </c>
      <c r="BH84" s="43">
        <v>110782996.5</v>
      </c>
      <c r="BI84" s="43">
        <v>115180022</v>
      </c>
      <c r="BJ84" s="43">
        <v>118828437.5</v>
      </c>
      <c r="BK84" s="43">
        <v>121861418.5</v>
      </c>
      <c r="BL84" s="43">
        <v>124701711.5</v>
      </c>
      <c r="BM84" s="43">
        <v>126946153</v>
      </c>
      <c r="BN84" s="43">
        <v>127531420.5</v>
      </c>
      <c r="BO84" s="43">
        <v>126831954.5</v>
      </c>
      <c r="BP84" s="43">
        <v>126033882.5</v>
      </c>
      <c r="BQ84" s="43">
        <v>127169522.5</v>
      </c>
      <c r="BR84" s="43">
        <v>132384823</v>
      </c>
      <c r="BS84" s="43">
        <v>139909906.5</v>
      </c>
      <c r="BT84" s="43">
        <v>147598112</v>
      </c>
      <c r="BU84" s="43">
        <v>155213438</v>
      </c>
      <c r="BV84" s="43">
        <v>160149092.5</v>
      </c>
      <c r="BW84" s="43">
        <v>162018157</v>
      </c>
      <c r="BX84" s="43">
        <v>163887016.5</v>
      </c>
      <c r="BY84" s="43">
        <v>166456289</v>
      </c>
      <c r="BZ84" s="43">
        <v>169228709</v>
      </c>
      <c r="CA84" s="43">
        <v>172075843</v>
      </c>
      <c r="CB84" s="43">
        <v>173812208.5</v>
      </c>
      <c r="CC84" s="43">
        <v>174122387.5</v>
      </c>
      <c r="CD84" s="43">
        <v>173284623.5</v>
      </c>
      <c r="CE84" s="43">
        <v>171613533.5</v>
      </c>
      <c r="CF84" s="43">
        <v>169806192.5</v>
      </c>
      <c r="CG84" s="43">
        <v>168011131</v>
      </c>
      <c r="CH84" s="43">
        <v>167282212.5</v>
      </c>
      <c r="CI84" s="43">
        <v>168337988</v>
      </c>
      <c r="CJ84" s="43">
        <v>170853295</v>
      </c>
      <c r="CK84" s="43">
        <v>174810318</v>
      </c>
      <c r="CL84" s="43">
        <v>179003220.5</v>
      </c>
      <c r="CM84" s="43">
        <v>182466627</v>
      </c>
      <c r="CN84" s="43">
        <v>185736507.5</v>
      </c>
      <c r="CO84" s="43">
        <v>189126133</v>
      </c>
      <c r="CP84" s="43">
        <v>192619901</v>
      </c>
      <c r="CQ84" s="43">
        <v>196227845.5</v>
      </c>
      <c r="CR84" s="43">
        <v>199887168</v>
      </c>
      <c r="CS84" s="43">
        <v>203235855.5</v>
      </c>
      <c r="CT84" s="43">
        <v>204665121</v>
      </c>
      <c r="CU84" s="43">
        <v>203458161</v>
      </c>
      <c r="CV84" s="43">
        <v>201438222.5</v>
      </c>
      <c r="CW84" s="43">
        <v>199058369</v>
      </c>
      <c r="CX84" s="43">
        <v>195871805.5</v>
      </c>
      <c r="CY84" s="43">
        <v>193261378</v>
      </c>
      <c r="CZ84" s="43">
        <v>191970268</v>
      </c>
      <c r="DA84" s="43">
        <v>191021843.5</v>
      </c>
      <c r="DB84" s="43">
        <v>190132193</v>
      </c>
      <c r="DC84" s="43">
        <v>189674014</v>
      </c>
      <c r="DD84" s="43">
        <v>189649448.5</v>
      </c>
      <c r="DE84" s="43">
        <v>189627102</v>
      </c>
      <c r="DF84" s="43">
        <v>189662947</v>
      </c>
      <c r="DG84" s="43">
        <v>189882329</v>
      </c>
      <c r="DH84" s="43">
        <v>189913510</v>
      </c>
      <c r="DI84" s="43">
        <v>189821482</v>
      </c>
      <c r="DJ84" s="43">
        <v>190197539</v>
      </c>
      <c r="DK84" s="43">
        <v>191132613.5</v>
      </c>
      <c r="DL84" s="43">
        <v>192416188</v>
      </c>
      <c r="DM84" s="43">
        <v>193733369</v>
      </c>
      <c r="DN84" s="43">
        <v>194892628</v>
      </c>
      <c r="DO84" s="43">
        <v>196100484.5</v>
      </c>
      <c r="DP84" s="43">
        <v>197002184.5</v>
      </c>
      <c r="DQ84" s="43">
        <v>197212390.5</v>
      </c>
      <c r="DR84" s="43">
        <v>196862723.5</v>
      </c>
      <c r="DS84" s="43">
        <v>196327070</v>
      </c>
      <c r="DT84" s="43"/>
      <c r="DU84" s="43"/>
      <c r="DV84" s="43"/>
      <c r="DW84" s="43">
        <v>188973906</v>
      </c>
      <c r="DX84" s="43"/>
      <c r="DY84" s="43"/>
      <c r="DZ84" s="43"/>
      <c r="EA84" s="43"/>
      <c r="EB84" s="43">
        <v>168533280</v>
      </c>
      <c r="EC84" s="43"/>
      <c r="ED84" s="43"/>
      <c r="EE84" s="43"/>
      <c r="EF84" s="43"/>
      <c r="EG84" s="43">
        <v>161780465</v>
      </c>
      <c r="EH84" s="43"/>
      <c r="EI84" s="43"/>
      <c r="EJ84" s="43"/>
      <c r="EK84" s="43"/>
      <c r="EL84" s="43">
        <v>157582829</v>
      </c>
      <c r="EM84" s="43"/>
      <c r="EN84" s="43"/>
      <c r="EO84" s="43"/>
      <c r="EP84" s="43"/>
      <c r="EQ84" s="43">
        <v>154198259</v>
      </c>
      <c r="ER84" s="43"/>
      <c r="ES84" s="43"/>
      <c r="ET84" s="43"/>
      <c r="EU84" s="43"/>
      <c r="EV84" s="43">
        <v>149220498</v>
      </c>
      <c r="EW84" s="43"/>
      <c r="EX84" s="43"/>
      <c r="EY84" s="43"/>
      <c r="EZ84" s="43"/>
      <c r="FA84" s="43">
        <v>142629538</v>
      </c>
      <c r="FB84" s="43"/>
      <c r="FC84" s="43"/>
      <c r="FD84" s="43"/>
      <c r="FE84" s="43"/>
      <c r="FF84" s="43">
        <v>136215044</v>
      </c>
      <c r="FG84" s="43"/>
      <c r="FH84" s="43"/>
      <c r="FI84" s="43"/>
      <c r="FJ84" s="43"/>
      <c r="FK84" s="43">
        <v>130399356</v>
      </c>
      <c r="FL84" s="43"/>
      <c r="FM84" s="43"/>
      <c r="FN84" s="43"/>
      <c r="FO84" s="43"/>
      <c r="FP84" s="43">
        <v>124487538</v>
      </c>
      <c r="FQ84" s="43"/>
      <c r="FR84" s="43"/>
      <c r="FS84" s="43"/>
      <c r="FT84" s="43"/>
      <c r="FU84" s="43">
        <v>119828969</v>
      </c>
      <c r="FV84" s="43"/>
      <c r="FW84" s="43"/>
      <c r="FX84" s="43"/>
      <c r="FY84" s="43"/>
      <c r="FZ84" s="43">
        <v>115043390</v>
      </c>
      <c r="GA84" s="43"/>
      <c r="GB84" s="43"/>
      <c r="GC84" s="43"/>
      <c r="GD84" s="43"/>
      <c r="GE84" s="43">
        <v>110253313</v>
      </c>
      <c r="GF84" s="43"/>
      <c r="GG84" s="43"/>
      <c r="GH84" s="43"/>
      <c r="GI84" s="43"/>
      <c r="GJ84" s="43">
        <v>105628089</v>
      </c>
      <c r="GK84" s="43"/>
      <c r="GL84" s="43"/>
      <c r="GM84" s="43"/>
      <c r="GN84" s="43"/>
      <c r="GO84" s="43">
        <v>101461803</v>
      </c>
      <c r="GP84" s="43"/>
      <c r="GQ84" s="43"/>
      <c r="GR84" s="43"/>
      <c r="GS84" s="43"/>
      <c r="GT84" s="43">
        <v>97449371</v>
      </c>
    </row>
    <row r="85" spans="1:202" customFormat="1">
      <c r="A85" t="s">
        <v>737</v>
      </c>
      <c r="AZ85" s="43">
        <v>76617505.5</v>
      </c>
      <c r="BA85" s="43">
        <v>77118943</v>
      </c>
      <c r="BB85" s="43">
        <v>77536502</v>
      </c>
      <c r="BC85" s="43">
        <v>77833544</v>
      </c>
      <c r="BD85" s="43">
        <v>78421147.5</v>
      </c>
      <c r="BE85" s="43">
        <v>79297100</v>
      </c>
      <c r="BF85" s="43">
        <v>80488023</v>
      </c>
      <c r="BG85" s="43">
        <v>82527329</v>
      </c>
      <c r="BH85" s="43">
        <v>85461013</v>
      </c>
      <c r="BI85" s="43">
        <v>89208014.5</v>
      </c>
      <c r="BJ85" s="43">
        <v>93742486</v>
      </c>
      <c r="BK85" s="43">
        <v>98343427</v>
      </c>
      <c r="BL85" s="43">
        <v>103098796</v>
      </c>
      <c r="BM85" s="43">
        <v>107951719.5</v>
      </c>
      <c r="BN85" s="43">
        <v>112283609</v>
      </c>
      <c r="BO85" s="43">
        <v>116139084</v>
      </c>
      <c r="BP85" s="43">
        <v>119464236.5</v>
      </c>
      <c r="BQ85" s="43">
        <v>122398396.5</v>
      </c>
      <c r="BR85" s="43">
        <v>124647942</v>
      </c>
      <c r="BS85" s="43">
        <v>125298707.5</v>
      </c>
      <c r="BT85" s="43">
        <v>124711238</v>
      </c>
      <c r="BU85" s="43">
        <v>124029316.5</v>
      </c>
      <c r="BV85" s="43">
        <v>125243437</v>
      </c>
      <c r="BW85" s="43">
        <v>130455596.5</v>
      </c>
      <c r="BX85" s="43">
        <v>137917936</v>
      </c>
      <c r="BY85" s="43">
        <v>145480565</v>
      </c>
      <c r="BZ85" s="43">
        <v>152899752</v>
      </c>
      <c r="CA85" s="43">
        <v>157710169.5</v>
      </c>
      <c r="CB85" s="43">
        <v>159563393.5</v>
      </c>
      <c r="CC85" s="43">
        <v>161451061</v>
      </c>
      <c r="CD85" s="43">
        <v>164089356</v>
      </c>
      <c r="CE85" s="43">
        <v>166932086</v>
      </c>
      <c r="CF85" s="43">
        <v>169834082.5</v>
      </c>
      <c r="CG85" s="43">
        <v>171685140</v>
      </c>
      <c r="CH85" s="43">
        <v>172114581</v>
      </c>
      <c r="CI85" s="43">
        <v>171360547.5</v>
      </c>
      <c r="CJ85" s="43">
        <v>169786076</v>
      </c>
      <c r="CK85" s="43">
        <v>168047907.5</v>
      </c>
      <c r="CL85" s="43">
        <v>166277328</v>
      </c>
      <c r="CM85" s="43">
        <v>165576816</v>
      </c>
      <c r="CN85" s="43">
        <v>166594611.5</v>
      </c>
      <c r="CO85" s="43">
        <v>169051124</v>
      </c>
      <c r="CP85" s="43">
        <v>173061950</v>
      </c>
      <c r="CQ85" s="43">
        <v>177358539</v>
      </c>
      <c r="CR85" s="43">
        <v>180872379.5</v>
      </c>
      <c r="CS85" s="43">
        <v>184221906.5</v>
      </c>
      <c r="CT85" s="43">
        <v>187691407</v>
      </c>
      <c r="CU85" s="43">
        <v>191128242.5</v>
      </c>
      <c r="CV85" s="43">
        <v>194619560</v>
      </c>
      <c r="CW85" s="43">
        <v>198216917.5</v>
      </c>
      <c r="CX85" s="43">
        <v>201551551.5</v>
      </c>
      <c r="CY85" s="43">
        <v>203028683</v>
      </c>
      <c r="CZ85" s="43">
        <v>201981570.5</v>
      </c>
      <c r="DA85" s="43">
        <v>200157517</v>
      </c>
      <c r="DB85" s="43">
        <v>197906726.5</v>
      </c>
      <c r="DC85" s="43">
        <v>194838013.5</v>
      </c>
      <c r="DD85" s="43">
        <v>192329557</v>
      </c>
      <c r="DE85" s="43">
        <v>191014091.5</v>
      </c>
      <c r="DF85" s="43">
        <v>190005867.5</v>
      </c>
      <c r="DG85" s="43">
        <v>189113650</v>
      </c>
      <c r="DH85" s="43">
        <v>188663386</v>
      </c>
      <c r="DI85" s="43">
        <v>188687488.5</v>
      </c>
      <c r="DJ85" s="43">
        <v>188794818</v>
      </c>
      <c r="DK85" s="43">
        <v>188956153</v>
      </c>
      <c r="DL85" s="43">
        <v>189278978.5</v>
      </c>
      <c r="DM85" s="43">
        <v>189400790</v>
      </c>
      <c r="DN85" s="43">
        <v>189356329</v>
      </c>
      <c r="DO85" s="43">
        <v>189770049.5</v>
      </c>
      <c r="DP85" s="43">
        <v>190715131.5</v>
      </c>
      <c r="DQ85" s="43">
        <v>191945261</v>
      </c>
      <c r="DR85" s="43">
        <v>193191020</v>
      </c>
      <c r="DS85" s="43">
        <v>194331160.5</v>
      </c>
      <c r="DT85" s="43"/>
      <c r="DU85" s="43"/>
      <c r="DV85" s="43"/>
      <c r="DW85" s="43">
        <v>196672869</v>
      </c>
      <c r="DX85" s="43"/>
      <c r="DY85" s="43"/>
      <c r="DZ85" s="43"/>
      <c r="EA85" s="43"/>
      <c r="EB85" s="43">
        <v>188460468</v>
      </c>
      <c r="EC85" s="43"/>
      <c r="ED85" s="43"/>
      <c r="EE85" s="43"/>
      <c r="EF85" s="43"/>
      <c r="EG85" s="43">
        <v>168091367</v>
      </c>
      <c r="EH85" s="43"/>
      <c r="EI85" s="43"/>
      <c r="EJ85" s="43"/>
      <c r="EK85" s="43"/>
      <c r="EL85" s="43">
        <v>161386577</v>
      </c>
      <c r="EM85" s="43"/>
      <c r="EN85" s="43"/>
      <c r="EO85" s="43"/>
      <c r="EP85" s="43"/>
      <c r="EQ85" s="43">
        <v>157229132</v>
      </c>
      <c r="ER85" s="43"/>
      <c r="ES85" s="43"/>
      <c r="ET85" s="43"/>
      <c r="EU85" s="43"/>
      <c r="EV85" s="43">
        <v>153879581</v>
      </c>
      <c r="EW85" s="43"/>
      <c r="EX85" s="43"/>
      <c r="EY85" s="43"/>
      <c r="EZ85" s="43"/>
      <c r="FA85" s="43">
        <v>148936570</v>
      </c>
      <c r="FB85" s="43"/>
      <c r="FC85" s="43"/>
      <c r="FD85" s="43"/>
      <c r="FE85" s="43"/>
      <c r="FF85" s="43">
        <v>142377450</v>
      </c>
      <c r="FG85" s="43"/>
      <c r="FH85" s="43"/>
      <c r="FI85" s="43"/>
      <c r="FJ85" s="43"/>
      <c r="FK85" s="43">
        <v>136000723</v>
      </c>
      <c r="FL85" s="43"/>
      <c r="FM85" s="43"/>
      <c r="FN85" s="43"/>
      <c r="FO85" s="43"/>
      <c r="FP85" s="43">
        <v>130218332</v>
      </c>
      <c r="FQ85" s="43"/>
      <c r="FR85" s="43"/>
      <c r="FS85" s="43"/>
      <c r="FT85" s="43"/>
      <c r="FU85" s="43">
        <v>124338444</v>
      </c>
      <c r="FV85" s="43"/>
      <c r="FW85" s="43"/>
      <c r="FX85" s="43"/>
      <c r="FY85" s="43"/>
      <c r="FZ85" s="43">
        <v>119707582</v>
      </c>
      <c r="GA85" s="43"/>
      <c r="GB85" s="43"/>
      <c r="GC85" s="43"/>
      <c r="GD85" s="43"/>
      <c r="GE85" s="43">
        <v>114946153</v>
      </c>
      <c r="GF85" s="43"/>
      <c r="GG85" s="43"/>
      <c r="GH85" s="43"/>
      <c r="GI85" s="43"/>
      <c r="GJ85" s="43">
        <v>110176158</v>
      </c>
      <c r="GK85" s="43"/>
      <c r="GL85" s="43"/>
      <c r="GM85" s="43"/>
      <c r="GN85" s="43"/>
      <c r="GO85" s="43">
        <v>105566264</v>
      </c>
      <c r="GP85" s="43"/>
      <c r="GQ85" s="43"/>
      <c r="GR85" s="43"/>
      <c r="GS85" s="43"/>
      <c r="GT85" s="43">
        <v>101411466</v>
      </c>
    </row>
    <row r="86" spans="1:202" customFormat="1">
      <c r="A86" t="s">
        <v>738</v>
      </c>
      <c r="AZ86" s="43">
        <v>70620484.5</v>
      </c>
      <c r="BA86" s="43">
        <v>71832540.5</v>
      </c>
      <c r="BB86" s="43">
        <v>73095767.5</v>
      </c>
      <c r="BC86" s="43">
        <v>74038163.5</v>
      </c>
      <c r="BD86" s="43">
        <v>74562414.5</v>
      </c>
      <c r="BE86" s="43">
        <v>75017636.5</v>
      </c>
      <c r="BF86" s="43">
        <v>75566230.5</v>
      </c>
      <c r="BG86" s="43">
        <v>76011937.5</v>
      </c>
      <c r="BH86" s="43">
        <v>76347436.5</v>
      </c>
      <c r="BI86" s="43">
        <v>76958862</v>
      </c>
      <c r="BJ86" s="43">
        <v>77782172.5</v>
      </c>
      <c r="BK86" s="43">
        <v>78869341</v>
      </c>
      <c r="BL86" s="43">
        <v>80813675.5</v>
      </c>
      <c r="BM86" s="43">
        <v>83649943.5</v>
      </c>
      <c r="BN86" s="43">
        <v>87310937</v>
      </c>
      <c r="BO86" s="43">
        <v>91857162.5</v>
      </c>
      <c r="BP86" s="43">
        <v>96530959</v>
      </c>
      <c r="BQ86" s="43">
        <v>101289109.5</v>
      </c>
      <c r="BR86" s="43">
        <v>106078957</v>
      </c>
      <c r="BS86" s="43">
        <v>110365644</v>
      </c>
      <c r="BT86" s="43">
        <v>114209016.5</v>
      </c>
      <c r="BU86" s="43">
        <v>117516672</v>
      </c>
      <c r="BV86" s="43">
        <v>120442989</v>
      </c>
      <c r="BW86" s="43">
        <v>122728628</v>
      </c>
      <c r="BX86" s="43">
        <v>123414702.5</v>
      </c>
      <c r="BY86" s="43">
        <v>122806749</v>
      </c>
      <c r="BZ86" s="43">
        <v>122056456</v>
      </c>
      <c r="CA86" s="43">
        <v>123165496.5</v>
      </c>
      <c r="CB86" s="43">
        <v>128159111.5</v>
      </c>
      <c r="CC86" s="43">
        <v>135290334</v>
      </c>
      <c r="CD86" s="43">
        <v>142688164</v>
      </c>
      <c r="CE86" s="43">
        <v>150268232</v>
      </c>
      <c r="CF86" s="43">
        <v>155321924.5</v>
      </c>
      <c r="CG86" s="43">
        <v>157400416.5</v>
      </c>
      <c r="CH86" s="43">
        <v>159522218</v>
      </c>
      <c r="CI86" s="43">
        <v>162325446</v>
      </c>
      <c r="CJ86" s="43">
        <v>165295613.5</v>
      </c>
      <c r="CK86" s="43">
        <v>168266765.5</v>
      </c>
      <c r="CL86" s="43">
        <v>170081496.5</v>
      </c>
      <c r="CM86" s="43">
        <v>170437372.5</v>
      </c>
      <c r="CN86" s="43">
        <v>169603642</v>
      </c>
      <c r="CO86" s="43">
        <v>167975886.5</v>
      </c>
      <c r="CP86" s="43">
        <v>166238097.5</v>
      </c>
      <c r="CQ86" s="43">
        <v>164504539.5</v>
      </c>
      <c r="CR86" s="43">
        <v>163845535.5</v>
      </c>
      <c r="CS86" s="43">
        <v>164961979</v>
      </c>
      <c r="CT86" s="43">
        <v>167565940.5</v>
      </c>
      <c r="CU86" s="43">
        <v>171644108</v>
      </c>
      <c r="CV86" s="43">
        <v>175940974</v>
      </c>
      <c r="CW86" s="43">
        <v>179429499</v>
      </c>
      <c r="CX86" s="43">
        <v>182703359.5</v>
      </c>
      <c r="CY86" s="43">
        <v>186072168.5</v>
      </c>
      <c r="CZ86" s="43">
        <v>189406570</v>
      </c>
      <c r="DA86" s="43">
        <v>192833737</v>
      </c>
      <c r="DB86" s="43">
        <v>196443404</v>
      </c>
      <c r="DC86" s="43">
        <v>199911497</v>
      </c>
      <c r="DD86" s="43">
        <v>201572965.5</v>
      </c>
      <c r="DE86" s="43">
        <v>200607734.5</v>
      </c>
      <c r="DF86" s="43">
        <v>198775468.5</v>
      </c>
      <c r="DG86" s="43">
        <v>196525946.5</v>
      </c>
      <c r="DH86" s="43">
        <v>193481388</v>
      </c>
      <c r="DI86" s="43">
        <v>191011229</v>
      </c>
      <c r="DJ86" s="43">
        <v>189754621.5</v>
      </c>
      <c r="DK86" s="43">
        <v>188806741</v>
      </c>
      <c r="DL86" s="43">
        <v>188032988</v>
      </c>
      <c r="DM86" s="43">
        <v>187659810.5</v>
      </c>
      <c r="DN86" s="43">
        <v>187645539.5</v>
      </c>
      <c r="DO86" s="43">
        <v>187729493.5</v>
      </c>
      <c r="DP86" s="43">
        <v>187889618.5</v>
      </c>
      <c r="DQ86" s="43">
        <v>188175443</v>
      </c>
      <c r="DR86" s="43">
        <v>188259705.5</v>
      </c>
      <c r="DS86" s="43">
        <v>188249635.5</v>
      </c>
      <c r="DT86" s="43"/>
      <c r="DU86" s="43"/>
      <c r="DV86" s="43"/>
      <c r="DW86" s="43">
        <v>191875704</v>
      </c>
      <c r="DX86" s="43"/>
      <c r="DY86" s="43"/>
      <c r="DZ86" s="43"/>
      <c r="EA86" s="43"/>
      <c r="EB86" s="43">
        <v>195962769</v>
      </c>
      <c r="EC86" s="43"/>
      <c r="ED86" s="43"/>
      <c r="EE86" s="43"/>
      <c r="EF86" s="43"/>
      <c r="EG86" s="43">
        <v>187834813</v>
      </c>
      <c r="EH86" s="43"/>
      <c r="EI86" s="43"/>
      <c r="EJ86" s="43"/>
      <c r="EK86" s="43"/>
      <c r="EL86" s="43">
        <v>167562058</v>
      </c>
      <c r="EM86" s="43"/>
      <c r="EN86" s="43"/>
      <c r="EO86" s="43"/>
      <c r="EP86" s="43"/>
      <c r="EQ86" s="43">
        <v>160927030</v>
      </c>
      <c r="ER86" s="43"/>
      <c r="ES86" s="43"/>
      <c r="ET86" s="43"/>
      <c r="EU86" s="43"/>
      <c r="EV86" s="43">
        <v>156832902</v>
      </c>
      <c r="EW86" s="43"/>
      <c r="EX86" s="43"/>
      <c r="EY86" s="43"/>
      <c r="EZ86" s="43"/>
      <c r="FA86" s="43">
        <v>153540754</v>
      </c>
      <c r="FB86" s="43"/>
      <c r="FC86" s="43"/>
      <c r="FD86" s="43"/>
      <c r="FE86" s="43"/>
      <c r="FF86" s="43">
        <v>148650481</v>
      </c>
      <c r="FG86" s="43"/>
      <c r="FH86" s="43"/>
      <c r="FI86" s="43"/>
      <c r="FJ86" s="43"/>
      <c r="FK86" s="43">
        <v>142150857</v>
      </c>
      <c r="FL86" s="43"/>
      <c r="FM86" s="43"/>
      <c r="FN86" s="43"/>
      <c r="FO86" s="43"/>
      <c r="FP86" s="43">
        <v>135818327</v>
      </c>
      <c r="FQ86" s="43"/>
      <c r="FR86" s="43"/>
      <c r="FS86" s="43"/>
      <c r="FT86" s="43"/>
      <c r="FU86" s="43">
        <v>130072757</v>
      </c>
      <c r="FV86" s="43"/>
      <c r="FW86" s="43"/>
      <c r="FX86" s="43"/>
      <c r="FY86" s="43"/>
      <c r="FZ86" s="43">
        <v>124224823</v>
      </c>
      <c r="GA86" s="43"/>
      <c r="GB86" s="43"/>
      <c r="GC86" s="43"/>
      <c r="GD86" s="43"/>
      <c r="GE86" s="43">
        <v>119615903</v>
      </c>
      <c r="GF86" s="43"/>
      <c r="GG86" s="43"/>
      <c r="GH86" s="43"/>
      <c r="GI86" s="43"/>
      <c r="GJ86" s="43">
        <v>114868498</v>
      </c>
      <c r="GK86" s="43"/>
      <c r="GL86" s="43"/>
      <c r="GM86" s="43"/>
      <c r="GN86" s="43"/>
      <c r="GO86" s="43">
        <v>110103224</v>
      </c>
      <c r="GP86" s="43"/>
      <c r="GQ86" s="43"/>
      <c r="GR86" s="43"/>
      <c r="GS86" s="43"/>
      <c r="GT86" s="43">
        <v>105488971</v>
      </c>
    </row>
    <row r="87" spans="1:202" customFormat="1">
      <c r="A87" t="s">
        <v>739</v>
      </c>
      <c r="AZ87" s="43">
        <v>62433294.5</v>
      </c>
      <c r="BA87" s="43">
        <v>63566918.5</v>
      </c>
      <c r="BB87" s="43">
        <v>64741094</v>
      </c>
      <c r="BC87" s="43">
        <v>65994895</v>
      </c>
      <c r="BD87" s="43">
        <v>67331634</v>
      </c>
      <c r="BE87" s="43">
        <v>68593210.5</v>
      </c>
      <c r="BF87" s="43">
        <v>69878256.5</v>
      </c>
      <c r="BG87" s="43">
        <v>71180662.5</v>
      </c>
      <c r="BH87" s="43">
        <v>72147894</v>
      </c>
      <c r="BI87" s="43">
        <v>72684812.5</v>
      </c>
      <c r="BJ87" s="43">
        <v>73110521.5</v>
      </c>
      <c r="BK87" s="43">
        <v>73599758</v>
      </c>
      <c r="BL87" s="43">
        <v>74008813</v>
      </c>
      <c r="BM87" s="43">
        <v>74356359.5</v>
      </c>
      <c r="BN87" s="43">
        <v>75010533.5</v>
      </c>
      <c r="BO87" s="43">
        <v>75903642</v>
      </c>
      <c r="BP87" s="43">
        <v>77050295.5</v>
      </c>
      <c r="BQ87" s="43">
        <v>79014001</v>
      </c>
      <c r="BR87" s="43">
        <v>81822844.5</v>
      </c>
      <c r="BS87" s="43">
        <v>85430893</v>
      </c>
      <c r="BT87" s="43">
        <v>89938602.5</v>
      </c>
      <c r="BU87" s="43">
        <v>94520343</v>
      </c>
      <c r="BV87" s="43">
        <v>99187720.5</v>
      </c>
      <c r="BW87" s="43">
        <v>103961496</v>
      </c>
      <c r="BX87" s="43">
        <v>108240229</v>
      </c>
      <c r="BY87" s="43">
        <v>112059211</v>
      </c>
      <c r="BZ87" s="43">
        <v>115361707.5</v>
      </c>
      <c r="CA87" s="43">
        <v>118307015</v>
      </c>
      <c r="CB87" s="43">
        <v>120581075.5</v>
      </c>
      <c r="CC87" s="43">
        <v>121244948.5</v>
      </c>
      <c r="CD87" s="43">
        <v>120688880</v>
      </c>
      <c r="CE87" s="43">
        <v>120103011.5</v>
      </c>
      <c r="CF87" s="43">
        <v>121328705.5</v>
      </c>
      <c r="CG87" s="43">
        <v>126392815</v>
      </c>
      <c r="CH87" s="43">
        <v>133683349</v>
      </c>
      <c r="CI87" s="43">
        <v>141181617</v>
      </c>
      <c r="CJ87" s="43">
        <v>148675072</v>
      </c>
      <c r="CK87" s="43">
        <v>153613114</v>
      </c>
      <c r="CL87" s="43">
        <v>155664139</v>
      </c>
      <c r="CM87" s="43">
        <v>157802765.5</v>
      </c>
      <c r="CN87" s="43">
        <v>160655298.5</v>
      </c>
      <c r="CO87" s="43">
        <v>163570384</v>
      </c>
      <c r="CP87" s="43">
        <v>166341821</v>
      </c>
      <c r="CQ87" s="43">
        <v>167966967.5</v>
      </c>
      <c r="CR87" s="43">
        <v>168251376.5</v>
      </c>
      <c r="CS87" s="43">
        <v>167483619</v>
      </c>
      <c r="CT87" s="43">
        <v>165971184.5</v>
      </c>
      <c r="CU87" s="43">
        <v>164356928</v>
      </c>
      <c r="CV87" s="43">
        <v>162767061</v>
      </c>
      <c r="CW87" s="43">
        <v>162224504.5</v>
      </c>
      <c r="CX87" s="43">
        <v>163476776</v>
      </c>
      <c r="CY87" s="43">
        <v>166136656.5</v>
      </c>
      <c r="CZ87" s="43">
        <v>170013947</v>
      </c>
      <c r="DA87" s="43">
        <v>173999816</v>
      </c>
      <c r="DB87" s="43">
        <v>177236860.5</v>
      </c>
      <c r="DC87" s="43">
        <v>180478631.5</v>
      </c>
      <c r="DD87" s="43">
        <v>184022609</v>
      </c>
      <c r="DE87" s="43">
        <v>187579101</v>
      </c>
      <c r="DF87" s="43">
        <v>191203026</v>
      </c>
      <c r="DG87" s="43">
        <v>194933164.5</v>
      </c>
      <c r="DH87" s="43">
        <v>198357461</v>
      </c>
      <c r="DI87" s="43">
        <v>199865176</v>
      </c>
      <c r="DJ87" s="43">
        <v>198744151</v>
      </c>
      <c r="DK87" s="43">
        <v>196752041.5</v>
      </c>
      <c r="DL87" s="43">
        <v>194393873.5</v>
      </c>
      <c r="DM87" s="43">
        <v>191257462</v>
      </c>
      <c r="DN87" s="43">
        <v>188787564</v>
      </c>
      <c r="DO87" s="43">
        <v>187652503</v>
      </c>
      <c r="DP87" s="43">
        <v>186829901</v>
      </c>
      <c r="DQ87" s="43">
        <v>186096045</v>
      </c>
      <c r="DR87" s="43">
        <v>185720146</v>
      </c>
      <c r="DS87" s="43">
        <v>185769638.5</v>
      </c>
      <c r="DT87" s="43"/>
      <c r="DU87" s="43"/>
      <c r="DV87" s="43"/>
      <c r="DW87" s="43">
        <v>187131002</v>
      </c>
      <c r="DX87" s="43"/>
      <c r="DY87" s="43"/>
      <c r="DZ87" s="43"/>
      <c r="EA87" s="43"/>
      <c r="EB87" s="43">
        <v>190665493</v>
      </c>
      <c r="EC87" s="43"/>
      <c r="ED87" s="43"/>
      <c r="EE87" s="43"/>
      <c r="EF87" s="43"/>
      <c r="EG87" s="43">
        <v>194804325</v>
      </c>
      <c r="EH87" s="43"/>
      <c r="EI87" s="43"/>
      <c r="EJ87" s="43"/>
      <c r="EK87" s="43"/>
      <c r="EL87" s="43">
        <v>186767600</v>
      </c>
      <c r="EM87" s="43"/>
      <c r="EN87" s="43"/>
      <c r="EO87" s="43"/>
      <c r="EP87" s="43"/>
      <c r="EQ87" s="43">
        <v>166624677</v>
      </c>
      <c r="ER87" s="43"/>
      <c r="ES87" s="43"/>
      <c r="ET87" s="43"/>
      <c r="EU87" s="43"/>
      <c r="EV87" s="43">
        <v>160077975</v>
      </c>
      <c r="EW87" s="43"/>
      <c r="EX87" s="43"/>
      <c r="EY87" s="43"/>
      <c r="EZ87" s="43"/>
      <c r="FA87" s="43">
        <v>156066859</v>
      </c>
      <c r="FB87" s="43"/>
      <c r="FC87" s="43"/>
      <c r="FD87" s="43"/>
      <c r="FE87" s="43"/>
      <c r="FF87" s="43">
        <v>152853345</v>
      </c>
      <c r="FG87" s="43"/>
      <c r="FH87" s="43"/>
      <c r="FI87" s="43"/>
      <c r="FJ87" s="43"/>
      <c r="FK87" s="43">
        <v>148073096</v>
      </c>
      <c r="FL87" s="43"/>
      <c r="FM87" s="43"/>
      <c r="FN87" s="43"/>
      <c r="FO87" s="43"/>
      <c r="FP87" s="43">
        <v>141677995</v>
      </c>
      <c r="FQ87" s="43"/>
      <c r="FR87" s="43"/>
      <c r="FS87" s="43"/>
      <c r="FT87" s="43"/>
      <c r="FU87" s="43">
        <v>135434853</v>
      </c>
      <c r="FV87" s="43"/>
      <c r="FW87" s="43"/>
      <c r="FX87" s="43"/>
      <c r="FY87" s="43"/>
      <c r="FZ87" s="43">
        <v>129772039</v>
      </c>
      <c r="GA87" s="43"/>
      <c r="GB87" s="43"/>
      <c r="GC87" s="43"/>
      <c r="GD87" s="43"/>
      <c r="GE87" s="43">
        <v>124002573</v>
      </c>
      <c r="GF87" s="43"/>
      <c r="GG87" s="43"/>
      <c r="GH87" s="43"/>
      <c r="GI87" s="43"/>
      <c r="GJ87" s="43">
        <v>119459401</v>
      </c>
      <c r="GK87" s="43"/>
      <c r="GL87" s="43"/>
      <c r="GM87" s="43"/>
      <c r="GN87" s="43"/>
      <c r="GO87" s="43">
        <v>114769697</v>
      </c>
      <c r="GP87" s="43"/>
      <c r="GQ87" s="43"/>
      <c r="GR87" s="43"/>
      <c r="GS87" s="43"/>
      <c r="GT87" s="43">
        <v>110051856</v>
      </c>
    </row>
    <row r="88" spans="1:202" customFormat="1">
      <c r="A88" t="s">
        <v>740</v>
      </c>
      <c r="AZ88" s="43">
        <v>54238867.5</v>
      </c>
      <c r="BA88" s="43">
        <v>55335427.5</v>
      </c>
      <c r="BB88" s="43">
        <v>56567738</v>
      </c>
      <c r="BC88" s="43">
        <v>57954790.5</v>
      </c>
      <c r="BD88" s="43">
        <v>59187424</v>
      </c>
      <c r="BE88" s="43">
        <v>60344604</v>
      </c>
      <c r="BF88" s="43">
        <v>61577036.5</v>
      </c>
      <c r="BG88" s="43">
        <v>62784380.5</v>
      </c>
      <c r="BH88" s="43">
        <v>64035056</v>
      </c>
      <c r="BI88" s="43">
        <v>65345196</v>
      </c>
      <c r="BJ88" s="43">
        <v>66540132.5</v>
      </c>
      <c r="BK88" s="43">
        <v>67755616.5</v>
      </c>
      <c r="BL88" s="43">
        <v>69030052.5</v>
      </c>
      <c r="BM88" s="43">
        <v>70001569</v>
      </c>
      <c r="BN88" s="43">
        <v>70557070</v>
      </c>
      <c r="BO88" s="43">
        <v>70999145</v>
      </c>
      <c r="BP88" s="43">
        <v>71521780.5</v>
      </c>
      <c r="BQ88" s="43">
        <v>71985658.5</v>
      </c>
      <c r="BR88" s="43">
        <v>72403933</v>
      </c>
      <c r="BS88" s="43">
        <v>73148607.5</v>
      </c>
      <c r="BT88" s="43">
        <v>74134979</v>
      </c>
      <c r="BU88" s="43">
        <v>75290216.5</v>
      </c>
      <c r="BV88" s="43">
        <v>77215221</v>
      </c>
      <c r="BW88" s="43">
        <v>80019354.5</v>
      </c>
      <c r="BX88" s="43">
        <v>83579200.5</v>
      </c>
      <c r="BY88" s="43">
        <v>88030928</v>
      </c>
      <c r="BZ88" s="43">
        <v>92669161.5</v>
      </c>
      <c r="CA88" s="43">
        <v>97424913.5</v>
      </c>
      <c r="CB88" s="43">
        <v>102219628</v>
      </c>
      <c r="CC88" s="43">
        <v>106534619.5</v>
      </c>
      <c r="CD88" s="43">
        <v>110436992.5</v>
      </c>
      <c r="CE88" s="43">
        <v>113887091.5</v>
      </c>
      <c r="CF88" s="43">
        <v>116934491.5</v>
      </c>
      <c r="CG88" s="43">
        <v>119255526</v>
      </c>
      <c r="CH88" s="43">
        <v>119977450.5</v>
      </c>
      <c r="CI88" s="43">
        <v>119437274.5</v>
      </c>
      <c r="CJ88" s="43">
        <v>118811735</v>
      </c>
      <c r="CK88" s="43">
        <v>120007768.5</v>
      </c>
      <c r="CL88" s="43">
        <v>125038585.5</v>
      </c>
      <c r="CM88" s="43">
        <v>132225544.5</v>
      </c>
      <c r="CN88" s="43">
        <v>139616179.5</v>
      </c>
      <c r="CO88" s="43">
        <v>147015997</v>
      </c>
      <c r="CP88" s="43">
        <v>151857648</v>
      </c>
      <c r="CQ88" s="43">
        <v>153799737</v>
      </c>
      <c r="CR88" s="43">
        <v>155813926</v>
      </c>
      <c r="CS88" s="43">
        <v>158498196.5</v>
      </c>
      <c r="CT88" s="43">
        <v>161313988.5</v>
      </c>
      <c r="CU88" s="43">
        <v>164142084.5</v>
      </c>
      <c r="CV88" s="43">
        <v>165904773.5</v>
      </c>
      <c r="CW88" s="43">
        <v>166293280.5</v>
      </c>
      <c r="CX88" s="43">
        <v>165622493.5</v>
      </c>
      <c r="CY88" s="43">
        <v>164261392</v>
      </c>
      <c r="CZ88" s="43">
        <v>162716190</v>
      </c>
      <c r="DA88" s="43">
        <v>161105513</v>
      </c>
      <c r="DB88" s="43">
        <v>160485826</v>
      </c>
      <c r="DC88" s="43">
        <v>161599514</v>
      </c>
      <c r="DD88" s="43">
        <v>164216539.5</v>
      </c>
      <c r="DE88" s="43">
        <v>168266460</v>
      </c>
      <c r="DF88" s="43">
        <v>172516278.5</v>
      </c>
      <c r="DG88" s="43">
        <v>176020032.5</v>
      </c>
      <c r="DH88" s="43">
        <v>179318835.5</v>
      </c>
      <c r="DI88" s="43">
        <v>182654990.5</v>
      </c>
      <c r="DJ88" s="43">
        <v>185935779.5</v>
      </c>
      <c r="DK88" s="43">
        <v>189250595</v>
      </c>
      <c r="DL88" s="43">
        <v>192709099</v>
      </c>
      <c r="DM88" s="43">
        <v>195961628</v>
      </c>
      <c r="DN88" s="43">
        <v>197444149.5</v>
      </c>
      <c r="DO88" s="43">
        <v>196388304</v>
      </c>
      <c r="DP88" s="43">
        <v>194480078.5</v>
      </c>
      <c r="DQ88" s="43">
        <v>192215261</v>
      </c>
      <c r="DR88" s="43">
        <v>189173383</v>
      </c>
      <c r="DS88" s="43">
        <v>186738616</v>
      </c>
      <c r="DT88" s="43"/>
      <c r="DU88" s="43"/>
      <c r="DV88" s="43"/>
      <c r="DW88" s="43">
        <v>184217992</v>
      </c>
      <c r="DX88" s="43"/>
      <c r="DY88" s="43"/>
      <c r="DZ88" s="43"/>
      <c r="EA88" s="43"/>
      <c r="EB88" s="43">
        <v>185695256</v>
      </c>
      <c r="EC88" s="43"/>
      <c r="ED88" s="43"/>
      <c r="EE88" s="43"/>
      <c r="EF88" s="43"/>
      <c r="EG88" s="43">
        <v>189296213</v>
      </c>
      <c r="EH88" s="43"/>
      <c r="EI88" s="43"/>
      <c r="EJ88" s="43"/>
      <c r="EK88" s="43"/>
      <c r="EL88" s="43">
        <v>193474332</v>
      </c>
      <c r="EM88" s="43"/>
      <c r="EN88" s="43"/>
      <c r="EO88" s="43"/>
      <c r="EP88" s="43"/>
      <c r="EQ88" s="43">
        <v>185540385</v>
      </c>
      <c r="ER88" s="43"/>
      <c r="ES88" s="43"/>
      <c r="ET88" s="43"/>
      <c r="EU88" s="43"/>
      <c r="EV88" s="43">
        <v>165546040</v>
      </c>
      <c r="EW88" s="43"/>
      <c r="EX88" s="43"/>
      <c r="EY88" s="43"/>
      <c r="EZ88" s="43"/>
      <c r="FA88" s="43">
        <v>159097434</v>
      </c>
      <c r="FB88" s="43"/>
      <c r="FC88" s="43"/>
      <c r="FD88" s="43"/>
      <c r="FE88" s="43"/>
      <c r="FF88" s="43">
        <v>155180176</v>
      </c>
      <c r="FG88" s="43"/>
      <c r="FH88" s="43"/>
      <c r="FI88" s="43"/>
      <c r="FJ88" s="43"/>
      <c r="FK88" s="43">
        <v>152104529</v>
      </c>
      <c r="FL88" s="43"/>
      <c r="FM88" s="43"/>
      <c r="FN88" s="43"/>
      <c r="FO88" s="43"/>
      <c r="FP88" s="43">
        <v>147456465</v>
      </c>
      <c r="FQ88" s="43"/>
      <c r="FR88" s="43"/>
      <c r="FS88" s="43"/>
      <c r="FT88" s="43"/>
      <c r="FU88" s="43">
        <v>141190264</v>
      </c>
      <c r="FV88" s="43"/>
      <c r="FW88" s="43"/>
      <c r="FX88" s="43"/>
      <c r="FY88" s="43"/>
      <c r="FZ88" s="43">
        <v>135054877</v>
      </c>
      <c r="GA88" s="43"/>
      <c r="GB88" s="43"/>
      <c r="GC88" s="43"/>
      <c r="GD88" s="43"/>
      <c r="GE88" s="43">
        <v>129492510</v>
      </c>
      <c r="GF88" s="43"/>
      <c r="GG88" s="43"/>
      <c r="GH88" s="43"/>
      <c r="GI88" s="43"/>
      <c r="GJ88" s="43">
        <v>123819333</v>
      </c>
      <c r="GK88" s="43"/>
      <c r="GL88" s="43"/>
      <c r="GM88" s="43"/>
      <c r="GN88" s="43"/>
      <c r="GO88" s="43">
        <v>119359390</v>
      </c>
      <c r="GP88" s="43"/>
      <c r="GQ88" s="43"/>
      <c r="GR88" s="43"/>
      <c r="GS88" s="43"/>
      <c r="GT88" s="43">
        <v>114745727</v>
      </c>
    </row>
    <row r="89" spans="1:202" customFormat="1">
      <c r="A89" t="s">
        <v>741</v>
      </c>
      <c r="AZ89" s="43">
        <v>47306861.5</v>
      </c>
      <c r="BA89" s="43">
        <v>47969448</v>
      </c>
      <c r="BB89" s="43">
        <v>48744317.5</v>
      </c>
      <c r="BC89" s="43">
        <v>49718781.5</v>
      </c>
      <c r="BD89" s="43">
        <v>50957108</v>
      </c>
      <c r="BE89" s="43">
        <v>52255230</v>
      </c>
      <c r="BF89" s="43">
        <v>53459535.5</v>
      </c>
      <c r="BG89" s="43">
        <v>54741587</v>
      </c>
      <c r="BH89" s="43">
        <v>56136692</v>
      </c>
      <c r="BI89" s="43">
        <v>57345497</v>
      </c>
      <c r="BJ89" s="43">
        <v>58424169.5</v>
      </c>
      <c r="BK89" s="43">
        <v>59578100.5</v>
      </c>
      <c r="BL89" s="43">
        <v>60771590</v>
      </c>
      <c r="BM89" s="43">
        <v>62051084.5</v>
      </c>
      <c r="BN89" s="43">
        <v>63401333</v>
      </c>
      <c r="BO89" s="43">
        <v>64647621.5</v>
      </c>
      <c r="BP89" s="43">
        <v>65878958.5</v>
      </c>
      <c r="BQ89" s="43">
        <v>67112003.5</v>
      </c>
      <c r="BR89" s="43">
        <v>68044042.5</v>
      </c>
      <c r="BS89" s="43">
        <v>68602214.5</v>
      </c>
      <c r="BT89" s="43">
        <v>69101389</v>
      </c>
      <c r="BU89" s="43">
        <v>69659097.5</v>
      </c>
      <c r="BV89" s="43">
        <v>70150718</v>
      </c>
      <c r="BW89" s="43">
        <v>70631127.5</v>
      </c>
      <c r="BX89" s="43">
        <v>71403783.5</v>
      </c>
      <c r="BY89" s="43">
        <v>72388689.5</v>
      </c>
      <c r="BZ89" s="43">
        <v>73607408.5</v>
      </c>
      <c r="CA89" s="43">
        <v>75645317.5</v>
      </c>
      <c r="CB89" s="43">
        <v>78530022</v>
      </c>
      <c r="CC89" s="43">
        <v>82181147.5</v>
      </c>
      <c r="CD89" s="43">
        <v>86732648.5</v>
      </c>
      <c r="CE89" s="43">
        <v>91461922</v>
      </c>
      <c r="CF89" s="43">
        <v>96242010</v>
      </c>
      <c r="CG89" s="43">
        <v>101005674.5</v>
      </c>
      <c r="CH89" s="43">
        <v>105280405</v>
      </c>
      <c r="CI89" s="43">
        <v>109134302.5</v>
      </c>
      <c r="CJ89" s="43">
        <v>112517893.5</v>
      </c>
      <c r="CK89" s="43">
        <v>115527673.5</v>
      </c>
      <c r="CL89" s="43">
        <v>117870458</v>
      </c>
      <c r="CM89" s="43">
        <v>118629341</v>
      </c>
      <c r="CN89" s="43">
        <v>118168441.5</v>
      </c>
      <c r="CO89" s="43">
        <v>117608847</v>
      </c>
      <c r="CP89" s="43">
        <v>118767500.5</v>
      </c>
      <c r="CQ89" s="43">
        <v>123652237</v>
      </c>
      <c r="CR89" s="43">
        <v>130702085.5</v>
      </c>
      <c r="CS89" s="43">
        <v>137949089</v>
      </c>
      <c r="CT89" s="43">
        <v>145185889.5</v>
      </c>
      <c r="CU89" s="43">
        <v>149967863.5</v>
      </c>
      <c r="CV89" s="43">
        <v>151921593</v>
      </c>
      <c r="CW89" s="43">
        <v>153914779</v>
      </c>
      <c r="CX89" s="43">
        <v>156629272</v>
      </c>
      <c r="CY89" s="43">
        <v>159551047</v>
      </c>
      <c r="CZ89" s="43">
        <v>162410685</v>
      </c>
      <c r="DA89" s="43">
        <v>164151543</v>
      </c>
      <c r="DB89" s="43">
        <v>164521194.5</v>
      </c>
      <c r="DC89" s="43">
        <v>163795529</v>
      </c>
      <c r="DD89" s="43">
        <v>162397011</v>
      </c>
      <c r="DE89" s="43">
        <v>160942500</v>
      </c>
      <c r="DF89" s="43">
        <v>159486198.5</v>
      </c>
      <c r="DG89" s="43">
        <v>159059099</v>
      </c>
      <c r="DH89" s="43">
        <v>160279948.5</v>
      </c>
      <c r="DI89" s="43">
        <v>162795557</v>
      </c>
      <c r="DJ89" s="43">
        <v>166645022</v>
      </c>
      <c r="DK89" s="43">
        <v>170643069.5</v>
      </c>
      <c r="DL89" s="43">
        <v>173840011.5</v>
      </c>
      <c r="DM89" s="43">
        <v>176860361</v>
      </c>
      <c r="DN89" s="43">
        <v>180034857.5</v>
      </c>
      <c r="DO89" s="43">
        <v>183265662.5</v>
      </c>
      <c r="DP89" s="43">
        <v>186641275.5</v>
      </c>
      <c r="DQ89" s="43">
        <v>190178585</v>
      </c>
      <c r="DR89" s="43">
        <v>193471668</v>
      </c>
      <c r="DS89" s="43">
        <v>194939744</v>
      </c>
      <c r="DT89" s="43"/>
      <c r="DU89" s="43"/>
      <c r="DV89" s="43"/>
      <c r="DW89" s="43">
        <v>189227829</v>
      </c>
      <c r="DX89" s="43"/>
      <c r="DY89" s="43"/>
      <c r="DZ89" s="43"/>
      <c r="EA89" s="43"/>
      <c r="EB89" s="43">
        <v>182672276</v>
      </c>
      <c r="EC89" s="43"/>
      <c r="ED89" s="43"/>
      <c r="EE89" s="43"/>
      <c r="EF89" s="43"/>
      <c r="EG89" s="43">
        <v>184231294</v>
      </c>
      <c r="EH89" s="43"/>
      <c r="EI89" s="43"/>
      <c r="EJ89" s="43"/>
      <c r="EK89" s="43"/>
      <c r="EL89" s="43">
        <v>187899713</v>
      </c>
      <c r="EM89" s="43"/>
      <c r="EN89" s="43"/>
      <c r="EO89" s="43"/>
      <c r="EP89" s="43"/>
      <c r="EQ89" s="43">
        <v>192136139</v>
      </c>
      <c r="ER89" s="43"/>
      <c r="ES89" s="43"/>
      <c r="ET89" s="43"/>
      <c r="EU89" s="43"/>
      <c r="EV89" s="43">
        <v>184323301</v>
      </c>
      <c r="EW89" s="43"/>
      <c r="EX89" s="43"/>
      <c r="EY89" s="43"/>
      <c r="EZ89" s="43"/>
      <c r="FA89" s="43">
        <v>164490438</v>
      </c>
      <c r="FB89" s="43"/>
      <c r="FC89" s="43"/>
      <c r="FD89" s="43"/>
      <c r="FE89" s="43"/>
      <c r="FF89" s="43">
        <v>158149961</v>
      </c>
      <c r="FG89" s="43"/>
      <c r="FH89" s="43"/>
      <c r="FI89" s="43"/>
      <c r="FJ89" s="43"/>
      <c r="FK89" s="43">
        <v>154375869</v>
      </c>
      <c r="FL89" s="43"/>
      <c r="FM89" s="43"/>
      <c r="FN89" s="43"/>
      <c r="FO89" s="43"/>
      <c r="FP89" s="43">
        <v>151438438</v>
      </c>
      <c r="FQ89" s="43"/>
      <c r="FR89" s="43"/>
      <c r="FS89" s="43"/>
      <c r="FT89" s="43"/>
      <c r="FU89" s="43">
        <v>146923537</v>
      </c>
      <c r="FV89" s="43"/>
      <c r="FW89" s="43"/>
      <c r="FX89" s="43"/>
      <c r="FY89" s="43"/>
      <c r="FZ89" s="43">
        <v>140786018</v>
      </c>
      <c r="GA89" s="43"/>
      <c r="GB89" s="43"/>
      <c r="GC89" s="43"/>
      <c r="GD89" s="43"/>
      <c r="GE89" s="43">
        <v>134753912</v>
      </c>
      <c r="GF89" s="43"/>
      <c r="GG89" s="43"/>
      <c r="GH89" s="43"/>
      <c r="GI89" s="43"/>
      <c r="GJ89" s="43">
        <v>129284794</v>
      </c>
      <c r="GK89" s="43"/>
      <c r="GL89" s="43"/>
      <c r="GM89" s="43"/>
      <c r="GN89" s="43"/>
      <c r="GO89" s="43">
        <v>123700045</v>
      </c>
      <c r="GP89" s="43"/>
      <c r="GQ89" s="43"/>
      <c r="GR89" s="43"/>
      <c r="GS89" s="43"/>
      <c r="GT89" s="43">
        <v>119317371</v>
      </c>
    </row>
    <row r="90" spans="1:202" customFormat="1">
      <c r="A90" t="s">
        <v>742</v>
      </c>
      <c r="AZ90" s="43">
        <v>42902874</v>
      </c>
      <c r="BA90" s="43">
        <v>43467650.5</v>
      </c>
      <c r="BB90" s="43">
        <v>44037517</v>
      </c>
      <c r="BC90" s="43">
        <v>44447343</v>
      </c>
      <c r="BD90" s="43">
        <v>44755774</v>
      </c>
      <c r="BE90" s="43">
        <v>45289366</v>
      </c>
      <c r="BF90" s="43">
        <v>46040712.5</v>
      </c>
      <c r="BG90" s="43">
        <v>46861759</v>
      </c>
      <c r="BH90" s="43">
        <v>47851464.5</v>
      </c>
      <c r="BI90" s="43">
        <v>49063816</v>
      </c>
      <c r="BJ90" s="43">
        <v>50274407.5</v>
      </c>
      <c r="BK90" s="43">
        <v>51390371.5</v>
      </c>
      <c r="BL90" s="43">
        <v>52644238</v>
      </c>
      <c r="BM90" s="43">
        <v>54054290.5</v>
      </c>
      <c r="BN90" s="43">
        <v>55317132</v>
      </c>
      <c r="BO90" s="43">
        <v>56482370</v>
      </c>
      <c r="BP90" s="43">
        <v>57691816</v>
      </c>
      <c r="BQ90" s="43">
        <v>58880725.5</v>
      </c>
      <c r="BR90" s="43">
        <v>60122965</v>
      </c>
      <c r="BS90" s="43">
        <v>61435396.5</v>
      </c>
      <c r="BT90" s="43">
        <v>62677304.5</v>
      </c>
      <c r="BU90" s="43">
        <v>63908647.5</v>
      </c>
      <c r="BV90" s="43">
        <v>65157848.5</v>
      </c>
      <c r="BW90" s="43">
        <v>66156270.5</v>
      </c>
      <c r="BX90" s="43">
        <v>66779230.5</v>
      </c>
      <c r="BY90" s="43">
        <v>67316828.5</v>
      </c>
      <c r="BZ90" s="43">
        <v>67938782</v>
      </c>
      <c r="CA90" s="43">
        <v>68503147.5</v>
      </c>
      <c r="CB90" s="43">
        <v>69014781</v>
      </c>
      <c r="CC90" s="43">
        <v>69811614</v>
      </c>
      <c r="CD90" s="43">
        <v>70842039</v>
      </c>
      <c r="CE90" s="43">
        <v>72146447</v>
      </c>
      <c r="CF90" s="43">
        <v>74235346.5</v>
      </c>
      <c r="CG90" s="43">
        <v>77138735.5</v>
      </c>
      <c r="CH90" s="43">
        <v>80811361.5</v>
      </c>
      <c r="CI90" s="43">
        <v>85346679.5</v>
      </c>
      <c r="CJ90" s="43">
        <v>90010091</v>
      </c>
      <c r="CK90" s="43">
        <v>94729662.5</v>
      </c>
      <c r="CL90" s="43">
        <v>99473662</v>
      </c>
      <c r="CM90" s="43">
        <v>103737625.5</v>
      </c>
      <c r="CN90" s="43">
        <v>107596383</v>
      </c>
      <c r="CO90" s="43">
        <v>110993217</v>
      </c>
      <c r="CP90" s="43">
        <v>114004681.5</v>
      </c>
      <c r="CQ90" s="43">
        <v>116316669.5</v>
      </c>
      <c r="CR90" s="43">
        <v>117059171.5</v>
      </c>
      <c r="CS90" s="43">
        <v>116557150</v>
      </c>
      <c r="CT90" s="43">
        <v>115899089</v>
      </c>
      <c r="CU90" s="43">
        <v>116980000.5</v>
      </c>
      <c r="CV90" s="43">
        <v>121827539.5</v>
      </c>
      <c r="CW90" s="43">
        <v>128826701</v>
      </c>
      <c r="CX90" s="43">
        <v>135997017.5</v>
      </c>
      <c r="CY90" s="43">
        <v>143170855</v>
      </c>
      <c r="CZ90" s="43">
        <v>147893981.5</v>
      </c>
      <c r="DA90" s="43">
        <v>149807298.5</v>
      </c>
      <c r="DB90" s="43">
        <v>151785488.5</v>
      </c>
      <c r="DC90" s="43">
        <v>154441901.5</v>
      </c>
      <c r="DD90" s="43">
        <v>157276271</v>
      </c>
      <c r="DE90" s="43">
        <v>160101845</v>
      </c>
      <c r="DF90" s="43">
        <v>161831067.5</v>
      </c>
      <c r="DG90" s="43">
        <v>162252943</v>
      </c>
      <c r="DH90" s="43">
        <v>161644664.5</v>
      </c>
      <c r="DI90" s="43">
        <v>160333415</v>
      </c>
      <c r="DJ90" s="43">
        <v>158913219</v>
      </c>
      <c r="DK90" s="43">
        <v>157431417.5</v>
      </c>
      <c r="DL90" s="43">
        <v>156881540</v>
      </c>
      <c r="DM90" s="43">
        <v>157944890.5</v>
      </c>
      <c r="DN90" s="43">
        <v>160356241</v>
      </c>
      <c r="DO90" s="43">
        <v>164126611.5</v>
      </c>
      <c r="DP90" s="43">
        <v>168089743</v>
      </c>
      <c r="DQ90" s="43">
        <v>171294985</v>
      </c>
      <c r="DR90" s="43">
        <v>174362135</v>
      </c>
      <c r="DS90" s="43">
        <v>177554631</v>
      </c>
      <c r="DT90" s="43"/>
      <c r="DU90" s="43"/>
      <c r="DV90" s="43"/>
      <c r="DW90" s="43">
        <v>189864129</v>
      </c>
      <c r="DX90" s="43"/>
      <c r="DY90" s="43"/>
      <c r="DZ90" s="43"/>
      <c r="EA90" s="43"/>
      <c r="EB90" s="43">
        <v>187367598</v>
      </c>
      <c r="EC90" s="43"/>
      <c r="ED90" s="43"/>
      <c r="EE90" s="43"/>
      <c r="EF90" s="43"/>
      <c r="EG90" s="43">
        <v>180933190</v>
      </c>
      <c r="EH90" s="43"/>
      <c r="EI90" s="43"/>
      <c r="EJ90" s="43"/>
      <c r="EK90" s="43"/>
      <c r="EL90" s="43">
        <v>182574471</v>
      </c>
      <c r="EM90" s="43"/>
      <c r="EN90" s="43"/>
      <c r="EO90" s="43"/>
      <c r="EP90" s="43"/>
      <c r="EQ90" s="43">
        <v>186336698</v>
      </c>
      <c r="ER90" s="43"/>
      <c r="ES90" s="43"/>
      <c r="ET90" s="43"/>
      <c r="EU90" s="43"/>
      <c r="EV90" s="43">
        <v>190661395</v>
      </c>
      <c r="EW90" s="43"/>
      <c r="EX90" s="43"/>
      <c r="EY90" s="43"/>
      <c r="EZ90" s="43"/>
      <c r="FA90" s="43">
        <v>182997459</v>
      </c>
      <c r="FB90" s="43"/>
      <c r="FC90" s="43"/>
      <c r="FD90" s="43"/>
      <c r="FE90" s="43"/>
      <c r="FF90" s="43">
        <v>163349814</v>
      </c>
      <c r="FG90" s="43"/>
      <c r="FH90" s="43"/>
      <c r="FI90" s="43"/>
      <c r="FJ90" s="43"/>
      <c r="FK90" s="43">
        <v>157166250</v>
      </c>
      <c r="FL90" s="43"/>
      <c r="FM90" s="43"/>
      <c r="FN90" s="43"/>
      <c r="FO90" s="43"/>
      <c r="FP90" s="43">
        <v>153539702</v>
      </c>
      <c r="FQ90" s="43"/>
      <c r="FR90" s="43"/>
      <c r="FS90" s="43"/>
      <c r="FT90" s="43"/>
      <c r="FU90" s="43">
        <v>150744496</v>
      </c>
      <c r="FV90" s="43"/>
      <c r="FW90" s="43"/>
      <c r="FX90" s="43"/>
      <c r="FY90" s="43"/>
      <c r="FZ90" s="43">
        <v>146366918</v>
      </c>
      <c r="GA90" s="43"/>
      <c r="GB90" s="43"/>
      <c r="GC90" s="43"/>
      <c r="GD90" s="43"/>
      <c r="GE90" s="43">
        <v>140359407</v>
      </c>
      <c r="GF90" s="43"/>
      <c r="GG90" s="43"/>
      <c r="GH90" s="43"/>
      <c r="GI90" s="43"/>
      <c r="GJ90" s="43">
        <v>134428461</v>
      </c>
      <c r="GK90" s="43"/>
      <c r="GL90" s="43"/>
      <c r="GM90" s="43"/>
      <c r="GN90" s="43"/>
      <c r="GO90" s="43">
        <v>129049252</v>
      </c>
      <c r="GP90" s="43"/>
      <c r="GQ90" s="43"/>
      <c r="GR90" s="43"/>
      <c r="GS90" s="43"/>
      <c r="GT90" s="43">
        <v>123549901</v>
      </c>
    </row>
    <row r="91" spans="1:202" customFormat="1">
      <c r="A91" t="s">
        <v>743</v>
      </c>
      <c r="AZ91" s="43">
        <v>37933993.5</v>
      </c>
      <c r="BA91" s="43">
        <v>38348438.5</v>
      </c>
      <c r="BB91" s="43">
        <v>38782937.5</v>
      </c>
      <c r="BC91" s="43">
        <v>39329545.5</v>
      </c>
      <c r="BD91" s="43">
        <v>39974516.5</v>
      </c>
      <c r="BE91" s="43">
        <v>40625693.5</v>
      </c>
      <c r="BF91" s="43">
        <v>41267413.5</v>
      </c>
      <c r="BG91" s="43">
        <v>41881429</v>
      </c>
      <c r="BH91" s="43">
        <v>42321764</v>
      </c>
      <c r="BI91" s="43">
        <v>42628724</v>
      </c>
      <c r="BJ91" s="43">
        <v>43086839</v>
      </c>
      <c r="BK91" s="43">
        <v>43750215</v>
      </c>
      <c r="BL91" s="43">
        <v>44545656</v>
      </c>
      <c r="BM91" s="43">
        <v>45547314</v>
      </c>
      <c r="BN91" s="43">
        <v>46792896</v>
      </c>
      <c r="BO91" s="43">
        <v>48074093</v>
      </c>
      <c r="BP91" s="43">
        <v>49256466.5</v>
      </c>
      <c r="BQ91" s="43">
        <v>50525918</v>
      </c>
      <c r="BR91" s="43">
        <v>51926214.5</v>
      </c>
      <c r="BS91" s="43">
        <v>53192937.5</v>
      </c>
      <c r="BT91" s="43">
        <v>54376256.5</v>
      </c>
      <c r="BU91" s="43">
        <v>55581662.5</v>
      </c>
      <c r="BV91" s="43">
        <v>56769168.5</v>
      </c>
      <c r="BW91" s="43">
        <v>58047193</v>
      </c>
      <c r="BX91" s="43">
        <v>59399550</v>
      </c>
      <c r="BY91" s="43">
        <v>60668584</v>
      </c>
      <c r="BZ91" s="43">
        <v>61937045</v>
      </c>
      <c r="CA91" s="43">
        <v>63211709.5</v>
      </c>
      <c r="CB91" s="43">
        <v>64203544</v>
      </c>
      <c r="CC91" s="43">
        <v>64842384</v>
      </c>
      <c r="CD91" s="43">
        <v>65434314</v>
      </c>
      <c r="CE91" s="43">
        <v>66145759</v>
      </c>
      <c r="CF91" s="43">
        <v>66790997</v>
      </c>
      <c r="CG91" s="43">
        <v>67360789</v>
      </c>
      <c r="CH91" s="43">
        <v>68196926.5</v>
      </c>
      <c r="CI91" s="43">
        <v>69232943</v>
      </c>
      <c r="CJ91" s="43">
        <v>70525088</v>
      </c>
      <c r="CK91" s="43">
        <v>72605792.5</v>
      </c>
      <c r="CL91" s="43">
        <v>75502056</v>
      </c>
      <c r="CM91" s="43">
        <v>79155817.5</v>
      </c>
      <c r="CN91" s="43">
        <v>83659034</v>
      </c>
      <c r="CO91" s="43">
        <v>88302624</v>
      </c>
      <c r="CP91" s="43">
        <v>92989807.5</v>
      </c>
      <c r="CQ91" s="43">
        <v>97626292</v>
      </c>
      <c r="CR91" s="43">
        <v>101770893.5</v>
      </c>
      <c r="CS91" s="43">
        <v>105525018</v>
      </c>
      <c r="CT91" s="43">
        <v>108810258</v>
      </c>
      <c r="CU91" s="43">
        <v>111736929.5</v>
      </c>
      <c r="CV91" s="43">
        <v>114023303</v>
      </c>
      <c r="CW91" s="43">
        <v>114772974</v>
      </c>
      <c r="CX91" s="43">
        <v>114275911.5</v>
      </c>
      <c r="CY91" s="43">
        <v>113618366.5</v>
      </c>
      <c r="CZ91" s="43">
        <v>114661839</v>
      </c>
      <c r="DA91" s="43">
        <v>119421051.5</v>
      </c>
      <c r="DB91" s="43">
        <v>126317708</v>
      </c>
      <c r="DC91" s="43">
        <v>133375055</v>
      </c>
      <c r="DD91" s="43">
        <v>140424163.5</v>
      </c>
      <c r="DE91" s="43">
        <v>145072169</v>
      </c>
      <c r="DF91" s="43">
        <v>146952815.5</v>
      </c>
      <c r="DG91" s="43">
        <v>148918876.5</v>
      </c>
      <c r="DH91" s="43">
        <v>151612953.5</v>
      </c>
      <c r="DI91" s="43">
        <v>154516988.5</v>
      </c>
      <c r="DJ91" s="43">
        <v>157426767</v>
      </c>
      <c r="DK91" s="43">
        <v>159262804.5</v>
      </c>
      <c r="DL91" s="43">
        <v>159788681</v>
      </c>
      <c r="DM91" s="43">
        <v>159243404.5</v>
      </c>
      <c r="DN91" s="43">
        <v>157856547.5</v>
      </c>
      <c r="DO91" s="43">
        <v>156257416.5</v>
      </c>
      <c r="DP91" s="43">
        <v>154622288.5</v>
      </c>
      <c r="DQ91" s="43">
        <v>153949025.5</v>
      </c>
      <c r="DR91" s="43">
        <v>155000122</v>
      </c>
      <c r="DS91" s="43">
        <v>157461663.5</v>
      </c>
      <c r="DT91" s="43"/>
      <c r="DU91" s="43"/>
      <c r="DV91" s="43"/>
      <c r="DW91" s="43">
        <v>170430430</v>
      </c>
      <c r="DX91" s="43"/>
      <c r="DY91" s="43"/>
      <c r="DZ91" s="43"/>
      <c r="EA91" s="43"/>
      <c r="EB91" s="43">
        <v>187505326</v>
      </c>
      <c r="EC91" s="43"/>
      <c r="ED91" s="43"/>
      <c r="EE91" s="43"/>
      <c r="EF91" s="43"/>
      <c r="EG91" s="43">
        <v>185121011</v>
      </c>
      <c r="EH91" s="43"/>
      <c r="EI91" s="43"/>
      <c r="EJ91" s="43"/>
      <c r="EK91" s="43"/>
      <c r="EL91" s="43">
        <v>178831699</v>
      </c>
      <c r="EM91" s="43"/>
      <c r="EN91" s="43"/>
      <c r="EO91" s="43"/>
      <c r="EP91" s="43"/>
      <c r="EQ91" s="43">
        <v>180583073</v>
      </c>
      <c r="ER91" s="43"/>
      <c r="ES91" s="43"/>
      <c r="ET91" s="43"/>
      <c r="EU91" s="43"/>
      <c r="EV91" s="43">
        <v>184471244</v>
      </c>
      <c r="EW91" s="43"/>
      <c r="EX91" s="43"/>
      <c r="EY91" s="43"/>
      <c r="EZ91" s="43"/>
      <c r="FA91" s="43">
        <v>188914657</v>
      </c>
      <c r="FB91" s="43"/>
      <c r="FC91" s="43"/>
      <c r="FD91" s="43"/>
      <c r="FE91" s="43"/>
      <c r="FF91" s="43">
        <v>181442269</v>
      </c>
      <c r="FG91" s="43"/>
      <c r="FH91" s="43"/>
      <c r="FI91" s="43"/>
      <c r="FJ91" s="43"/>
      <c r="FK91" s="43">
        <v>162048544</v>
      </c>
      <c r="FL91" s="43"/>
      <c r="FM91" s="43"/>
      <c r="FN91" s="43"/>
      <c r="FO91" s="43"/>
      <c r="FP91" s="43">
        <v>156041258</v>
      </c>
      <c r="FQ91" s="43"/>
      <c r="FR91" s="43"/>
      <c r="FS91" s="43"/>
      <c r="FT91" s="43"/>
      <c r="FU91" s="43">
        <v>152579633</v>
      </c>
      <c r="FV91" s="43"/>
      <c r="FW91" s="43"/>
      <c r="FX91" s="43"/>
      <c r="FY91" s="43"/>
      <c r="FZ91" s="43">
        <v>149942031</v>
      </c>
      <c r="GA91" s="43"/>
      <c r="GB91" s="43"/>
      <c r="GC91" s="43"/>
      <c r="GD91" s="43"/>
      <c r="GE91" s="43">
        <v>145716110</v>
      </c>
      <c r="GF91" s="43"/>
      <c r="GG91" s="43"/>
      <c r="GH91" s="43"/>
      <c r="GI91" s="43"/>
      <c r="GJ91" s="43">
        <v>139849022</v>
      </c>
      <c r="GK91" s="43"/>
      <c r="GL91" s="43"/>
      <c r="GM91" s="43"/>
      <c r="GN91" s="43"/>
      <c r="GO91" s="43">
        <v>134027789</v>
      </c>
      <c r="GP91" s="43"/>
      <c r="GQ91" s="43"/>
      <c r="GR91" s="43"/>
      <c r="GS91" s="43"/>
      <c r="GT91" s="43">
        <v>128746541</v>
      </c>
    </row>
    <row r="92" spans="1:202" customFormat="1">
      <c r="A92" t="s">
        <v>744</v>
      </c>
      <c r="AZ92" s="43">
        <v>32656330</v>
      </c>
      <c r="BA92" s="43">
        <v>33172163</v>
      </c>
      <c r="BB92" s="43">
        <v>33666024</v>
      </c>
      <c r="BC92" s="43">
        <v>34166529</v>
      </c>
      <c r="BD92" s="43">
        <v>34722496</v>
      </c>
      <c r="BE92" s="43">
        <v>35288750.5</v>
      </c>
      <c r="BF92" s="43">
        <v>35778557.5</v>
      </c>
      <c r="BG92" s="43">
        <v>36259874</v>
      </c>
      <c r="BH92" s="43">
        <v>36825841.5</v>
      </c>
      <c r="BI92" s="43">
        <v>37438078</v>
      </c>
      <c r="BJ92" s="43">
        <v>37980104</v>
      </c>
      <c r="BK92" s="43">
        <v>38513446.5</v>
      </c>
      <c r="BL92" s="43">
        <v>39098560.5</v>
      </c>
      <c r="BM92" s="43">
        <v>39569572.5</v>
      </c>
      <c r="BN92" s="43">
        <v>39949016.5</v>
      </c>
      <c r="BO92" s="43">
        <v>40518661</v>
      </c>
      <c r="BP92" s="43">
        <v>41275960</v>
      </c>
      <c r="BQ92" s="43">
        <v>42103684</v>
      </c>
      <c r="BR92" s="43">
        <v>43103336</v>
      </c>
      <c r="BS92" s="43">
        <v>44342485</v>
      </c>
      <c r="BT92" s="43">
        <v>45632922.5</v>
      </c>
      <c r="BU92" s="43">
        <v>46821489</v>
      </c>
      <c r="BV92" s="43">
        <v>48097042</v>
      </c>
      <c r="BW92" s="43">
        <v>49525414.5</v>
      </c>
      <c r="BX92" s="43">
        <v>50818704</v>
      </c>
      <c r="BY92" s="43">
        <v>52011210</v>
      </c>
      <c r="BZ92" s="43">
        <v>53235943</v>
      </c>
      <c r="CA92" s="43">
        <v>54439759.5</v>
      </c>
      <c r="CB92" s="43">
        <v>55690691</v>
      </c>
      <c r="CC92" s="43">
        <v>57007535.5</v>
      </c>
      <c r="CD92" s="43">
        <v>58273272</v>
      </c>
      <c r="CE92" s="43">
        <v>59573981.5</v>
      </c>
      <c r="CF92" s="43">
        <v>60877607.5</v>
      </c>
      <c r="CG92" s="43">
        <v>61904361</v>
      </c>
      <c r="CH92" s="43">
        <v>62591849.5</v>
      </c>
      <c r="CI92" s="43">
        <v>63221388</v>
      </c>
      <c r="CJ92" s="43">
        <v>63960101</v>
      </c>
      <c r="CK92" s="43">
        <v>64640294</v>
      </c>
      <c r="CL92" s="43">
        <v>65262323.5</v>
      </c>
      <c r="CM92" s="43">
        <v>66134859.5</v>
      </c>
      <c r="CN92" s="43">
        <v>67171499.5</v>
      </c>
      <c r="CO92" s="43">
        <v>68442259</v>
      </c>
      <c r="CP92" s="43">
        <v>70490172</v>
      </c>
      <c r="CQ92" s="43">
        <v>73326046.5</v>
      </c>
      <c r="CR92" s="43">
        <v>76889824.5</v>
      </c>
      <c r="CS92" s="43">
        <v>81279041.5</v>
      </c>
      <c r="CT92" s="43">
        <v>85776670</v>
      </c>
      <c r="CU92" s="43">
        <v>90302980.5</v>
      </c>
      <c r="CV92" s="43">
        <v>94820085</v>
      </c>
      <c r="CW92" s="43">
        <v>98887078.5</v>
      </c>
      <c r="CX92" s="43">
        <v>102567082.5</v>
      </c>
      <c r="CY92" s="43">
        <v>105789536</v>
      </c>
      <c r="CZ92" s="43">
        <v>108650644.5</v>
      </c>
      <c r="DA92" s="43">
        <v>110861640</v>
      </c>
      <c r="DB92" s="43">
        <v>111561301</v>
      </c>
      <c r="DC92" s="43">
        <v>111048276</v>
      </c>
      <c r="DD92" s="43">
        <v>110380808.5</v>
      </c>
      <c r="DE92" s="43">
        <v>111384247</v>
      </c>
      <c r="DF92" s="43">
        <v>116030165.5</v>
      </c>
      <c r="DG92" s="43">
        <v>122783914.5</v>
      </c>
      <c r="DH92" s="43">
        <v>129776229</v>
      </c>
      <c r="DI92" s="43">
        <v>136837607.5</v>
      </c>
      <c r="DJ92" s="43">
        <v>141563296.5</v>
      </c>
      <c r="DK92" s="43">
        <v>143590390.5</v>
      </c>
      <c r="DL92" s="43">
        <v>145686730</v>
      </c>
      <c r="DM92" s="43">
        <v>148459218.5</v>
      </c>
      <c r="DN92" s="43">
        <v>151371788.5</v>
      </c>
      <c r="DO92" s="43">
        <v>154192001.5</v>
      </c>
      <c r="DP92" s="43">
        <v>155895218</v>
      </c>
      <c r="DQ92" s="43">
        <v>156243792.5</v>
      </c>
      <c r="DR92" s="43">
        <v>155530912</v>
      </c>
      <c r="DS92" s="43">
        <v>154081433</v>
      </c>
      <c r="DT92" s="43"/>
      <c r="DU92" s="43"/>
      <c r="DV92" s="43"/>
      <c r="DW92" s="43">
        <v>150882778</v>
      </c>
      <c r="DX92" s="43"/>
      <c r="DY92" s="43"/>
      <c r="DZ92" s="43"/>
      <c r="EA92" s="43"/>
      <c r="EB92" s="43">
        <v>167368603</v>
      </c>
      <c r="EC92" s="43"/>
      <c r="ED92" s="43"/>
      <c r="EE92" s="43"/>
      <c r="EF92" s="43"/>
      <c r="EG92" s="43">
        <v>184366894</v>
      </c>
      <c r="EH92" s="43"/>
      <c r="EI92" s="43"/>
      <c r="EJ92" s="43"/>
      <c r="EK92" s="43"/>
      <c r="EL92" s="43">
        <v>182142937</v>
      </c>
      <c r="EM92" s="43"/>
      <c r="EN92" s="43"/>
      <c r="EO92" s="43"/>
      <c r="EP92" s="43"/>
      <c r="EQ92" s="43">
        <v>176065986</v>
      </c>
      <c r="ER92" s="43"/>
      <c r="ES92" s="43"/>
      <c r="ET92" s="43"/>
      <c r="EU92" s="43"/>
      <c r="EV92" s="43">
        <v>177971933</v>
      </c>
      <c r="EW92" s="43"/>
      <c r="EX92" s="43"/>
      <c r="EY92" s="43"/>
      <c r="EZ92" s="43"/>
      <c r="FA92" s="43">
        <v>182034164</v>
      </c>
      <c r="FB92" s="43"/>
      <c r="FC92" s="43"/>
      <c r="FD92" s="43"/>
      <c r="FE92" s="43"/>
      <c r="FF92" s="43">
        <v>186643671</v>
      </c>
      <c r="FG92" s="43"/>
      <c r="FH92" s="43"/>
      <c r="FI92" s="43"/>
      <c r="FJ92" s="43"/>
      <c r="FK92" s="43">
        <v>179451150</v>
      </c>
      <c r="FL92" s="43"/>
      <c r="FM92" s="43"/>
      <c r="FN92" s="43"/>
      <c r="FO92" s="43"/>
      <c r="FP92" s="43">
        <v>160383723</v>
      </c>
      <c r="FQ92" s="43"/>
      <c r="FR92" s="43"/>
      <c r="FS92" s="43"/>
      <c r="FT92" s="43"/>
      <c r="FU92" s="43">
        <v>154598964</v>
      </c>
      <c r="FV92" s="43"/>
      <c r="FW92" s="43"/>
      <c r="FX92" s="43"/>
      <c r="FY92" s="43"/>
      <c r="FZ92" s="43">
        <v>151341488</v>
      </c>
      <c r="GA92" s="43"/>
      <c r="GB92" s="43"/>
      <c r="GC92" s="43"/>
      <c r="GD92" s="43"/>
      <c r="GE92" s="43">
        <v>148896517</v>
      </c>
      <c r="GF92" s="43"/>
      <c r="GG92" s="43"/>
      <c r="GH92" s="43"/>
      <c r="GI92" s="43"/>
      <c r="GJ92" s="43">
        <v>144853213</v>
      </c>
      <c r="GK92" s="43"/>
      <c r="GL92" s="43"/>
      <c r="GM92" s="43"/>
      <c r="GN92" s="43"/>
      <c r="GO92" s="43">
        <v>139155303</v>
      </c>
      <c r="GP92" s="43"/>
      <c r="GQ92" s="43"/>
      <c r="GR92" s="43"/>
      <c r="GS92" s="43"/>
      <c r="GT92" s="43">
        <v>133470719</v>
      </c>
    </row>
    <row r="93" spans="1:202" customFormat="1">
      <c r="A93" t="s">
        <v>745</v>
      </c>
      <c r="AZ93" s="43">
        <v>26838627</v>
      </c>
      <c r="BA93" s="43">
        <v>27296918.5</v>
      </c>
      <c r="BB93" s="43">
        <v>27808435.5</v>
      </c>
      <c r="BC93" s="43">
        <v>28367522</v>
      </c>
      <c r="BD93" s="43">
        <v>29019057.5</v>
      </c>
      <c r="BE93" s="43">
        <v>29655108.5</v>
      </c>
      <c r="BF93" s="43">
        <v>30204949.5</v>
      </c>
      <c r="BG93" s="43">
        <v>30717886.5</v>
      </c>
      <c r="BH93" s="43">
        <v>31223500.5</v>
      </c>
      <c r="BI93" s="43">
        <v>31733364.5</v>
      </c>
      <c r="BJ93" s="43">
        <v>32178502</v>
      </c>
      <c r="BK93" s="43">
        <v>32561329</v>
      </c>
      <c r="BL93" s="43">
        <v>33018770.5</v>
      </c>
      <c r="BM93" s="43">
        <v>33603596.5</v>
      </c>
      <c r="BN93" s="43">
        <v>34267670.5</v>
      </c>
      <c r="BO93" s="43">
        <v>34916781.5</v>
      </c>
      <c r="BP93" s="43">
        <v>35552172.5</v>
      </c>
      <c r="BQ93" s="43">
        <v>36175179.5</v>
      </c>
      <c r="BR93" s="43">
        <v>36662585</v>
      </c>
      <c r="BS93" s="43">
        <v>37071245.5</v>
      </c>
      <c r="BT93" s="43">
        <v>37669889</v>
      </c>
      <c r="BU93" s="43">
        <v>38433497</v>
      </c>
      <c r="BV93" s="43">
        <v>39267408</v>
      </c>
      <c r="BW93" s="43">
        <v>40296502.5</v>
      </c>
      <c r="BX93" s="43">
        <v>41556086</v>
      </c>
      <c r="BY93" s="43">
        <v>42853228.5</v>
      </c>
      <c r="BZ93" s="43">
        <v>44064686.5</v>
      </c>
      <c r="CA93" s="43">
        <v>45351622</v>
      </c>
      <c r="CB93" s="43">
        <v>46744394</v>
      </c>
      <c r="CC93" s="43">
        <v>48001282</v>
      </c>
      <c r="CD93" s="43">
        <v>49174000.5</v>
      </c>
      <c r="CE93" s="43">
        <v>50385343.5</v>
      </c>
      <c r="CF93" s="43">
        <v>51575849</v>
      </c>
      <c r="CG93" s="43">
        <v>52827881.5</v>
      </c>
      <c r="CH93" s="43">
        <v>54155005.5</v>
      </c>
      <c r="CI93" s="43">
        <v>55424284</v>
      </c>
      <c r="CJ93" s="43">
        <v>56713779</v>
      </c>
      <c r="CK93" s="43">
        <v>57995629</v>
      </c>
      <c r="CL93" s="43">
        <v>59006708</v>
      </c>
      <c r="CM93" s="43">
        <v>59705997.5</v>
      </c>
      <c r="CN93" s="43">
        <v>60371018.5</v>
      </c>
      <c r="CO93" s="43">
        <v>61150002</v>
      </c>
      <c r="CP93" s="43">
        <v>61866254</v>
      </c>
      <c r="CQ93" s="43">
        <v>62486840.5</v>
      </c>
      <c r="CR93" s="43">
        <v>63310788.5</v>
      </c>
      <c r="CS93" s="43">
        <v>64276201.5</v>
      </c>
      <c r="CT93" s="43">
        <v>65462690</v>
      </c>
      <c r="CU93" s="43">
        <v>67423883.5</v>
      </c>
      <c r="CV93" s="43">
        <v>70198261</v>
      </c>
      <c r="CW93" s="43">
        <v>73701821</v>
      </c>
      <c r="CX93" s="43">
        <v>77998900.5</v>
      </c>
      <c r="CY93" s="43">
        <v>82391669</v>
      </c>
      <c r="CZ93" s="43">
        <v>86792486</v>
      </c>
      <c r="DA93" s="43">
        <v>91164269</v>
      </c>
      <c r="DB93" s="43">
        <v>95103640.5</v>
      </c>
      <c r="DC93" s="43">
        <v>98667690.5</v>
      </c>
      <c r="DD93" s="43">
        <v>101757613.5</v>
      </c>
      <c r="DE93" s="43">
        <v>104484265</v>
      </c>
      <c r="DF93" s="43">
        <v>106570497.5</v>
      </c>
      <c r="DG93" s="43">
        <v>107192211.5</v>
      </c>
      <c r="DH93" s="43">
        <v>106709327.5</v>
      </c>
      <c r="DI93" s="43">
        <v>106165436.5</v>
      </c>
      <c r="DJ93" s="43">
        <v>107325496.5</v>
      </c>
      <c r="DK93" s="43">
        <v>112084769</v>
      </c>
      <c r="DL93" s="43">
        <v>118869491</v>
      </c>
      <c r="DM93" s="43">
        <v>125791497</v>
      </c>
      <c r="DN93" s="43">
        <v>132667089.5</v>
      </c>
      <c r="DO93" s="43">
        <v>137196684</v>
      </c>
      <c r="DP93" s="43">
        <v>139121200.5</v>
      </c>
      <c r="DQ93" s="43">
        <v>141141881.5</v>
      </c>
      <c r="DR93" s="43">
        <v>143794468</v>
      </c>
      <c r="DS93" s="43">
        <v>146540476</v>
      </c>
      <c r="DT93" s="43"/>
      <c r="DU93" s="43"/>
      <c r="DV93" s="43"/>
      <c r="DW93" s="43">
        <v>151672569</v>
      </c>
      <c r="DX93" s="43"/>
      <c r="DY93" s="43"/>
      <c r="DZ93" s="43"/>
      <c r="EA93" s="43"/>
      <c r="EB93" s="43">
        <v>146862679</v>
      </c>
      <c r="EC93" s="43"/>
      <c r="ED93" s="43"/>
      <c r="EE93" s="43"/>
      <c r="EF93" s="43"/>
      <c r="EG93" s="43">
        <v>163177590</v>
      </c>
      <c r="EH93" s="43"/>
      <c r="EI93" s="43"/>
      <c r="EJ93" s="43"/>
      <c r="EK93" s="43"/>
      <c r="EL93" s="43">
        <v>180070626</v>
      </c>
      <c r="EM93" s="43"/>
      <c r="EN93" s="43"/>
      <c r="EO93" s="43"/>
      <c r="EP93" s="43"/>
      <c r="EQ93" s="43">
        <v>178093310</v>
      </c>
      <c r="ER93" s="43"/>
      <c r="ES93" s="43"/>
      <c r="ET93" s="43"/>
      <c r="EU93" s="43"/>
      <c r="EV93" s="43">
        <v>172323817</v>
      </c>
      <c r="EW93" s="43"/>
      <c r="EX93" s="43"/>
      <c r="EY93" s="43"/>
      <c r="EZ93" s="43"/>
      <c r="FA93" s="43">
        <v>174445397</v>
      </c>
      <c r="FB93" s="43"/>
      <c r="FC93" s="43"/>
      <c r="FD93" s="43"/>
      <c r="FE93" s="43"/>
      <c r="FF93" s="43">
        <v>178744591</v>
      </c>
      <c r="FG93" s="43"/>
      <c r="FH93" s="43"/>
      <c r="FI93" s="43"/>
      <c r="FJ93" s="43"/>
      <c r="FK93" s="43">
        <v>183597067</v>
      </c>
      <c r="FL93" s="43"/>
      <c r="FM93" s="43"/>
      <c r="FN93" s="43"/>
      <c r="FO93" s="43"/>
      <c r="FP93" s="43">
        <v>176777627</v>
      </c>
      <c r="FQ93" s="43"/>
      <c r="FR93" s="43"/>
      <c r="FS93" s="43"/>
      <c r="FT93" s="43"/>
      <c r="FU93" s="43">
        <v>158152170</v>
      </c>
      <c r="FV93" s="43"/>
      <c r="FW93" s="43"/>
      <c r="FX93" s="43"/>
      <c r="FY93" s="43"/>
      <c r="FZ93" s="43">
        <v>152661725</v>
      </c>
      <c r="GA93" s="43"/>
      <c r="GB93" s="43"/>
      <c r="GC93" s="43"/>
      <c r="GD93" s="43"/>
      <c r="GE93" s="43">
        <v>149670444</v>
      </c>
      <c r="GF93" s="43"/>
      <c r="GG93" s="43"/>
      <c r="GH93" s="43"/>
      <c r="GI93" s="43"/>
      <c r="GJ93" s="43">
        <v>147471011</v>
      </c>
      <c r="GK93" s="43"/>
      <c r="GL93" s="43"/>
      <c r="GM93" s="43"/>
      <c r="GN93" s="43"/>
      <c r="GO93" s="43">
        <v>143662066</v>
      </c>
      <c r="GP93" s="43"/>
      <c r="GQ93" s="43"/>
      <c r="GR93" s="43"/>
      <c r="GS93" s="43"/>
      <c r="GT93" s="43">
        <v>138184944</v>
      </c>
    </row>
    <row r="94" spans="1:202" customFormat="1">
      <c r="A94" t="s">
        <v>746</v>
      </c>
      <c r="AZ94" s="43">
        <v>21328770.5</v>
      </c>
      <c r="BA94" s="43">
        <v>21742355.5</v>
      </c>
      <c r="BB94" s="43">
        <v>22213070.5</v>
      </c>
      <c r="BC94" s="43">
        <v>22686655.5</v>
      </c>
      <c r="BD94" s="43">
        <v>23102797</v>
      </c>
      <c r="BE94" s="43">
        <v>23513683</v>
      </c>
      <c r="BF94" s="43">
        <v>24009537.5</v>
      </c>
      <c r="BG94" s="43">
        <v>24528890.5</v>
      </c>
      <c r="BH94" s="43">
        <v>25068566</v>
      </c>
      <c r="BI94" s="43">
        <v>25628864.5</v>
      </c>
      <c r="BJ94" s="43">
        <v>26090270.5</v>
      </c>
      <c r="BK94" s="43">
        <v>26484962.5</v>
      </c>
      <c r="BL94" s="43">
        <v>26940457.5</v>
      </c>
      <c r="BM94" s="43">
        <v>27448145.5</v>
      </c>
      <c r="BN94" s="43">
        <v>28009785.5</v>
      </c>
      <c r="BO94" s="43">
        <v>28573740.5</v>
      </c>
      <c r="BP94" s="43">
        <v>29080204</v>
      </c>
      <c r="BQ94" s="43">
        <v>29596029</v>
      </c>
      <c r="BR94" s="43">
        <v>30192394.5</v>
      </c>
      <c r="BS94" s="43">
        <v>30857049.5</v>
      </c>
      <c r="BT94" s="43">
        <v>31512901</v>
      </c>
      <c r="BU94" s="43">
        <v>32135350</v>
      </c>
      <c r="BV94" s="43">
        <v>32745404</v>
      </c>
      <c r="BW94" s="43">
        <v>33267245.5</v>
      </c>
      <c r="BX94" s="43">
        <v>33726482</v>
      </c>
      <c r="BY94" s="43">
        <v>34363096</v>
      </c>
      <c r="BZ94" s="43">
        <v>35167943</v>
      </c>
      <c r="CA94" s="43">
        <v>36028988</v>
      </c>
      <c r="CB94" s="43">
        <v>37032126</v>
      </c>
      <c r="CC94" s="43">
        <v>38245220</v>
      </c>
      <c r="CD94" s="43">
        <v>39506830</v>
      </c>
      <c r="CE94" s="43">
        <v>40693889</v>
      </c>
      <c r="CF94" s="43">
        <v>41947944.5</v>
      </c>
      <c r="CG94" s="43">
        <v>43308563</v>
      </c>
      <c r="CH94" s="43">
        <v>44547586.5</v>
      </c>
      <c r="CI94" s="43">
        <v>45703647</v>
      </c>
      <c r="CJ94" s="43">
        <v>46887695</v>
      </c>
      <c r="CK94" s="43">
        <v>48048020.5</v>
      </c>
      <c r="CL94" s="43">
        <v>49272567</v>
      </c>
      <c r="CM94" s="43">
        <v>50562521.5</v>
      </c>
      <c r="CN94" s="43">
        <v>51792087.5</v>
      </c>
      <c r="CO94" s="43">
        <v>53043270.5</v>
      </c>
      <c r="CP94" s="43">
        <v>54298567</v>
      </c>
      <c r="CQ94" s="43">
        <v>55301771.5</v>
      </c>
      <c r="CR94" s="43">
        <v>56001576.5</v>
      </c>
      <c r="CS94" s="43">
        <v>56671572.5</v>
      </c>
      <c r="CT94" s="43">
        <v>57442541</v>
      </c>
      <c r="CU94" s="43">
        <v>58132184.5</v>
      </c>
      <c r="CV94" s="43">
        <v>58733883</v>
      </c>
      <c r="CW94" s="43">
        <v>59536105</v>
      </c>
      <c r="CX94" s="43">
        <v>60461521.5</v>
      </c>
      <c r="CY94" s="43">
        <v>61610581</v>
      </c>
      <c r="CZ94" s="43">
        <v>63527195.5</v>
      </c>
      <c r="DA94" s="43">
        <v>66227962.5</v>
      </c>
      <c r="DB94" s="43">
        <v>69631172.5</v>
      </c>
      <c r="DC94" s="43">
        <v>73809071</v>
      </c>
      <c r="DD94" s="43">
        <v>78064412</v>
      </c>
      <c r="DE94" s="43">
        <v>82294038.5</v>
      </c>
      <c r="DF94" s="43">
        <v>86480828.5</v>
      </c>
      <c r="DG94" s="43">
        <v>90235703</v>
      </c>
      <c r="DH94" s="43">
        <v>93627961</v>
      </c>
      <c r="DI94" s="43">
        <v>96609458.5</v>
      </c>
      <c r="DJ94" s="43">
        <v>99302520.5</v>
      </c>
      <c r="DK94" s="43">
        <v>101403613</v>
      </c>
      <c r="DL94" s="43">
        <v>102079828</v>
      </c>
      <c r="DM94" s="43">
        <v>101670063.5</v>
      </c>
      <c r="DN94" s="43">
        <v>101160184</v>
      </c>
      <c r="DO94" s="43">
        <v>102255653.5</v>
      </c>
      <c r="DP94" s="43">
        <v>106820611.5</v>
      </c>
      <c r="DQ94" s="43">
        <v>113321658.5</v>
      </c>
      <c r="DR94" s="43">
        <v>119895757</v>
      </c>
      <c r="DS94" s="43">
        <v>126339524</v>
      </c>
      <c r="DT94" s="43"/>
      <c r="DU94" s="43"/>
      <c r="DV94" s="43"/>
      <c r="DW94" s="43">
        <v>135897459</v>
      </c>
      <c r="DX94" s="43"/>
      <c r="DY94" s="43"/>
      <c r="DZ94" s="43"/>
      <c r="EA94" s="43"/>
      <c r="EB94" s="43">
        <v>145636666</v>
      </c>
      <c r="EC94" s="43"/>
      <c r="ED94" s="43"/>
      <c r="EE94" s="43"/>
      <c r="EF94" s="43"/>
      <c r="EG94" s="43">
        <v>141196468</v>
      </c>
      <c r="EH94" s="43"/>
      <c r="EI94" s="43"/>
      <c r="EJ94" s="43"/>
      <c r="EK94" s="43"/>
      <c r="EL94" s="43">
        <v>157276331</v>
      </c>
      <c r="EM94" s="43"/>
      <c r="EN94" s="43"/>
      <c r="EO94" s="43"/>
      <c r="EP94" s="43"/>
      <c r="EQ94" s="43">
        <v>174031804</v>
      </c>
      <c r="ER94" s="43"/>
      <c r="ES94" s="43"/>
      <c r="ET94" s="43"/>
      <c r="EU94" s="43"/>
      <c r="EV94" s="43">
        <v>172407505</v>
      </c>
      <c r="EW94" s="43"/>
      <c r="EX94" s="43"/>
      <c r="EY94" s="43"/>
      <c r="EZ94" s="43"/>
      <c r="FA94" s="43">
        <v>167069631</v>
      </c>
      <c r="FB94" s="43"/>
      <c r="FC94" s="43"/>
      <c r="FD94" s="43"/>
      <c r="FE94" s="43"/>
      <c r="FF94" s="43">
        <v>169493425</v>
      </c>
      <c r="FG94" s="43"/>
      <c r="FH94" s="43"/>
      <c r="FI94" s="43"/>
      <c r="FJ94" s="43"/>
      <c r="FK94" s="43">
        <v>174141780</v>
      </c>
      <c r="FL94" s="43"/>
      <c r="FM94" s="43"/>
      <c r="FN94" s="43"/>
      <c r="FO94" s="43"/>
      <c r="FP94" s="43">
        <v>179332323</v>
      </c>
      <c r="FQ94" s="43"/>
      <c r="FR94" s="43"/>
      <c r="FS94" s="43"/>
      <c r="FT94" s="43"/>
      <c r="FU94" s="43">
        <v>173037035</v>
      </c>
      <c r="FV94" s="43"/>
      <c r="FW94" s="43"/>
      <c r="FX94" s="43"/>
      <c r="FY94" s="43"/>
      <c r="FZ94" s="43">
        <v>155023056</v>
      </c>
      <c r="GA94" s="43"/>
      <c r="GB94" s="43"/>
      <c r="GC94" s="43"/>
      <c r="GD94" s="43"/>
      <c r="GE94" s="43">
        <v>149935925</v>
      </c>
      <c r="GF94" s="43"/>
      <c r="GG94" s="43"/>
      <c r="GH94" s="43"/>
      <c r="GI94" s="43"/>
      <c r="GJ94" s="43">
        <v>147302729</v>
      </c>
      <c r="GK94" s="43"/>
      <c r="GL94" s="43"/>
      <c r="GM94" s="43"/>
      <c r="GN94" s="43"/>
      <c r="GO94" s="43">
        <v>145434205</v>
      </c>
      <c r="GP94" s="43"/>
      <c r="GQ94" s="43"/>
      <c r="GR94" s="43"/>
      <c r="GS94" s="43"/>
      <c r="GT94" s="43">
        <v>141948425</v>
      </c>
    </row>
    <row r="95" spans="1:202" customFormat="1">
      <c r="A95" t="s">
        <v>747</v>
      </c>
      <c r="AZ95" s="43">
        <v>17003719.5</v>
      </c>
      <c r="BA95" s="43">
        <v>17047615.5</v>
      </c>
      <c r="BB95" s="43">
        <v>17065635</v>
      </c>
      <c r="BC95" s="43">
        <v>17123068.5</v>
      </c>
      <c r="BD95" s="43">
        <v>17268380</v>
      </c>
      <c r="BE95" s="43">
        <v>17570698</v>
      </c>
      <c r="BF95" s="43">
        <v>17997839</v>
      </c>
      <c r="BG95" s="43">
        <v>18462933</v>
      </c>
      <c r="BH95" s="43">
        <v>18922631.5</v>
      </c>
      <c r="BI95" s="43">
        <v>19279836.5</v>
      </c>
      <c r="BJ95" s="43">
        <v>19549020.5</v>
      </c>
      <c r="BK95" s="43">
        <v>19895295.5</v>
      </c>
      <c r="BL95" s="43">
        <v>20345377</v>
      </c>
      <c r="BM95" s="43">
        <v>20856999.5</v>
      </c>
      <c r="BN95" s="43">
        <v>21418279</v>
      </c>
      <c r="BO95" s="43">
        <v>21954576</v>
      </c>
      <c r="BP95" s="43">
        <v>22437223.5</v>
      </c>
      <c r="BQ95" s="43">
        <v>22916045</v>
      </c>
      <c r="BR95" s="43">
        <v>23415916.5</v>
      </c>
      <c r="BS95" s="43">
        <v>23971221</v>
      </c>
      <c r="BT95" s="43">
        <v>24535899</v>
      </c>
      <c r="BU95" s="43">
        <v>25031243.5</v>
      </c>
      <c r="BV95" s="43">
        <v>25529181</v>
      </c>
      <c r="BW95" s="43">
        <v>26124057.5</v>
      </c>
      <c r="BX95" s="43">
        <v>26790055.5</v>
      </c>
      <c r="BY95" s="43">
        <v>27454558</v>
      </c>
      <c r="BZ95" s="43">
        <v>28117159.5</v>
      </c>
      <c r="CA95" s="43">
        <v>28763363.5</v>
      </c>
      <c r="CB95" s="43">
        <v>29284330.5</v>
      </c>
      <c r="CC95" s="43">
        <v>29737235.5</v>
      </c>
      <c r="CD95" s="43">
        <v>30346515.5</v>
      </c>
      <c r="CE95" s="43">
        <v>31104037.5</v>
      </c>
      <c r="CF95" s="43">
        <v>31915531</v>
      </c>
      <c r="CG95" s="43">
        <v>32868282</v>
      </c>
      <c r="CH95" s="43">
        <v>34024340.5</v>
      </c>
      <c r="CI95" s="43">
        <v>35235808</v>
      </c>
      <c r="CJ95" s="43">
        <v>36389307.5</v>
      </c>
      <c r="CK95" s="43">
        <v>37598538</v>
      </c>
      <c r="CL95" s="43">
        <v>38888583</v>
      </c>
      <c r="CM95" s="43">
        <v>40062939</v>
      </c>
      <c r="CN95" s="43">
        <v>41158216</v>
      </c>
      <c r="CO95" s="43">
        <v>42280831</v>
      </c>
      <c r="CP95" s="43">
        <v>43396094</v>
      </c>
      <c r="CQ95" s="43">
        <v>44572892</v>
      </c>
      <c r="CR95" s="43">
        <v>45802259.5</v>
      </c>
      <c r="CS95" s="43">
        <v>46977898</v>
      </c>
      <c r="CT95" s="43">
        <v>48176360.5</v>
      </c>
      <c r="CU95" s="43">
        <v>49371612.5</v>
      </c>
      <c r="CV95" s="43">
        <v>50342942.5</v>
      </c>
      <c r="CW95" s="43">
        <v>51051388</v>
      </c>
      <c r="CX95" s="43">
        <v>51738557</v>
      </c>
      <c r="CY95" s="43">
        <v>52514067.5</v>
      </c>
      <c r="CZ95" s="43">
        <v>53209371</v>
      </c>
      <c r="DA95" s="43">
        <v>53824274</v>
      </c>
      <c r="DB95" s="43">
        <v>54630582</v>
      </c>
      <c r="DC95" s="43">
        <v>55569022</v>
      </c>
      <c r="DD95" s="43">
        <v>56726452</v>
      </c>
      <c r="DE95" s="43">
        <v>58592046</v>
      </c>
      <c r="DF95" s="43">
        <v>61179926.5</v>
      </c>
      <c r="DG95" s="43">
        <v>64403609.5</v>
      </c>
      <c r="DH95" s="43">
        <v>68324831.5</v>
      </c>
      <c r="DI95" s="43">
        <v>72325607.5</v>
      </c>
      <c r="DJ95" s="43">
        <v>76328718.5</v>
      </c>
      <c r="DK95" s="43">
        <v>80298673</v>
      </c>
      <c r="DL95" s="43">
        <v>83871477</v>
      </c>
      <c r="DM95" s="43">
        <v>87111353</v>
      </c>
      <c r="DN95" s="43">
        <v>89919809</v>
      </c>
      <c r="DO95" s="43">
        <v>92402781.5</v>
      </c>
      <c r="DP95" s="43">
        <v>94334402</v>
      </c>
      <c r="DQ95" s="43">
        <v>94932754</v>
      </c>
      <c r="DR95" s="43">
        <v>94443202.5</v>
      </c>
      <c r="DS95" s="43">
        <v>93719018</v>
      </c>
      <c r="DT95" s="43"/>
      <c r="DU95" s="43"/>
      <c r="DV95" s="43"/>
      <c r="DW95" s="43">
        <v>108340232</v>
      </c>
      <c r="DX95" s="43"/>
      <c r="DY95" s="43"/>
      <c r="DZ95" s="43"/>
      <c r="EA95" s="43"/>
      <c r="EB95" s="43">
        <v>127714006</v>
      </c>
      <c r="EC95" s="43"/>
      <c r="ED95" s="43"/>
      <c r="EE95" s="43"/>
      <c r="EF95" s="43"/>
      <c r="EG95" s="43">
        <v>137386924</v>
      </c>
      <c r="EH95" s="43"/>
      <c r="EI95" s="43"/>
      <c r="EJ95" s="43"/>
      <c r="EK95" s="43"/>
      <c r="EL95" s="43">
        <v>133477990</v>
      </c>
      <c r="EM95" s="43"/>
      <c r="EN95" s="43"/>
      <c r="EO95" s="43"/>
      <c r="EP95" s="43"/>
      <c r="EQ95" s="43">
        <v>149244665</v>
      </c>
      <c r="ER95" s="43"/>
      <c r="ES95" s="43"/>
      <c r="ET95" s="43"/>
      <c r="EU95" s="43"/>
      <c r="EV95" s="43">
        <v>165807022</v>
      </c>
      <c r="EW95" s="43"/>
      <c r="EX95" s="43"/>
      <c r="EY95" s="43"/>
      <c r="EZ95" s="43"/>
      <c r="FA95" s="43">
        <v>164674070</v>
      </c>
      <c r="FB95" s="43"/>
      <c r="FC95" s="43"/>
      <c r="FD95" s="43"/>
      <c r="FE95" s="43"/>
      <c r="FF95" s="43">
        <v>159930777</v>
      </c>
      <c r="FG95" s="43"/>
      <c r="FH95" s="43"/>
      <c r="FI95" s="43"/>
      <c r="FJ95" s="43"/>
      <c r="FK95" s="43">
        <v>162769488</v>
      </c>
      <c r="FL95" s="43"/>
      <c r="FM95" s="43"/>
      <c r="FN95" s="43"/>
      <c r="FO95" s="43"/>
      <c r="FP95" s="43">
        <v>167881819</v>
      </c>
      <c r="FQ95" s="43"/>
      <c r="FR95" s="43"/>
      <c r="FS95" s="43"/>
      <c r="FT95" s="43"/>
      <c r="FU95" s="43">
        <v>173533514</v>
      </c>
      <c r="FV95" s="43"/>
      <c r="FW95" s="43"/>
      <c r="FX95" s="43"/>
      <c r="FY95" s="43"/>
      <c r="FZ95" s="43">
        <v>167943085</v>
      </c>
      <c r="GA95" s="43"/>
      <c r="GB95" s="43"/>
      <c r="GC95" s="43"/>
      <c r="GD95" s="43"/>
      <c r="GE95" s="43">
        <v>150753363</v>
      </c>
      <c r="GF95" s="43"/>
      <c r="GG95" s="43"/>
      <c r="GH95" s="43"/>
      <c r="GI95" s="43"/>
      <c r="GJ95" s="43">
        <v>146200040</v>
      </c>
      <c r="GK95" s="43"/>
      <c r="GL95" s="43"/>
      <c r="GM95" s="43"/>
      <c r="GN95" s="43"/>
      <c r="GO95" s="43">
        <v>144040134</v>
      </c>
      <c r="GP95" s="43"/>
      <c r="GQ95" s="43"/>
      <c r="GR95" s="43"/>
      <c r="GS95" s="43"/>
      <c r="GT95" s="43">
        <v>142617452</v>
      </c>
    </row>
    <row r="96" spans="1:202" customFormat="1">
      <c r="A96" t="s">
        <v>748</v>
      </c>
      <c r="AZ96" s="43">
        <v>11526400.5</v>
      </c>
      <c r="BA96" s="43">
        <v>11643500.5</v>
      </c>
      <c r="BB96" s="43">
        <v>11881786.5</v>
      </c>
      <c r="BC96" s="43">
        <v>12202128.5</v>
      </c>
      <c r="BD96" s="43">
        <v>12522914</v>
      </c>
      <c r="BE96" s="43">
        <v>12744568.5</v>
      </c>
      <c r="BF96" s="43">
        <v>12848624</v>
      </c>
      <c r="BG96" s="43">
        <v>12915533.5</v>
      </c>
      <c r="BH96" s="43">
        <v>12999457.5</v>
      </c>
      <c r="BI96" s="43">
        <v>13103662</v>
      </c>
      <c r="BJ96" s="43">
        <v>13251945</v>
      </c>
      <c r="BK96" s="43">
        <v>13506325</v>
      </c>
      <c r="BL96" s="43">
        <v>13883102.5</v>
      </c>
      <c r="BM96" s="43">
        <v>14313134</v>
      </c>
      <c r="BN96" s="43">
        <v>14707492</v>
      </c>
      <c r="BO96" s="43">
        <v>15086454.5</v>
      </c>
      <c r="BP96" s="43">
        <v>15517823</v>
      </c>
      <c r="BQ96" s="43">
        <v>15969807</v>
      </c>
      <c r="BR96" s="43">
        <v>16432018</v>
      </c>
      <c r="BS96" s="43">
        <v>16925644.5</v>
      </c>
      <c r="BT96" s="43">
        <v>17407462.5</v>
      </c>
      <c r="BU96" s="43">
        <v>17842412.5</v>
      </c>
      <c r="BV96" s="43">
        <v>18282003</v>
      </c>
      <c r="BW96" s="43">
        <v>18768403.5</v>
      </c>
      <c r="BX96" s="43">
        <v>19304050.5</v>
      </c>
      <c r="BY96" s="43">
        <v>19850671.5</v>
      </c>
      <c r="BZ96" s="43">
        <v>20372811.5</v>
      </c>
      <c r="CA96" s="43">
        <v>20904999</v>
      </c>
      <c r="CB96" s="43">
        <v>21488956.5</v>
      </c>
      <c r="CC96" s="43">
        <v>22124367</v>
      </c>
      <c r="CD96" s="43">
        <v>22741688</v>
      </c>
      <c r="CE96" s="43">
        <v>23323956</v>
      </c>
      <c r="CF96" s="43">
        <v>23877105</v>
      </c>
      <c r="CG96" s="43">
        <v>24337017.5</v>
      </c>
      <c r="CH96" s="43">
        <v>24758078.5</v>
      </c>
      <c r="CI96" s="43">
        <v>25330197.5</v>
      </c>
      <c r="CJ96" s="43">
        <v>26040131</v>
      </c>
      <c r="CK96" s="43">
        <v>26802735</v>
      </c>
      <c r="CL96" s="43">
        <v>27692545.5</v>
      </c>
      <c r="CM96" s="43">
        <v>28762594</v>
      </c>
      <c r="CN96" s="43">
        <v>29882258.5</v>
      </c>
      <c r="CO96" s="43">
        <v>30945277.5</v>
      </c>
      <c r="CP96" s="43">
        <v>32057065</v>
      </c>
      <c r="CQ96" s="43">
        <v>33243629</v>
      </c>
      <c r="CR96" s="43">
        <v>34324771.5</v>
      </c>
      <c r="CS96" s="43">
        <v>35340008</v>
      </c>
      <c r="CT96" s="43">
        <v>36379632</v>
      </c>
      <c r="CU96" s="43">
        <v>37410291</v>
      </c>
      <c r="CV96" s="43">
        <v>38509871</v>
      </c>
      <c r="CW96" s="43">
        <v>39670645</v>
      </c>
      <c r="CX96" s="43">
        <v>40781888</v>
      </c>
      <c r="CY96" s="43">
        <v>41904511</v>
      </c>
      <c r="CZ96" s="43">
        <v>43019298</v>
      </c>
      <c r="DA96" s="43">
        <v>43931032</v>
      </c>
      <c r="DB96" s="43">
        <v>44603197</v>
      </c>
      <c r="DC96" s="43">
        <v>45266829</v>
      </c>
      <c r="DD96" s="43">
        <v>46033348.5</v>
      </c>
      <c r="DE96" s="43">
        <v>46735078.5</v>
      </c>
      <c r="DF96" s="43">
        <v>47369126.5</v>
      </c>
      <c r="DG96" s="43">
        <v>48189976</v>
      </c>
      <c r="DH96" s="43">
        <v>49133449</v>
      </c>
      <c r="DI96" s="43">
        <v>50256860</v>
      </c>
      <c r="DJ96" s="43">
        <v>52001216.5</v>
      </c>
      <c r="DK96" s="43">
        <v>54390021</v>
      </c>
      <c r="DL96" s="43">
        <v>57359865.5</v>
      </c>
      <c r="DM96" s="43">
        <v>60993943</v>
      </c>
      <c r="DN96" s="43">
        <v>64695836</v>
      </c>
      <c r="DO96" s="43">
        <v>68364058</v>
      </c>
      <c r="DP96" s="43">
        <v>71980667.5</v>
      </c>
      <c r="DQ96" s="43">
        <v>75223776.5</v>
      </c>
      <c r="DR96" s="43">
        <v>78082681</v>
      </c>
      <c r="DS96" s="43">
        <v>80357759.5</v>
      </c>
      <c r="DT96" s="43"/>
      <c r="DU96" s="43"/>
      <c r="DV96" s="43"/>
      <c r="DW96" s="43">
        <v>84626716</v>
      </c>
      <c r="DX96" s="43"/>
      <c r="DY96" s="43"/>
      <c r="DZ96" s="43"/>
      <c r="EA96" s="43"/>
      <c r="EB96" s="43">
        <v>98361669</v>
      </c>
      <c r="EC96" s="43"/>
      <c r="ED96" s="43"/>
      <c r="EE96" s="43"/>
      <c r="EF96" s="43"/>
      <c r="EG96" s="43">
        <v>116802644</v>
      </c>
      <c r="EH96" s="43"/>
      <c r="EI96" s="43"/>
      <c r="EJ96" s="43"/>
      <c r="EK96" s="43"/>
      <c r="EL96" s="43">
        <v>126392033</v>
      </c>
      <c r="EM96" s="43"/>
      <c r="EN96" s="43"/>
      <c r="EO96" s="43"/>
      <c r="EP96" s="43"/>
      <c r="EQ96" s="43">
        <v>123256474</v>
      </c>
      <c r="ER96" s="43"/>
      <c r="ES96" s="43"/>
      <c r="ET96" s="43"/>
      <c r="EU96" s="43"/>
      <c r="EV96" s="43">
        <v>138587041</v>
      </c>
      <c r="EW96" s="43"/>
      <c r="EX96" s="43"/>
      <c r="EY96" s="43"/>
      <c r="EZ96" s="43"/>
      <c r="FA96" s="43">
        <v>154854376</v>
      </c>
      <c r="FB96" s="43"/>
      <c r="FC96" s="43"/>
      <c r="FD96" s="43"/>
      <c r="FE96" s="43"/>
      <c r="FF96" s="43">
        <v>154391635</v>
      </c>
      <c r="FG96" s="43"/>
      <c r="FH96" s="43"/>
      <c r="FI96" s="43"/>
      <c r="FJ96" s="43"/>
      <c r="FK96" s="43">
        <v>150460407</v>
      </c>
      <c r="FL96" s="43"/>
      <c r="FM96" s="43"/>
      <c r="FN96" s="43"/>
      <c r="FO96" s="43"/>
      <c r="FP96" s="43">
        <v>153822970</v>
      </c>
      <c r="FQ96" s="43"/>
      <c r="FR96" s="43"/>
      <c r="FS96" s="43"/>
      <c r="FT96" s="43"/>
      <c r="FU96" s="43">
        <v>159517485</v>
      </c>
      <c r="FV96" s="43"/>
      <c r="FW96" s="43"/>
      <c r="FX96" s="43"/>
      <c r="FY96" s="43"/>
      <c r="FZ96" s="43">
        <v>165739998</v>
      </c>
      <c r="GA96" s="43"/>
      <c r="GB96" s="43"/>
      <c r="GC96" s="43"/>
      <c r="GD96" s="43"/>
      <c r="GE96" s="43">
        <v>161067513</v>
      </c>
      <c r="GF96" s="43"/>
      <c r="GG96" s="43"/>
      <c r="GH96" s="43"/>
      <c r="GI96" s="43"/>
      <c r="GJ96" s="43">
        <v>144967752</v>
      </c>
      <c r="GK96" s="43"/>
      <c r="GL96" s="43"/>
      <c r="GM96" s="43"/>
      <c r="GN96" s="43"/>
      <c r="GO96" s="43">
        <v>141106737</v>
      </c>
      <c r="GP96" s="43"/>
      <c r="GQ96" s="43"/>
      <c r="GR96" s="43"/>
      <c r="GS96" s="43"/>
      <c r="GT96" s="43">
        <v>139568542</v>
      </c>
    </row>
    <row r="97" spans="1:202" customFormat="1">
      <c r="A97" t="s">
        <v>749</v>
      </c>
      <c r="AZ97" s="43">
        <v>7317100</v>
      </c>
      <c r="BA97" s="43">
        <v>7328069</v>
      </c>
      <c r="BB97" s="43">
        <v>7365472</v>
      </c>
      <c r="BC97" s="43">
        <v>7436036</v>
      </c>
      <c r="BD97" s="43">
        <v>7530872.5</v>
      </c>
      <c r="BE97" s="43">
        <v>7633825</v>
      </c>
      <c r="BF97" s="43">
        <v>7770713.5</v>
      </c>
      <c r="BG97" s="43">
        <v>7983426.5</v>
      </c>
      <c r="BH97" s="43">
        <v>8244756</v>
      </c>
      <c r="BI97" s="43">
        <v>8456850</v>
      </c>
      <c r="BJ97" s="43">
        <v>8530256.5</v>
      </c>
      <c r="BK97" s="43">
        <v>8534122</v>
      </c>
      <c r="BL97" s="43">
        <v>8583079.5</v>
      </c>
      <c r="BM97" s="43">
        <v>8681952</v>
      </c>
      <c r="BN97" s="43">
        <v>8833144.5</v>
      </c>
      <c r="BO97" s="43">
        <v>9062646</v>
      </c>
      <c r="BP97" s="43">
        <v>9363125.5</v>
      </c>
      <c r="BQ97" s="43">
        <v>9712466</v>
      </c>
      <c r="BR97" s="43">
        <v>10080979</v>
      </c>
      <c r="BS97" s="43">
        <v>10423375</v>
      </c>
      <c r="BT97" s="43">
        <v>10759344</v>
      </c>
      <c r="BU97" s="43">
        <v>11124532.5</v>
      </c>
      <c r="BV97" s="43">
        <v>11507184</v>
      </c>
      <c r="BW97" s="43">
        <v>11920535</v>
      </c>
      <c r="BX97" s="43">
        <v>12360865.5</v>
      </c>
      <c r="BY97" s="43">
        <v>12796170.5</v>
      </c>
      <c r="BZ97" s="43">
        <v>13215228.5</v>
      </c>
      <c r="CA97" s="43">
        <v>13636323.5</v>
      </c>
      <c r="CB97" s="43">
        <v>14068663</v>
      </c>
      <c r="CC97" s="43">
        <v>14533282</v>
      </c>
      <c r="CD97" s="43">
        <v>15006042.5</v>
      </c>
      <c r="CE97" s="43">
        <v>15449469.5</v>
      </c>
      <c r="CF97" s="43">
        <v>15891503</v>
      </c>
      <c r="CG97" s="43">
        <v>16374754.5</v>
      </c>
      <c r="CH97" s="43">
        <v>16898461.5</v>
      </c>
      <c r="CI97" s="43">
        <v>17407973.5</v>
      </c>
      <c r="CJ97" s="43">
        <v>17893866</v>
      </c>
      <c r="CK97" s="43">
        <v>18358259</v>
      </c>
      <c r="CL97" s="43">
        <v>18751013.5</v>
      </c>
      <c r="CM97" s="43">
        <v>19123749.5</v>
      </c>
      <c r="CN97" s="43">
        <v>19628847.5</v>
      </c>
      <c r="CO97" s="43">
        <v>20255675.5</v>
      </c>
      <c r="CP97" s="43">
        <v>20938480</v>
      </c>
      <c r="CQ97" s="43">
        <v>21730993.5</v>
      </c>
      <c r="CR97" s="43">
        <v>22676649</v>
      </c>
      <c r="CS97" s="43">
        <v>23675315.5</v>
      </c>
      <c r="CT97" s="43">
        <v>24631039</v>
      </c>
      <c r="CU97" s="43">
        <v>25622341</v>
      </c>
      <c r="CV97" s="43">
        <v>26678315</v>
      </c>
      <c r="CW97" s="43">
        <v>27658057.5</v>
      </c>
      <c r="CX97" s="43">
        <v>28582560</v>
      </c>
      <c r="CY97" s="43">
        <v>29508528.5</v>
      </c>
      <c r="CZ97" s="43">
        <v>30416046</v>
      </c>
      <c r="DA97" s="43">
        <v>31381665</v>
      </c>
      <c r="DB97" s="43">
        <v>32390143</v>
      </c>
      <c r="DC97" s="43">
        <v>33354316.5</v>
      </c>
      <c r="DD97" s="43">
        <v>34335011.5</v>
      </c>
      <c r="DE97" s="43">
        <v>35302983.5</v>
      </c>
      <c r="DF97" s="43">
        <v>36095645</v>
      </c>
      <c r="DG97" s="43">
        <v>36692779.5</v>
      </c>
      <c r="DH97" s="43">
        <v>37306387.5</v>
      </c>
      <c r="DI97" s="43">
        <v>38031117.5</v>
      </c>
      <c r="DJ97" s="43">
        <v>38726712</v>
      </c>
      <c r="DK97" s="43">
        <v>39393476.5</v>
      </c>
      <c r="DL97" s="43">
        <v>40216652</v>
      </c>
      <c r="DM97" s="43">
        <v>41123868.5</v>
      </c>
      <c r="DN97" s="43">
        <v>42175503</v>
      </c>
      <c r="DO97" s="43">
        <v>43770081.5</v>
      </c>
      <c r="DP97" s="43">
        <v>45935944.5</v>
      </c>
      <c r="DQ97" s="43">
        <v>48594565.5</v>
      </c>
      <c r="DR97" s="43">
        <v>51714001.5</v>
      </c>
      <c r="DS97" s="43">
        <v>54651327</v>
      </c>
      <c r="DT97" s="43"/>
      <c r="DU97" s="43"/>
      <c r="DV97" s="43"/>
      <c r="DW97" s="43">
        <v>64725186</v>
      </c>
      <c r="DX97" s="43"/>
      <c r="DY97" s="43"/>
      <c r="DZ97" s="43"/>
      <c r="EA97" s="43"/>
      <c r="EB97" s="43">
        <v>72866471</v>
      </c>
      <c r="EC97" s="43"/>
      <c r="ED97" s="43"/>
      <c r="EE97" s="43"/>
      <c r="EF97" s="43"/>
      <c r="EG97" s="43">
        <v>85505236</v>
      </c>
      <c r="EH97" s="43"/>
      <c r="EI97" s="43"/>
      <c r="EJ97" s="43"/>
      <c r="EK97" s="43"/>
      <c r="EL97" s="43">
        <v>102611012</v>
      </c>
      <c r="EM97" s="43"/>
      <c r="EN97" s="43"/>
      <c r="EO97" s="43"/>
      <c r="EP97" s="43"/>
      <c r="EQ97" s="43">
        <v>111980095</v>
      </c>
      <c r="ER97" s="43"/>
      <c r="ES97" s="43"/>
      <c r="ET97" s="43"/>
      <c r="EU97" s="43"/>
      <c r="EV97" s="43">
        <v>109772749</v>
      </c>
      <c r="EW97" s="43"/>
      <c r="EX97" s="43"/>
      <c r="EY97" s="43"/>
      <c r="EZ97" s="43"/>
      <c r="FA97" s="43">
        <v>124407395</v>
      </c>
      <c r="FB97" s="43"/>
      <c r="FC97" s="43"/>
      <c r="FD97" s="43"/>
      <c r="FE97" s="43"/>
      <c r="FF97" s="43">
        <v>140166163</v>
      </c>
      <c r="FG97" s="43"/>
      <c r="FH97" s="43"/>
      <c r="FI97" s="43"/>
      <c r="FJ97" s="43"/>
      <c r="FK97" s="43">
        <v>140523876</v>
      </c>
      <c r="FL97" s="43"/>
      <c r="FM97" s="43"/>
      <c r="FN97" s="43"/>
      <c r="FO97" s="43"/>
      <c r="FP97" s="43">
        <v>137592144</v>
      </c>
      <c r="FQ97" s="43"/>
      <c r="FR97" s="43"/>
      <c r="FS97" s="43"/>
      <c r="FT97" s="43"/>
      <c r="FU97" s="43">
        <v>141560975</v>
      </c>
      <c r="FV97" s="43"/>
      <c r="FW97" s="43"/>
      <c r="FX97" s="43"/>
      <c r="FY97" s="43"/>
      <c r="FZ97" s="43">
        <v>147929596</v>
      </c>
      <c r="GA97" s="43"/>
      <c r="GB97" s="43"/>
      <c r="GC97" s="43"/>
      <c r="GD97" s="43"/>
      <c r="GE97" s="43">
        <v>154830282</v>
      </c>
      <c r="GF97" s="43"/>
      <c r="GG97" s="43"/>
      <c r="GH97" s="43"/>
      <c r="GI97" s="43"/>
      <c r="GJ97" s="43">
        <v>151348214</v>
      </c>
      <c r="GK97" s="43"/>
      <c r="GL97" s="43"/>
      <c r="GM97" s="43"/>
      <c r="GN97" s="43"/>
      <c r="GO97" s="43">
        <v>136710476</v>
      </c>
      <c r="GP97" s="43"/>
      <c r="GQ97" s="43"/>
      <c r="GR97" s="43"/>
      <c r="GS97" s="43"/>
      <c r="GT97" s="43">
        <v>133772733</v>
      </c>
    </row>
    <row r="98" spans="1:202" customFormat="1">
      <c r="A98" t="s">
        <v>750</v>
      </c>
      <c r="AZ98" s="43">
        <v>4230623.5</v>
      </c>
      <c r="BA98" s="43">
        <v>4189228</v>
      </c>
      <c r="BB98" s="43">
        <v>4153598.5</v>
      </c>
      <c r="BC98" s="43">
        <v>4117277</v>
      </c>
      <c r="BD98" s="43">
        <v>4094919</v>
      </c>
      <c r="BE98" s="43">
        <v>4105871.5</v>
      </c>
      <c r="BF98" s="43">
        <v>4133929.5</v>
      </c>
      <c r="BG98" s="43">
        <v>4161102.5</v>
      </c>
      <c r="BH98" s="43">
        <v>4200175.5</v>
      </c>
      <c r="BI98" s="43">
        <v>4229598.5</v>
      </c>
      <c r="BJ98" s="43">
        <v>4229241</v>
      </c>
      <c r="BK98" s="43">
        <v>4266896</v>
      </c>
      <c r="BL98" s="43">
        <v>4401666.5</v>
      </c>
      <c r="BM98" s="43">
        <v>4590303.5</v>
      </c>
      <c r="BN98" s="43">
        <v>4769048</v>
      </c>
      <c r="BO98" s="43">
        <v>4895515.5</v>
      </c>
      <c r="BP98" s="43">
        <v>4978011</v>
      </c>
      <c r="BQ98" s="43">
        <v>5055428.5</v>
      </c>
      <c r="BR98" s="43">
        <v>5146882</v>
      </c>
      <c r="BS98" s="43">
        <v>5273119.5</v>
      </c>
      <c r="BT98" s="43">
        <v>5453028</v>
      </c>
      <c r="BU98" s="43">
        <v>5674553.5</v>
      </c>
      <c r="BV98" s="43">
        <v>5935350</v>
      </c>
      <c r="BW98" s="43">
        <v>6227445.5</v>
      </c>
      <c r="BX98" s="43">
        <v>6509703</v>
      </c>
      <c r="BY98" s="43">
        <v>6794122</v>
      </c>
      <c r="BZ98" s="43">
        <v>7108622</v>
      </c>
      <c r="CA98" s="43">
        <v>7430948</v>
      </c>
      <c r="CB98" s="43">
        <v>7752221</v>
      </c>
      <c r="CC98" s="43">
        <v>8076123.5</v>
      </c>
      <c r="CD98" s="43">
        <v>8384104</v>
      </c>
      <c r="CE98" s="43">
        <v>8674370</v>
      </c>
      <c r="CF98" s="43">
        <v>8968664.5</v>
      </c>
      <c r="CG98" s="43">
        <v>9278135.5</v>
      </c>
      <c r="CH98" s="43">
        <v>9616064</v>
      </c>
      <c r="CI98" s="43">
        <v>9964583</v>
      </c>
      <c r="CJ98" s="43">
        <v>10299679</v>
      </c>
      <c r="CK98" s="43">
        <v>10638942.5</v>
      </c>
      <c r="CL98" s="43">
        <v>11009547.5</v>
      </c>
      <c r="CM98" s="43">
        <v>11409975</v>
      </c>
      <c r="CN98" s="43">
        <v>11799113</v>
      </c>
      <c r="CO98" s="43">
        <v>12171636</v>
      </c>
      <c r="CP98" s="43">
        <v>12538734</v>
      </c>
      <c r="CQ98" s="43">
        <v>12869258</v>
      </c>
      <c r="CR98" s="43">
        <v>13197345</v>
      </c>
      <c r="CS98" s="43">
        <v>13633758.5</v>
      </c>
      <c r="CT98" s="43">
        <v>14168208</v>
      </c>
      <c r="CU98" s="43">
        <v>14749208.5</v>
      </c>
      <c r="CV98" s="43">
        <v>15420823</v>
      </c>
      <c r="CW98" s="43">
        <v>16219191</v>
      </c>
      <c r="CX98" s="43">
        <v>17063421</v>
      </c>
      <c r="CY98" s="43">
        <v>17873397.5</v>
      </c>
      <c r="CZ98" s="43">
        <v>18700340.5</v>
      </c>
      <c r="DA98" s="43">
        <v>19556901</v>
      </c>
      <c r="DB98" s="43">
        <v>20332538</v>
      </c>
      <c r="DC98" s="43">
        <v>21051017</v>
      </c>
      <c r="DD98" s="43">
        <v>21767213</v>
      </c>
      <c r="DE98" s="43">
        <v>22471279.5</v>
      </c>
      <c r="DF98" s="43">
        <v>23231100</v>
      </c>
      <c r="DG98" s="43">
        <v>24036575.5</v>
      </c>
      <c r="DH98" s="43">
        <v>24820192</v>
      </c>
      <c r="DI98" s="43">
        <v>25623672</v>
      </c>
      <c r="DJ98" s="43">
        <v>26427380</v>
      </c>
      <c r="DK98" s="43">
        <v>27114889.5</v>
      </c>
      <c r="DL98" s="43">
        <v>27663784</v>
      </c>
      <c r="DM98" s="43">
        <v>28245115.5</v>
      </c>
      <c r="DN98" s="43">
        <v>28940431</v>
      </c>
      <c r="DO98" s="43">
        <v>29617593.5</v>
      </c>
      <c r="DP98" s="43">
        <v>30265312</v>
      </c>
      <c r="DQ98" s="43">
        <v>31026229</v>
      </c>
      <c r="DR98" s="43">
        <v>31761127</v>
      </c>
      <c r="DS98" s="43">
        <v>32424608.5</v>
      </c>
      <c r="DT98" s="43"/>
      <c r="DU98" s="43"/>
      <c r="DV98" s="43"/>
      <c r="DW98" s="43">
        <v>38571919</v>
      </c>
      <c r="DX98" s="43"/>
      <c r="DY98" s="43"/>
      <c r="DZ98" s="43"/>
      <c r="EA98" s="43"/>
      <c r="EB98" s="43">
        <v>51381086</v>
      </c>
      <c r="EC98" s="43"/>
      <c r="ED98" s="43"/>
      <c r="EE98" s="43"/>
      <c r="EF98" s="43"/>
      <c r="EG98" s="43">
        <v>58490580</v>
      </c>
      <c r="EH98" s="43"/>
      <c r="EI98" s="43"/>
      <c r="EJ98" s="43"/>
      <c r="EK98" s="43"/>
      <c r="EL98" s="43">
        <v>69570938</v>
      </c>
      <c r="EM98" s="43"/>
      <c r="EN98" s="43"/>
      <c r="EO98" s="43"/>
      <c r="EP98" s="43"/>
      <c r="EQ98" s="43">
        <v>84742903</v>
      </c>
      <c r="ER98" s="43"/>
      <c r="ES98" s="43"/>
      <c r="ET98" s="43"/>
      <c r="EU98" s="43"/>
      <c r="EV98" s="43">
        <v>93619747</v>
      </c>
      <c r="EW98" s="43"/>
      <c r="EX98" s="43"/>
      <c r="EY98" s="43"/>
      <c r="EZ98" s="43"/>
      <c r="FA98" s="43">
        <v>92467852</v>
      </c>
      <c r="FB98" s="43"/>
      <c r="FC98" s="43"/>
      <c r="FD98" s="43"/>
      <c r="FE98" s="43"/>
      <c r="FF98" s="43">
        <v>105990016</v>
      </c>
      <c r="FG98" s="43"/>
      <c r="FH98" s="43"/>
      <c r="FI98" s="43"/>
      <c r="FJ98" s="43"/>
      <c r="FK98" s="43">
        <v>120847659</v>
      </c>
      <c r="FL98" s="43"/>
      <c r="FM98" s="43"/>
      <c r="FN98" s="43"/>
      <c r="FO98" s="43"/>
      <c r="FP98" s="43">
        <v>122115593</v>
      </c>
      <c r="FQ98" s="43"/>
      <c r="FR98" s="43"/>
      <c r="FS98" s="43"/>
      <c r="FT98" s="43"/>
      <c r="FU98" s="43">
        <v>120368351</v>
      </c>
      <c r="FV98" s="43"/>
      <c r="FW98" s="43"/>
      <c r="FX98" s="43"/>
      <c r="FY98" s="43"/>
      <c r="FZ98" s="43">
        <v>124932678</v>
      </c>
      <c r="GA98" s="43"/>
      <c r="GB98" s="43"/>
      <c r="GC98" s="43"/>
      <c r="GD98" s="43"/>
      <c r="GE98" s="43">
        <v>131981945</v>
      </c>
      <c r="GF98" s="43"/>
      <c r="GG98" s="43"/>
      <c r="GH98" s="43"/>
      <c r="GI98" s="43"/>
      <c r="GJ98" s="43">
        <v>139606148</v>
      </c>
      <c r="GK98" s="43"/>
      <c r="GL98" s="43"/>
      <c r="GM98" s="43"/>
      <c r="GN98" s="43"/>
      <c r="GO98" s="43">
        <v>137606227</v>
      </c>
      <c r="GP98" s="43"/>
      <c r="GQ98" s="43"/>
      <c r="GR98" s="43"/>
      <c r="GS98" s="43"/>
      <c r="GT98" s="43">
        <v>124935645</v>
      </c>
    </row>
    <row r="99" spans="1:202" customFormat="1">
      <c r="A99" t="s">
        <v>751</v>
      </c>
      <c r="AZ99" s="43">
        <v>1884855.5</v>
      </c>
      <c r="BA99" s="43">
        <v>1861140</v>
      </c>
      <c r="BB99" s="43">
        <v>1852701</v>
      </c>
      <c r="BC99" s="43">
        <v>1852840</v>
      </c>
      <c r="BD99" s="43">
        <v>1851300</v>
      </c>
      <c r="BE99" s="43">
        <v>1846483</v>
      </c>
      <c r="BF99" s="43">
        <v>1843547.5</v>
      </c>
      <c r="BG99" s="43">
        <v>1840068.5</v>
      </c>
      <c r="BH99" s="43">
        <v>1836055.5</v>
      </c>
      <c r="BI99" s="43">
        <v>1825446.5</v>
      </c>
      <c r="BJ99" s="43">
        <v>1805914.5</v>
      </c>
      <c r="BK99" s="43">
        <v>1790583.5</v>
      </c>
      <c r="BL99" s="43">
        <v>1790073.5</v>
      </c>
      <c r="BM99" s="43">
        <v>1806794</v>
      </c>
      <c r="BN99" s="43">
        <v>1838843</v>
      </c>
      <c r="BO99" s="43">
        <v>1883148</v>
      </c>
      <c r="BP99" s="43">
        <v>1947388.5</v>
      </c>
      <c r="BQ99" s="43">
        <v>2041310</v>
      </c>
      <c r="BR99" s="43">
        <v>2152258.5</v>
      </c>
      <c r="BS99" s="43">
        <v>2256609.5</v>
      </c>
      <c r="BT99" s="43">
        <v>2337500.5</v>
      </c>
      <c r="BU99" s="43">
        <v>2397237</v>
      </c>
      <c r="BV99" s="43">
        <v>2459236</v>
      </c>
      <c r="BW99" s="43">
        <v>2538320.5</v>
      </c>
      <c r="BX99" s="43">
        <v>2639224.5</v>
      </c>
      <c r="BY99" s="43">
        <v>2769545.5</v>
      </c>
      <c r="BZ99" s="43">
        <v>2925042</v>
      </c>
      <c r="CA99" s="43">
        <v>3100466</v>
      </c>
      <c r="CB99" s="43">
        <v>3284676.5</v>
      </c>
      <c r="CC99" s="43">
        <v>3458938</v>
      </c>
      <c r="CD99" s="43">
        <v>3627352.5</v>
      </c>
      <c r="CE99" s="43">
        <v>3804221.5</v>
      </c>
      <c r="CF99" s="43">
        <v>3983711</v>
      </c>
      <c r="CG99" s="43">
        <v>4163086</v>
      </c>
      <c r="CH99" s="43">
        <v>4342593</v>
      </c>
      <c r="CI99" s="43">
        <v>4518327.5</v>
      </c>
      <c r="CJ99" s="43">
        <v>4692072</v>
      </c>
      <c r="CK99" s="43">
        <v>4871507</v>
      </c>
      <c r="CL99" s="43">
        <v>5061635.5</v>
      </c>
      <c r="CM99" s="43">
        <v>5271359.5</v>
      </c>
      <c r="CN99" s="43">
        <v>5492388</v>
      </c>
      <c r="CO99" s="43">
        <v>5711599.5</v>
      </c>
      <c r="CP99" s="43">
        <v>5941709</v>
      </c>
      <c r="CQ99" s="43">
        <v>6201502.5</v>
      </c>
      <c r="CR99" s="43">
        <v>6488881</v>
      </c>
      <c r="CS99" s="43">
        <v>6771720.5</v>
      </c>
      <c r="CT99" s="43">
        <v>7044976.5</v>
      </c>
      <c r="CU99" s="43">
        <v>7317531.5</v>
      </c>
      <c r="CV99" s="43">
        <v>7575205</v>
      </c>
      <c r="CW99" s="43">
        <v>7841437</v>
      </c>
      <c r="CX99" s="43">
        <v>8180496.5</v>
      </c>
      <c r="CY99" s="43">
        <v>8582292</v>
      </c>
      <c r="CZ99" s="43">
        <v>9009873</v>
      </c>
      <c r="DA99" s="43">
        <v>9487339.5</v>
      </c>
      <c r="DB99" s="43">
        <v>10039808.5</v>
      </c>
      <c r="DC99" s="43">
        <v>10616328.5</v>
      </c>
      <c r="DD99" s="43">
        <v>11164435.5</v>
      </c>
      <c r="DE99" s="43">
        <v>11715266.5</v>
      </c>
      <c r="DF99" s="43">
        <v>12281518</v>
      </c>
      <c r="DG99" s="43">
        <v>12804107.5</v>
      </c>
      <c r="DH99" s="43">
        <v>13306343.5</v>
      </c>
      <c r="DI99" s="43">
        <v>13820475</v>
      </c>
      <c r="DJ99" s="43">
        <v>14341864.5</v>
      </c>
      <c r="DK99" s="43">
        <v>14923922.5</v>
      </c>
      <c r="DL99" s="43">
        <v>15549030</v>
      </c>
      <c r="DM99" s="43">
        <v>16165334</v>
      </c>
      <c r="DN99" s="43">
        <v>16801139.5</v>
      </c>
      <c r="DO99" s="43">
        <v>17426094</v>
      </c>
      <c r="DP99" s="43">
        <v>17977432.5</v>
      </c>
      <c r="DQ99" s="43">
        <v>18444264</v>
      </c>
      <c r="DR99" s="43">
        <v>18858356.5</v>
      </c>
      <c r="DS99" s="43">
        <v>19194581</v>
      </c>
      <c r="DT99" s="43"/>
      <c r="DU99" s="43"/>
      <c r="DV99" s="43"/>
      <c r="DW99" s="43">
        <v>20887990</v>
      </c>
      <c r="DX99" s="43"/>
      <c r="DY99" s="43"/>
      <c r="DZ99" s="43"/>
      <c r="EA99" s="43"/>
      <c r="EB99" s="43">
        <v>26892273</v>
      </c>
      <c r="EC99" s="43"/>
      <c r="ED99" s="43"/>
      <c r="EE99" s="43"/>
      <c r="EF99" s="43"/>
      <c r="EG99" s="43">
        <v>36385943</v>
      </c>
      <c r="EH99" s="43"/>
      <c r="EI99" s="43"/>
      <c r="EJ99" s="43"/>
      <c r="EK99" s="43"/>
      <c r="EL99" s="43">
        <v>42080953</v>
      </c>
      <c r="EM99" s="43"/>
      <c r="EN99" s="43"/>
      <c r="EO99" s="43"/>
      <c r="EP99" s="43"/>
      <c r="EQ99" s="43">
        <v>51000103</v>
      </c>
      <c r="ER99" s="43"/>
      <c r="ES99" s="43"/>
      <c r="ET99" s="43"/>
      <c r="EU99" s="43"/>
      <c r="EV99" s="43">
        <v>63407178</v>
      </c>
      <c r="EW99" s="43"/>
      <c r="EX99" s="43"/>
      <c r="EY99" s="43"/>
      <c r="EZ99" s="43"/>
      <c r="FA99" s="43">
        <v>71329192</v>
      </c>
      <c r="FB99" s="43"/>
      <c r="FC99" s="43"/>
      <c r="FD99" s="43"/>
      <c r="FE99" s="43"/>
      <c r="FF99" s="43">
        <v>71304580</v>
      </c>
      <c r="FG99" s="43"/>
      <c r="FH99" s="43"/>
      <c r="FI99" s="43"/>
      <c r="FJ99" s="43"/>
      <c r="FK99" s="43">
        <v>83064788</v>
      </c>
      <c r="FL99" s="43"/>
      <c r="FM99" s="43"/>
      <c r="FN99" s="43"/>
      <c r="FO99" s="43"/>
      <c r="FP99" s="43">
        <v>96296340</v>
      </c>
      <c r="FQ99" s="43"/>
      <c r="FR99" s="43"/>
      <c r="FS99" s="43"/>
      <c r="FT99" s="43"/>
      <c r="FU99" s="43">
        <v>98438249</v>
      </c>
      <c r="FV99" s="43"/>
      <c r="FW99" s="43"/>
      <c r="FX99" s="43"/>
      <c r="FY99" s="43"/>
      <c r="FZ99" s="43">
        <v>97951513</v>
      </c>
      <c r="GA99" s="43"/>
      <c r="GB99" s="43"/>
      <c r="GC99" s="43"/>
      <c r="GD99" s="43"/>
      <c r="GE99" s="43">
        <v>102915637</v>
      </c>
      <c r="GF99" s="43"/>
      <c r="GG99" s="43"/>
      <c r="GH99" s="43"/>
      <c r="GI99" s="43"/>
      <c r="GJ99" s="43">
        <v>110417550</v>
      </c>
      <c r="GK99" s="43"/>
      <c r="GL99" s="43"/>
      <c r="GM99" s="43"/>
      <c r="GN99" s="43"/>
      <c r="GO99" s="43">
        <v>118576909</v>
      </c>
      <c r="GP99" s="43"/>
      <c r="GQ99" s="43"/>
      <c r="GR99" s="43"/>
      <c r="GS99" s="43"/>
      <c r="GT99" s="43">
        <v>118308227</v>
      </c>
    </row>
    <row r="100" spans="1:202" customFormat="1">
      <c r="A100" t="s">
        <v>752</v>
      </c>
      <c r="AZ100" s="43">
        <v>599092.5</v>
      </c>
      <c r="BA100" s="43">
        <v>589867.5</v>
      </c>
      <c r="BB100" s="43">
        <v>582639.5</v>
      </c>
      <c r="BC100" s="43">
        <v>579163.5</v>
      </c>
      <c r="BD100" s="43">
        <v>579073.5</v>
      </c>
      <c r="BE100" s="43">
        <v>579396.5</v>
      </c>
      <c r="BF100" s="43">
        <v>578317.5</v>
      </c>
      <c r="BG100" s="43">
        <v>577967</v>
      </c>
      <c r="BH100" s="43">
        <v>579960.5</v>
      </c>
      <c r="BI100" s="43">
        <v>579013</v>
      </c>
      <c r="BJ100" s="43">
        <v>570353.5</v>
      </c>
      <c r="BK100" s="43">
        <v>562201.5</v>
      </c>
      <c r="BL100" s="43">
        <v>560510.5</v>
      </c>
      <c r="BM100" s="43">
        <v>562462.5</v>
      </c>
      <c r="BN100" s="43">
        <v>566154</v>
      </c>
      <c r="BO100" s="43">
        <v>572237.5</v>
      </c>
      <c r="BP100" s="43">
        <v>579481.5</v>
      </c>
      <c r="BQ100" s="43">
        <v>587759</v>
      </c>
      <c r="BR100" s="43">
        <v>600490</v>
      </c>
      <c r="BS100" s="43">
        <v>620051.5</v>
      </c>
      <c r="BT100" s="43">
        <v>646435</v>
      </c>
      <c r="BU100" s="43">
        <v>680373.5</v>
      </c>
      <c r="BV100" s="43">
        <v>726525.5</v>
      </c>
      <c r="BW100" s="43">
        <v>781908.5</v>
      </c>
      <c r="BX100" s="43">
        <v>835648</v>
      </c>
      <c r="BY100" s="43">
        <v>881303.5</v>
      </c>
      <c r="BZ100" s="43">
        <v>917276.5</v>
      </c>
      <c r="CA100" s="43">
        <v>951096</v>
      </c>
      <c r="CB100" s="43">
        <v>989996.5</v>
      </c>
      <c r="CC100" s="43">
        <v>1038011.5</v>
      </c>
      <c r="CD100" s="43">
        <v>1093735.5</v>
      </c>
      <c r="CE100" s="43">
        <v>1154353.5</v>
      </c>
      <c r="CF100" s="43">
        <v>1223387.5</v>
      </c>
      <c r="CG100" s="43">
        <v>1296308.5</v>
      </c>
      <c r="CH100" s="43">
        <v>1365455.5</v>
      </c>
      <c r="CI100" s="43">
        <v>1435804</v>
      </c>
      <c r="CJ100" s="43">
        <v>1513881</v>
      </c>
      <c r="CK100" s="43">
        <v>1594586</v>
      </c>
      <c r="CL100" s="43">
        <v>1674232</v>
      </c>
      <c r="CM100" s="43">
        <v>1751306</v>
      </c>
      <c r="CN100" s="43">
        <v>1825473</v>
      </c>
      <c r="CO100" s="43">
        <v>1901504</v>
      </c>
      <c r="CP100" s="43">
        <v>1988067.5</v>
      </c>
      <c r="CQ100" s="43">
        <v>2090114</v>
      </c>
      <c r="CR100" s="43">
        <v>2209357.5</v>
      </c>
      <c r="CS100" s="43">
        <v>2336835</v>
      </c>
      <c r="CT100" s="43">
        <v>2464029.5</v>
      </c>
      <c r="CU100" s="43">
        <v>2597806.5</v>
      </c>
      <c r="CV100" s="43">
        <v>2749759.5</v>
      </c>
      <c r="CW100" s="43">
        <v>2918999.5</v>
      </c>
      <c r="CX100" s="43">
        <v>3085792.5</v>
      </c>
      <c r="CY100" s="43">
        <v>3247268.5</v>
      </c>
      <c r="CZ100" s="43">
        <v>3406707</v>
      </c>
      <c r="DA100" s="43">
        <v>3552931</v>
      </c>
      <c r="DB100" s="43">
        <v>3699659.5</v>
      </c>
      <c r="DC100" s="43">
        <v>3881056.5</v>
      </c>
      <c r="DD100" s="43">
        <v>4091519.5</v>
      </c>
      <c r="DE100" s="43">
        <v>4311472</v>
      </c>
      <c r="DF100" s="43">
        <v>4555860</v>
      </c>
      <c r="DG100" s="43">
        <v>4847561.5</v>
      </c>
      <c r="DH100" s="43">
        <v>5164586.5</v>
      </c>
      <c r="DI100" s="43">
        <v>5475208</v>
      </c>
      <c r="DJ100" s="43">
        <v>5797108.5</v>
      </c>
      <c r="DK100" s="43">
        <v>6140655.5</v>
      </c>
      <c r="DL100" s="43">
        <v>6474431.5</v>
      </c>
      <c r="DM100" s="43">
        <v>6806330.5</v>
      </c>
      <c r="DN100" s="43">
        <v>7142336</v>
      </c>
      <c r="DO100" s="43">
        <v>7472227</v>
      </c>
      <c r="DP100" s="43">
        <v>7842317.5</v>
      </c>
      <c r="DQ100" s="43">
        <v>8244515.5</v>
      </c>
      <c r="DR100" s="43">
        <v>8576435.5</v>
      </c>
      <c r="DS100" s="43">
        <v>8785241</v>
      </c>
      <c r="DT100" s="43"/>
      <c r="DU100" s="43"/>
      <c r="DV100" s="43"/>
      <c r="DW100" s="43">
        <v>9721553</v>
      </c>
      <c r="DX100" s="43"/>
      <c r="DY100" s="43"/>
      <c r="DZ100" s="43"/>
      <c r="EA100" s="43"/>
      <c r="EB100" s="43">
        <v>11754321</v>
      </c>
      <c r="EC100" s="43"/>
      <c r="ED100" s="43"/>
      <c r="EE100" s="43"/>
      <c r="EF100" s="43"/>
      <c r="EG100" s="43">
        <v>15554616</v>
      </c>
      <c r="EH100" s="43"/>
      <c r="EI100" s="43"/>
      <c r="EJ100" s="43"/>
      <c r="EK100" s="43"/>
      <c r="EL100" s="43">
        <v>21442648</v>
      </c>
      <c r="EM100" s="43"/>
      <c r="EN100" s="43"/>
      <c r="EO100" s="43"/>
      <c r="EP100" s="43"/>
      <c r="EQ100" s="43">
        <v>25363501</v>
      </c>
      <c r="ER100" s="43"/>
      <c r="ES100" s="43"/>
      <c r="ET100" s="43"/>
      <c r="EU100" s="43"/>
      <c r="EV100" s="43">
        <v>31522235</v>
      </c>
      <c r="EW100" s="43"/>
      <c r="EX100" s="43"/>
      <c r="EY100" s="43"/>
      <c r="EZ100" s="43"/>
      <c r="FA100" s="43">
        <v>40263523</v>
      </c>
      <c r="FB100" s="43"/>
      <c r="FC100" s="43"/>
      <c r="FD100" s="43"/>
      <c r="FE100" s="43"/>
      <c r="FF100" s="43">
        <v>46545903</v>
      </c>
      <c r="FG100" s="43"/>
      <c r="FH100" s="43"/>
      <c r="FI100" s="43"/>
      <c r="FJ100" s="43"/>
      <c r="FK100" s="43">
        <v>47473291</v>
      </c>
      <c r="FL100" s="43"/>
      <c r="FM100" s="43"/>
      <c r="FN100" s="43"/>
      <c r="FO100" s="43"/>
      <c r="FP100" s="43">
        <v>56579629</v>
      </c>
      <c r="FQ100" s="43"/>
      <c r="FR100" s="43"/>
      <c r="FS100" s="43"/>
      <c r="FT100" s="43"/>
      <c r="FU100" s="43">
        <v>67135684</v>
      </c>
      <c r="FV100" s="43"/>
      <c r="FW100" s="43"/>
      <c r="FX100" s="43"/>
      <c r="FY100" s="43"/>
      <c r="FZ100" s="43">
        <v>69863527</v>
      </c>
      <c r="GA100" s="43"/>
      <c r="GB100" s="43"/>
      <c r="GC100" s="43"/>
      <c r="GD100" s="43"/>
      <c r="GE100" s="43">
        <v>70537993</v>
      </c>
      <c r="GF100" s="43"/>
      <c r="GG100" s="43"/>
      <c r="GH100" s="43"/>
      <c r="GI100" s="43"/>
      <c r="GJ100" s="43">
        <v>75466331</v>
      </c>
      <c r="GK100" s="43"/>
      <c r="GL100" s="43"/>
      <c r="GM100" s="43"/>
      <c r="GN100" s="43"/>
      <c r="GO100" s="43">
        <v>82811587</v>
      </c>
      <c r="GP100" s="43"/>
      <c r="GQ100" s="43"/>
      <c r="GR100" s="43"/>
      <c r="GS100" s="43"/>
      <c r="GT100" s="43">
        <v>90905921</v>
      </c>
    </row>
    <row r="101" spans="1:202" customFormat="1">
      <c r="A101" t="s">
        <v>753</v>
      </c>
      <c r="AZ101" s="43">
        <v>118621.5</v>
      </c>
      <c r="BA101" s="43">
        <v>116757.5</v>
      </c>
      <c r="BB101" s="43">
        <v>115467</v>
      </c>
      <c r="BC101" s="43">
        <v>115123.5</v>
      </c>
      <c r="BD101" s="43">
        <v>115692.5</v>
      </c>
      <c r="BE101" s="43">
        <v>116534</v>
      </c>
      <c r="BF101" s="43">
        <v>115958</v>
      </c>
      <c r="BG101" s="43">
        <v>114727.5</v>
      </c>
      <c r="BH101" s="43">
        <v>115171.5</v>
      </c>
      <c r="BI101" s="43">
        <v>116962.5</v>
      </c>
      <c r="BJ101" s="43">
        <v>116490.5</v>
      </c>
      <c r="BK101" s="43">
        <v>113395.5</v>
      </c>
      <c r="BL101" s="43">
        <v>110825</v>
      </c>
      <c r="BM101" s="43">
        <v>109746.5</v>
      </c>
      <c r="BN101" s="43">
        <v>109962.5</v>
      </c>
      <c r="BO101" s="43">
        <v>111071</v>
      </c>
      <c r="BP101" s="43">
        <v>113067.5</v>
      </c>
      <c r="BQ101" s="43">
        <v>116188.5</v>
      </c>
      <c r="BR101" s="43">
        <v>120692</v>
      </c>
      <c r="BS101" s="43">
        <v>126843.5</v>
      </c>
      <c r="BT101" s="43">
        <v>133696.5</v>
      </c>
      <c r="BU101" s="43">
        <v>138267</v>
      </c>
      <c r="BV101" s="43">
        <v>142215.5</v>
      </c>
      <c r="BW101" s="43">
        <v>149403.5</v>
      </c>
      <c r="BX101" s="43">
        <v>160718</v>
      </c>
      <c r="BY101" s="43">
        <v>174803</v>
      </c>
      <c r="BZ101" s="43">
        <v>186816.5</v>
      </c>
      <c r="CA101" s="43">
        <v>198596.5</v>
      </c>
      <c r="CB101" s="43">
        <v>213275.5</v>
      </c>
      <c r="CC101" s="43">
        <v>228016</v>
      </c>
      <c r="CD101" s="43">
        <v>239572.5</v>
      </c>
      <c r="CE101" s="43">
        <v>247387.5</v>
      </c>
      <c r="CF101" s="43">
        <v>254753</v>
      </c>
      <c r="CG101" s="43">
        <v>263236</v>
      </c>
      <c r="CH101" s="43">
        <v>274287.5</v>
      </c>
      <c r="CI101" s="43">
        <v>289247.5</v>
      </c>
      <c r="CJ101" s="43">
        <v>307357</v>
      </c>
      <c r="CK101" s="43">
        <v>328055.5</v>
      </c>
      <c r="CL101" s="43">
        <v>349841.5</v>
      </c>
      <c r="CM101" s="43">
        <v>371113</v>
      </c>
      <c r="CN101" s="43">
        <v>392497</v>
      </c>
      <c r="CO101" s="43">
        <v>415193</v>
      </c>
      <c r="CP101" s="43">
        <v>438533</v>
      </c>
      <c r="CQ101" s="43">
        <v>463634.5</v>
      </c>
      <c r="CR101" s="43">
        <v>491267.5</v>
      </c>
      <c r="CS101" s="43">
        <v>520600.5</v>
      </c>
      <c r="CT101" s="43">
        <v>552731</v>
      </c>
      <c r="CU101" s="43">
        <v>590669.5</v>
      </c>
      <c r="CV101" s="43">
        <v>635910</v>
      </c>
      <c r="CW101" s="43">
        <v>686971</v>
      </c>
      <c r="CX101" s="43">
        <v>739006</v>
      </c>
      <c r="CY101" s="43">
        <v>788877.5</v>
      </c>
      <c r="CZ101" s="43">
        <v>840613</v>
      </c>
      <c r="DA101" s="43">
        <v>898476.5</v>
      </c>
      <c r="DB101" s="43">
        <v>962015.5</v>
      </c>
      <c r="DC101" s="43">
        <v>1022526.5</v>
      </c>
      <c r="DD101" s="43">
        <v>1078759</v>
      </c>
      <c r="DE101" s="43">
        <v>1133243</v>
      </c>
      <c r="DF101" s="43">
        <v>1183517</v>
      </c>
      <c r="DG101" s="43">
        <v>1239423</v>
      </c>
      <c r="DH101" s="43">
        <v>1311181</v>
      </c>
      <c r="DI101" s="43">
        <v>1390656.5</v>
      </c>
      <c r="DJ101" s="43">
        <v>1474780.5</v>
      </c>
      <c r="DK101" s="43">
        <v>1576178.5</v>
      </c>
      <c r="DL101" s="43">
        <v>1705676.5</v>
      </c>
      <c r="DM101" s="43">
        <v>1851951</v>
      </c>
      <c r="DN101" s="43">
        <v>1999669.5</v>
      </c>
      <c r="DO101" s="43">
        <v>2150330</v>
      </c>
      <c r="DP101" s="43">
        <v>2309770</v>
      </c>
      <c r="DQ101" s="43">
        <v>2469443</v>
      </c>
      <c r="DR101" s="43">
        <v>2600521</v>
      </c>
      <c r="DS101" s="43">
        <v>2676146.5</v>
      </c>
      <c r="DT101" s="43"/>
      <c r="DU101" s="43"/>
      <c r="DV101" s="43"/>
      <c r="DW101" s="43">
        <v>3107940</v>
      </c>
      <c r="DX101" s="43"/>
      <c r="DY101" s="43"/>
      <c r="DZ101" s="43"/>
      <c r="EA101" s="43"/>
      <c r="EB101" s="43">
        <v>3934383</v>
      </c>
      <c r="EC101" s="43"/>
      <c r="ED101" s="43"/>
      <c r="EE101" s="43"/>
      <c r="EF101" s="43"/>
      <c r="EG101" s="43">
        <v>4939419</v>
      </c>
      <c r="EH101" s="43"/>
      <c r="EI101" s="43"/>
      <c r="EJ101" s="43"/>
      <c r="EK101" s="43"/>
      <c r="EL101" s="43">
        <v>6760128</v>
      </c>
      <c r="EM101" s="43"/>
      <c r="EN101" s="43"/>
      <c r="EO101" s="43"/>
      <c r="EP101" s="43"/>
      <c r="EQ101" s="43">
        <v>9499262</v>
      </c>
      <c r="ER101" s="43"/>
      <c r="ES101" s="43"/>
      <c r="ET101" s="43"/>
      <c r="EU101" s="43"/>
      <c r="EV101" s="43">
        <v>11591598</v>
      </c>
      <c r="EW101" s="43"/>
      <c r="EX101" s="43"/>
      <c r="EY101" s="43"/>
      <c r="EZ101" s="43"/>
      <c r="FA101" s="43">
        <v>14883670</v>
      </c>
      <c r="FB101" s="43"/>
      <c r="FC101" s="43"/>
      <c r="FD101" s="43"/>
      <c r="FE101" s="43"/>
      <c r="FF101" s="43">
        <v>19669334</v>
      </c>
      <c r="FG101" s="43"/>
      <c r="FH101" s="43"/>
      <c r="FI101" s="43"/>
      <c r="FJ101" s="43"/>
      <c r="FK101" s="43">
        <v>23670359</v>
      </c>
      <c r="FL101" s="43"/>
      <c r="FM101" s="43"/>
      <c r="FN101" s="43"/>
      <c r="FO101" s="43"/>
      <c r="FP101" s="43">
        <v>24960107</v>
      </c>
      <c r="FQ101" s="43"/>
      <c r="FR101" s="43"/>
      <c r="FS101" s="43"/>
      <c r="FT101" s="43"/>
      <c r="FU101" s="43">
        <v>30705977</v>
      </c>
      <c r="FV101" s="43"/>
      <c r="FW101" s="43"/>
      <c r="FX101" s="43"/>
      <c r="FY101" s="43"/>
      <c r="FZ101" s="43">
        <v>37622981</v>
      </c>
      <c r="GA101" s="43"/>
      <c r="GB101" s="43"/>
      <c r="GC101" s="43"/>
      <c r="GD101" s="43"/>
      <c r="GE101" s="43">
        <v>40277695</v>
      </c>
      <c r="GF101" s="43"/>
      <c r="GG101" s="43"/>
      <c r="GH101" s="43"/>
      <c r="GI101" s="43"/>
      <c r="GJ101" s="43">
        <v>41665051</v>
      </c>
      <c r="GK101" s="43"/>
      <c r="GL101" s="43"/>
      <c r="GM101" s="43"/>
      <c r="GN101" s="43"/>
      <c r="GO101" s="43">
        <v>45835636</v>
      </c>
      <c r="GP101" s="43"/>
      <c r="GQ101" s="43"/>
      <c r="GR101" s="43"/>
      <c r="GS101" s="43"/>
      <c r="GT101" s="43">
        <v>51891909</v>
      </c>
    </row>
    <row r="102" spans="1:202" customFormat="1">
      <c r="A102" t="s">
        <v>754</v>
      </c>
      <c r="AZ102" s="43">
        <v>14905</v>
      </c>
      <c r="BA102" s="43">
        <v>13562</v>
      </c>
      <c r="BB102" s="43">
        <v>13255.5</v>
      </c>
      <c r="BC102" s="43">
        <v>12888</v>
      </c>
      <c r="BD102" s="43">
        <v>12464</v>
      </c>
      <c r="BE102" s="43">
        <v>12608.5</v>
      </c>
      <c r="BF102" s="43">
        <v>12876.5</v>
      </c>
      <c r="BG102" s="43">
        <v>12836</v>
      </c>
      <c r="BH102" s="43">
        <v>12817</v>
      </c>
      <c r="BI102" s="43">
        <v>12940</v>
      </c>
      <c r="BJ102" s="43">
        <v>12752.5</v>
      </c>
      <c r="BK102" s="43">
        <v>12313</v>
      </c>
      <c r="BL102" s="43">
        <v>12020</v>
      </c>
      <c r="BM102" s="43">
        <v>11831</v>
      </c>
      <c r="BN102" s="43">
        <v>11763.5</v>
      </c>
      <c r="BO102" s="43">
        <v>11728.5</v>
      </c>
      <c r="BP102" s="43">
        <v>11768.5</v>
      </c>
      <c r="BQ102" s="43">
        <v>11978</v>
      </c>
      <c r="BR102" s="43">
        <v>12423</v>
      </c>
      <c r="BS102" s="43">
        <v>13234.5</v>
      </c>
      <c r="BT102" s="43">
        <v>14464</v>
      </c>
      <c r="BU102" s="43">
        <v>16135.5</v>
      </c>
      <c r="BV102" s="43">
        <v>18235</v>
      </c>
      <c r="BW102" s="43">
        <v>20528</v>
      </c>
      <c r="BX102" s="43">
        <v>23007</v>
      </c>
      <c r="BY102" s="43">
        <v>24922</v>
      </c>
      <c r="BZ102" s="43">
        <v>25469.5</v>
      </c>
      <c r="CA102" s="43">
        <v>25556.5</v>
      </c>
      <c r="CB102" s="43">
        <v>25829</v>
      </c>
      <c r="CC102" s="43">
        <v>26457</v>
      </c>
      <c r="CD102" s="43">
        <v>28225.5</v>
      </c>
      <c r="CE102" s="43">
        <v>30910.5</v>
      </c>
      <c r="CF102" s="43">
        <v>33746.5</v>
      </c>
      <c r="CG102" s="43">
        <v>36275.5</v>
      </c>
      <c r="CH102" s="43">
        <v>38015.5</v>
      </c>
      <c r="CI102" s="43">
        <v>39521</v>
      </c>
      <c r="CJ102" s="43">
        <v>41064</v>
      </c>
      <c r="CK102" s="43">
        <v>42685.5</v>
      </c>
      <c r="CL102" s="43">
        <v>44497.5</v>
      </c>
      <c r="CM102" s="43">
        <v>46558.5</v>
      </c>
      <c r="CN102" s="43">
        <v>48980</v>
      </c>
      <c r="CO102" s="43">
        <v>51743.5</v>
      </c>
      <c r="CP102" s="43">
        <v>54695</v>
      </c>
      <c r="CQ102" s="43">
        <v>58538</v>
      </c>
      <c r="CR102" s="43">
        <v>63481.5</v>
      </c>
      <c r="CS102" s="43">
        <v>68772.5</v>
      </c>
      <c r="CT102" s="43">
        <v>74261.5</v>
      </c>
      <c r="CU102" s="43">
        <v>79941</v>
      </c>
      <c r="CV102" s="43">
        <v>86569</v>
      </c>
      <c r="CW102" s="43">
        <v>94415.5</v>
      </c>
      <c r="CX102" s="43">
        <v>103481</v>
      </c>
      <c r="CY102" s="43">
        <v>112737</v>
      </c>
      <c r="CZ102" s="43">
        <v>121766.5</v>
      </c>
      <c r="DA102" s="43">
        <v>131375.5</v>
      </c>
      <c r="DB102" s="43">
        <v>141824.5</v>
      </c>
      <c r="DC102" s="43">
        <v>152482</v>
      </c>
      <c r="DD102" s="43">
        <v>162918</v>
      </c>
      <c r="DE102" s="43">
        <v>174031</v>
      </c>
      <c r="DF102" s="43">
        <v>186358</v>
      </c>
      <c r="DG102" s="43">
        <v>200935.5</v>
      </c>
      <c r="DH102" s="43">
        <v>215730.5</v>
      </c>
      <c r="DI102" s="43">
        <v>228397.5</v>
      </c>
      <c r="DJ102" s="43">
        <v>239881.5</v>
      </c>
      <c r="DK102" s="43">
        <v>251856.5</v>
      </c>
      <c r="DL102" s="43">
        <v>267016</v>
      </c>
      <c r="DM102" s="43">
        <v>286679</v>
      </c>
      <c r="DN102" s="43">
        <v>308711.5</v>
      </c>
      <c r="DO102" s="43">
        <v>331901</v>
      </c>
      <c r="DP102" s="43">
        <v>360399.5</v>
      </c>
      <c r="DQ102" s="43">
        <v>397971</v>
      </c>
      <c r="DR102" s="43">
        <v>438157.5</v>
      </c>
      <c r="DS102" s="43">
        <v>469633.5</v>
      </c>
      <c r="DT102" s="43"/>
      <c r="DU102" s="43"/>
      <c r="DV102" s="43"/>
      <c r="DW102" s="43">
        <v>585801</v>
      </c>
      <c r="DX102" s="43"/>
      <c r="DY102" s="43"/>
      <c r="DZ102" s="43"/>
      <c r="EA102" s="43"/>
      <c r="EB102" s="43">
        <v>774821</v>
      </c>
      <c r="EC102" s="43"/>
      <c r="ED102" s="43"/>
      <c r="EE102" s="43"/>
      <c r="EF102" s="43"/>
      <c r="EG102" s="43">
        <v>1024763</v>
      </c>
      <c r="EH102" s="43"/>
      <c r="EI102" s="43"/>
      <c r="EJ102" s="43"/>
      <c r="EK102" s="43"/>
      <c r="EL102" s="43">
        <v>1343407</v>
      </c>
      <c r="EM102" s="43"/>
      <c r="EN102" s="43"/>
      <c r="EO102" s="43"/>
      <c r="EP102" s="43"/>
      <c r="EQ102" s="43">
        <v>1903099</v>
      </c>
      <c r="ER102" s="43"/>
      <c r="ES102" s="43"/>
      <c r="ET102" s="43"/>
      <c r="EU102" s="43"/>
      <c r="EV102" s="43">
        <v>2700286</v>
      </c>
      <c r="EW102" s="43"/>
      <c r="EX102" s="43"/>
      <c r="EY102" s="43"/>
      <c r="EZ102" s="43"/>
      <c r="FA102" s="43">
        <v>3435102</v>
      </c>
      <c r="FB102" s="43"/>
      <c r="FC102" s="43"/>
      <c r="FD102" s="43"/>
      <c r="FE102" s="43"/>
      <c r="FF102" s="43">
        <v>4578120</v>
      </c>
      <c r="FG102" s="43"/>
      <c r="FH102" s="43"/>
      <c r="FI102" s="43"/>
      <c r="FJ102" s="43"/>
      <c r="FK102" s="43">
        <v>6263664</v>
      </c>
      <c r="FL102" s="43"/>
      <c r="FM102" s="43"/>
      <c r="FN102" s="43"/>
      <c r="FO102" s="43"/>
      <c r="FP102" s="43">
        <v>7984740</v>
      </c>
      <c r="FQ102" s="43"/>
      <c r="FR102" s="43"/>
      <c r="FS102" s="43"/>
      <c r="FT102" s="43"/>
      <c r="FU102" s="43">
        <v>8914295</v>
      </c>
      <c r="FV102" s="43"/>
      <c r="FW102" s="43"/>
      <c r="FX102" s="43"/>
      <c r="FY102" s="43"/>
      <c r="FZ102" s="43">
        <v>11437793</v>
      </c>
      <c r="GA102" s="43"/>
      <c r="GB102" s="43"/>
      <c r="GC102" s="43"/>
      <c r="GD102" s="43"/>
      <c r="GE102" s="43">
        <v>14603979</v>
      </c>
      <c r="GF102" s="43"/>
      <c r="GG102" s="43"/>
      <c r="GH102" s="43"/>
      <c r="GI102" s="43"/>
      <c r="GJ102" s="43">
        <v>16412524</v>
      </c>
      <c r="GK102" s="43"/>
      <c r="GL102" s="43"/>
      <c r="GM102" s="43"/>
      <c r="GN102" s="43"/>
      <c r="GO102" s="43">
        <v>17761850</v>
      </c>
      <c r="GP102" s="43"/>
      <c r="GQ102" s="43"/>
      <c r="GR102" s="43"/>
      <c r="GS102" s="43"/>
      <c r="GT102" s="43">
        <v>20259194</v>
      </c>
    </row>
    <row r="103" spans="1:202" customFormat="1">
      <c r="A103" t="s">
        <v>672</v>
      </c>
      <c r="AZ103" s="43">
        <v>638.5</v>
      </c>
      <c r="BA103" s="43">
        <v>853.5</v>
      </c>
      <c r="BB103" s="43">
        <v>1022.5</v>
      </c>
      <c r="BC103" s="43">
        <v>1061</v>
      </c>
      <c r="BD103" s="43">
        <v>974</v>
      </c>
      <c r="BE103" s="43">
        <v>827.5</v>
      </c>
      <c r="BF103" s="43">
        <v>762.5</v>
      </c>
      <c r="BG103" s="43">
        <v>776.5</v>
      </c>
      <c r="BH103" s="43">
        <v>793.5</v>
      </c>
      <c r="BI103" s="43">
        <v>812</v>
      </c>
      <c r="BJ103" s="43">
        <v>813.5</v>
      </c>
      <c r="BK103" s="43">
        <v>794</v>
      </c>
      <c r="BL103" s="43">
        <v>779</v>
      </c>
      <c r="BM103" s="43">
        <v>770.5</v>
      </c>
      <c r="BN103" s="43">
        <v>775</v>
      </c>
      <c r="BO103" s="43">
        <v>773</v>
      </c>
      <c r="BP103" s="43">
        <v>768.5</v>
      </c>
      <c r="BQ103" s="43">
        <v>770.5</v>
      </c>
      <c r="BR103" s="43">
        <v>783</v>
      </c>
      <c r="BS103" s="43">
        <v>825.5</v>
      </c>
      <c r="BT103" s="43">
        <v>881</v>
      </c>
      <c r="BU103" s="43">
        <v>945</v>
      </c>
      <c r="BV103" s="43">
        <v>1064</v>
      </c>
      <c r="BW103" s="43">
        <v>1310</v>
      </c>
      <c r="BX103" s="43">
        <v>1799.5</v>
      </c>
      <c r="BY103" s="43">
        <v>2327.5</v>
      </c>
      <c r="BZ103" s="43">
        <v>2565.5</v>
      </c>
      <c r="CA103" s="43">
        <v>2589.5</v>
      </c>
      <c r="CB103" s="43">
        <v>2555.5</v>
      </c>
      <c r="CC103" s="43">
        <v>2501.5</v>
      </c>
      <c r="CD103" s="43">
        <v>2522.5</v>
      </c>
      <c r="CE103" s="43">
        <v>2635</v>
      </c>
      <c r="CF103" s="43">
        <v>2768.5</v>
      </c>
      <c r="CG103" s="43">
        <v>2880</v>
      </c>
      <c r="CH103" s="43">
        <v>2969</v>
      </c>
      <c r="CI103" s="43">
        <v>3137</v>
      </c>
      <c r="CJ103" s="43">
        <v>3405.5</v>
      </c>
      <c r="CK103" s="43">
        <v>3740.5</v>
      </c>
      <c r="CL103" s="43">
        <v>4079</v>
      </c>
      <c r="CM103" s="43">
        <v>4346.5</v>
      </c>
      <c r="CN103" s="43">
        <v>4540</v>
      </c>
      <c r="CO103" s="43">
        <v>4679</v>
      </c>
      <c r="CP103" s="43">
        <v>4815</v>
      </c>
      <c r="CQ103" s="43">
        <v>4984</v>
      </c>
      <c r="CR103" s="43">
        <v>5243</v>
      </c>
      <c r="CS103" s="43">
        <v>5597.5</v>
      </c>
      <c r="CT103" s="43">
        <v>6150.5</v>
      </c>
      <c r="CU103" s="43">
        <v>6830</v>
      </c>
      <c r="CV103" s="43">
        <v>7460</v>
      </c>
      <c r="CW103" s="43">
        <v>8033.5</v>
      </c>
      <c r="CX103" s="43">
        <v>8714</v>
      </c>
      <c r="CY103" s="43">
        <v>9653</v>
      </c>
      <c r="CZ103" s="43">
        <v>10677.5</v>
      </c>
      <c r="DA103" s="43">
        <v>11721.5</v>
      </c>
      <c r="DB103" s="43">
        <v>12753.5</v>
      </c>
      <c r="DC103" s="43">
        <v>13645.5</v>
      </c>
      <c r="DD103" s="43">
        <v>14648.5</v>
      </c>
      <c r="DE103" s="43">
        <v>15947.5</v>
      </c>
      <c r="DF103" s="43">
        <v>17256</v>
      </c>
      <c r="DG103" s="43">
        <v>18574</v>
      </c>
      <c r="DH103" s="43">
        <v>19941</v>
      </c>
      <c r="DI103" s="43">
        <v>21386</v>
      </c>
      <c r="DJ103" s="43">
        <v>23113.5</v>
      </c>
      <c r="DK103" s="43">
        <v>25192</v>
      </c>
      <c r="DL103" s="43">
        <v>27617.5</v>
      </c>
      <c r="DM103" s="43">
        <v>30108.5</v>
      </c>
      <c r="DN103" s="43">
        <v>32604.5</v>
      </c>
      <c r="DO103" s="43">
        <v>35143</v>
      </c>
      <c r="DP103" s="43">
        <v>37715</v>
      </c>
      <c r="DQ103" s="43">
        <v>40570</v>
      </c>
      <c r="DR103" s="43">
        <v>43719.5</v>
      </c>
      <c r="DS103" s="43">
        <v>46140.5</v>
      </c>
      <c r="DT103" s="43"/>
      <c r="DU103" s="43"/>
      <c r="DV103" s="43"/>
      <c r="DW103" s="43">
        <v>53067</v>
      </c>
      <c r="DX103" s="43"/>
      <c r="DY103" s="43"/>
      <c r="DZ103" s="43"/>
      <c r="EA103" s="43"/>
      <c r="EB103" s="43">
        <v>86013</v>
      </c>
      <c r="EC103" s="43"/>
      <c r="ED103" s="43"/>
      <c r="EE103" s="43"/>
      <c r="EF103" s="43"/>
      <c r="EG103" s="43">
        <v>116683</v>
      </c>
      <c r="EH103" s="43"/>
      <c r="EI103" s="43"/>
      <c r="EJ103" s="43"/>
      <c r="EK103" s="43"/>
      <c r="EL103" s="43">
        <v>158710</v>
      </c>
      <c r="EM103" s="43"/>
      <c r="EN103" s="43"/>
      <c r="EO103" s="43"/>
      <c r="EP103" s="43"/>
      <c r="EQ103" s="43">
        <v>212584</v>
      </c>
      <c r="ER103" s="43"/>
      <c r="ES103" s="43"/>
      <c r="ET103" s="43"/>
      <c r="EU103" s="43"/>
      <c r="EV103" s="43">
        <v>306595</v>
      </c>
      <c r="EW103" s="43"/>
      <c r="EX103" s="43"/>
      <c r="EY103" s="43"/>
      <c r="EZ103" s="43"/>
      <c r="FA103" s="43">
        <v>432198</v>
      </c>
      <c r="FB103" s="43"/>
      <c r="FC103" s="43"/>
      <c r="FD103" s="43"/>
      <c r="FE103" s="43"/>
      <c r="FF103" s="43">
        <v>571487</v>
      </c>
      <c r="FG103" s="43"/>
      <c r="FH103" s="43"/>
      <c r="FI103" s="43"/>
      <c r="FJ103" s="43"/>
      <c r="FK103" s="43">
        <v>778542</v>
      </c>
      <c r="FL103" s="43"/>
      <c r="FM103" s="43"/>
      <c r="FN103" s="43"/>
      <c r="FO103" s="43"/>
      <c r="FP103" s="43">
        <v>1079008</v>
      </c>
      <c r="FQ103" s="43"/>
      <c r="FR103" s="43"/>
      <c r="FS103" s="43"/>
      <c r="FT103" s="43"/>
      <c r="FU103" s="43">
        <v>1456073</v>
      </c>
      <c r="FV103" s="43"/>
      <c r="FW103" s="43"/>
      <c r="FX103" s="43"/>
      <c r="FY103" s="43"/>
      <c r="FZ103" s="43">
        <v>1749350</v>
      </c>
      <c r="GA103" s="43"/>
      <c r="GB103" s="43"/>
      <c r="GC103" s="43"/>
      <c r="GD103" s="43"/>
      <c r="GE103" s="43">
        <v>2350239</v>
      </c>
      <c r="GF103" s="43"/>
      <c r="GG103" s="43"/>
      <c r="GH103" s="43"/>
      <c r="GI103" s="43"/>
      <c r="GJ103" s="43">
        <v>3137500</v>
      </c>
      <c r="GK103" s="43"/>
      <c r="GL103" s="43"/>
      <c r="GM103" s="43"/>
      <c r="GN103" s="43"/>
      <c r="GO103" s="43">
        <v>3781422</v>
      </c>
      <c r="GP103" s="43"/>
      <c r="GQ103" s="43"/>
      <c r="GR103" s="43"/>
      <c r="GS103" s="43"/>
      <c r="GT103" s="43">
        <v>4295192</v>
      </c>
    </row>
    <row r="104" spans="1:202" customFormat="1">
      <c r="A104" t="s">
        <v>1128</v>
      </c>
      <c r="AZ104" s="43">
        <v>12378997</v>
      </c>
      <c r="BA104" s="43">
        <v>13532986</v>
      </c>
      <c r="BB104" s="43">
        <v>14504817.5</v>
      </c>
      <c r="BC104" s="43">
        <v>15313251.5</v>
      </c>
      <c r="BD104" s="43">
        <v>15485340.5</v>
      </c>
      <c r="BE104" s="43">
        <v>15335855.5</v>
      </c>
      <c r="BF104" s="43">
        <v>15441710.5</v>
      </c>
      <c r="BG104" s="43">
        <v>15510093.5</v>
      </c>
      <c r="BH104" s="43">
        <v>15415147.5</v>
      </c>
      <c r="BI104" s="43">
        <v>15219420</v>
      </c>
      <c r="BJ104" s="43">
        <v>15115994</v>
      </c>
      <c r="BK104" s="43">
        <v>15032245</v>
      </c>
      <c r="BL104" s="43">
        <v>14852321</v>
      </c>
      <c r="BM104" s="43">
        <v>14564134</v>
      </c>
      <c r="BN104" s="43">
        <v>14157568</v>
      </c>
      <c r="BO104" s="43">
        <v>13629685</v>
      </c>
      <c r="BP104" s="43">
        <v>13103673.5</v>
      </c>
      <c r="BQ104" s="43">
        <v>12663270</v>
      </c>
      <c r="BR104" s="43">
        <v>12316614</v>
      </c>
      <c r="BS104" s="43">
        <v>12105435</v>
      </c>
      <c r="BT104" s="43">
        <v>12112674</v>
      </c>
      <c r="BU104" s="43">
        <v>12243916.5</v>
      </c>
      <c r="BV104" s="43">
        <v>12397141.5</v>
      </c>
      <c r="BW104" s="43">
        <v>12567249.5</v>
      </c>
      <c r="BX104" s="43">
        <v>12771829.5</v>
      </c>
      <c r="BY104" s="43">
        <v>13020212</v>
      </c>
      <c r="BZ104" s="43">
        <v>13241412.5</v>
      </c>
      <c r="CA104" s="43">
        <v>13389939.5</v>
      </c>
      <c r="CB104" s="43">
        <v>13475154</v>
      </c>
      <c r="CC104" s="43">
        <v>13527898.5</v>
      </c>
      <c r="CD104" s="43">
        <v>13545173.5</v>
      </c>
      <c r="CE104" s="43">
        <v>13540565.5</v>
      </c>
      <c r="CF104" s="43">
        <v>13572962.5</v>
      </c>
      <c r="CG104" s="43">
        <v>13702388</v>
      </c>
      <c r="CH104" s="43">
        <v>13860167</v>
      </c>
      <c r="CI104" s="43">
        <v>13973578</v>
      </c>
      <c r="CJ104" s="43">
        <v>14093651.5</v>
      </c>
      <c r="CK104" s="43">
        <v>14194227.5</v>
      </c>
      <c r="CL104" s="43">
        <v>14133816.5</v>
      </c>
      <c r="CM104" s="43">
        <v>13899041</v>
      </c>
      <c r="CN104" s="43">
        <v>13549015.5</v>
      </c>
      <c r="CO104" s="43">
        <v>13065086</v>
      </c>
      <c r="CP104" s="43">
        <v>12426832</v>
      </c>
      <c r="CQ104" s="43">
        <v>11725120.5</v>
      </c>
      <c r="CR104" s="43">
        <v>11064244</v>
      </c>
      <c r="CS104" s="43">
        <v>10461125</v>
      </c>
      <c r="CT104" s="43">
        <v>9926587</v>
      </c>
      <c r="CU104" s="43">
        <v>9472223.5</v>
      </c>
      <c r="CV104" s="43">
        <v>9089533.5</v>
      </c>
      <c r="CW104" s="43">
        <v>8744410</v>
      </c>
      <c r="CX104" s="43">
        <v>8443371</v>
      </c>
      <c r="CY104" s="43">
        <v>8194495</v>
      </c>
      <c r="CZ104" s="43">
        <v>8017061.5</v>
      </c>
      <c r="DA104" s="43">
        <v>7983225</v>
      </c>
      <c r="DB104" s="43">
        <v>8062690</v>
      </c>
      <c r="DC104" s="43">
        <v>8158224</v>
      </c>
      <c r="DD104" s="43">
        <v>8271593.5</v>
      </c>
      <c r="DE104" s="43">
        <v>8441707.5</v>
      </c>
      <c r="DF104" s="43">
        <v>8667086</v>
      </c>
      <c r="DG104" s="43">
        <v>8924675</v>
      </c>
      <c r="DH104" s="43">
        <v>9130166.5</v>
      </c>
      <c r="DI104" s="43">
        <v>9302878</v>
      </c>
      <c r="DJ104" s="43">
        <v>9483282</v>
      </c>
      <c r="DK104" s="43">
        <v>9590777</v>
      </c>
      <c r="DL104" s="43">
        <v>9640147.5</v>
      </c>
      <c r="DM104" s="43">
        <v>9706160</v>
      </c>
      <c r="DN104" s="43">
        <v>9749727</v>
      </c>
      <c r="DO104" s="43">
        <v>9660564</v>
      </c>
      <c r="DP104" s="43">
        <v>9449973</v>
      </c>
      <c r="DQ104" s="43">
        <v>9167068</v>
      </c>
      <c r="DR104" s="43">
        <v>8823688</v>
      </c>
      <c r="DS104" s="43">
        <v>8459651.5</v>
      </c>
      <c r="DT104" s="43"/>
      <c r="DU104" s="43"/>
      <c r="DV104" s="43"/>
      <c r="DW104" s="43">
        <v>7687692</v>
      </c>
      <c r="DX104" s="43"/>
      <c r="DY104" s="43"/>
      <c r="DZ104" s="43"/>
      <c r="EA104" s="43"/>
      <c r="EB104" s="43">
        <v>6868092</v>
      </c>
      <c r="EC104" s="43"/>
      <c r="ED104" s="43"/>
      <c r="EE104" s="43"/>
      <c r="EF104" s="43"/>
      <c r="EG104" s="43">
        <v>6676703</v>
      </c>
      <c r="EH104" s="43"/>
      <c r="EI104" s="43"/>
      <c r="EJ104" s="43"/>
      <c r="EK104" s="43"/>
      <c r="EL104" s="43">
        <v>6854691</v>
      </c>
      <c r="EM104" s="43"/>
      <c r="EN104" s="43"/>
      <c r="EO104" s="43"/>
      <c r="EP104" s="43"/>
      <c r="EQ104" s="43">
        <v>7107465</v>
      </c>
      <c r="ER104" s="43"/>
      <c r="ES104" s="43"/>
      <c r="ET104" s="43"/>
      <c r="EU104" s="43"/>
      <c r="EV104" s="43">
        <v>7188118</v>
      </c>
      <c r="EW104" s="43"/>
      <c r="EX104" s="43"/>
      <c r="EY104" s="43"/>
      <c r="EZ104" s="43"/>
      <c r="FA104" s="43">
        <v>6812990</v>
      </c>
      <c r="FB104" s="43"/>
      <c r="FC104" s="43"/>
      <c r="FD104" s="43"/>
      <c r="FE104" s="43"/>
      <c r="FF104" s="43">
        <v>6378904</v>
      </c>
      <c r="FG104" s="43"/>
      <c r="FH104" s="43"/>
      <c r="FI104" s="43"/>
      <c r="FJ104" s="43"/>
      <c r="FK104" s="43">
        <v>6103452</v>
      </c>
      <c r="FL104" s="43"/>
      <c r="FM104" s="43"/>
      <c r="FN104" s="43"/>
      <c r="FO104" s="43"/>
      <c r="FP104" s="43">
        <v>6036517</v>
      </c>
      <c r="FQ104" s="43"/>
      <c r="FR104" s="43"/>
      <c r="FS104" s="43"/>
      <c r="FT104" s="43"/>
      <c r="FU104" s="43">
        <v>6074331</v>
      </c>
      <c r="FV104" s="43"/>
      <c r="FW104" s="43"/>
      <c r="FX104" s="43"/>
      <c r="FY104" s="43"/>
      <c r="FZ104" s="43">
        <v>6057731</v>
      </c>
      <c r="GA104" s="43"/>
      <c r="GB104" s="43"/>
      <c r="GC104" s="43"/>
      <c r="GD104" s="43"/>
      <c r="GE104" s="43">
        <v>5899949</v>
      </c>
      <c r="GF104" s="43"/>
      <c r="GG104" s="43"/>
      <c r="GH104" s="43"/>
      <c r="GI104" s="43"/>
      <c r="GJ104" s="43">
        <v>5637839</v>
      </c>
      <c r="GK104" s="43"/>
      <c r="GL104" s="43"/>
      <c r="GM104" s="43"/>
      <c r="GN104" s="43"/>
      <c r="GO104" s="43">
        <v>5378195</v>
      </c>
      <c r="GP104" s="43"/>
      <c r="GQ104" s="43"/>
      <c r="GR104" s="43"/>
      <c r="GS104" s="43"/>
      <c r="GT104" s="43">
        <v>5191132</v>
      </c>
    </row>
    <row r="105" spans="1:202" customFormat="1">
      <c r="A105" t="s">
        <v>1129</v>
      </c>
      <c r="AZ105" s="43">
        <v>9582623</v>
      </c>
      <c r="BA105" s="43">
        <v>9139378</v>
      </c>
      <c r="BB105" s="43">
        <v>9109101</v>
      </c>
      <c r="BC105" s="43">
        <v>9462584</v>
      </c>
      <c r="BD105" s="43">
        <v>10602628.5</v>
      </c>
      <c r="BE105" s="43">
        <v>12098555</v>
      </c>
      <c r="BF105" s="43">
        <v>13257494.5</v>
      </c>
      <c r="BG105" s="43">
        <v>14233101.5</v>
      </c>
      <c r="BH105" s="43">
        <v>14534848</v>
      </c>
      <c r="BI105" s="43">
        <v>14517661.5</v>
      </c>
      <c r="BJ105" s="43">
        <v>14709923.5</v>
      </c>
      <c r="BK105" s="43">
        <v>14863251.5</v>
      </c>
      <c r="BL105" s="43">
        <v>14972911.5</v>
      </c>
      <c r="BM105" s="43">
        <v>15068810.5</v>
      </c>
      <c r="BN105" s="43">
        <v>15102491.5</v>
      </c>
      <c r="BO105" s="43">
        <v>15071347</v>
      </c>
      <c r="BP105" s="43">
        <v>15007924</v>
      </c>
      <c r="BQ105" s="43">
        <v>14832294</v>
      </c>
      <c r="BR105" s="43">
        <v>14548592.5</v>
      </c>
      <c r="BS105" s="43">
        <v>14168150.5</v>
      </c>
      <c r="BT105" s="43">
        <v>13652523.5</v>
      </c>
      <c r="BU105" s="43">
        <v>13130731.5</v>
      </c>
      <c r="BV105" s="43">
        <v>12714818.5</v>
      </c>
      <c r="BW105" s="43">
        <v>12402462.5</v>
      </c>
      <c r="BX105" s="43">
        <v>12222863.5</v>
      </c>
      <c r="BY105" s="43">
        <v>12196675.5</v>
      </c>
      <c r="BZ105" s="43">
        <v>12299547.5</v>
      </c>
      <c r="CA105" s="43">
        <v>12437461</v>
      </c>
      <c r="CB105" s="43">
        <v>12547844.5</v>
      </c>
      <c r="CC105" s="43">
        <v>12717395</v>
      </c>
      <c r="CD105" s="43">
        <v>12951760</v>
      </c>
      <c r="CE105" s="43">
        <v>13167096</v>
      </c>
      <c r="CF105" s="43">
        <v>13319838.5</v>
      </c>
      <c r="CG105" s="43">
        <v>13430151</v>
      </c>
      <c r="CH105" s="43">
        <v>13501460</v>
      </c>
      <c r="CI105" s="43">
        <v>13519911</v>
      </c>
      <c r="CJ105" s="43">
        <v>13517302</v>
      </c>
      <c r="CK105" s="43">
        <v>13547353</v>
      </c>
      <c r="CL105" s="43">
        <v>13678505</v>
      </c>
      <c r="CM105" s="43">
        <v>13835326</v>
      </c>
      <c r="CN105" s="43">
        <v>13951138.5</v>
      </c>
      <c r="CO105" s="43">
        <v>14087811.5</v>
      </c>
      <c r="CP105" s="43">
        <v>14206734.5</v>
      </c>
      <c r="CQ105" s="43">
        <v>14152953.5</v>
      </c>
      <c r="CR105" s="43">
        <v>13916720.5</v>
      </c>
      <c r="CS105" s="43">
        <v>13562885.5</v>
      </c>
      <c r="CT105" s="43">
        <v>13054358</v>
      </c>
      <c r="CU105" s="43">
        <v>12393716.5</v>
      </c>
      <c r="CV105" s="43">
        <v>11673193.5</v>
      </c>
      <c r="CW105" s="43">
        <v>10975346</v>
      </c>
      <c r="CX105" s="43">
        <v>10332000</v>
      </c>
      <c r="CY105" s="43">
        <v>9744780.5</v>
      </c>
      <c r="CZ105" s="43">
        <v>9222547</v>
      </c>
      <c r="DA105" s="43">
        <v>8826444</v>
      </c>
      <c r="DB105" s="43">
        <v>8528820.5</v>
      </c>
      <c r="DC105" s="43">
        <v>8282570</v>
      </c>
      <c r="DD105" s="43">
        <v>8109998</v>
      </c>
      <c r="DE105" s="43">
        <v>8018882.5</v>
      </c>
      <c r="DF105" s="43">
        <v>8010346.5</v>
      </c>
      <c r="DG105" s="43">
        <v>8062406</v>
      </c>
      <c r="DH105" s="43">
        <v>8142787.5</v>
      </c>
      <c r="DI105" s="43">
        <v>8244975</v>
      </c>
      <c r="DJ105" s="43">
        <v>8401954</v>
      </c>
      <c r="DK105" s="43">
        <v>8614960.5</v>
      </c>
      <c r="DL105" s="43">
        <v>8854695</v>
      </c>
      <c r="DM105" s="43">
        <v>9064430</v>
      </c>
      <c r="DN105" s="43">
        <v>9259139</v>
      </c>
      <c r="DO105" s="43">
        <v>9452659</v>
      </c>
      <c r="DP105" s="43">
        <v>9573657</v>
      </c>
      <c r="DQ105" s="43">
        <v>9637808.5</v>
      </c>
      <c r="DR105" s="43">
        <v>9712490.5</v>
      </c>
      <c r="DS105" s="43">
        <v>9758188</v>
      </c>
      <c r="DT105" s="43"/>
      <c r="DU105" s="43"/>
      <c r="DV105" s="43"/>
      <c r="DW105" s="43">
        <v>8986328</v>
      </c>
      <c r="DX105" s="43"/>
      <c r="DY105" s="43"/>
      <c r="DZ105" s="43"/>
      <c r="EA105" s="43"/>
      <c r="EB105" s="43">
        <v>7753802</v>
      </c>
      <c r="EC105" s="43"/>
      <c r="ED105" s="43"/>
      <c r="EE105" s="43"/>
      <c r="EF105" s="43"/>
      <c r="EG105" s="43">
        <v>6937826</v>
      </c>
      <c r="EH105" s="43"/>
      <c r="EI105" s="43"/>
      <c r="EJ105" s="43"/>
      <c r="EK105" s="43"/>
      <c r="EL105" s="43">
        <v>6746147</v>
      </c>
      <c r="EM105" s="43"/>
      <c r="EN105" s="43"/>
      <c r="EO105" s="43"/>
      <c r="EP105" s="43"/>
      <c r="EQ105" s="43">
        <v>6922973</v>
      </c>
      <c r="ER105" s="43"/>
      <c r="ES105" s="43"/>
      <c r="ET105" s="43"/>
      <c r="EU105" s="43"/>
      <c r="EV105" s="43">
        <v>7175012</v>
      </c>
      <c r="EW105" s="43"/>
      <c r="EX105" s="43"/>
      <c r="EY105" s="43"/>
      <c r="EZ105" s="43"/>
      <c r="FA105" s="43">
        <v>7255793</v>
      </c>
      <c r="FB105" s="43"/>
      <c r="FC105" s="43"/>
      <c r="FD105" s="43"/>
      <c r="FE105" s="43"/>
      <c r="FF105" s="43">
        <v>6881801</v>
      </c>
      <c r="FG105" s="43"/>
      <c r="FH105" s="43"/>
      <c r="FI105" s="43"/>
      <c r="FJ105" s="43"/>
      <c r="FK105" s="43">
        <v>6442407</v>
      </c>
      <c r="FL105" s="43"/>
      <c r="FM105" s="43"/>
      <c r="FN105" s="43"/>
      <c r="FO105" s="43"/>
      <c r="FP105" s="43">
        <v>6159280</v>
      </c>
      <c r="FQ105" s="43"/>
      <c r="FR105" s="43"/>
      <c r="FS105" s="43"/>
      <c r="FT105" s="43"/>
      <c r="FU105" s="43">
        <v>6083745</v>
      </c>
      <c r="FV105" s="43"/>
      <c r="FW105" s="43"/>
      <c r="FX105" s="43"/>
      <c r="FY105" s="43"/>
      <c r="FZ105" s="43">
        <v>6112111</v>
      </c>
      <c r="GA105" s="43"/>
      <c r="GB105" s="43"/>
      <c r="GC105" s="43"/>
      <c r="GD105" s="43"/>
      <c r="GE105" s="43">
        <v>6086284</v>
      </c>
      <c r="GF105" s="43"/>
      <c r="GG105" s="43"/>
      <c r="GH105" s="43"/>
      <c r="GI105" s="43"/>
      <c r="GJ105" s="43">
        <v>5920265</v>
      </c>
      <c r="GK105" s="43"/>
      <c r="GL105" s="43"/>
      <c r="GM105" s="43"/>
      <c r="GN105" s="43"/>
      <c r="GO105" s="43">
        <v>5650865</v>
      </c>
      <c r="GP105" s="43"/>
      <c r="GQ105" s="43"/>
      <c r="GR105" s="43"/>
      <c r="GS105" s="43"/>
      <c r="GT105" s="43">
        <v>5384289</v>
      </c>
    </row>
    <row r="106" spans="1:202" customFormat="1">
      <c r="A106" t="s">
        <v>1130</v>
      </c>
      <c r="AZ106" s="43">
        <v>13702823.5</v>
      </c>
      <c r="BA106" s="43">
        <v>13265214</v>
      </c>
      <c r="BB106" s="43">
        <v>12441809.5</v>
      </c>
      <c r="BC106" s="43">
        <v>11360761</v>
      </c>
      <c r="BD106" s="43">
        <v>10342915.5</v>
      </c>
      <c r="BE106" s="43">
        <v>9592650</v>
      </c>
      <c r="BF106" s="43">
        <v>9141903</v>
      </c>
      <c r="BG106" s="43">
        <v>9125496</v>
      </c>
      <c r="BH106" s="43">
        <v>10000664</v>
      </c>
      <c r="BI106" s="43">
        <v>11366818.5</v>
      </c>
      <c r="BJ106" s="43">
        <v>12540439</v>
      </c>
      <c r="BK106" s="43">
        <v>13340362</v>
      </c>
      <c r="BL106" s="43">
        <v>13798047</v>
      </c>
      <c r="BM106" s="43">
        <v>14130461.5</v>
      </c>
      <c r="BN106" s="43">
        <v>14357852.5</v>
      </c>
      <c r="BO106" s="43">
        <v>14572297</v>
      </c>
      <c r="BP106" s="43">
        <v>14745795.5</v>
      </c>
      <c r="BQ106" s="43">
        <v>14890758</v>
      </c>
      <c r="BR106" s="43">
        <v>15036371</v>
      </c>
      <c r="BS106" s="43">
        <v>15101828</v>
      </c>
      <c r="BT106" s="43">
        <v>14988020.5</v>
      </c>
      <c r="BU106" s="43">
        <v>14794777.5</v>
      </c>
      <c r="BV106" s="43">
        <v>14587006.5</v>
      </c>
      <c r="BW106" s="43">
        <v>14304357</v>
      </c>
      <c r="BX106" s="43">
        <v>13952951.5</v>
      </c>
      <c r="BY106" s="43">
        <v>13516154.5</v>
      </c>
      <c r="BZ106" s="43">
        <v>13047180</v>
      </c>
      <c r="CA106" s="43">
        <v>12659079</v>
      </c>
      <c r="CB106" s="43">
        <v>12385354.5</v>
      </c>
      <c r="CC106" s="43">
        <v>12214643</v>
      </c>
      <c r="CD106" s="43">
        <v>12166911.5</v>
      </c>
      <c r="CE106" s="43">
        <v>12232851</v>
      </c>
      <c r="CF106" s="43">
        <v>12353423.5</v>
      </c>
      <c r="CG106" s="43">
        <v>12473591.5</v>
      </c>
      <c r="CH106" s="43">
        <v>12657966.5</v>
      </c>
      <c r="CI106" s="43">
        <v>12909273.5</v>
      </c>
      <c r="CJ106" s="43">
        <v>13136891.5</v>
      </c>
      <c r="CK106" s="43">
        <v>13291664</v>
      </c>
      <c r="CL106" s="43">
        <v>13412459.5</v>
      </c>
      <c r="CM106" s="43">
        <v>13497393.5</v>
      </c>
      <c r="CN106" s="43">
        <v>13521698</v>
      </c>
      <c r="CO106" s="43">
        <v>13527292</v>
      </c>
      <c r="CP106" s="43">
        <v>13561948</v>
      </c>
      <c r="CQ106" s="43">
        <v>13701538</v>
      </c>
      <c r="CR106" s="43">
        <v>13881706.5</v>
      </c>
      <c r="CS106" s="43">
        <v>14017945</v>
      </c>
      <c r="CT106" s="43">
        <v>14158556.5</v>
      </c>
      <c r="CU106" s="43">
        <v>14268926.5</v>
      </c>
      <c r="CV106" s="43">
        <v>14194960</v>
      </c>
      <c r="CW106" s="43">
        <v>13944561.5</v>
      </c>
      <c r="CX106" s="43">
        <v>13594210</v>
      </c>
      <c r="CY106" s="43">
        <v>13093933.5</v>
      </c>
      <c r="CZ106" s="43">
        <v>12436277</v>
      </c>
      <c r="DA106" s="43">
        <v>11708009.5</v>
      </c>
      <c r="DB106" s="43">
        <v>11005378</v>
      </c>
      <c r="DC106" s="43">
        <v>10360139.5</v>
      </c>
      <c r="DD106" s="43">
        <v>9770469.5</v>
      </c>
      <c r="DE106" s="43">
        <v>9260830</v>
      </c>
      <c r="DF106" s="43">
        <v>8861781.5</v>
      </c>
      <c r="DG106" s="43">
        <v>8545222.5</v>
      </c>
      <c r="DH106" s="43">
        <v>8291047</v>
      </c>
      <c r="DI106" s="43">
        <v>8113415.5</v>
      </c>
      <c r="DJ106" s="43">
        <v>8015118</v>
      </c>
      <c r="DK106" s="43">
        <v>8001870</v>
      </c>
      <c r="DL106" s="43">
        <v>8049249.5</v>
      </c>
      <c r="DM106" s="43">
        <v>8126236</v>
      </c>
      <c r="DN106" s="43">
        <v>8227501</v>
      </c>
      <c r="DO106" s="43">
        <v>8384255.5</v>
      </c>
      <c r="DP106" s="43">
        <v>8596748.5</v>
      </c>
      <c r="DQ106" s="43">
        <v>8838179</v>
      </c>
      <c r="DR106" s="43">
        <v>9050146.5</v>
      </c>
      <c r="DS106" s="43">
        <v>9247743</v>
      </c>
      <c r="DT106" s="43"/>
      <c r="DU106" s="43"/>
      <c r="DV106" s="43"/>
      <c r="DW106" s="43">
        <v>9633879</v>
      </c>
      <c r="DX106" s="43"/>
      <c r="DY106" s="43"/>
      <c r="DZ106" s="43"/>
      <c r="EA106" s="43"/>
      <c r="EB106" s="43">
        <v>9061081</v>
      </c>
      <c r="EC106" s="43"/>
      <c r="ED106" s="43"/>
      <c r="EE106" s="43"/>
      <c r="EF106" s="43"/>
      <c r="EG106" s="43">
        <v>7829643</v>
      </c>
      <c r="EH106" s="43"/>
      <c r="EI106" s="43"/>
      <c r="EJ106" s="43"/>
      <c r="EK106" s="43"/>
      <c r="EL106" s="43">
        <v>7018641</v>
      </c>
      <c r="EM106" s="43"/>
      <c r="EN106" s="43"/>
      <c r="EO106" s="43"/>
      <c r="EP106" s="43"/>
      <c r="EQ106" s="43">
        <v>6829409</v>
      </c>
      <c r="ER106" s="43"/>
      <c r="ES106" s="43"/>
      <c r="ET106" s="43"/>
      <c r="EU106" s="43"/>
      <c r="EV106" s="43">
        <v>7007263</v>
      </c>
      <c r="EW106" s="43"/>
      <c r="EX106" s="43"/>
      <c r="EY106" s="43"/>
      <c r="EZ106" s="43"/>
      <c r="FA106" s="43">
        <v>7259308</v>
      </c>
      <c r="FB106" s="43"/>
      <c r="FC106" s="43"/>
      <c r="FD106" s="43"/>
      <c r="FE106" s="43"/>
      <c r="FF106" s="43">
        <v>7340188</v>
      </c>
      <c r="FG106" s="43"/>
      <c r="FH106" s="43"/>
      <c r="FI106" s="43"/>
      <c r="FJ106" s="43"/>
      <c r="FK106" s="43">
        <v>6958075</v>
      </c>
      <c r="FL106" s="43"/>
      <c r="FM106" s="43"/>
      <c r="FN106" s="43"/>
      <c r="FO106" s="43"/>
      <c r="FP106" s="43">
        <v>6510428</v>
      </c>
      <c r="FQ106" s="43"/>
      <c r="FR106" s="43"/>
      <c r="FS106" s="43"/>
      <c r="FT106" s="43"/>
      <c r="FU106" s="43">
        <v>6217988</v>
      </c>
      <c r="FV106" s="43"/>
      <c r="FW106" s="43"/>
      <c r="FX106" s="43"/>
      <c r="FY106" s="43"/>
      <c r="FZ106" s="43">
        <v>6132096</v>
      </c>
      <c r="GA106" s="43"/>
      <c r="GB106" s="43"/>
      <c r="GC106" s="43"/>
      <c r="GD106" s="43"/>
      <c r="GE106" s="43">
        <v>6149118</v>
      </c>
      <c r="GF106" s="43"/>
      <c r="GG106" s="43"/>
      <c r="GH106" s="43"/>
      <c r="GI106" s="43"/>
      <c r="GJ106" s="43">
        <v>6112168</v>
      </c>
      <c r="GK106" s="43"/>
      <c r="GL106" s="43"/>
      <c r="GM106" s="43"/>
      <c r="GN106" s="43"/>
      <c r="GO106" s="43">
        <v>5936235</v>
      </c>
      <c r="GP106" s="43"/>
      <c r="GQ106" s="43"/>
      <c r="GR106" s="43"/>
      <c r="GS106" s="43"/>
      <c r="GT106" s="43">
        <v>5658387</v>
      </c>
    </row>
    <row r="107" spans="1:202" customFormat="1">
      <c r="A107" t="s">
        <v>1131</v>
      </c>
      <c r="AZ107" s="43">
        <v>12081781</v>
      </c>
      <c r="BA107" s="43">
        <v>12189218.5</v>
      </c>
      <c r="BB107" s="43">
        <v>12676058.5</v>
      </c>
      <c r="BC107" s="43">
        <v>13329546</v>
      </c>
      <c r="BD107" s="43">
        <v>13709894.5</v>
      </c>
      <c r="BE107" s="43">
        <v>13653881</v>
      </c>
      <c r="BF107" s="43">
        <v>13217790</v>
      </c>
      <c r="BG107" s="43">
        <v>12383174.5</v>
      </c>
      <c r="BH107" s="43">
        <v>11474546</v>
      </c>
      <c r="BI107" s="43">
        <v>10515345</v>
      </c>
      <c r="BJ107" s="43">
        <v>9501521.5</v>
      </c>
      <c r="BK107" s="43">
        <v>9018209</v>
      </c>
      <c r="BL107" s="43">
        <v>9282965.5</v>
      </c>
      <c r="BM107" s="43">
        <v>10124656</v>
      </c>
      <c r="BN107" s="43">
        <v>11263343.5</v>
      </c>
      <c r="BO107" s="43">
        <v>12406314</v>
      </c>
      <c r="BP107" s="43">
        <v>13202462.5</v>
      </c>
      <c r="BQ107" s="43">
        <v>13656379</v>
      </c>
      <c r="BR107" s="43">
        <v>13993925.5</v>
      </c>
      <c r="BS107" s="43">
        <v>14221016.5</v>
      </c>
      <c r="BT107" s="43">
        <v>14450325.5</v>
      </c>
      <c r="BU107" s="43">
        <v>14651744.5</v>
      </c>
      <c r="BV107" s="43">
        <v>14773087</v>
      </c>
      <c r="BW107" s="43">
        <v>14870141</v>
      </c>
      <c r="BX107" s="43">
        <v>14845027</v>
      </c>
      <c r="BY107" s="43">
        <v>14729919</v>
      </c>
      <c r="BZ107" s="43">
        <v>14609652</v>
      </c>
      <c r="CA107" s="43">
        <v>14446538</v>
      </c>
      <c r="CB107" s="43">
        <v>14213097</v>
      </c>
      <c r="CC107" s="43">
        <v>13902847</v>
      </c>
      <c r="CD107" s="43">
        <v>13497031</v>
      </c>
      <c r="CE107" s="43">
        <v>13028509.5</v>
      </c>
      <c r="CF107" s="43">
        <v>12627363</v>
      </c>
      <c r="CG107" s="43">
        <v>12334667</v>
      </c>
      <c r="CH107" s="43">
        <v>12148897.5</v>
      </c>
      <c r="CI107" s="43">
        <v>12101063</v>
      </c>
      <c r="CJ107" s="43">
        <v>12178484</v>
      </c>
      <c r="CK107" s="43">
        <v>12320309.5</v>
      </c>
      <c r="CL107" s="43">
        <v>12472442.5</v>
      </c>
      <c r="CM107" s="43">
        <v>12676090</v>
      </c>
      <c r="CN107" s="43">
        <v>12917871.5</v>
      </c>
      <c r="CO107" s="43">
        <v>13124436</v>
      </c>
      <c r="CP107" s="43">
        <v>13252489</v>
      </c>
      <c r="CQ107" s="43">
        <v>13342581</v>
      </c>
      <c r="CR107" s="43">
        <v>13413201</v>
      </c>
      <c r="CS107" s="43">
        <v>13449294</v>
      </c>
      <c r="CT107" s="43">
        <v>13478108.5</v>
      </c>
      <c r="CU107" s="43">
        <v>13539975</v>
      </c>
      <c r="CV107" s="43">
        <v>13704932.5</v>
      </c>
      <c r="CW107" s="43">
        <v>13910693</v>
      </c>
      <c r="CX107" s="43">
        <v>14055289</v>
      </c>
      <c r="CY107" s="43">
        <v>14192695.5</v>
      </c>
      <c r="CZ107" s="43">
        <v>14298391</v>
      </c>
      <c r="DA107" s="43">
        <v>14190682.5</v>
      </c>
      <c r="DB107" s="43">
        <v>13905549.5</v>
      </c>
      <c r="DC107" s="43">
        <v>13552683.5</v>
      </c>
      <c r="DD107" s="43">
        <v>13089789.5</v>
      </c>
      <c r="DE107" s="43">
        <v>12490946.5</v>
      </c>
      <c r="DF107" s="43">
        <v>11802310</v>
      </c>
      <c r="DG107" s="43">
        <v>11105851</v>
      </c>
      <c r="DH107" s="43">
        <v>10439609</v>
      </c>
      <c r="DI107" s="43">
        <v>9818238.5</v>
      </c>
      <c r="DJ107" s="43">
        <v>9280344</v>
      </c>
      <c r="DK107" s="43">
        <v>8862659</v>
      </c>
      <c r="DL107" s="43">
        <v>8539147.5</v>
      </c>
      <c r="DM107" s="43">
        <v>8289218</v>
      </c>
      <c r="DN107" s="43">
        <v>8119509.5</v>
      </c>
      <c r="DO107" s="43">
        <v>8029501</v>
      </c>
      <c r="DP107" s="43">
        <v>8024069</v>
      </c>
      <c r="DQ107" s="43">
        <v>8074833.5</v>
      </c>
      <c r="DR107" s="43">
        <v>8151858.5</v>
      </c>
      <c r="DS107" s="43">
        <v>8253598.5</v>
      </c>
      <c r="DT107" s="43"/>
      <c r="DU107" s="43"/>
      <c r="DV107" s="43"/>
      <c r="DW107" s="43">
        <v>8930899</v>
      </c>
      <c r="DX107" s="43"/>
      <c r="DY107" s="43"/>
      <c r="DZ107" s="43"/>
      <c r="EA107" s="43"/>
      <c r="EB107" s="43">
        <v>9714171</v>
      </c>
      <c r="EC107" s="43"/>
      <c r="ED107" s="43"/>
      <c r="EE107" s="43"/>
      <c r="EF107" s="43"/>
      <c r="EG107" s="43">
        <v>9133611</v>
      </c>
      <c r="EH107" s="43"/>
      <c r="EI107" s="43"/>
      <c r="EJ107" s="43"/>
      <c r="EK107" s="43"/>
      <c r="EL107" s="43">
        <v>7905661</v>
      </c>
      <c r="EM107" s="43"/>
      <c r="EN107" s="43"/>
      <c r="EO107" s="43"/>
      <c r="EP107" s="43"/>
      <c r="EQ107" s="43">
        <v>7103199</v>
      </c>
      <c r="ER107" s="43"/>
      <c r="ES107" s="43"/>
      <c r="ET107" s="43"/>
      <c r="EU107" s="43"/>
      <c r="EV107" s="43">
        <v>6915806</v>
      </c>
      <c r="EW107" s="43"/>
      <c r="EX107" s="43"/>
      <c r="EY107" s="43"/>
      <c r="EZ107" s="43"/>
      <c r="FA107" s="43">
        <v>7091052</v>
      </c>
      <c r="FB107" s="43"/>
      <c r="FC107" s="43"/>
      <c r="FD107" s="43"/>
      <c r="FE107" s="43"/>
      <c r="FF107" s="43">
        <v>7339310</v>
      </c>
      <c r="FG107" s="43"/>
      <c r="FH107" s="43"/>
      <c r="FI107" s="43"/>
      <c r="FJ107" s="43"/>
      <c r="FK107" s="43">
        <v>7399979</v>
      </c>
      <c r="FL107" s="43"/>
      <c r="FM107" s="43"/>
      <c r="FN107" s="43"/>
      <c r="FO107" s="43"/>
      <c r="FP107" s="43">
        <v>6999830</v>
      </c>
      <c r="FQ107" s="43"/>
      <c r="FR107" s="43"/>
      <c r="FS107" s="43"/>
      <c r="FT107" s="43"/>
      <c r="FU107" s="43">
        <v>6535775</v>
      </c>
      <c r="FV107" s="43"/>
      <c r="FW107" s="43"/>
      <c r="FX107" s="43"/>
      <c r="FY107" s="43"/>
      <c r="FZ107" s="43">
        <v>6225701</v>
      </c>
      <c r="GA107" s="43"/>
      <c r="GB107" s="43"/>
      <c r="GC107" s="43"/>
      <c r="GD107" s="43"/>
      <c r="GE107" s="43">
        <v>6120510</v>
      </c>
      <c r="GF107" s="43"/>
      <c r="GG107" s="43"/>
      <c r="GH107" s="43"/>
      <c r="GI107" s="43"/>
      <c r="GJ107" s="43">
        <v>6117277</v>
      </c>
      <c r="GK107" s="43"/>
      <c r="GL107" s="43"/>
      <c r="GM107" s="43"/>
      <c r="GN107" s="43"/>
      <c r="GO107" s="43">
        <v>6061338</v>
      </c>
      <c r="GP107" s="43"/>
      <c r="GQ107" s="43"/>
      <c r="GR107" s="43"/>
      <c r="GS107" s="43"/>
      <c r="GT107" s="43">
        <v>5869109</v>
      </c>
    </row>
    <row r="108" spans="1:202" customFormat="1">
      <c r="A108" t="s">
        <v>1132</v>
      </c>
      <c r="AZ108" s="43">
        <v>13868037.5</v>
      </c>
      <c r="BA108" s="43">
        <v>13739531</v>
      </c>
      <c r="BB108" s="43">
        <v>13275066.5</v>
      </c>
      <c r="BC108" s="43">
        <v>12642810.5</v>
      </c>
      <c r="BD108" s="43">
        <v>12183375.5</v>
      </c>
      <c r="BE108" s="43">
        <v>11997020</v>
      </c>
      <c r="BF108" s="43">
        <v>12097928.5</v>
      </c>
      <c r="BG108" s="43">
        <v>12546495</v>
      </c>
      <c r="BH108" s="43">
        <v>12937360</v>
      </c>
      <c r="BI108" s="43">
        <v>13273163</v>
      </c>
      <c r="BJ108" s="43">
        <v>13590675</v>
      </c>
      <c r="BK108" s="43">
        <v>13523090.5</v>
      </c>
      <c r="BL108" s="43">
        <v>12868861</v>
      </c>
      <c r="BM108" s="43">
        <v>11664908</v>
      </c>
      <c r="BN108" s="43">
        <v>10383648.5</v>
      </c>
      <c r="BO108" s="43">
        <v>9354602</v>
      </c>
      <c r="BP108" s="43">
        <v>8878176</v>
      </c>
      <c r="BQ108" s="43">
        <v>9144687.5</v>
      </c>
      <c r="BR108" s="43">
        <v>9974004</v>
      </c>
      <c r="BS108" s="43">
        <v>11106134</v>
      </c>
      <c r="BT108" s="43">
        <v>12286905.5</v>
      </c>
      <c r="BU108" s="43">
        <v>13110209.5</v>
      </c>
      <c r="BV108" s="43">
        <v>13551277.5</v>
      </c>
      <c r="BW108" s="43">
        <v>13885617.5</v>
      </c>
      <c r="BX108" s="43">
        <v>14129864.5</v>
      </c>
      <c r="BY108" s="43">
        <v>14335965</v>
      </c>
      <c r="BZ108" s="43">
        <v>14518794.5</v>
      </c>
      <c r="CA108" s="43">
        <v>14652875</v>
      </c>
      <c r="CB108" s="43">
        <v>14771333</v>
      </c>
      <c r="CC108" s="43">
        <v>14787542</v>
      </c>
      <c r="CD108" s="43">
        <v>14718621.5</v>
      </c>
      <c r="CE108" s="43">
        <v>14650166.5</v>
      </c>
      <c r="CF108" s="43">
        <v>14521563</v>
      </c>
      <c r="CG108" s="43">
        <v>14301437</v>
      </c>
      <c r="CH108" s="43">
        <v>13978060.5</v>
      </c>
      <c r="CI108" s="43">
        <v>13537765</v>
      </c>
      <c r="CJ108" s="43">
        <v>13046049</v>
      </c>
      <c r="CK108" s="43">
        <v>12636440.5</v>
      </c>
      <c r="CL108" s="43">
        <v>12324681</v>
      </c>
      <c r="CM108" s="43">
        <v>12103821</v>
      </c>
      <c r="CN108" s="43">
        <v>12033084.5</v>
      </c>
      <c r="CO108" s="43">
        <v>12082036</v>
      </c>
      <c r="CP108" s="43">
        <v>12180069</v>
      </c>
      <c r="CQ108" s="43">
        <v>12294230.5</v>
      </c>
      <c r="CR108" s="43">
        <v>12470931</v>
      </c>
      <c r="CS108" s="43">
        <v>12697985</v>
      </c>
      <c r="CT108" s="43">
        <v>12911153.5</v>
      </c>
      <c r="CU108" s="43">
        <v>13062486.5</v>
      </c>
      <c r="CV108" s="43">
        <v>13179624.5</v>
      </c>
      <c r="CW108" s="43">
        <v>13275344</v>
      </c>
      <c r="CX108" s="43">
        <v>13347324</v>
      </c>
      <c r="CY108" s="43">
        <v>13404068</v>
      </c>
      <c r="CZ108" s="43">
        <v>13474997</v>
      </c>
      <c r="DA108" s="43">
        <v>13621317</v>
      </c>
      <c r="DB108" s="43">
        <v>13760754</v>
      </c>
      <c r="DC108" s="43">
        <v>13821056</v>
      </c>
      <c r="DD108" s="43">
        <v>13885872</v>
      </c>
      <c r="DE108" s="43">
        <v>13966660.5</v>
      </c>
      <c r="DF108" s="43">
        <v>13909839</v>
      </c>
      <c r="DG108" s="43">
        <v>13722565</v>
      </c>
      <c r="DH108" s="43">
        <v>13461419</v>
      </c>
      <c r="DI108" s="43">
        <v>13053359.5</v>
      </c>
      <c r="DJ108" s="43">
        <v>12486269</v>
      </c>
      <c r="DK108" s="43">
        <v>11816717.5</v>
      </c>
      <c r="DL108" s="43">
        <v>11118077</v>
      </c>
      <c r="DM108" s="43">
        <v>10441726.5</v>
      </c>
      <c r="DN108" s="43">
        <v>9828120</v>
      </c>
      <c r="DO108" s="43">
        <v>9313365</v>
      </c>
      <c r="DP108" s="43">
        <v>8917038.5</v>
      </c>
      <c r="DQ108" s="43">
        <v>8610959.5</v>
      </c>
      <c r="DR108" s="43">
        <v>8369675.5</v>
      </c>
      <c r="DS108" s="43">
        <v>8203569</v>
      </c>
      <c r="DT108" s="43"/>
      <c r="DU108" s="43"/>
      <c r="DV108" s="43"/>
      <c r="DW108" s="43">
        <v>8112619</v>
      </c>
      <c r="DX108" s="43"/>
      <c r="DY108" s="43"/>
      <c r="DZ108" s="43"/>
      <c r="EA108" s="43"/>
      <c r="EB108" s="43">
        <v>9025438</v>
      </c>
      <c r="EC108" s="43"/>
      <c r="ED108" s="43"/>
      <c r="EE108" s="43"/>
      <c r="EF108" s="43"/>
      <c r="EG108" s="43">
        <v>9802111</v>
      </c>
      <c r="EH108" s="43"/>
      <c r="EI108" s="43"/>
      <c r="EJ108" s="43"/>
      <c r="EK108" s="43"/>
      <c r="EL108" s="43">
        <v>9227416</v>
      </c>
      <c r="EM108" s="43"/>
      <c r="EN108" s="43"/>
      <c r="EO108" s="43"/>
      <c r="EP108" s="43"/>
      <c r="EQ108" s="43">
        <v>8014068</v>
      </c>
      <c r="ER108" s="43"/>
      <c r="ES108" s="43"/>
      <c r="ET108" s="43"/>
      <c r="EU108" s="43"/>
      <c r="EV108" s="43">
        <v>7232507</v>
      </c>
      <c r="EW108" s="43"/>
      <c r="EX108" s="43"/>
      <c r="EY108" s="43"/>
      <c r="EZ108" s="43"/>
      <c r="FA108" s="43">
        <v>7053042</v>
      </c>
      <c r="FB108" s="43"/>
      <c r="FC108" s="43"/>
      <c r="FD108" s="43"/>
      <c r="FE108" s="43"/>
      <c r="FF108" s="43">
        <v>7228727</v>
      </c>
      <c r="FG108" s="43"/>
      <c r="FH108" s="43"/>
      <c r="FI108" s="43"/>
      <c r="FJ108" s="43"/>
      <c r="FK108" s="43">
        <v>7458887</v>
      </c>
      <c r="FL108" s="43"/>
      <c r="FM108" s="43"/>
      <c r="FN108" s="43"/>
      <c r="FO108" s="43"/>
      <c r="FP108" s="43">
        <v>7501347</v>
      </c>
      <c r="FQ108" s="43"/>
      <c r="FR108" s="43"/>
      <c r="FS108" s="43"/>
      <c r="FT108" s="43"/>
      <c r="FU108" s="43">
        <v>7087012</v>
      </c>
      <c r="FV108" s="43"/>
      <c r="FW108" s="43"/>
      <c r="FX108" s="43"/>
      <c r="FY108" s="43"/>
      <c r="FZ108" s="43">
        <v>6610099</v>
      </c>
      <c r="GA108" s="43"/>
      <c r="GB108" s="43"/>
      <c r="GC108" s="43"/>
      <c r="GD108" s="43"/>
      <c r="GE108" s="43">
        <v>6283737</v>
      </c>
      <c r="GF108" s="43"/>
      <c r="GG108" s="43"/>
      <c r="GH108" s="43"/>
      <c r="GI108" s="43"/>
      <c r="GJ108" s="43">
        <v>6157776</v>
      </c>
      <c r="GK108" s="43"/>
      <c r="GL108" s="43"/>
      <c r="GM108" s="43"/>
      <c r="GN108" s="43"/>
      <c r="GO108" s="43">
        <v>6130149</v>
      </c>
      <c r="GP108" s="43"/>
      <c r="GQ108" s="43"/>
      <c r="GR108" s="43"/>
      <c r="GS108" s="43"/>
      <c r="GT108" s="43">
        <v>6050454</v>
      </c>
    </row>
    <row r="109" spans="1:202" customFormat="1">
      <c r="A109" t="s">
        <v>1133</v>
      </c>
      <c r="AZ109" s="43">
        <v>11340264</v>
      </c>
      <c r="BA109" s="43">
        <v>11997101</v>
      </c>
      <c r="BB109" s="43">
        <v>12653380.5</v>
      </c>
      <c r="BC109" s="43">
        <v>13235042.5</v>
      </c>
      <c r="BD109" s="43">
        <v>13602434.5</v>
      </c>
      <c r="BE109" s="43">
        <v>13737197.5</v>
      </c>
      <c r="BF109" s="43">
        <v>13601064</v>
      </c>
      <c r="BG109" s="43">
        <v>13144487.5</v>
      </c>
      <c r="BH109" s="43">
        <v>12611826.5</v>
      </c>
      <c r="BI109" s="43">
        <v>12146499</v>
      </c>
      <c r="BJ109" s="43">
        <v>11733836</v>
      </c>
      <c r="BK109" s="43">
        <v>11667170</v>
      </c>
      <c r="BL109" s="43">
        <v>11972327.5</v>
      </c>
      <c r="BM109" s="43">
        <v>12518726</v>
      </c>
      <c r="BN109" s="43">
        <v>13147998</v>
      </c>
      <c r="BO109" s="43">
        <v>13475646.5</v>
      </c>
      <c r="BP109" s="43">
        <v>13408375</v>
      </c>
      <c r="BQ109" s="43">
        <v>12762746</v>
      </c>
      <c r="BR109" s="43">
        <v>11572452</v>
      </c>
      <c r="BS109" s="43">
        <v>10301087.5</v>
      </c>
      <c r="BT109" s="43">
        <v>9278499</v>
      </c>
      <c r="BU109" s="43">
        <v>8820194.5</v>
      </c>
      <c r="BV109" s="43">
        <v>9103937.5</v>
      </c>
      <c r="BW109" s="43">
        <v>9948019</v>
      </c>
      <c r="BX109" s="43">
        <v>11063567.5</v>
      </c>
      <c r="BY109" s="43">
        <v>12217748.5</v>
      </c>
      <c r="BZ109" s="43">
        <v>13029417.5</v>
      </c>
      <c r="CA109" s="43">
        <v>13473419</v>
      </c>
      <c r="CB109" s="43">
        <v>13812006.5</v>
      </c>
      <c r="CC109" s="43">
        <v>14063322.5</v>
      </c>
      <c r="CD109" s="43">
        <v>14274259.5</v>
      </c>
      <c r="CE109" s="43">
        <v>14464945.5</v>
      </c>
      <c r="CF109" s="43">
        <v>14608937</v>
      </c>
      <c r="CG109" s="43">
        <v>14749188.5</v>
      </c>
      <c r="CH109" s="43">
        <v>14803738</v>
      </c>
      <c r="CI109" s="43">
        <v>14778180</v>
      </c>
      <c r="CJ109" s="43">
        <v>14742117</v>
      </c>
      <c r="CK109" s="43">
        <v>14616476</v>
      </c>
      <c r="CL109" s="43">
        <v>14375884</v>
      </c>
      <c r="CM109" s="43">
        <v>14004557</v>
      </c>
      <c r="CN109" s="43">
        <v>13505136</v>
      </c>
      <c r="CO109" s="43">
        <v>12970439</v>
      </c>
      <c r="CP109" s="43">
        <v>12514996</v>
      </c>
      <c r="CQ109" s="43">
        <v>12173635.5</v>
      </c>
      <c r="CR109" s="43">
        <v>11941668.5</v>
      </c>
      <c r="CS109" s="43">
        <v>11868753</v>
      </c>
      <c r="CT109" s="43">
        <v>11941249</v>
      </c>
      <c r="CU109" s="43">
        <v>12075646.5</v>
      </c>
      <c r="CV109" s="43">
        <v>12209039</v>
      </c>
      <c r="CW109" s="43">
        <v>12379769</v>
      </c>
      <c r="CX109" s="43">
        <v>12591645</v>
      </c>
      <c r="CY109" s="43">
        <v>12785272</v>
      </c>
      <c r="CZ109" s="43">
        <v>12929082.5</v>
      </c>
      <c r="DA109" s="43">
        <v>13051155.5</v>
      </c>
      <c r="DB109" s="43">
        <v>13140819.5</v>
      </c>
      <c r="DC109" s="43">
        <v>13186501.5</v>
      </c>
      <c r="DD109" s="43">
        <v>13203293</v>
      </c>
      <c r="DE109" s="43">
        <v>13224883</v>
      </c>
      <c r="DF109" s="43">
        <v>13341127.5</v>
      </c>
      <c r="DG109" s="43">
        <v>13482434.5</v>
      </c>
      <c r="DH109" s="43">
        <v>13568726.5</v>
      </c>
      <c r="DI109" s="43">
        <v>13665077</v>
      </c>
      <c r="DJ109" s="43">
        <v>13774624.5</v>
      </c>
      <c r="DK109" s="43">
        <v>13750931</v>
      </c>
      <c r="DL109" s="43">
        <v>13593680</v>
      </c>
      <c r="DM109" s="43">
        <v>13368545</v>
      </c>
      <c r="DN109" s="43">
        <v>13005566</v>
      </c>
      <c r="DO109" s="43">
        <v>12477800.5</v>
      </c>
      <c r="DP109" s="43">
        <v>11841013</v>
      </c>
      <c r="DQ109" s="43">
        <v>11175183.5</v>
      </c>
      <c r="DR109" s="43">
        <v>10517768</v>
      </c>
      <c r="DS109" s="43">
        <v>9912275.5</v>
      </c>
      <c r="DT109" s="43"/>
      <c r="DU109" s="43"/>
      <c r="DV109" s="43"/>
      <c r="DW109" s="43">
        <v>8425098</v>
      </c>
      <c r="DX109" s="43"/>
      <c r="DY109" s="43"/>
      <c r="DZ109" s="43"/>
      <c r="EA109" s="43"/>
      <c r="EB109" s="43">
        <v>8186288</v>
      </c>
      <c r="EC109" s="43"/>
      <c r="ED109" s="43"/>
      <c r="EE109" s="43"/>
      <c r="EF109" s="43"/>
      <c r="EG109" s="43">
        <v>9090854</v>
      </c>
      <c r="EH109" s="43"/>
      <c r="EI109" s="43"/>
      <c r="EJ109" s="43"/>
      <c r="EK109" s="43"/>
      <c r="EL109" s="43">
        <v>9861766</v>
      </c>
      <c r="EM109" s="43"/>
      <c r="EN109" s="43"/>
      <c r="EO109" s="43"/>
      <c r="EP109" s="43"/>
      <c r="EQ109" s="43">
        <v>9300089</v>
      </c>
      <c r="ER109" s="43"/>
      <c r="ES109" s="43"/>
      <c r="ET109" s="43"/>
      <c r="EU109" s="43"/>
      <c r="EV109" s="43">
        <v>8107911</v>
      </c>
      <c r="EW109" s="43"/>
      <c r="EX109" s="43"/>
      <c r="EY109" s="43"/>
      <c r="EZ109" s="43"/>
      <c r="FA109" s="43">
        <v>7352227</v>
      </c>
      <c r="FB109" s="43"/>
      <c r="FC109" s="43"/>
      <c r="FD109" s="43"/>
      <c r="FE109" s="43"/>
      <c r="FF109" s="43">
        <v>7183887</v>
      </c>
      <c r="FG109" s="43"/>
      <c r="FH109" s="43"/>
      <c r="FI109" s="43"/>
      <c r="FJ109" s="43"/>
      <c r="FK109" s="43">
        <v>7346473</v>
      </c>
      <c r="FL109" s="43"/>
      <c r="FM109" s="43"/>
      <c r="FN109" s="43"/>
      <c r="FO109" s="43"/>
      <c r="FP109" s="43">
        <v>7557643</v>
      </c>
      <c r="FQ109" s="43"/>
      <c r="FR109" s="43"/>
      <c r="FS109" s="43"/>
      <c r="FT109" s="43"/>
      <c r="FU109" s="43">
        <v>7583163</v>
      </c>
      <c r="FV109" s="43"/>
      <c r="FW109" s="43"/>
      <c r="FX109" s="43"/>
      <c r="FY109" s="43"/>
      <c r="FZ109" s="43">
        <v>7157998</v>
      </c>
      <c r="GA109" s="43"/>
      <c r="GB109" s="43"/>
      <c r="GC109" s="43"/>
      <c r="GD109" s="43"/>
      <c r="GE109" s="43">
        <v>6670969</v>
      </c>
      <c r="GF109" s="43"/>
      <c r="GG109" s="43"/>
      <c r="GH109" s="43"/>
      <c r="GI109" s="43"/>
      <c r="GJ109" s="43">
        <v>6329789</v>
      </c>
      <c r="GK109" s="43"/>
      <c r="GL109" s="43"/>
      <c r="GM109" s="43"/>
      <c r="GN109" s="43"/>
      <c r="GO109" s="43">
        <v>6183404</v>
      </c>
      <c r="GP109" s="43"/>
      <c r="GQ109" s="43"/>
      <c r="GR109" s="43"/>
      <c r="GS109" s="43"/>
      <c r="GT109" s="43">
        <v>6132030</v>
      </c>
    </row>
    <row r="110" spans="1:202" customFormat="1">
      <c r="A110" t="s">
        <v>1134</v>
      </c>
      <c r="AZ110" s="43">
        <v>8125023.5</v>
      </c>
      <c r="BA110" s="43">
        <v>8356492.5</v>
      </c>
      <c r="BB110" s="43">
        <v>8917024.5</v>
      </c>
      <c r="BC110" s="43">
        <v>9694682.5</v>
      </c>
      <c r="BD110" s="43">
        <v>10486755</v>
      </c>
      <c r="BE110" s="43">
        <v>11176824.5</v>
      </c>
      <c r="BF110" s="43">
        <v>11823717</v>
      </c>
      <c r="BG110" s="43">
        <v>12472883</v>
      </c>
      <c r="BH110" s="43">
        <v>13052590</v>
      </c>
      <c r="BI110" s="43">
        <v>13355798.5</v>
      </c>
      <c r="BJ110" s="43">
        <v>13478299.5</v>
      </c>
      <c r="BK110" s="43">
        <v>13368420</v>
      </c>
      <c r="BL110" s="43">
        <v>13075163</v>
      </c>
      <c r="BM110" s="43">
        <v>12580502.5</v>
      </c>
      <c r="BN110" s="43">
        <v>11943937.5</v>
      </c>
      <c r="BO110" s="43">
        <v>11527376.5</v>
      </c>
      <c r="BP110" s="43">
        <v>11466567</v>
      </c>
      <c r="BQ110" s="43">
        <v>11777770</v>
      </c>
      <c r="BR110" s="43">
        <v>12340067.5</v>
      </c>
      <c r="BS110" s="43">
        <v>12998159.5</v>
      </c>
      <c r="BT110" s="43">
        <v>13352939</v>
      </c>
      <c r="BU110" s="43">
        <v>13285822</v>
      </c>
      <c r="BV110" s="43">
        <v>12643565</v>
      </c>
      <c r="BW110" s="43">
        <v>11462659</v>
      </c>
      <c r="BX110" s="43">
        <v>10222130.5</v>
      </c>
      <c r="BY110" s="43">
        <v>9221961</v>
      </c>
      <c r="BZ110" s="43">
        <v>8766853</v>
      </c>
      <c r="CA110" s="43">
        <v>9052603</v>
      </c>
      <c r="CB110" s="43">
        <v>9892843.5</v>
      </c>
      <c r="CC110" s="43">
        <v>11003697.5</v>
      </c>
      <c r="CD110" s="43">
        <v>12147655</v>
      </c>
      <c r="CE110" s="43">
        <v>12949584.5</v>
      </c>
      <c r="CF110" s="43">
        <v>13407760</v>
      </c>
      <c r="CG110" s="43">
        <v>13764976</v>
      </c>
      <c r="CH110" s="43">
        <v>14014682</v>
      </c>
      <c r="CI110" s="43">
        <v>14220151</v>
      </c>
      <c r="CJ110" s="43">
        <v>14411926</v>
      </c>
      <c r="CK110" s="43">
        <v>14552301</v>
      </c>
      <c r="CL110" s="43">
        <v>14693868.5</v>
      </c>
      <c r="CM110" s="43">
        <v>14766412</v>
      </c>
      <c r="CN110" s="43">
        <v>14763155.5</v>
      </c>
      <c r="CO110" s="43">
        <v>14733817</v>
      </c>
      <c r="CP110" s="43">
        <v>14575611</v>
      </c>
      <c r="CQ110" s="43">
        <v>14290026</v>
      </c>
      <c r="CR110" s="43">
        <v>13889458.5</v>
      </c>
      <c r="CS110" s="43">
        <v>13366343.5</v>
      </c>
      <c r="CT110" s="43">
        <v>12823176.5</v>
      </c>
      <c r="CU110" s="43">
        <v>12384979</v>
      </c>
      <c r="CV110" s="43">
        <v>12066240.5</v>
      </c>
      <c r="CW110" s="43">
        <v>11860749</v>
      </c>
      <c r="CX110" s="43">
        <v>11819888.5</v>
      </c>
      <c r="CY110" s="43">
        <v>11902970</v>
      </c>
      <c r="CZ110" s="43">
        <v>12030913.5</v>
      </c>
      <c r="DA110" s="43">
        <v>12145472.5</v>
      </c>
      <c r="DB110" s="43">
        <v>12286370.5</v>
      </c>
      <c r="DC110" s="43">
        <v>12466630</v>
      </c>
      <c r="DD110" s="43">
        <v>12635589</v>
      </c>
      <c r="DE110" s="43">
        <v>12768995</v>
      </c>
      <c r="DF110" s="43">
        <v>12878465.5</v>
      </c>
      <c r="DG110" s="43">
        <v>12959920</v>
      </c>
      <c r="DH110" s="43">
        <v>13009496.5</v>
      </c>
      <c r="DI110" s="43">
        <v>13027768.5</v>
      </c>
      <c r="DJ110" s="43">
        <v>13052966.5</v>
      </c>
      <c r="DK110" s="43">
        <v>13177915.5</v>
      </c>
      <c r="DL110" s="43">
        <v>13329460</v>
      </c>
      <c r="DM110" s="43">
        <v>13441665.5</v>
      </c>
      <c r="DN110" s="43">
        <v>13584575.5</v>
      </c>
      <c r="DO110" s="43">
        <v>13732989</v>
      </c>
      <c r="DP110" s="43">
        <v>13733694</v>
      </c>
      <c r="DQ110" s="43">
        <v>13604709.5</v>
      </c>
      <c r="DR110" s="43">
        <v>13396715.5</v>
      </c>
      <c r="DS110" s="43">
        <v>13037189</v>
      </c>
      <c r="DT110" s="43"/>
      <c r="DU110" s="43"/>
      <c r="DV110" s="43"/>
      <c r="DW110" s="43">
        <v>10734214</v>
      </c>
      <c r="DX110" s="43"/>
      <c r="DY110" s="43"/>
      <c r="DZ110" s="43"/>
      <c r="EA110" s="43"/>
      <c r="EB110" s="43">
        <v>8468719</v>
      </c>
      <c r="EC110" s="43"/>
      <c r="ED110" s="43"/>
      <c r="EE110" s="43"/>
      <c r="EF110" s="43"/>
      <c r="EG110" s="43">
        <v>8244040</v>
      </c>
      <c r="EH110" s="43"/>
      <c r="EI110" s="43"/>
      <c r="EJ110" s="43"/>
      <c r="EK110" s="43"/>
      <c r="EL110" s="43">
        <v>9142084</v>
      </c>
      <c r="EM110" s="43"/>
      <c r="EN110" s="43"/>
      <c r="EO110" s="43"/>
      <c r="EP110" s="43"/>
      <c r="EQ110" s="43">
        <v>9907903</v>
      </c>
      <c r="ER110" s="43"/>
      <c r="ES110" s="43"/>
      <c r="ET110" s="43"/>
      <c r="EU110" s="43"/>
      <c r="EV110" s="43">
        <v>9359448</v>
      </c>
      <c r="EW110" s="43"/>
      <c r="EX110" s="43"/>
      <c r="EY110" s="43"/>
      <c r="EZ110" s="43"/>
      <c r="FA110" s="43">
        <v>8185622</v>
      </c>
      <c r="FB110" s="43"/>
      <c r="FC110" s="43"/>
      <c r="FD110" s="43"/>
      <c r="FE110" s="43"/>
      <c r="FF110" s="43">
        <v>7453597</v>
      </c>
      <c r="FG110" s="43"/>
      <c r="FH110" s="43"/>
      <c r="FI110" s="43"/>
      <c r="FJ110" s="43"/>
      <c r="FK110" s="43">
        <v>7283358</v>
      </c>
      <c r="FL110" s="43"/>
      <c r="FM110" s="43"/>
      <c r="FN110" s="43"/>
      <c r="FO110" s="43"/>
      <c r="FP110" s="43">
        <v>7433047</v>
      </c>
      <c r="FQ110" s="43"/>
      <c r="FR110" s="43"/>
      <c r="FS110" s="43"/>
      <c r="FT110" s="43"/>
      <c r="FU110" s="43">
        <v>7627135</v>
      </c>
      <c r="FV110" s="43"/>
      <c r="FW110" s="43"/>
      <c r="FX110" s="43"/>
      <c r="FY110" s="43"/>
      <c r="FZ110" s="43">
        <v>7637281</v>
      </c>
      <c r="GA110" s="43"/>
      <c r="GB110" s="43"/>
      <c r="GC110" s="43"/>
      <c r="GD110" s="43"/>
      <c r="GE110" s="43">
        <v>7201598</v>
      </c>
      <c r="GF110" s="43"/>
      <c r="GG110" s="43"/>
      <c r="GH110" s="43"/>
      <c r="GI110" s="43"/>
      <c r="GJ110" s="43">
        <v>6705095</v>
      </c>
      <c r="GK110" s="43"/>
      <c r="GL110" s="43"/>
      <c r="GM110" s="43"/>
      <c r="GN110" s="43"/>
      <c r="GO110" s="43">
        <v>6350967</v>
      </c>
      <c r="GP110" s="43"/>
      <c r="GQ110" s="43"/>
      <c r="GR110" s="43"/>
      <c r="GS110" s="43"/>
      <c r="GT110" s="43">
        <v>6187595</v>
      </c>
    </row>
    <row r="111" spans="1:202" customFormat="1">
      <c r="A111" t="s">
        <v>1135</v>
      </c>
      <c r="AZ111" s="43">
        <v>10726272</v>
      </c>
      <c r="BA111" s="43">
        <v>10257216.5</v>
      </c>
      <c r="BB111" s="43">
        <v>9531816.5</v>
      </c>
      <c r="BC111" s="43">
        <v>8738141</v>
      </c>
      <c r="BD111" s="43">
        <v>8188370.5</v>
      </c>
      <c r="BE111" s="43">
        <v>8043983</v>
      </c>
      <c r="BF111" s="43">
        <v>8268444.5</v>
      </c>
      <c r="BG111" s="43">
        <v>8830222.5</v>
      </c>
      <c r="BH111" s="43">
        <v>9508432</v>
      </c>
      <c r="BI111" s="43">
        <v>10245020</v>
      </c>
      <c r="BJ111" s="43">
        <v>11023037.5</v>
      </c>
      <c r="BK111" s="43">
        <v>11811830</v>
      </c>
      <c r="BL111" s="43">
        <v>12459193.5</v>
      </c>
      <c r="BM111" s="43">
        <v>12930555.5</v>
      </c>
      <c r="BN111" s="43">
        <v>13237043</v>
      </c>
      <c r="BO111" s="43">
        <v>13341822.5</v>
      </c>
      <c r="BP111" s="43">
        <v>13219668.5</v>
      </c>
      <c r="BQ111" s="43">
        <v>12915567</v>
      </c>
      <c r="BR111" s="43">
        <v>12415019.5</v>
      </c>
      <c r="BS111" s="43">
        <v>11772587</v>
      </c>
      <c r="BT111" s="43">
        <v>11337518.5</v>
      </c>
      <c r="BU111" s="43">
        <v>11295795</v>
      </c>
      <c r="BV111" s="43">
        <v>11647867.5</v>
      </c>
      <c r="BW111" s="43">
        <v>12238095.5</v>
      </c>
      <c r="BX111" s="43">
        <v>12906620</v>
      </c>
      <c r="BY111" s="43">
        <v>13274669.5</v>
      </c>
      <c r="BZ111" s="43">
        <v>13215652</v>
      </c>
      <c r="CA111" s="43">
        <v>12573348.5</v>
      </c>
      <c r="CB111" s="43">
        <v>11387689.5</v>
      </c>
      <c r="CC111" s="43">
        <v>10144191.5</v>
      </c>
      <c r="CD111" s="43">
        <v>9141142</v>
      </c>
      <c r="CE111" s="43">
        <v>8675326</v>
      </c>
      <c r="CF111" s="43">
        <v>8932054</v>
      </c>
      <c r="CG111" s="43">
        <v>9742213.5</v>
      </c>
      <c r="CH111" s="43">
        <v>10856083</v>
      </c>
      <c r="CI111" s="43">
        <v>12018514.5</v>
      </c>
      <c r="CJ111" s="43">
        <v>12838097.5</v>
      </c>
      <c r="CK111" s="43">
        <v>13326365.5</v>
      </c>
      <c r="CL111" s="43">
        <v>13693615.5</v>
      </c>
      <c r="CM111" s="43">
        <v>13927002.5</v>
      </c>
      <c r="CN111" s="43">
        <v>14120990</v>
      </c>
      <c r="CO111" s="43">
        <v>14306735</v>
      </c>
      <c r="CP111" s="43">
        <v>14434691</v>
      </c>
      <c r="CQ111" s="43">
        <v>14557329.5</v>
      </c>
      <c r="CR111" s="43">
        <v>14609704</v>
      </c>
      <c r="CS111" s="43">
        <v>14593987</v>
      </c>
      <c r="CT111" s="43">
        <v>14559269</v>
      </c>
      <c r="CU111" s="43">
        <v>14411023</v>
      </c>
      <c r="CV111" s="43">
        <v>14148914</v>
      </c>
      <c r="CW111" s="43">
        <v>13769624.5</v>
      </c>
      <c r="CX111" s="43">
        <v>13262959</v>
      </c>
      <c r="CY111" s="43">
        <v>12727029</v>
      </c>
      <c r="CZ111" s="43">
        <v>12291741.5</v>
      </c>
      <c r="DA111" s="43">
        <v>11968654.5</v>
      </c>
      <c r="DB111" s="43">
        <v>11753175</v>
      </c>
      <c r="DC111" s="43">
        <v>11693348</v>
      </c>
      <c r="DD111" s="43">
        <v>11752832</v>
      </c>
      <c r="DE111" s="43">
        <v>11861075.5</v>
      </c>
      <c r="DF111" s="43">
        <v>11973983</v>
      </c>
      <c r="DG111" s="43">
        <v>12126392</v>
      </c>
      <c r="DH111" s="43">
        <v>12311740</v>
      </c>
      <c r="DI111" s="43">
        <v>12484895.5</v>
      </c>
      <c r="DJ111" s="43">
        <v>12625722</v>
      </c>
      <c r="DK111" s="43">
        <v>12741506</v>
      </c>
      <c r="DL111" s="43">
        <v>12828289</v>
      </c>
      <c r="DM111" s="43">
        <v>12891789.5</v>
      </c>
      <c r="DN111" s="43">
        <v>12933841.5</v>
      </c>
      <c r="DO111" s="43">
        <v>12980752.5</v>
      </c>
      <c r="DP111" s="43">
        <v>13123755.5</v>
      </c>
      <c r="DQ111" s="43">
        <v>13297936.5</v>
      </c>
      <c r="DR111" s="43">
        <v>13422135</v>
      </c>
      <c r="DS111" s="43">
        <v>13562679</v>
      </c>
      <c r="DT111" s="43"/>
      <c r="DU111" s="43"/>
      <c r="DV111" s="43"/>
      <c r="DW111" s="43">
        <v>13293087</v>
      </c>
      <c r="DX111" s="43"/>
      <c r="DY111" s="43"/>
      <c r="DZ111" s="43"/>
      <c r="EA111" s="43"/>
      <c r="EB111" s="43">
        <v>10732078</v>
      </c>
      <c r="EC111" s="43"/>
      <c r="ED111" s="43"/>
      <c r="EE111" s="43"/>
      <c r="EF111" s="43"/>
      <c r="EG111" s="43">
        <v>8502802</v>
      </c>
      <c r="EH111" s="43"/>
      <c r="EI111" s="43"/>
      <c r="EJ111" s="43"/>
      <c r="EK111" s="43"/>
      <c r="EL111" s="43">
        <v>8291708</v>
      </c>
      <c r="EM111" s="43"/>
      <c r="EN111" s="43"/>
      <c r="EO111" s="43"/>
      <c r="EP111" s="43"/>
      <c r="EQ111" s="43">
        <v>9186489</v>
      </c>
      <c r="ER111" s="43"/>
      <c r="ES111" s="43"/>
      <c r="ET111" s="43"/>
      <c r="EU111" s="43"/>
      <c r="EV111" s="43">
        <v>9950562</v>
      </c>
      <c r="EW111" s="43"/>
      <c r="EX111" s="43"/>
      <c r="EY111" s="43"/>
      <c r="EZ111" s="43"/>
      <c r="FA111" s="43">
        <v>9414956</v>
      </c>
      <c r="FB111" s="43"/>
      <c r="FC111" s="43"/>
      <c r="FD111" s="43"/>
      <c r="FE111" s="43"/>
      <c r="FF111" s="43">
        <v>8258506</v>
      </c>
      <c r="FG111" s="43"/>
      <c r="FH111" s="43"/>
      <c r="FI111" s="43"/>
      <c r="FJ111" s="43"/>
      <c r="FK111" s="43">
        <v>7538268</v>
      </c>
      <c r="FL111" s="43"/>
      <c r="FM111" s="43"/>
      <c r="FN111" s="43"/>
      <c r="FO111" s="43"/>
      <c r="FP111" s="43">
        <v>7366797</v>
      </c>
      <c r="FQ111" s="43"/>
      <c r="FR111" s="43"/>
      <c r="FS111" s="43"/>
      <c r="FT111" s="43"/>
      <c r="FU111" s="43">
        <v>7507050</v>
      </c>
      <c r="FV111" s="43"/>
      <c r="FW111" s="43"/>
      <c r="FX111" s="43"/>
      <c r="FY111" s="43"/>
      <c r="FZ111" s="43">
        <v>7688139</v>
      </c>
      <c r="GA111" s="43"/>
      <c r="GB111" s="43"/>
      <c r="GC111" s="43"/>
      <c r="GD111" s="43"/>
      <c r="GE111" s="43">
        <v>7685624</v>
      </c>
      <c r="GF111" s="43"/>
      <c r="GG111" s="43"/>
      <c r="GH111" s="43"/>
      <c r="GI111" s="43"/>
      <c r="GJ111" s="43">
        <v>7240958</v>
      </c>
      <c r="GK111" s="43"/>
      <c r="GL111" s="43"/>
      <c r="GM111" s="43"/>
      <c r="GN111" s="43"/>
      <c r="GO111" s="43">
        <v>6736636</v>
      </c>
      <c r="GP111" s="43"/>
      <c r="GQ111" s="43"/>
      <c r="GR111" s="43"/>
      <c r="GS111" s="43"/>
      <c r="GT111" s="43">
        <v>6372602</v>
      </c>
    </row>
    <row r="112" spans="1:202" customFormat="1">
      <c r="A112" t="s">
        <v>1136</v>
      </c>
      <c r="AZ112" s="43">
        <v>9803334</v>
      </c>
      <c r="BA112" s="43">
        <v>10039706</v>
      </c>
      <c r="BB112" s="43">
        <v>10331285</v>
      </c>
      <c r="BC112" s="43">
        <v>10587500</v>
      </c>
      <c r="BD112" s="43">
        <v>10654729</v>
      </c>
      <c r="BE112" s="43">
        <v>10471855.5</v>
      </c>
      <c r="BF112" s="43">
        <v>10021294.5</v>
      </c>
      <c r="BG112" s="43">
        <v>9299258.5</v>
      </c>
      <c r="BH112" s="43">
        <v>8561101.5</v>
      </c>
      <c r="BI112" s="43">
        <v>7983833</v>
      </c>
      <c r="BJ112" s="43">
        <v>7774919.5</v>
      </c>
      <c r="BK112" s="43">
        <v>8008286.5</v>
      </c>
      <c r="BL112" s="43">
        <v>8621396</v>
      </c>
      <c r="BM112" s="43">
        <v>9359713</v>
      </c>
      <c r="BN112" s="43">
        <v>10088741.5</v>
      </c>
      <c r="BO112" s="43">
        <v>10894364.5</v>
      </c>
      <c r="BP112" s="43">
        <v>11684670</v>
      </c>
      <c r="BQ112" s="43">
        <v>12324790</v>
      </c>
      <c r="BR112" s="43">
        <v>12783917.5</v>
      </c>
      <c r="BS112" s="43">
        <v>13066874.5</v>
      </c>
      <c r="BT112" s="43">
        <v>13135711</v>
      </c>
      <c r="BU112" s="43">
        <v>12986786.5</v>
      </c>
      <c r="BV112" s="43">
        <v>12686229.5</v>
      </c>
      <c r="BW112" s="43">
        <v>12204866</v>
      </c>
      <c r="BX112" s="43">
        <v>11607015.5</v>
      </c>
      <c r="BY112" s="43">
        <v>11210515</v>
      </c>
      <c r="BZ112" s="43">
        <v>11192641</v>
      </c>
      <c r="CA112" s="43">
        <v>11537199</v>
      </c>
      <c r="CB112" s="43">
        <v>12114803.5</v>
      </c>
      <c r="CC112" s="43">
        <v>12769394.5</v>
      </c>
      <c r="CD112" s="43">
        <v>13121202</v>
      </c>
      <c r="CE112" s="43">
        <v>13049383</v>
      </c>
      <c r="CF112" s="43">
        <v>12413129.5</v>
      </c>
      <c r="CG112" s="43">
        <v>11243040.5</v>
      </c>
      <c r="CH112" s="43">
        <v>10010037</v>
      </c>
      <c r="CI112" s="43">
        <v>9011390</v>
      </c>
      <c r="CJ112" s="43">
        <v>8540883</v>
      </c>
      <c r="CK112" s="43">
        <v>8773646</v>
      </c>
      <c r="CL112" s="43">
        <v>9567448.5</v>
      </c>
      <c r="CM112" s="43">
        <v>10691719.5</v>
      </c>
      <c r="CN112" s="43">
        <v>11862849.5</v>
      </c>
      <c r="CO112" s="43">
        <v>12682550.5</v>
      </c>
      <c r="CP112" s="43">
        <v>13162061.5</v>
      </c>
      <c r="CQ112" s="43">
        <v>13513741.5</v>
      </c>
      <c r="CR112" s="43">
        <v>13724073.5</v>
      </c>
      <c r="CS112" s="43">
        <v>13887503</v>
      </c>
      <c r="CT112" s="43">
        <v>14050536.5</v>
      </c>
      <c r="CU112" s="43">
        <v>14175404</v>
      </c>
      <c r="CV112" s="43">
        <v>14305042.5</v>
      </c>
      <c r="CW112" s="43">
        <v>14371728</v>
      </c>
      <c r="CX112" s="43">
        <v>14385765.5</v>
      </c>
      <c r="CY112" s="43">
        <v>14374136</v>
      </c>
      <c r="CZ112" s="43">
        <v>14237599.5</v>
      </c>
      <c r="DA112" s="43">
        <v>13977620</v>
      </c>
      <c r="DB112" s="43">
        <v>13583573.5</v>
      </c>
      <c r="DC112" s="43">
        <v>13053587.5</v>
      </c>
      <c r="DD112" s="43">
        <v>12494588.5</v>
      </c>
      <c r="DE112" s="43">
        <v>12050987</v>
      </c>
      <c r="DF112" s="43">
        <v>11737894</v>
      </c>
      <c r="DG112" s="43">
        <v>11543238</v>
      </c>
      <c r="DH112" s="43">
        <v>11502318</v>
      </c>
      <c r="DI112" s="43">
        <v>11579302.5</v>
      </c>
      <c r="DJ112" s="43">
        <v>11705838.5</v>
      </c>
      <c r="DK112" s="43">
        <v>11833352.5</v>
      </c>
      <c r="DL112" s="43">
        <v>11993974.5</v>
      </c>
      <c r="DM112" s="43">
        <v>12188395.5</v>
      </c>
      <c r="DN112" s="43">
        <v>12372088.5</v>
      </c>
      <c r="DO112" s="43">
        <v>12521901.5</v>
      </c>
      <c r="DP112" s="43">
        <v>12647776.5</v>
      </c>
      <c r="DQ112" s="43">
        <v>12747642</v>
      </c>
      <c r="DR112" s="43">
        <v>12817787.5</v>
      </c>
      <c r="DS112" s="43">
        <v>12855603</v>
      </c>
      <c r="DT112" s="43"/>
      <c r="DU112" s="43"/>
      <c r="DV112" s="43"/>
      <c r="DW112" s="43">
        <v>13106525</v>
      </c>
      <c r="DX112" s="43"/>
      <c r="DY112" s="43"/>
      <c r="DZ112" s="43"/>
      <c r="EA112" s="43"/>
      <c r="EB112" s="43">
        <v>13246738</v>
      </c>
      <c r="EC112" s="43"/>
      <c r="ED112" s="43"/>
      <c r="EE112" s="43"/>
      <c r="EF112" s="43"/>
      <c r="EG112" s="43">
        <v>10720178</v>
      </c>
      <c r="EH112" s="43"/>
      <c r="EI112" s="43"/>
      <c r="EJ112" s="43"/>
      <c r="EK112" s="43"/>
      <c r="EL112" s="43">
        <v>8526907</v>
      </c>
      <c r="EM112" s="43"/>
      <c r="EN112" s="43"/>
      <c r="EO112" s="43"/>
      <c r="EP112" s="43"/>
      <c r="EQ112" s="43">
        <v>8329324</v>
      </c>
      <c r="ER112" s="43"/>
      <c r="ES112" s="43"/>
      <c r="ET112" s="43"/>
      <c r="EU112" s="43"/>
      <c r="EV112" s="43">
        <v>9223729</v>
      </c>
      <c r="EW112" s="43"/>
      <c r="EX112" s="43"/>
      <c r="EY112" s="43"/>
      <c r="EZ112" s="43"/>
      <c r="FA112" s="43">
        <v>9988067</v>
      </c>
      <c r="FB112" s="43"/>
      <c r="FC112" s="43"/>
      <c r="FD112" s="43"/>
      <c r="FE112" s="43"/>
      <c r="FF112" s="43">
        <v>9466539</v>
      </c>
      <c r="FG112" s="43"/>
      <c r="FH112" s="43"/>
      <c r="FI112" s="43"/>
      <c r="FJ112" s="43"/>
      <c r="FK112" s="43">
        <v>8319113</v>
      </c>
      <c r="FL112" s="43"/>
      <c r="FM112" s="43"/>
      <c r="FN112" s="43"/>
      <c r="FO112" s="43"/>
      <c r="FP112" s="43">
        <v>7609213</v>
      </c>
      <c r="FQ112" s="43"/>
      <c r="FR112" s="43"/>
      <c r="FS112" s="43"/>
      <c r="FT112" s="43"/>
      <c r="FU112" s="43">
        <v>7437387</v>
      </c>
      <c r="FV112" s="43"/>
      <c r="FW112" s="43"/>
      <c r="FX112" s="43"/>
      <c r="FY112" s="43"/>
      <c r="FZ112" s="43">
        <v>7570427</v>
      </c>
      <c r="GA112" s="43"/>
      <c r="GB112" s="43"/>
      <c r="GC112" s="43"/>
      <c r="GD112" s="43"/>
      <c r="GE112" s="43">
        <v>7740329</v>
      </c>
      <c r="GF112" s="43"/>
      <c r="GG112" s="43"/>
      <c r="GH112" s="43"/>
      <c r="GI112" s="43"/>
      <c r="GJ112" s="43">
        <v>7726689</v>
      </c>
      <c r="GK112" s="43"/>
      <c r="GL112" s="43"/>
      <c r="GM112" s="43"/>
      <c r="GN112" s="43"/>
      <c r="GO112" s="43">
        <v>7274132</v>
      </c>
      <c r="GP112" s="43"/>
      <c r="GQ112" s="43"/>
      <c r="GR112" s="43"/>
      <c r="GS112" s="43"/>
      <c r="GT112" s="43">
        <v>6763298</v>
      </c>
    </row>
    <row r="113" spans="1:202" customFormat="1">
      <c r="A113" t="s">
        <v>1137</v>
      </c>
      <c r="AZ113" s="43">
        <v>8698745.5</v>
      </c>
      <c r="BA113" s="43">
        <v>8890314</v>
      </c>
      <c r="BB113" s="43">
        <v>9034892</v>
      </c>
      <c r="BC113" s="43">
        <v>9162719.5</v>
      </c>
      <c r="BD113" s="43">
        <v>9330356.5</v>
      </c>
      <c r="BE113" s="43">
        <v>9534436.5</v>
      </c>
      <c r="BF113" s="43">
        <v>9780324</v>
      </c>
      <c r="BG113" s="43">
        <v>10072123</v>
      </c>
      <c r="BH113" s="43">
        <v>10219129.5</v>
      </c>
      <c r="BI113" s="43">
        <v>10339333</v>
      </c>
      <c r="BJ113" s="43">
        <v>10205879.5</v>
      </c>
      <c r="BK113" s="43">
        <v>9685124.5</v>
      </c>
      <c r="BL113" s="43">
        <v>8939267</v>
      </c>
      <c r="BM113" s="43">
        <v>8269073.5</v>
      </c>
      <c r="BN113" s="43">
        <v>7817799</v>
      </c>
      <c r="BO113" s="43">
        <v>7581473.5</v>
      </c>
      <c r="BP113" s="43">
        <v>7808269</v>
      </c>
      <c r="BQ113" s="43">
        <v>8435401</v>
      </c>
      <c r="BR113" s="43">
        <v>9187174.5</v>
      </c>
      <c r="BS113" s="43">
        <v>9924773</v>
      </c>
      <c r="BT113" s="43">
        <v>10830581.5</v>
      </c>
      <c r="BU113" s="43">
        <v>11671071</v>
      </c>
      <c r="BV113" s="43">
        <v>12225827.5</v>
      </c>
      <c r="BW113" s="43">
        <v>12600821</v>
      </c>
      <c r="BX113" s="43">
        <v>12828015.5</v>
      </c>
      <c r="BY113" s="43">
        <v>12921532</v>
      </c>
      <c r="BZ113" s="43">
        <v>12799343</v>
      </c>
      <c r="CA113" s="43">
        <v>12504413</v>
      </c>
      <c r="CB113" s="43">
        <v>12018081</v>
      </c>
      <c r="CC113" s="43">
        <v>11416276.5</v>
      </c>
      <c r="CD113" s="43">
        <v>11018920.5</v>
      </c>
      <c r="CE113" s="43">
        <v>10981848</v>
      </c>
      <c r="CF113" s="43">
        <v>11298665</v>
      </c>
      <c r="CG113" s="43">
        <v>11856120</v>
      </c>
      <c r="CH113" s="43">
        <v>12499488.5</v>
      </c>
      <c r="CI113" s="43">
        <v>12851582.5</v>
      </c>
      <c r="CJ113" s="43">
        <v>12797286</v>
      </c>
      <c r="CK113" s="43">
        <v>12194597</v>
      </c>
      <c r="CL113" s="43">
        <v>11050452</v>
      </c>
      <c r="CM113" s="43">
        <v>9835658</v>
      </c>
      <c r="CN113" s="43">
        <v>8858142</v>
      </c>
      <c r="CO113" s="43">
        <v>8393077.5</v>
      </c>
      <c r="CP113" s="43">
        <v>8614400</v>
      </c>
      <c r="CQ113" s="43">
        <v>9384389</v>
      </c>
      <c r="CR113" s="43">
        <v>10483959</v>
      </c>
      <c r="CS113" s="43">
        <v>11629417.5</v>
      </c>
      <c r="CT113" s="43">
        <v>12423507</v>
      </c>
      <c r="CU113" s="43">
        <v>12887719</v>
      </c>
      <c r="CV113" s="43">
        <v>13226856</v>
      </c>
      <c r="CW113" s="43">
        <v>13433160.5</v>
      </c>
      <c r="CX113" s="43">
        <v>13596827</v>
      </c>
      <c r="CY113" s="43">
        <v>13759813</v>
      </c>
      <c r="CZ113" s="43">
        <v>13892665</v>
      </c>
      <c r="DA113" s="43">
        <v>14032394.5</v>
      </c>
      <c r="DB113" s="43">
        <v>14102950</v>
      </c>
      <c r="DC113" s="43">
        <v>14104570.5</v>
      </c>
      <c r="DD113" s="43">
        <v>14074453.5</v>
      </c>
      <c r="DE113" s="43">
        <v>13913864</v>
      </c>
      <c r="DF113" s="43">
        <v>13640841</v>
      </c>
      <c r="DG113" s="43">
        <v>13267241</v>
      </c>
      <c r="DH113" s="43">
        <v>12771479</v>
      </c>
      <c r="DI113" s="43">
        <v>12249220.5</v>
      </c>
      <c r="DJ113" s="43">
        <v>11835352.5</v>
      </c>
      <c r="DK113" s="43">
        <v>11544505.5</v>
      </c>
      <c r="DL113" s="43">
        <v>11370409.5</v>
      </c>
      <c r="DM113" s="43">
        <v>11347191</v>
      </c>
      <c r="DN113" s="43">
        <v>11435314.5</v>
      </c>
      <c r="DO113" s="43">
        <v>11566804.5</v>
      </c>
      <c r="DP113" s="43">
        <v>11700491.5</v>
      </c>
      <c r="DQ113" s="43">
        <v>11868559</v>
      </c>
      <c r="DR113" s="43">
        <v>12064434</v>
      </c>
      <c r="DS113" s="43">
        <v>12241466</v>
      </c>
      <c r="DT113" s="43"/>
      <c r="DU113" s="43"/>
      <c r="DV113" s="43"/>
      <c r="DW113" s="43">
        <v>12512321</v>
      </c>
      <c r="DX113" s="43"/>
      <c r="DY113" s="43"/>
      <c r="DZ113" s="43"/>
      <c r="EA113" s="43"/>
      <c r="EB113" s="43">
        <v>13037897</v>
      </c>
      <c r="EC113" s="43"/>
      <c r="ED113" s="43"/>
      <c r="EE113" s="43"/>
      <c r="EF113" s="43"/>
      <c r="EG113" s="43">
        <v>13173298</v>
      </c>
      <c r="EH113" s="43"/>
      <c r="EI113" s="43"/>
      <c r="EJ113" s="43"/>
      <c r="EK113" s="43"/>
      <c r="EL113" s="43">
        <v>10689587</v>
      </c>
      <c r="EM113" s="43"/>
      <c r="EN113" s="43"/>
      <c r="EO113" s="43"/>
      <c r="EP113" s="43"/>
      <c r="EQ113" s="43">
        <v>8535726</v>
      </c>
      <c r="ER113" s="43"/>
      <c r="ES113" s="43"/>
      <c r="ET113" s="43"/>
      <c r="EU113" s="43"/>
      <c r="EV113" s="43">
        <v>8352994</v>
      </c>
      <c r="EW113" s="43"/>
      <c r="EX113" s="43"/>
      <c r="EY113" s="43"/>
      <c r="EZ113" s="43"/>
      <c r="FA113" s="43">
        <v>9248299</v>
      </c>
      <c r="FB113" s="43"/>
      <c r="FC113" s="43"/>
      <c r="FD113" s="43"/>
      <c r="FE113" s="43"/>
      <c r="FF113" s="43">
        <v>10015082</v>
      </c>
      <c r="FG113" s="43"/>
      <c r="FH113" s="43"/>
      <c r="FI113" s="43"/>
      <c r="FJ113" s="43"/>
      <c r="FK113" s="43">
        <v>9501982</v>
      </c>
      <c r="FL113" s="43"/>
      <c r="FM113" s="43"/>
      <c r="FN113" s="43"/>
      <c r="FO113" s="43"/>
      <c r="FP113" s="43">
        <v>8364376</v>
      </c>
      <c r="FQ113" s="43"/>
      <c r="FR113" s="43"/>
      <c r="FS113" s="43"/>
      <c r="FT113" s="43"/>
      <c r="FU113" s="43">
        <v>7665040</v>
      </c>
      <c r="FV113" s="43"/>
      <c r="FW113" s="43"/>
      <c r="FX113" s="43"/>
      <c r="FY113" s="43"/>
      <c r="FZ113" s="43">
        <v>7494046</v>
      </c>
      <c r="GA113" s="43"/>
      <c r="GB113" s="43"/>
      <c r="GC113" s="43"/>
      <c r="GD113" s="43"/>
      <c r="GE113" s="43">
        <v>7620574</v>
      </c>
      <c r="GF113" s="43"/>
      <c r="GG113" s="43"/>
      <c r="GH113" s="43"/>
      <c r="GI113" s="43"/>
      <c r="GJ113" s="43">
        <v>7780146</v>
      </c>
      <c r="GK113" s="43"/>
      <c r="GL113" s="43"/>
      <c r="GM113" s="43"/>
      <c r="GN113" s="43"/>
      <c r="GO113" s="43">
        <v>7756346</v>
      </c>
      <c r="GP113" s="43"/>
      <c r="GQ113" s="43"/>
      <c r="GR113" s="43"/>
      <c r="GS113" s="43"/>
      <c r="GT113" s="43">
        <v>7297097</v>
      </c>
    </row>
    <row r="114" spans="1:202" customFormat="1">
      <c r="A114" t="s">
        <v>1138</v>
      </c>
      <c r="AZ114" s="43">
        <v>6944783.5</v>
      </c>
      <c r="BA114" s="43">
        <v>7221950.5</v>
      </c>
      <c r="BB114" s="43">
        <v>7528624.5</v>
      </c>
      <c r="BC114" s="43">
        <v>7841624</v>
      </c>
      <c r="BD114" s="43">
        <v>8127037.5</v>
      </c>
      <c r="BE114" s="43">
        <v>8374531</v>
      </c>
      <c r="BF114" s="43">
        <v>8584027.5</v>
      </c>
      <c r="BG114" s="43">
        <v>8738427</v>
      </c>
      <c r="BH114" s="43">
        <v>8848167.5</v>
      </c>
      <c r="BI114" s="43">
        <v>8965806</v>
      </c>
      <c r="BJ114" s="43">
        <v>9269825</v>
      </c>
      <c r="BK114" s="43">
        <v>9573675</v>
      </c>
      <c r="BL114" s="43">
        <v>9829384.5</v>
      </c>
      <c r="BM114" s="43">
        <v>10062468</v>
      </c>
      <c r="BN114" s="43">
        <v>10216936</v>
      </c>
      <c r="BO114" s="43">
        <v>10097623.5</v>
      </c>
      <c r="BP114" s="43">
        <v>9574241</v>
      </c>
      <c r="BQ114" s="43">
        <v>8795856</v>
      </c>
      <c r="BR114" s="43">
        <v>8107267.5</v>
      </c>
      <c r="BS114" s="43">
        <v>7639686</v>
      </c>
      <c r="BT114" s="43">
        <v>7425122</v>
      </c>
      <c r="BU114" s="43">
        <v>7711379</v>
      </c>
      <c r="BV114" s="43">
        <v>8401418.5</v>
      </c>
      <c r="BW114" s="43">
        <v>9221871</v>
      </c>
      <c r="BX114" s="43">
        <v>9975325.5</v>
      </c>
      <c r="BY114" s="43">
        <v>10729372.5</v>
      </c>
      <c r="BZ114" s="43">
        <v>11434789.5</v>
      </c>
      <c r="CA114" s="43">
        <v>11968127.5</v>
      </c>
      <c r="CB114" s="43">
        <v>12334176</v>
      </c>
      <c r="CC114" s="43">
        <v>12559522</v>
      </c>
      <c r="CD114" s="43">
        <v>12643915.5</v>
      </c>
      <c r="CE114" s="43">
        <v>12518471.5</v>
      </c>
      <c r="CF114" s="43">
        <v>12232031</v>
      </c>
      <c r="CG114" s="43">
        <v>11765751</v>
      </c>
      <c r="CH114" s="43">
        <v>11161793.5</v>
      </c>
      <c r="CI114" s="43">
        <v>10747583</v>
      </c>
      <c r="CJ114" s="43">
        <v>10688336.5</v>
      </c>
      <c r="CK114" s="43">
        <v>10972454.5</v>
      </c>
      <c r="CL114" s="43">
        <v>11516034.5</v>
      </c>
      <c r="CM114" s="43">
        <v>12153491</v>
      </c>
      <c r="CN114" s="43">
        <v>12513756</v>
      </c>
      <c r="CO114" s="43">
        <v>12479597</v>
      </c>
      <c r="CP114" s="43">
        <v>11897779</v>
      </c>
      <c r="CQ114" s="43">
        <v>10781379.5</v>
      </c>
      <c r="CR114" s="43">
        <v>9582622.5</v>
      </c>
      <c r="CS114" s="43">
        <v>8605130.5</v>
      </c>
      <c r="CT114" s="43">
        <v>8143567</v>
      </c>
      <c r="CU114" s="43">
        <v>8365911</v>
      </c>
      <c r="CV114" s="43">
        <v>9117923</v>
      </c>
      <c r="CW114" s="43">
        <v>10189860</v>
      </c>
      <c r="CX114" s="43">
        <v>11308811.5</v>
      </c>
      <c r="CY114" s="43">
        <v>12084334.5</v>
      </c>
      <c r="CZ114" s="43">
        <v>12540455.5</v>
      </c>
      <c r="DA114" s="43">
        <v>12877731</v>
      </c>
      <c r="DB114" s="43">
        <v>13092913.5</v>
      </c>
      <c r="DC114" s="43">
        <v>13265960</v>
      </c>
      <c r="DD114" s="43">
        <v>13429389</v>
      </c>
      <c r="DE114" s="43">
        <v>13560382.5</v>
      </c>
      <c r="DF114" s="43">
        <v>13691093</v>
      </c>
      <c r="DG114" s="43">
        <v>13752440</v>
      </c>
      <c r="DH114" s="43">
        <v>13754151.5</v>
      </c>
      <c r="DI114" s="43">
        <v>13734589.5</v>
      </c>
      <c r="DJ114" s="43">
        <v>13592557.5</v>
      </c>
      <c r="DK114" s="43">
        <v>13337772</v>
      </c>
      <c r="DL114" s="43">
        <v>12982292.5</v>
      </c>
      <c r="DM114" s="43">
        <v>12511211.5</v>
      </c>
      <c r="DN114" s="43">
        <v>12015304.5</v>
      </c>
      <c r="DO114" s="43">
        <v>11620968</v>
      </c>
      <c r="DP114" s="43">
        <v>11348548.5</v>
      </c>
      <c r="DQ114" s="43">
        <v>11191787</v>
      </c>
      <c r="DR114" s="43">
        <v>11173165.5</v>
      </c>
      <c r="DS114" s="43">
        <v>11251541.5</v>
      </c>
      <c r="DT114" s="43"/>
      <c r="DU114" s="43"/>
      <c r="DV114" s="43"/>
      <c r="DW114" s="43">
        <v>11711597</v>
      </c>
      <c r="DX114" s="43"/>
      <c r="DY114" s="43"/>
      <c r="DZ114" s="43"/>
      <c r="EA114" s="43"/>
      <c r="EB114" s="43">
        <v>12384839</v>
      </c>
      <c r="EC114" s="43"/>
      <c r="ED114" s="43"/>
      <c r="EE114" s="43"/>
      <c r="EF114" s="43"/>
      <c r="EG114" s="43">
        <v>12922148</v>
      </c>
      <c r="EH114" s="43"/>
      <c r="EI114" s="43"/>
      <c r="EJ114" s="43"/>
      <c r="EK114" s="43"/>
      <c r="EL114" s="43">
        <v>13062852</v>
      </c>
      <c r="EM114" s="43"/>
      <c r="EN114" s="43"/>
      <c r="EO114" s="43"/>
      <c r="EP114" s="43"/>
      <c r="EQ114" s="43">
        <v>10634571</v>
      </c>
      <c r="ER114" s="43"/>
      <c r="ES114" s="43"/>
      <c r="ET114" s="43"/>
      <c r="EU114" s="43"/>
      <c r="EV114" s="43">
        <v>8527401</v>
      </c>
      <c r="EW114" s="43"/>
      <c r="EX114" s="43"/>
      <c r="EY114" s="43"/>
      <c r="EZ114" s="43"/>
      <c r="FA114" s="43">
        <v>8361676</v>
      </c>
      <c r="FB114" s="43"/>
      <c r="FC114" s="43"/>
      <c r="FD114" s="43"/>
      <c r="FE114" s="43"/>
      <c r="FF114" s="43">
        <v>9259699</v>
      </c>
      <c r="FG114" s="43"/>
      <c r="FH114" s="43"/>
      <c r="FI114" s="43"/>
      <c r="FJ114" s="43"/>
      <c r="FK114" s="43">
        <v>10025030</v>
      </c>
      <c r="FL114" s="43"/>
      <c r="FM114" s="43"/>
      <c r="FN114" s="43"/>
      <c r="FO114" s="43"/>
      <c r="FP114" s="43">
        <v>9522655</v>
      </c>
      <c r="FQ114" s="43"/>
      <c r="FR114" s="43"/>
      <c r="FS114" s="43"/>
      <c r="FT114" s="43"/>
      <c r="FU114" s="43">
        <v>8397537</v>
      </c>
      <c r="FV114" s="43"/>
      <c r="FW114" s="43"/>
      <c r="FX114" s="43"/>
      <c r="FY114" s="43"/>
      <c r="FZ114" s="43">
        <v>7710787</v>
      </c>
      <c r="GA114" s="43"/>
      <c r="GB114" s="43"/>
      <c r="GC114" s="43"/>
      <c r="GD114" s="43"/>
      <c r="GE114" s="43">
        <v>7541345</v>
      </c>
      <c r="GF114" s="43"/>
      <c r="GG114" s="43"/>
      <c r="GH114" s="43"/>
      <c r="GI114" s="43"/>
      <c r="GJ114" s="43">
        <v>7662050</v>
      </c>
      <c r="GK114" s="43"/>
      <c r="GL114" s="43"/>
      <c r="GM114" s="43"/>
      <c r="GN114" s="43"/>
      <c r="GO114" s="43">
        <v>7812213</v>
      </c>
      <c r="GP114" s="43"/>
      <c r="GQ114" s="43"/>
      <c r="GR114" s="43"/>
      <c r="GS114" s="43"/>
      <c r="GT114" s="43">
        <v>7779523</v>
      </c>
    </row>
    <row r="115" spans="1:202" customFormat="1">
      <c r="A115" t="s">
        <v>1139</v>
      </c>
      <c r="AZ115" s="43">
        <v>5628194.5</v>
      </c>
      <c r="BA115" s="43">
        <v>5772356</v>
      </c>
      <c r="BB115" s="43">
        <v>5935625.5</v>
      </c>
      <c r="BC115" s="43">
        <v>6125876.5</v>
      </c>
      <c r="BD115" s="43">
        <v>6348815</v>
      </c>
      <c r="BE115" s="43">
        <v>6603327</v>
      </c>
      <c r="BF115" s="43">
        <v>6890358</v>
      </c>
      <c r="BG115" s="43">
        <v>7210987.5</v>
      </c>
      <c r="BH115" s="43">
        <v>7584360</v>
      </c>
      <c r="BI115" s="43">
        <v>7978869</v>
      </c>
      <c r="BJ115" s="43">
        <v>8118647.5</v>
      </c>
      <c r="BK115" s="43">
        <v>8229662</v>
      </c>
      <c r="BL115" s="43">
        <v>8448370.5</v>
      </c>
      <c r="BM115" s="43">
        <v>8612724</v>
      </c>
      <c r="BN115" s="43">
        <v>8808502.5</v>
      </c>
      <c r="BO115" s="43">
        <v>9092770.5</v>
      </c>
      <c r="BP115" s="43">
        <v>9373072.5</v>
      </c>
      <c r="BQ115" s="43">
        <v>9634840</v>
      </c>
      <c r="BR115" s="43">
        <v>9864889.5</v>
      </c>
      <c r="BS115" s="43">
        <v>10010824.5</v>
      </c>
      <c r="BT115" s="43">
        <v>9910230</v>
      </c>
      <c r="BU115" s="43">
        <v>9375962.5</v>
      </c>
      <c r="BV115" s="43">
        <v>8568371.5</v>
      </c>
      <c r="BW115" s="43">
        <v>7892728.5</v>
      </c>
      <c r="BX115" s="43">
        <v>7455004.5</v>
      </c>
      <c r="BY115" s="43">
        <v>7261530.5</v>
      </c>
      <c r="BZ115" s="43">
        <v>7532702</v>
      </c>
      <c r="CA115" s="43">
        <v>8212634</v>
      </c>
      <c r="CB115" s="43">
        <v>8990948.5</v>
      </c>
      <c r="CC115" s="43">
        <v>9683467</v>
      </c>
      <c r="CD115" s="43">
        <v>10381352.5</v>
      </c>
      <c r="CE115" s="43">
        <v>11044016.5</v>
      </c>
      <c r="CF115" s="43">
        <v>11562714</v>
      </c>
      <c r="CG115" s="43">
        <v>11929393.5</v>
      </c>
      <c r="CH115" s="43">
        <v>12154505</v>
      </c>
      <c r="CI115" s="43">
        <v>12235168.5</v>
      </c>
      <c r="CJ115" s="43">
        <v>12122178</v>
      </c>
      <c r="CK115" s="43">
        <v>11862165</v>
      </c>
      <c r="CL115" s="43">
        <v>11414007</v>
      </c>
      <c r="CM115" s="43">
        <v>10817343.5</v>
      </c>
      <c r="CN115" s="43">
        <v>10407986.5</v>
      </c>
      <c r="CO115" s="43">
        <v>10337928.5</v>
      </c>
      <c r="CP115" s="43">
        <v>10601918.5</v>
      </c>
      <c r="CQ115" s="43">
        <v>11131331.5</v>
      </c>
      <c r="CR115" s="43">
        <v>11744595.5</v>
      </c>
      <c r="CS115" s="43">
        <v>12077366.5</v>
      </c>
      <c r="CT115" s="43">
        <v>12027555.5</v>
      </c>
      <c r="CU115" s="43">
        <v>11455071.5</v>
      </c>
      <c r="CV115" s="43">
        <v>10374442</v>
      </c>
      <c r="CW115" s="43">
        <v>9223648.5</v>
      </c>
      <c r="CX115" s="43">
        <v>8285621.5</v>
      </c>
      <c r="CY115" s="43">
        <v>7844829.5</v>
      </c>
      <c r="CZ115" s="43">
        <v>8067608</v>
      </c>
      <c r="DA115" s="43">
        <v>8800242.5</v>
      </c>
      <c r="DB115" s="43">
        <v>9846988.5</v>
      </c>
      <c r="DC115" s="43">
        <v>10948683.5</v>
      </c>
      <c r="DD115" s="43">
        <v>11719807</v>
      </c>
      <c r="DE115" s="43">
        <v>12166736</v>
      </c>
      <c r="DF115" s="43">
        <v>12490649.5</v>
      </c>
      <c r="DG115" s="43">
        <v>12697728.5</v>
      </c>
      <c r="DH115" s="43">
        <v>12866308.5</v>
      </c>
      <c r="DI115" s="43">
        <v>13032655</v>
      </c>
      <c r="DJ115" s="43">
        <v>13168472.5</v>
      </c>
      <c r="DK115" s="43">
        <v>13305032</v>
      </c>
      <c r="DL115" s="43">
        <v>13370651</v>
      </c>
      <c r="DM115" s="43">
        <v>13379684</v>
      </c>
      <c r="DN115" s="43">
        <v>13369504</v>
      </c>
      <c r="DO115" s="43">
        <v>13240832.5</v>
      </c>
      <c r="DP115" s="43">
        <v>13005561.5</v>
      </c>
      <c r="DQ115" s="43">
        <v>12673087</v>
      </c>
      <c r="DR115" s="43">
        <v>12217221</v>
      </c>
      <c r="DS115" s="43">
        <v>11721017</v>
      </c>
      <c r="DT115" s="43"/>
      <c r="DU115" s="43"/>
      <c r="DV115" s="43"/>
      <c r="DW115" s="43">
        <v>10805216</v>
      </c>
      <c r="DX115" s="43"/>
      <c r="DY115" s="43"/>
      <c r="DZ115" s="43"/>
      <c r="EA115" s="43"/>
      <c r="EB115" s="43">
        <v>11507356</v>
      </c>
      <c r="EC115" s="43"/>
      <c r="ED115" s="43"/>
      <c r="EE115" s="43"/>
      <c r="EF115" s="43"/>
      <c r="EG115" s="43">
        <v>12189182</v>
      </c>
      <c r="EH115" s="43"/>
      <c r="EI115" s="43"/>
      <c r="EJ115" s="43"/>
      <c r="EK115" s="43"/>
      <c r="EL115" s="43">
        <v>12741366</v>
      </c>
      <c r="EM115" s="43"/>
      <c r="EN115" s="43"/>
      <c r="EO115" s="43"/>
      <c r="EP115" s="43"/>
      <c r="EQ115" s="43">
        <v>12898420</v>
      </c>
      <c r="ER115" s="43"/>
      <c r="ES115" s="43"/>
      <c r="ET115" s="43"/>
      <c r="EU115" s="43"/>
      <c r="EV115" s="43">
        <v>10541819</v>
      </c>
      <c r="EW115" s="43"/>
      <c r="EX115" s="43"/>
      <c r="EY115" s="43"/>
      <c r="EZ115" s="43"/>
      <c r="FA115" s="43">
        <v>8491036</v>
      </c>
      <c r="FB115" s="43"/>
      <c r="FC115" s="43"/>
      <c r="FD115" s="43"/>
      <c r="FE115" s="43"/>
      <c r="FF115" s="43">
        <v>8345612</v>
      </c>
      <c r="FG115" s="43"/>
      <c r="FH115" s="43"/>
      <c r="FI115" s="43"/>
      <c r="FJ115" s="43"/>
      <c r="FK115" s="43">
        <v>9243724</v>
      </c>
      <c r="FL115" s="43"/>
      <c r="FM115" s="43"/>
      <c r="FN115" s="43"/>
      <c r="FO115" s="43"/>
      <c r="FP115" s="43">
        <v>10009143</v>
      </c>
      <c r="FQ115" s="43"/>
      <c r="FR115" s="43"/>
      <c r="FS115" s="43"/>
      <c r="FT115" s="43"/>
      <c r="FU115" s="43">
        <v>9521858</v>
      </c>
      <c r="FV115" s="43"/>
      <c r="FW115" s="43"/>
      <c r="FX115" s="43"/>
      <c r="FY115" s="43"/>
      <c r="FZ115" s="43">
        <v>8414204</v>
      </c>
      <c r="GA115" s="43"/>
      <c r="GB115" s="43"/>
      <c r="GC115" s="43"/>
      <c r="GD115" s="43"/>
      <c r="GE115" s="43">
        <v>7741896</v>
      </c>
      <c r="GF115" s="43"/>
      <c r="GG115" s="43"/>
      <c r="GH115" s="43"/>
      <c r="GI115" s="43"/>
      <c r="GJ115" s="43">
        <v>7575397</v>
      </c>
      <c r="GK115" s="43"/>
      <c r="GL115" s="43"/>
      <c r="GM115" s="43"/>
      <c r="GN115" s="43"/>
      <c r="GO115" s="43">
        <v>7691920</v>
      </c>
      <c r="GP115" s="43"/>
      <c r="GQ115" s="43"/>
      <c r="GR115" s="43"/>
      <c r="GS115" s="43"/>
      <c r="GT115" s="43">
        <v>7834717</v>
      </c>
    </row>
    <row r="116" spans="1:202" customFormat="1">
      <c r="A116" t="s">
        <v>1140</v>
      </c>
      <c r="AZ116" s="43">
        <v>4829868.5</v>
      </c>
      <c r="BA116" s="43">
        <v>4890012.5</v>
      </c>
      <c r="BB116" s="43">
        <v>4951812.5</v>
      </c>
      <c r="BC116" s="43">
        <v>5017574.5</v>
      </c>
      <c r="BD116" s="43">
        <v>5099499.5</v>
      </c>
      <c r="BE116" s="43">
        <v>5211815.5</v>
      </c>
      <c r="BF116" s="43">
        <v>5355078</v>
      </c>
      <c r="BG116" s="43">
        <v>5528702.5</v>
      </c>
      <c r="BH116" s="43">
        <v>5788377</v>
      </c>
      <c r="BI116" s="43">
        <v>5993763</v>
      </c>
      <c r="BJ116" s="43">
        <v>6289464.5</v>
      </c>
      <c r="BK116" s="43">
        <v>6619755</v>
      </c>
      <c r="BL116" s="43">
        <v>6897236</v>
      </c>
      <c r="BM116" s="43">
        <v>7237883</v>
      </c>
      <c r="BN116" s="43">
        <v>7545637.5</v>
      </c>
      <c r="BO116" s="43">
        <v>7720265.5</v>
      </c>
      <c r="BP116" s="43">
        <v>7866533.5</v>
      </c>
      <c r="BQ116" s="43">
        <v>8089565.5</v>
      </c>
      <c r="BR116" s="43">
        <v>8279940</v>
      </c>
      <c r="BS116" s="43">
        <v>8494352.5</v>
      </c>
      <c r="BT116" s="43">
        <v>8724236.5</v>
      </c>
      <c r="BU116" s="43">
        <v>8955526</v>
      </c>
      <c r="BV116" s="43">
        <v>9212029</v>
      </c>
      <c r="BW116" s="43">
        <v>9405681.5</v>
      </c>
      <c r="BX116" s="43">
        <v>9520948</v>
      </c>
      <c r="BY116" s="43">
        <v>9402821.5</v>
      </c>
      <c r="BZ116" s="43">
        <v>8902859.5</v>
      </c>
      <c r="CA116" s="43">
        <v>8130383.5</v>
      </c>
      <c r="CB116" s="43">
        <v>7483524.5</v>
      </c>
      <c r="CC116" s="43">
        <v>7078302</v>
      </c>
      <c r="CD116" s="43">
        <v>6888222.5</v>
      </c>
      <c r="CE116" s="43">
        <v>7129093.5</v>
      </c>
      <c r="CF116" s="43">
        <v>7733869</v>
      </c>
      <c r="CG116" s="43">
        <v>8454570</v>
      </c>
      <c r="CH116" s="43">
        <v>9109943.5</v>
      </c>
      <c r="CI116" s="43">
        <v>9767957</v>
      </c>
      <c r="CJ116" s="43">
        <v>10416442</v>
      </c>
      <c r="CK116" s="43">
        <v>10938257.5</v>
      </c>
      <c r="CL116" s="43">
        <v>11317744.5</v>
      </c>
      <c r="CM116" s="43">
        <v>11544069.5</v>
      </c>
      <c r="CN116" s="43">
        <v>11621291</v>
      </c>
      <c r="CO116" s="43">
        <v>11513511.5</v>
      </c>
      <c r="CP116" s="43">
        <v>11256247</v>
      </c>
      <c r="CQ116" s="43">
        <v>10812132</v>
      </c>
      <c r="CR116" s="43">
        <v>10226737.5</v>
      </c>
      <c r="CS116" s="43">
        <v>9817281.5</v>
      </c>
      <c r="CT116" s="43">
        <v>9737362</v>
      </c>
      <c r="CU116" s="43">
        <v>9994069.5</v>
      </c>
      <c r="CV116" s="43">
        <v>10505442</v>
      </c>
      <c r="CW116" s="43">
        <v>11094596</v>
      </c>
      <c r="CX116" s="43">
        <v>11421695</v>
      </c>
      <c r="CY116" s="43">
        <v>11384394</v>
      </c>
      <c r="CZ116" s="43">
        <v>10847633</v>
      </c>
      <c r="DA116" s="43">
        <v>9826709.5</v>
      </c>
      <c r="DB116" s="43">
        <v>8740064</v>
      </c>
      <c r="DC116" s="43">
        <v>7856609</v>
      </c>
      <c r="DD116" s="43">
        <v>7455380.5</v>
      </c>
      <c r="DE116" s="43">
        <v>7695484.5</v>
      </c>
      <c r="DF116" s="43">
        <v>8413792</v>
      </c>
      <c r="DG116" s="43">
        <v>9420175</v>
      </c>
      <c r="DH116" s="43">
        <v>10476288.5</v>
      </c>
      <c r="DI116" s="43">
        <v>11217345</v>
      </c>
      <c r="DJ116" s="43">
        <v>11647130</v>
      </c>
      <c r="DK116" s="43">
        <v>11965225.5</v>
      </c>
      <c r="DL116" s="43">
        <v>12172050</v>
      </c>
      <c r="DM116" s="43">
        <v>12335768.5</v>
      </c>
      <c r="DN116" s="43">
        <v>12496654.5</v>
      </c>
      <c r="DO116" s="43">
        <v>12634436.5</v>
      </c>
      <c r="DP116" s="43">
        <v>12779743</v>
      </c>
      <c r="DQ116" s="43">
        <v>12863013</v>
      </c>
      <c r="DR116" s="43">
        <v>12881189</v>
      </c>
      <c r="DS116" s="43">
        <v>12852720</v>
      </c>
      <c r="DT116" s="43"/>
      <c r="DU116" s="43"/>
      <c r="DV116" s="43"/>
      <c r="DW116" s="43">
        <v>11905425</v>
      </c>
      <c r="DX116" s="43"/>
      <c r="DY116" s="43"/>
      <c r="DZ116" s="43"/>
      <c r="EA116" s="43"/>
      <c r="EB116" s="43">
        <v>10480460</v>
      </c>
      <c r="EC116" s="43"/>
      <c r="ED116" s="43"/>
      <c r="EE116" s="43"/>
      <c r="EF116" s="43"/>
      <c r="EG116" s="43">
        <v>11195564</v>
      </c>
      <c r="EH116" s="43"/>
      <c r="EI116" s="43"/>
      <c r="EJ116" s="43"/>
      <c r="EK116" s="43"/>
      <c r="EL116" s="43">
        <v>11891633</v>
      </c>
      <c r="EM116" s="43"/>
      <c r="EN116" s="43"/>
      <c r="EO116" s="43"/>
      <c r="EP116" s="43"/>
      <c r="EQ116" s="43">
        <v>12464767</v>
      </c>
      <c r="ER116" s="43"/>
      <c r="ES116" s="43"/>
      <c r="ET116" s="43"/>
      <c r="EU116" s="43"/>
      <c r="EV116" s="43">
        <v>12651591</v>
      </c>
      <c r="EW116" s="43"/>
      <c r="EX116" s="43"/>
      <c r="EY116" s="43"/>
      <c r="EZ116" s="43"/>
      <c r="FA116" s="43">
        <v>10390561</v>
      </c>
      <c r="FB116" s="43"/>
      <c r="FC116" s="43"/>
      <c r="FD116" s="43"/>
      <c r="FE116" s="43"/>
      <c r="FF116" s="43">
        <v>8412528</v>
      </c>
      <c r="FG116" s="43"/>
      <c r="FH116" s="43"/>
      <c r="FI116" s="43"/>
      <c r="FJ116" s="43"/>
      <c r="FK116" s="43">
        <v>8289750</v>
      </c>
      <c r="FL116" s="43"/>
      <c r="FM116" s="43"/>
      <c r="FN116" s="43"/>
      <c r="FO116" s="43"/>
      <c r="FP116" s="43">
        <v>9189779</v>
      </c>
      <c r="FQ116" s="43"/>
      <c r="FR116" s="43"/>
      <c r="FS116" s="43"/>
      <c r="FT116" s="43"/>
      <c r="FU116" s="43">
        <v>9957888</v>
      </c>
      <c r="FV116" s="43"/>
      <c r="FW116" s="43"/>
      <c r="FX116" s="43"/>
      <c r="FY116" s="43"/>
      <c r="FZ116" s="43">
        <v>9493203</v>
      </c>
      <c r="GA116" s="43"/>
      <c r="GB116" s="43"/>
      <c r="GC116" s="43"/>
      <c r="GD116" s="43"/>
      <c r="GE116" s="43">
        <v>8408489</v>
      </c>
      <c r="GF116" s="43"/>
      <c r="GG116" s="43"/>
      <c r="GH116" s="43"/>
      <c r="GI116" s="43"/>
      <c r="GJ116" s="43">
        <v>7753822</v>
      </c>
      <c r="GK116" s="43"/>
      <c r="GL116" s="43"/>
      <c r="GM116" s="43"/>
      <c r="GN116" s="43"/>
      <c r="GO116" s="43">
        <v>7592603</v>
      </c>
      <c r="GP116" s="43"/>
      <c r="GQ116" s="43"/>
      <c r="GR116" s="43"/>
      <c r="GS116" s="43"/>
      <c r="GT116" s="43">
        <v>7707112</v>
      </c>
    </row>
    <row r="117" spans="1:202" customFormat="1">
      <c r="A117" t="s">
        <v>1141</v>
      </c>
      <c r="AZ117" s="43">
        <v>3829211.5</v>
      </c>
      <c r="BA117" s="43">
        <v>3913276</v>
      </c>
      <c r="BB117" s="43">
        <v>4005319.5</v>
      </c>
      <c r="BC117" s="43">
        <v>4102949.5</v>
      </c>
      <c r="BD117" s="43">
        <v>4192871</v>
      </c>
      <c r="BE117" s="43">
        <v>4272023.5</v>
      </c>
      <c r="BF117" s="43">
        <v>4345451.5</v>
      </c>
      <c r="BG117" s="43">
        <v>4404242</v>
      </c>
      <c r="BH117" s="43">
        <v>4468072</v>
      </c>
      <c r="BI117" s="43">
        <v>4601235</v>
      </c>
      <c r="BJ117" s="43">
        <v>4765127</v>
      </c>
      <c r="BK117" s="43">
        <v>4943342.5</v>
      </c>
      <c r="BL117" s="43">
        <v>5104259.5</v>
      </c>
      <c r="BM117" s="43">
        <v>5264813</v>
      </c>
      <c r="BN117" s="43">
        <v>5444250.5</v>
      </c>
      <c r="BO117" s="43">
        <v>5724425</v>
      </c>
      <c r="BP117" s="43">
        <v>6030547</v>
      </c>
      <c r="BQ117" s="43">
        <v>6295609.5</v>
      </c>
      <c r="BR117" s="43">
        <v>6611685.5</v>
      </c>
      <c r="BS117" s="43">
        <v>6897555</v>
      </c>
      <c r="BT117" s="43">
        <v>7086906.5</v>
      </c>
      <c r="BU117" s="43">
        <v>7238648</v>
      </c>
      <c r="BV117" s="43">
        <v>7424847.5</v>
      </c>
      <c r="BW117" s="43">
        <v>7605996.5</v>
      </c>
      <c r="BX117" s="43">
        <v>7803621</v>
      </c>
      <c r="BY117" s="43">
        <v>8030224</v>
      </c>
      <c r="BZ117" s="43">
        <v>8251409</v>
      </c>
      <c r="CA117" s="43">
        <v>8493136.5</v>
      </c>
      <c r="CB117" s="43">
        <v>8677771.5</v>
      </c>
      <c r="CC117" s="43">
        <v>8775362.5</v>
      </c>
      <c r="CD117" s="43">
        <v>8643980.5</v>
      </c>
      <c r="CE117" s="43">
        <v>8160823</v>
      </c>
      <c r="CF117" s="43">
        <v>7443689</v>
      </c>
      <c r="CG117" s="43">
        <v>6824654</v>
      </c>
      <c r="CH117" s="43">
        <v>6445632.5</v>
      </c>
      <c r="CI117" s="43">
        <v>6288900.5</v>
      </c>
      <c r="CJ117" s="43">
        <v>6508322</v>
      </c>
      <c r="CK117" s="43">
        <v>7041918</v>
      </c>
      <c r="CL117" s="43">
        <v>7693537.5</v>
      </c>
      <c r="CM117" s="43">
        <v>8313592</v>
      </c>
      <c r="CN117" s="43">
        <v>8937263.5</v>
      </c>
      <c r="CO117" s="43">
        <v>9544484.5</v>
      </c>
      <c r="CP117" s="43">
        <v>10025703</v>
      </c>
      <c r="CQ117" s="43">
        <v>10366311</v>
      </c>
      <c r="CR117" s="43">
        <v>10549009.5</v>
      </c>
      <c r="CS117" s="43">
        <v>10595264.5</v>
      </c>
      <c r="CT117" s="43">
        <v>10480334</v>
      </c>
      <c r="CU117" s="43">
        <v>10236060</v>
      </c>
      <c r="CV117" s="43">
        <v>9829025</v>
      </c>
      <c r="CW117" s="43">
        <v>9310695.5</v>
      </c>
      <c r="CX117" s="43">
        <v>8961586</v>
      </c>
      <c r="CY117" s="43">
        <v>8907993</v>
      </c>
      <c r="CZ117" s="43">
        <v>9169568</v>
      </c>
      <c r="DA117" s="43">
        <v>9663062</v>
      </c>
      <c r="DB117" s="43">
        <v>10217534</v>
      </c>
      <c r="DC117" s="43">
        <v>10530401.5</v>
      </c>
      <c r="DD117" s="43">
        <v>10510646</v>
      </c>
      <c r="DE117" s="43">
        <v>10020279.5</v>
      </c>
      <c r="DF117" s="43">
        <v>9083535.5</v>
      </c>
      <c r="DG117" s="43">
        <v>8096645</v>
      </c>
      <c r="DH117" s="43">
        <v>7296328</v>
      </c>
      <c r="DI117" s="43">
        <v>6950198.5</v>
      </c>
      <c r="DJ117" s="43">
        <v>7203284.5</v>
      </c>
      <c r="DK117" s="43">
        <v>7892222</v>
      </c>
      <c r="DL117" s="43">
        <v>8841825.5</v>
      </c>
      <c r="DM117" s="43">
        <v>9826550</v>
      </c>
      <c r="DN117" s="43">
        <v>10508068</v>
      </c>
      <c r="DO117" s="43">
        <v>10900677</v>
      </c>
      <c r="DP117" s="43">
        <v>11190068.5</v>
      </c>
      <c r="DQ117" s="43">
        <v>11386713.5</v>
      </c>
      <c r="DR117" s="43">
        <v>11551193.5</v>
      </c>
      <c r="DS117" s="43">
        <v>11692453</v>
      </c>
      <c r="DT117" s="43"/>
      <c r="DU117" s="43"/>
      <c r="DV117" s="43"/>
      <c r="DW117" s="43">
        <v>11930101</v>
      </c>
      <c r="DX117" s="43"/>
      <c r="DY117" s="43"/>
      <c r="DZ117" s="43"/>
      <c r="EA117" s="43"/>
      <c r="EB117" s="43">
        <v>11255424</v>
      </c>
      <c r="EC117" s="43"/>
      <c r="ED117" s="43"/>
      <c r="EE117" s="43"/>
      <c r="EF117" s="43"/>
      <c r="EG117" s="43">
        <v>9985092</v>
      </c>
      <c r="EH117" s="43"/>
      <c r="EI117" s="43"/>
      <c r="EJ117" s="43"/>
      <c r="EK117" s="43"/>
      <c r="EL117" s="43">
        <v>10720519</v>
      </c>
      <c r="EM117" s="43"/>
      <c r="EN117" s="43"/>
      <c r="EO117" s="43"/>
      <c r="EP117" s="43"/>
      <c r="EQ117" s="43">
        <v>11440142</v>
      </c>
      <c r="ER117" s="43"/>
      <c r="ES117" s="43"/>
      <c r="ET117" s="43"/>
      <c r="EU117" s="43"/>
      <c r="EV117" s="43">
        <v>12041801</v>
      </c>
      <c r="EW117" s="43"/>
      <c r="EX117" s="43"/>
      <c r="EY117" s="43"/>
      <c r="EZ117" s="43"/>
      <c r="FA117" s="43">
        <v>12273358</v>
      </c>
      <c r="FB117" s="43"/>
      <c r="FC117" s="43"/>
      <c r="FD117" s="43"/>
      <c r="FE117" s="43"/>
      <c r="FF117" s="43">
        <v>10144633</v>
      </c>
      <c r="FG117" s="43"/>
      <c r="FH117" s="43"/>
      <c r="FI117" s="43"/>
      <c r="FJ117" s="43"/>
      <c r="FK117" s="43">
        <v>8263833</v>
      </c>
      <c r="FL117" s="43"/>
      <c r="FM117" s="43"/>
      <c r="FN117" s="43"/>
      <c r="FO117" s="43"/>
      <c r="FP117" s="43">
        <v>8171957</v>
      </c>
      <c r="FQ117" s="43"/>
      <c r="FR117" s="43"/>
      <c r="FS117" s="43"/>
      <c r="FT117" s="43"/>
      <c r="FU117" s="43">
        <v>9076596</v>
      </c>
      <c r="FV117" s="43"/>
      <c r="FW117" s="43"/>
      <c r="FX117" s="43"/>
      <c r="FY117" s="43"/>
      <c r="FZ117" s="43">
        <v>9850877</v>
      </c>
      <c r="GA117" s="43"/>
      <c r="GB117" s="43"/>
      <c r="GC117" s="43"/>
      <c r="GD117" s="43"/>
      <c r="GE117" s="43">
        <v>9418018</v>
      </c>
      <c r="GF117" s="43"/>
      <c r="GG117" s="43"/>
      <c r="GH117" s="43"/>
      <c r="GI117" s="43"/>
      <c r="GJ117" s="43">
        <v>8365923</v>
      </c>
      <c r="GK117" s="43"/>
      <c r="GL117" s="43"/>
      <c r="GM117" s="43"/>
      <c r="GN117" s="43"/>
      <c r="GO117" s="43">
        <v>7735326</v>
      </c>
      <c r="GP117" s="43"/>
      <c r="GQ117" s="43"/>
      <c r="GR117" s="43"/>
      <c r="GS117" s="43"/>
      <c r="GT117" s="43">
        <v>7583642</v>
      </c>
    </row>
    <row r="118" spans="1:202" customFormat="1">
      <c r="A118" t="s">
        <v>1142</v>
      </c>
      <c r="AZ118" s="43">
        <v>2757884</v>
      </c>
      <c r="BA118" s="43">
        <v>2788815</v>
      </c>
      <c r="BB118" s="43">
        <v>2838714.5</v>
      </c>
      <c r="BC118" s="43">
        <v>2909500.5</v>
      </c>
      <c r="BD118" s="43">
        <v>2989120</v>
      </c>
      <c r="BE118" s="43">
        <v>3076763.5</v>
      </c>
      <c r="BF118" s="43">
        <v>3177955</v>
      </c>
      <c r="BG118" s="43">
        <v>3279651</v>
      </c>
      <c r="BH118" s="43">
        <v>3438253.5</v>
      </c>
      <c r="BI118" s="43">
        <v>3551433.5</v>
      </c>
      <c r="BJ118" s="43">
        <v>3605114</v>
      </c>
      <c r="BK118" s="43">
        <v>3677760</v>
      </c>
      <c r="BL118" s="43">
        <v>3756600</v>
      </c>
      <c r="BM118" s="43">
        <v>3799096.5</v>
      </c>
      <c r="BN118" s="43">
        <v>3861020.5</v>
      </c>
      <c r="BO118" s="43">
        <v>4007162</v>
      </c>
      <c r="BP118" s="43">
        <v>4173697</v>
      </c>
      <c r="BQ118" s="43">
        <v>4340405.5</v>
      </c>
      <c r="BR118" s="43">
        <v>4491164.5</v>
      </c>
      <c r="BS118" s="43">
        <v>4653945</v>
      </c>
      <c r="BT118" s="43">
        <v>4854415</v>
      </c>
      <c r="BU118" s="43">
        <v>5101553</v>
      </c>
      <c r="BV118" s="43">
        <v>5357567</v>
      </c>
      <c r="BW118" s="43">
        <v>5625142</v>
      </c>
      <c r="BX118" s="43">
        <v>5889580.5</v>
      </c>
      <c r="BY118" s="43">
        <v>6090655.5</v>
      </c>
      <c r="BZ118" s="43">
        <v>6259908.5</v>
      </c>
      <c r="CA118" s="43">
        <v>6437091</v>
      </c>
      <c r="CB118" s="43">
        <v>6616284.5</v>
      </c>
      <c r="CC118" s="43">
        <v>6786122.5</v>
      </c>
      <c r="CD118" s="43">
        <v>6957052.5</v>
      </c>
      <c r="CE118" s="43">
        <v>7122606.5</v>
      </c>
      <c r="CF118" s="43">
        <v>7315099.5</v>
      </c>
      <c r="CG118" s="43">
        <v>7468816.5</v>
      </c>
      <c r="CH118" s="43">
        <v>7551074.5</v>
      </c>
      <c r="CI118" s="43">
        <v>7436821</v>
      </c>
      <c r="CJ118" s="43">
        <v>7023813.5</v>
      </c>
      <c r="CK118" s="43">
        <v>6417645</v>
      </c>
      <c r="CL118" s="43">
        <v>5877057.5</v>
      </c>
      <c r="CM118" s="43">
        <v>5550799</v>
      </c>
      <c r="CN118" s="43">
        <v>5433964</v>
      </c>
      <c r="CO118" s="43">
        <v>5628139</v>
      </c>
      <c r="CP118" s="43">
        <v>6084217.5</v>
      </c>
      <c r="CQ118" s="43">
        <v>6644179.5</v>
      </c>
      <c r="CR118" s="43">
        <v>7171474.5</v>
      </c>
      <c r="CS118" s="43">
        <v>7687442.5</v>
      </c>
      <c r="CT118" s="43">
        <v>8184708.5</v>
      </c>
      <c r="CU118" s="43">
        <v>8579588.5</v>
      </c>
      <c r="CV118" s="43">
        <v>8870454</v>
      </c>
      <c r="CW118" s="43">
        <v>9039393</v>
      </c>
      <c r="CX118" s="43">
        <v>9110143</v>
      </c>
      <c r="CY118" s="43">
        <v>9044325</v>
      </c>
      <c r="CZ118" s="43">
        <v>8850552</v>
      </c>
      <c r="DA118" s="43">
        <v>8505767</v>
      </c>
      <c r="DB118" s="43">
        <v>8071288.5</v>
      </c>
      <c r="DC118" s="43">
        <v>7794104.5</v>
      </c>
      <c r="DD118" s="43">
        <v>7776355</v>
      </c>
      <c r="DE118" s="43">
        <v>8052926.5</v>
      </c>
      <c r="DF118" s="43">
        <v>8531582.5</v>
      </c>
      <c r="DG118" s="43">
        <v>9045534.5</v>
      </c>
      <c r="DH118" s="43">
        <v>9344339.5</v>
      </c>
      <c r="DI118" s="43">
        <v>9350130.5</v>
      </c>
      <c r="DJ118" s="43">
        <v>8935111.5</v>
      </c>
      <c r="DK118" s="43">
        <v>8122421</v>
      </c>
      <c r="DL118" s="43">
        <v>7265771</v>
      </c>
      <c r="DM118" s="43">
        <v>6569866.5</v>
      </c>
      <c r="DN118" s="43">
        <v>6279779</v>
      </c>
      <c r="DO118" s="43">
        <v>6526527.5</v>
      </c>
      <c r="DP118" s="43">
        <v>7153974</v>
      </c>
      <c r="DQ118" s="43">
        <v>8003939.5</v>
      </c>
      <c r="DR118" s="43">
        <v>8861598.5</v>
      </c>
      <c r="DS118" s="43">
        <v>9421237.5</v>
      </c>
      <c r="DT118" s="43"/>
      <c r="DU118" s="43"/>
      <c r="DV118" s="43"/>
      <c r="DW118" s="43">
        <v>10209314</v>
      </c>
      <c r="DX118" s="43"/>
      <c r="DY118" s="43"/>
      <c r="DZ118" s="43"/>
      <c r="EA118" s="43"/>
      <c r="EB118" s="43">
        <v>10925287</v>
      </c>
      <c r="EC118" s="43"/>
      <c r="ED118" s="43"/>
      <c r="EE118" s="43"/>
      <c r="EF118" s="43"/>
      <c r="EG118" s="43">
        <v>10397699</v>
      </c>
      <c r="EH118" s="43"/>
      <c r="EI118" s="43"/>
      <c r="EJ118" s="43"/>
      <c r="EK118" s="43"/>
      <c r="EL118" s="43">
        <v>9319779</v>
      </c>
      <c r="EM118" s="43"/>
      <c r="EN118" s="43"/>
      <c r="EO118" s="43"/>
      <c r="EP118" s="43"/>
      <c r="EQ118" s="43">
        <v>10080870</v>
      </c>
      <c r="ER118" s="43"/>
      <c r="ES118" s="43"/>
      <c r="ET118" s="43"/>
      <c r="EU118" s="43"/>
      <c r="EV118" s="43">
        <v>10830621</v>
      </c>
      <c r="EW118" s="43"/>
      <c r="EX118" s="43"/>
      <c r="EY118" s="43"/>
      <c r="EZ118" s="43"/>
      <c r="FA118" s="43">
        <v>11467939</v>
      </c>
      <c r="FB118" s="43"/>
      <c r="FC118" s="43"/>
      <c r="FD118" s="43"/>
      <c r="FE118" s="43"/>
      <c r="FF118" s="43">
        <v>11754948</v>
      </c>
      <c r="FG118" s="43"/>
      <c r="FH118" s="43"/>
      <c r="FI118" s="43"/>
      <c r="FJ118" s="43"/>
      <c r="FK118" s="43">
        <v>9791767</v>
      </c>
      <c r="FL118" s="43"/>
      <c r="FM118" s="43"/>
      <c r="FN118" s="43"/>
      <c r="FO118" s="43"/>
      <c r="FP118" s="43">
        <v>8036504</v>
      </c>
      <c r="FQ118" s="43"/>
      <c r="FR118" s="43"/>
      <c r="FS118" s="43"/>
      <c r="FT118" s="43"/>
      <c r="FU118" s="43">
        <v>7984815</v>
      </c>
      <c r="FV118" s="43"/>
      <c r="FW118" s="43"/>
      <c r="FX118" s="43"/>
      <c r="FY118" s="43"/>
      <c r="FZ118" s="43">
        <v>8895995</v>
      </c>
      <c r="GA118" s="43"/>
      <c r="GB118" s="43"/>
      <c r="GC118" s="43"/>
      <c r="GD118" s="43"/>
      <c r="GE118" s="43">
        <v>9678386</v>
      </c>
      <c r="GF118" s="43"/>
      <c r="GG118" s="43"/>
      <c r="GH118" s="43"/>
      <c r="GI118" s="43"/>
      <c r="GJ118" s="43">
        <v>9287797</v>
      </c>
      <c r="GK118" s="43"/>
      <c r="GL118" s="43"/>
      <c r="GM118" s="43"/>
      <c r="GN118" s="43"/>
      <c r="GO118" s="43">
        <v>8279972</v>
      </c>
      <c r="GP118" s="43"/>
      <c r="GQ118" s="43"/>
      <c r="GR118" s="43"/>
      <c r="GS118" s="43"/>
      <c r="GT118" s="43">
        <v>7681271</v>
      </c>
    </row>
    <row r="119" spans="1:202" customFormat="1">
      <c r="A119" t="s">
        <v>1143</v>
      </c>
      <c r="AZ119" s="43">
        <v>1836963.5</v>
      </c>
      <c r="BA119" s="43">
        <v>1839938</v>
      </c>
      <c r="BB119" s="43">
        <v>1834888.5</v>
      </c>
      <c r="BC119" s="43">
        <v>1834705</v>
      </c>
      <c r="BD119" s="43">
        <v>1847778.5</v>
      </c>
      <c r="BE119" s="43">
        <v>1878956</v>
      </c>
      <c r="BF119" s="43">
        <v>1934071.5</v>
      </c>
      <c r="BG119" s="43">
        <v>2010975</v>
      </c>
      <c r="BH119" s="43">
        <v>2076373</v>
      </c>
      <c r="BI119" s="43">
        <v>2162899</v>
      </c>
      <c r="BJ119" s="43">
        <v>2265982</v>
      </c>
      <c r="BK119" s="43">
        <v>2371476.5</v>
      </c>
      <c r="BL119" s="43">
        <v>2448978</v>
      </c>
      <c r="BM119" s="43">
        <v>2562586</v>
      </c>
      <c r="BN119" s="43">
        <v>2683071</v>
      </c>
      <c r="BO119" s="43">
        <v>2734751.5</v>
      </c>
      <c r="BP119" s="43">
        <v>2781042</v>
      </c>
      <c r="BQ119" s="43">
        <v>2829043</v>
      </c>
      <c r="BR119" s="43">
        <v>2863772</v>
      </c>
      <c r="BS119" s="43">
        <v>2905149</v>
      </c>
      <c r="BT119" s="43">
        <v>2987540</v>
      </c>
      <c r="BU119" s="43">
        <v>3112280.5</v>
      </c>
      <c r="BV119" s="43">
        <v>3255187</v>
      </c>
      <c r="BW119" s="43">
        <v>3368353.5</v>
      </c>
      <c r="BX119" s="43">
        <v>3495319</v>
      </c>
      <c r="BY119" s="43">
        <v>3675723.5</v>
      </c>
      <c r="BZ119" s="43">
        <v>3887134</v>
      </c>
      <c r="CA119" s="43">
        <v>4111630.5</v>
      </c>
      <c r="CB119" s="43">
        <v>4362597.5</v>
      </c>
      <c r="CC119" s="43">
        <v>4586322.5</v>
      </c>
      <c r="CD119" s="43">
        <v>4727572.5</v>
      </c>
      <c r="CE119" s="43">
        <v>4843193.5</v>
      </c>
      <c r="CF119" s="43">
        <v>4967687</v>
      </c>
      <c r="CG119" s="43">
        <v>5085675</v>
      </c>
      <c r="CH119" s="43">
        <v>5208358.5</v>
      </c>
      <c r="CI119" s="43">
        <v>5350164</v>
      </c>
      <c r="CJ119" s="43">
        <v>5485044.5</v>
      </c>
      <c r="CK119" s="43">
        <v>5647066</v>
      </c>
      <c r="CL119" s="43">
        <v>5775525.5</v>
      </c>
      <c r="CM119" s="43">
        <v>5850718.5</v>
      </c>
      <c r="CN119" s="43">
        <v>5778996.5</v>
      </c>
      <c r="CO119" s="43">
        <v>5451103</v>
      </c>
      <c r="CP119" s="43">
        <v>4972707</v>
      </c>
      <c r="CQ119" s="43">
        <v>4552292.5</v>
      </c>
      <c r="CR119" s="43">
        <v>4297769.5</v>
      </c>
      <c r="CS119" s="43">
        <v>4204682</v>
      </c>
      <c r="CT119" s="43">
        <v>4348294.5</v>
      </c>
      <c r="CU119" s="43">
        <v>4695005.5</v>
      </c>
      <c r="CV119" s="43">
        <v>5118140.5</v>
      </c>
      <c r="CW119" s="43">
        <v>5534270</v>
      </c>
      <c r="CX119" s="43">
        <v>5954098</v>
      </c>
      <c r="CY119" s="43">
        <v>6351482.5</v>
      </c>
      <c r="CZ119" s="43">
        <v>6668087</v>
      </c>
      <c r="DA119" s="43">
        <v>6912433</v>
      </c>
      <c r="DB119" s="43">
        <v>7072293.5</v>
      </c>
      <c r="DC119" s="43">
        <v>7158909.5</v>
      </c>
      <c r="DD119" s="43">
        <v>7141686</v>
      </c>
      <c r="DE119" s="43">
        <v>7020138</v>
      </c>
      <c r="DF119" s="43">
        <v>6778450</v>
      </c>
      <c r="DG119" s="43">
        <v>6473169.5</v>
      </c>
      <c r="DH119" s="43">
        <v>6301620.5</v>
      </c>
      <c r="DI119" s="43">
        <v>6340704</v>
      </c>
      <c r="DJ119" s="43">
        <v>6619369.5</v>
      </c>
      <c r="DK119" s="43">
        <v>7059644</v>
      </c>
      <c r="DL119" s="43">
        <v>7514004</v>
      </c>
      <c r="DM119" s="43">
        <v>7779905.5</v>
      </c>
      <c r="DN119" s="43">
        <v>7799533.5</v>
      </c>
      <c r="DO119" s="43">
        <v>7468270</v>
      </c>
      <c r="DP119" s="43">
        <v>6800155</v>
      </c>
      <c r="DQ119" s="43">
        <v>6097269.5</v>
      </c>
      <c r="DR119" s="43">
        <v>5522599.5</v>
      </c>
      <c r="DS119" s="43">
        <v>5262479</v>
      </c>
      <c r="DT119" s="43"/>
      <c r="DU119" s="43"/>
      <c r="DV119" s="43"/>
      <c r="DW119" s="43">
        <v>7022574</v>
      </c>
      <c r="DX119" s="43"/>
      <c r="DY119" s="43"/>
      <c r="DZ119" s="43"/>
      <c r="EA119" s="43"/>
      <c r="EB119" s="43">
        <v>8853149</v>
      </c>
      <c r="EC119" s="43"/>
      <c r="ED119" s="43"/>
      <c r="EE119" s="43"/>
      <c r="EF119" s="43"/>
      <c r="EG119" s="43">
        <v>9593426</v>
      </c>
      <c r="EH119" s="43"/>
      <c r="EI119" s="43"/>
      <c r="EJ119" s="43"/>
      <c r="EK119" s="43"/>
      <c r="EL119" s="43">
        <v>9241436</v>
      </c>
      <c r="EM119" s="43"/>
      <c r="EN119" s="43"/>
      <c r="EO119" s="43"/>
      <c r="EP119" s="43"/>
      <c r="EQ119" s="43">
        <v>8400823</v>
      </c>
      <c r="ER119" s="43"/>
      <c r="ES119" s="43"/>
      <c r="ET119" s="43"/>
      <c r="EU119" s="43"/>
      <c r="EV119" s="43">
        <v>9188188</v>
      </c>
      <c r="EW119" s="43"/>
      <c r="EX119" s="43"/>
      <c r="EY119" s="43"/>
      <c r="EZ119" s="43"/>
      <c r="FA119" s="43">
        <v>9973109</v>
      </c>
      <c r="FB119" s="43"/>
      <c r="FC119" s="43"/>
      <c r="FD119" s="43"/>
      <c r="FE119" s="43"/>
      <c r="FF119" s="43">
        <v>10650096</v>
      </c>
      <c r="FG119" s="43"/>
      <c r="FH119" s="43"/>
      <c r="FI119" s="43"/>
      <c r="FJ119" s="43"/>
      <c r="FK119" s="43">
        <v>11003884</v>
      </c>
      <c r="FL119" s="43"/>
      <c r="FM119" s="43"/>
      <c r="FN119" s="43"/>
      <c r="FO119" s="43"/>
      <c r="FP119" s="43">
        <v>9261693</v>
      </c>
      <c r="FQ119" s="43"/>
      <c r="FR119" s="43"/>
      <c r="FS119" s="43"/>
      <c r="FT119" s="43"/>
      <c r="FU119" s="43">
        <v>7676919</v>
      </c>
      <c r="FV119" s="43"/>
      <c r="FW119" s="43"/>
      <c r="FX119" s="43"/>
      <c r="FY119" s="43"/>
      <c r="FZ119" s="43">
        <v>7677803</v>
      </c>
      <c r="GA119" s="43"/>
      <c r="GB119" s="43"/>
      <c r="GC119" s="43"/>
      <c r="GD119" s="43"/>
      <c r="GE119" s="43">
        <v>8595442</v>
      </c>
      <c r="GF119" s="43"/>
      <c r="GG119" s="43"/>
      <c r="GH119" s="43"/>
      <c r="GI119" s="43"/>
      <c r="GJ119" s="43">
        <v>9388128</v>
      </c>
      <c r="GK119" s="43"/>
      <c r="GL119" s="43"/>
      <c r="GM119" s="43"/>
      <c r="GN119" s="43"/>
      <c r="GO119" s="43">
        <v>9058492</v>
      </c>
      <c r="GP119" s="43"/>
      <c r="GQ119" s="43"/>
      <c r="GR119" s="43"/>
      <c r="GS119" s="43"/>
      <c r="GT119" s="43">
        <v>8116276</v>
      </c>
    </row>
    <row r="120" spans="1:202" customFormat="1">
      <c r="A120" t="s">
        <v>1144</v>
      </c>
      <c r="AZ120" s="43">
        <v>897658.5</v>
      </c>
      <c r="BA120" s="43">
        <v>911482</v>
      </c>
      <c r="BB120" s="43">
        <v>931167.5</v>
      </c>
      <c r="BC120" s="43">
        <v>953617</v>
      </c>
      <c r="BD120" s="43">
        <v>969602.5</v>
      </c>
      <c r="BE120" s="43">
        <v>982815</v>
      </c>
      <c r="BF120" s="43">
        <v>1003716</v>
      </c>
      <c r="BG120" s="43">
        <v>1033212</v>
      </c>
      <c r="BH120" s="43">
        <v>1047457</v>
      </c>
      <c r="BI120" s="43">
        <v>1066362.5</v>
      </c>
      <c r="BJ120" s="43">
        <v>1115568.5</v>
      </c>
      <c r="BK120" s="43">
        <v>1167908.5</v>
      </c>
      <c r="BL120" s="43">
        <v>1217749.5</v>
      </c>
      <c r="BM120" s="43">
        <v>1277587</v>
      </c>
      <c r="BN120" s="43">
        <v>1348436</v>
      </c>
      <c r="BO120" s="43">
        <v>1418501</v>
      </c>
      <c r="BP120" s="43">
        <v>1491047</v>
      </c>
      <c r="BQ120" s="43">
        <v>1571533.5</v>
      </c>
      <c r="BR120" s="43">
        <v>1651941</v>
      </c>
      <c r="BS120" s="43">
        <v>1714983.5</v>
      </c>
      <c r="BT120" s="43">
        <v>1754599.5</v>
      </c>
      <c r="BU120" s="43">
        <v>1781254.5</v>
      </c>
      <c r="BV120" s="43">
        <v>1797491</v>
      </c>
      <c r="BW120" s="43">
        <v>1813210.5</v>
      </c>
      <c r="BX120" s="43">
        <v>1848164</v>
      </c>
      <c r="BY120" s="43">
        <v>1904309.5</v>
      </c>
      <c r="BZ120" s="43">
        <v>1973145</v>
      </c>
      <c r="CA120" s="43">
        <v>2051622.5</v>
      </c>
      <c r="CB120" s="43">
        <v>2130041.5</v>
      </c>
      <c r="CC120" s="43">
        <v>2220091.5</v>
      </c>
      <c r="CD120" s="43">
        <v>2348844</v>
      </c>
      <c r="CE120" s="43">
        <v>2483852</v>
      </c>
      <c r="CF120" s="43">
        <v>2608573.5</v>
      </c>
      <c r="CG120" s="43">
        <v>2741685</v>
      </c>
      <c r="CH120" s="43">
        <v>2858512</v>
      </c>
      <c r="CI120" s="43">
        <v>2933905</v>
      </c>
      <c r="CJ120" s="43">
        <v>3014073</v>
      </c>
      <c r="CK120" s="43">
        <v>3119087</v>
      </c>
      <c r="CL120" s="43">
        <v>3215248</v>
      </c>
      <c r="CM120" s="43">
        <v>3314840</v>
      </c>
      <c r="CN120" s="43">
        <v>3439251.5</v>
      </c>
      <c r="CO120" s="43">
        <v>3552103.5</v>
      </c>
      <c r="CP120" s="43">
        <v>3673867</v>
      </c>
      <c r="CQ120" s="43">
        <v>3778213.5</v>
      </c>
      <c r="CR120" s="43">
        <v>3824966.5</v>
      </c>
      <c r="CS120" s="43">
        <v>3746647.5</v>
      </c>
      <c r="CT120" s="43">
        <v>3497876</v>
      </c>
      <c r="CU120" s="43">
        <v>3161631</v>
      </c>
      <c r="CV120" s="43">
        <v>2893459</v>
      </c>
      <c r="CW120" s="43">
        <v>2758449</v>
      </c>
      <c r="CX120" s="43">
        <v>2724153</v>
      </c>
      <c r="CY120" s="43">
        <v>2834020.5</v>
      </c>
      <c r="CZ120" s="43">
        <v>3077269</v>
      </c>
      <c r="DA120" s="43">
        <v>3363038</v>
      </c>
      <c r="DB120" s="43">
        <v>3649042.5</v>
      </c>
      <c r="DC120" s="43">
        <v>3954694.5</v>
      </c>
      <c r="DD120" s="43">
        <v>4250093</v>
      </c>
      <c r="DE120" s="43">
        <v>4498363</v>
      </c>
      <c r="DF120" s="43">
        <v>4707598.5</v>
      </c>
      <c r="DG120" s="43">
        <v>4867227.5</v>
      </c>
      <c r="DH120" s="43">
        <v>4968174.5</v>
      </c>
      <c r="DI120" s="43">
        <v>4991950.5</v>
      </c>
      <c r="DJ120" s="43">
        <v>4946721</v>
      </c>
      <c r="DK120" s="43">
        <v>4813192.5</v>
      </c>
      <c r="DL120" s="43">
        <v>4626031</v>
      </c>
      <c r="DM120" s="43">
        <v>4540228.5</v>
      </c>
      <c r="DN120" s="43">
        <v>4619429.5</v>
      </c>
      <c r="DO120" s="43">
        <v>4872893.5</v>
      </c>
      <c r="DP120" s="43">
        <v>5232313</v>
      </c>
      <c r="DQ120" s="43">
        <v>5587628.5</v>
      </c>
      <c r="DR120" s="43">
        <v>5785034</v>
      </c>
      <c r="DS120" s="43">
        <v>5734661</v>
      </c>
      <c r="DT120" s="43"/>
      <c r="DU120" s="43"/>
      <c r="DV120" s="43"/>
      <c r="DW120" s="43">
        <v>4187470</v>
      </c>
      <c r="DX120" s="43"/>
      <c r="DY120" s="43"/>
      <c r="DZ120" s="43"/>
      <c r="EA120" s="43"/>
      <c r="EB120" s="43">
        <v>5486066</v>
      </c>
      <c r="EC120" s="43"/>
      <c r="ED120" s="43"/>
      <c r="EE120" s="43"/>
      <c r="EF120" s="43"/>
      <c r="EG120" s="43">
        <v>7052039</v>
      </c>
      <c r="EH120" s="43"/>
      <c r="EI120" s="43"/>
      <c r="EJ120" s="43"/>
      <c r="EK120" s="43"/>
      <c r="EL120" s="43">
        <v>7783163</v>
      </c>
      <c r="EM120" s="43"/>
      <c r="EN120" s="43"/>
      <c r="EO120" s="43"/>
      <c r="EP120" s="43"/>
      <c r="EQ120" s="43">
        <v>7624871</v>
      </c>
      <c r="ER120" s="43"/>
      <c r="ES120" s="43"/>
      <c r="ET120" s="43"/>
      <c r="EU120" s="43"/>
      <c r="EV120" s="43">
        <v>7067095</v>
      </c>
      <c r="EW120" s="43"/>
      <c r="EX120" s="43"/>
      <c r="EY120" s="43"/>
      <c r="EZ120" s="43"/>
      <c r="FA120" s="43">
        <v>7865466</v>
      </c>
      <c r="FB120" s="43"/>
      <c r="FC120" s="43"/>
      <c r="FD120" s="43"/>
      <c r="FE120" s="43"/>
      <c r="FF120" s="43">
        <v>8678866</v>
      </c>
      <c r="FG120" s="43"/>
      <c r="FH120" s="43"/>
      <c r="FI120" s="43"/>
      <c r="FJ120" s="43"/>
      <c r="FK120" s="43">
        <v>9388325</v>
      </c>
      <c r="FL120" s="43"/>
      <c r="FM120" s="43"/>
      <c r="FN120" s="43"/>
      <c r="FO120" s="43"/>
      <c r="FP120" s="43">
        <v>9817758</v>
      </c>
      <c r="FQ120" s="43"/>
      <c r="FR120" s="43"/>
      <c r="FS120" s="43"/>
      <c r="FT120" s="43"/>
      <c r="FU120" s="43">
        <v>8374942</v>
      </c>
      <c r="FV120" s="43"/>
      <c r="FW120" s="43"/>
      <c r="FX120" s="43"/>
      <c r="FY120" s="43"/>
      <c r="FZ120" s="43">
        <v>7023582</v>
      </c>
      <c r="GA120" s="43"/>
      <c r="GB120" s="43"/>
      <c r="GC120" s="43"/>
      <c r="GD120" s="43"/>
      <c r="GE120" s="43">
        <v>7093473</v>
      </c>
      <c r="GF120" s="43"/>
      <c r="GG120" s="43"/>
      <c r="GH120" s="43"/>
      <c r="GI120" s="43"/>
      <c r="GJ120" s="43">
        <v>8017416</v>
      </c>
      <c r="GK120" s="43"/>
      <c r="GL120" s="43"/>
      <c r="GM120" s="43"/>
      <c r="GN120" s="43"/>
      <c r="GO120" s="43">
        <v>8828443</v>
      </c>
      <c r="GP120" s="43"/>
      <c r="GQ120" s="43"/>
      <c r="GR120" s="43"/>
      <c r="GS120" s="43"/>
      <c r="GT120" s="43">
        <v>8597290</v>
      </c>
    </row>
    <row r="121" spans="1:202" customFormat="1">
      <c r="A121" t="s">
        <v>1145</v>
      </c>
      <c r="AZ121" s="43">
        <v>376107.5</v>
      </c>
      <c r="BA121" s="43">
        <v>363807</v>
      </c>
      <c r="BB121" s="43">
        <v>352507.5</v>
      </c>
      <c r="BC121" s="43">
        <v>345582.5</v>
      </c>
      <c r="BD121" s="43">
        <v>345066.5</v>
      </c>
      <c r="BE121" s="43">
        <v>351648.5</v>
      </c>
      <c r="BF121" s="43">
        <v>365755</v>
      </c>
      <c r="BG121" s="43">
        <v>386931.5</v>
      </c>
      <c r="BH121" s="43">
        <v>418151.5</v>
      </c>
      <c r="BI121" s="43">
        <v>443944</v>
      </c>
      <c r="BJ121" s="43">
        <v>459700</v>
      </c>
      <c r="BK121" s="43">
        <v>478047</v>
      </c>
      <c r="BL121" s="43">
        <v>492252.5</v>
      </c>
      <c r="BM121" s="43">
        <v>504301</v>
      </c>
      <c r="BN121" s="43">
        <v>525113</v>
      </c>
      <c r="BO121" s="43">
        <v>552181</v>
      </c>
      <c r="BP121" s="43">
        <v>579639</v>
      </c>
      <c r="BQ121" s="43">
        <v>609066.5</v>
      </c>
      <c r="BR121" s="43">
        <v>643636</v>
      </c>
      <c r="BS121" s="43">
        <v>679536</v>
      </c>
      <c r="BT121" s="43">
        <v>712019</v>
      </c>
      <c r="BU121" s="43">
        <v>745080</v>
      </c>
      <c r="BV121" s="43">
        <v>783108.5</v>
      </c>
      <c r="BW121" s="43">
        <v>821243</v>
      </c>
      <c r="BX121" s="43">
        <v>853166.5</v>
      </c>
      <c r="BY121" s="43">
        <v>874627</v>
      </c>
      <c r="BZ121" s="43">
        <v>884341</v>
      </c>
      <c r="CA121" s="43">
        <v>888511</v>
      </c>
      <c r="CB121" s="43">
        <v>895600</v>
      </c>
      <c r="CC121" s="43">
        <v>909405.5</v>
      </c>
      <c r="CD121" s="43">
        <v>930454.5</v>
      </c>
      <c r="CE121" s="43">
        <v>960467</v>
      </c>
      <c r="CF121" s="43">
        <v>997852.5</v>
      </c>
      <c r="CG121" s="43">
        <v>1033145.5</v>
      </c>
      <c r="CH121" s="43">
        <v>1071220.5</v>
      </c>
      <c r="CI121" s="43">
        <v>1129653.5</v>
      </c>
      <c r="CJ121" s="43">
        <v>1194868.5</v>
      </c>
      <c r="CK121" s="43">
        <v>1256871.5</v>
      </c>
      <c r="CL121" s="43">
        <v>1323110</v>
      </c>
      <c r="CM121" s="43">
        <v>1387520</v>
      </c>
      <c r="CN121" s="43">
        <v>1437657.5</v>
      </c>
      <c r="CO121" s="43">
        <v>1484793.5</v>
      </c>
      <c r="CP121" s="43">
        <v>1543896.5</v>
      </c>
      <c r="CQ121" s="43">
        <v>1598434</v>
      </c>
      <c r="CR121" s="43">
        <v>1641293</v>
      </c>
      <c r="CS121" s="43">
        <v>1691489.5</v>
      </c>
      <c r="CT121" s="43">
        <v>1738306.5</v>
      </c>
      <c r="CU121" s="43">
        <v>1789076</v>
      </c>
      <c r="CV121" s="43">
        <v>1834101</v>
      </c>
      <c r="CW121" s="43">
        <v>1857906.5</v>
      </c>
      <c r="CX121" s="43">
        <v>1815462</v>
      </c>
      <c r="CY121" s="43">
        <v>1683374.5</v>
      </c>
      <c r="CZ121" s="43">
        <v>1506850</v>
      </c>
      <c r="DA121" s="43">
        <v>1383385.5</v>
      </c>
      <c r="DB121" s="43">
        <v>1347974.5</v>
      </c>
      <c r="DC121" s="43">
        <v>1357544</v>
      </c>
      <c r="DD121" s="43">
        <v>1436276.5</v>
      </c>
      <c r="DE121" s="43">
        <v>1581744</v>
      </c>
      <c r="DF121" s="43">
        <v>1754906</v>
      </c>
      <c r="DG121" s="43">
        <v>1933218.5</v>
      </c>
      <c r="DH121" s="43">
        <v>2118467.5</v>
      </c>
      <c r="DI121" s="43">
        <v>2301842</v>
      </c>
      <c r="DJ121" s="43">
        <v>2463204.5</v>
      </c>
      <c r="DK121" s="43">
        <v>2606737.5</v>
      </c>
      <c r="DL121" s="43">
        <v>2724467</v>
      </c>
      <c r="DM121" s="43">
        <v>2813249.5</v>
      </c>
      <c r="DN121" s="43">
        <v>2860031</v>
      </c>
      <c r="DO121" s="43">
        <v>2864555</v>
      </c>
      <c r="DP121" s="43">
        <v>2813485.5</v>
      </c>
      <c r="DQ121" s="43">
        <v>2733155.5</v>
      </c>
      <c r="DR121" s="43">
        <v>2706742</v>
      </c>
      <c r="DS121" s="43">
        <v>2732134.5</v>
      </c>
      <c r="DT121" s="43"/>
      <c r="DU121" s="43"/>
      <c r="DV121" s="43"/>
      <c r="DW121" s="43">
        <v>3299968</v>
      </c>
      <c r="DX121" s="43"/>
      <c r="DY121" s="43"/>
      <c r="DZ121" s="43"/>
      <c r="EA121" s="43"/>
      <c r="EB121" s="43">
        <v>2698170</v>
      </c>
      <c r="EC121" s="43"/>
      <c r="ED121" s="43"/>
      <c r="EE121" s="43"/>
      <c r="EF121" s="43"/>
      <c r="EG121" s="43">
        <v>3648857</v>
      </c>
      <c r="EH121" s="43"/>
      <c r="EI121" s="43"/>
      <c r="EJ121" s="43"/>
      <c r="EK121" s="43"/>
      <c r="EL121" s="43">
        <v>4830859</v>
      </c>
      <c r="EM121" s="43"/>
      <c r="EN121" s="43"/>
      <c r="EO121" s="43"/>
      <c r="EP121" s="43"/>
      <c r="EQ121" s="43">
        <v>5482848</v>
      </c>
      <c r="ER121" s="43"/>
      <c r="ES121" s="43"/>
      <c r="ET121" s="43"/>
      <c r="EU121" s="43"/>
      <c r="EV121" s="43">
        <v>5511753</v>
      </c>
      <c r="EW121" s="43"/>
      <c r="EX121" s="43"/>
      <c r="EY121" s="43"/>
      <c r="EZ121" s="43"/>
      <c r="FA121" s="43">
        <v>5262183</v>
      </c>
      <c r="FB121" s="43"/>
      <c r="FC121" s="43"/>
      <c r="FD121" s="43"/>
      <c r="FE121" s="43"/>
      <c r="FF121" s="43">
        <v>6016859</v>
      </c>
      <c r="FG121" s="43"/>
      <c r="FH121" s="43"/>
      <c r="FI121" s="43"/>
      <c r="FJ121" s="43"/>
      <c r="FK121" s="43">
        <v>6814360</v>
      </c>
      <c r="FL121" s="43"/>
      <c r="FM121" s="43"/>
      <c r="FN121" s="43"/>
      <c r="FO121" s="43"/>
      <c r="FP121" s="43">
        <v>7525236</v>
      </c>
      <c r="FQ121" s="43"/>
      <c r="FR121" s="43"/>
      <c r="FS121" s="43"/>
      <c r="FT121" s="43"/>
      <c r="FU121" s="43">
        <v>8021074</v>
      </c>
      <c r="FV121" s="43"/>
      <c r="FW121" s="43"/>
      <c r="FX121" s="43"/>
      <c r="FY121" s="43"/>
      <c r="FZ121" s="43">
        <v>6982121</v>
      </c>
      <c r="GA121" s="43"/>
      <c r="GB121" s="43"/>
      <c r="GC121" s="43"/>
      <c r="GD121" s="43"/>
      <c r="GE121" s="43">
        <v>5966971</v>
      </c>
      <c r="GF121" s="43"/>
      <c r="GG121" s="43"/>
      <c r="GH121" s="43"/>
      <c r="GI121" s="43"/>
      <c r="GJ121" s="43">
        <v>6123795</v>
      </c>
      <c r="GK121" s="43"/>
      <c r="GL121" s="43"/>
      <c r="GM121" s="43"/>
      <c r="GN121" s="43"/>
      <c r="GO121" s="43">
        <v>7033390</v>
      </c>
      <c r="GP121" s="43"/>
      <c r="GQ121" s="43"/>
      <c r="GR121" s="43"/>
      <c r="GS121" s="43"/>
      <c r="GT121" s="43">
        <v>7851441</v>
      </c>
    </row>
    <row r="122" spans="1:202" customFormat="1">
      <c r="A122" t="s">
        <v>1146</v>
      </c>
      <c r="AZ122" s="43">
        <v>112647</v>
      </c>
      <c r="BA122" s="43">
        <v>106893</v>
      </c>
      <c r="BB122" s="43">
        <v>102572</v>
      </c>
      <c r="BC122" s="43">
        <v>99999.5</v>
      </c>
      <c r="BD122" s="43">
        <v>97941</v>
      </c>
      <c r="BE122" s="43">
        <v>97018</v>
      </c>
      <c r="BF122" s="43">
        <v>97130</v>
      </c>
      <c r="BG122" s="43">
        <v>98676.5</v>
      </c>
      <c r="BH122" s="43">
        <v>114001.5</v>
      </c>
      <c r="BI122" s="43">
        <v>130918</v>
      </c>
      <c r="BJ122" s="43">
        <v>139839</v>
      </c>
      <c r="BK122" s="43">
        <v>149167.5</v>
      </c>
      <c r="BL122" s="43">
        <v>154413</v>
      </c>
      <c r="BM122" s="43">
        <v>159617</v>
      </c>
      <c r="BN122" s="43">
        <v>166268.5</v>
      </c>
      <c r="BO122" s="43">
        <v>171619.5</v>
      </c>
      <c r="BP122" s="43">
        <v>176422</v>
      </c>
      <c r="BQ122" s="43">
        <v>180584</v>
      </c>
      <c r="BR122" s="43">
        <v>183952</v>
      </c>
      <c r="BS122" s="43">
        <v>189286.5</v>
      </c>
      <c r="BT122" s="43">
        <v>197892.5</v>
      </c>
      <c r="BU122" s="43">
        <v>208109.5</v>
      </c>
      <c r="BV122" s="43">
        <v>219177</v>
      </c>
      <c r="BW122" s="43">
        <v>231063</v>
      </c>
      <c r="BX122" s="43">
        <v>243844.5</v>
      </c>
      <c r="BY122" s="43">
        <v>256006.5</v>
      </c>
      <c r="BZ122" s="43">
        <v>266637</v>
      </c>
      <c r="CA122" s="43">
        <v>278154.5</v>
      </c>
      <c r="CB122" s="43">
        <v>290704.5</v>
      </c>
      <c r="CC122" s="43">
        <v>300451</v>
      </c>
      <c r="CD122" s="43">
        <v>304580.5</v>
      </c>
      <c r="CE122" s="43">
        <v>306293.5</v>
      </c>
      <c r="CF122" s="43">
        <v>308655</v>
      </c>
      <c r="CG122" s="43">
        <v>311018</v>
      </c>
      <c r="CH122" s="43">
        <v>312579.5</v>
      </c>
      <c r="CI122" s="43">
        <v>314594.5</v>
      </c>
      <c r="CJ122" s="43">
        <v>320188</v>
      </c>
      <c r="CK122" s="43">
        <v>328823</v>
      </c>
      <c r="CL122" s="43">
        <v>336654.5</v>
      </c>
      <c r="CM122" s="43">
        <v>350212</v>
      </c>
      <c r="CN122" s="43">
        <v>375420.5</v>
      </c>
      <c r="CO122" s="43">
        <v>399866</v>
      </c>
      <c r="CP122" s="43">
        <v>421014.5</v>
      </c>
      <c r="CQ122" s="43">
        <v>442248.5</v>
      </c>
      <c r="CR122" s="43">
        <v>458035.5</v>
      </c>
      <c r="CS122" s="43">
        <v>467858.5</v>
      </c>
      <c r="CT122" s="43">
        <v>478661</v>
      </c>
      <c r="CU122" s="43">
        <v>493640.5</v>
      </c>
      <c r="CV122" s="43">
        <v>509218</v>
      </c>
      <c r="CW122" s="43">
        <v>523773</v>
      </c>
      <c r="CX122" s="43">
        <v>542373.5</v>
      </c>
      <c r="CY122" s="43">
        <v>557714</v>
      </c>
      <c r="CZ122" s="43">
        <v>570104</v>
      </c>
      <c r="DA122" s="43">
        <v>581487</v>
      </c>
      <c r="DB122" s="43">
        <v>590869</v>
      </c>
      <c r="DC122" s="43">
        <v>580077.5</v>
      </c>
      <c r="DD122" s="43">
        <v>540025.5</v>
      </c>
      <c r="DE122" s="43">
        <v>491169.5</v>
      </c>
      <c r="DF122" s="43">
        <v>467146.5</v>
      </c>
      <c r="DG122" s="43">
        <v>475068.5</v>
      </c>
      <c r="DH122" s="43">
        <v>495049</v>
      </c>
      <c r="DI122" s="43">
        <v>535980.5</v>
      </c>
      <c r="DJ122" s="43">
        <v>597823.5</v>
      </c>
      <c r="DK122" s="43">
        <v>671641</v>
      </c>
      <c r="DL122" s="43">
        <v>754001.5</v>
      </c>
      <c r="DM122" s="43">
        <v>841192.5</v>
      </c>
      <c r="DN122" s="43">
        <v>929950.5</v>
      </c>
      <c r="DO122" s="43">
        <v>1013711.5</v>
      </c>
      <c r="DP122" s="43">
        <v>1093613.5</v>
      </c>
      <c r="DQ122" s="43">
        <v>1164488.5</v>
      </c>
      <c r="DR122" s="43">
        <v>1214052.5</v>
      </c>
      <c r="DS122" s="43">
        <v>1218306.5</v>
      </c>
      <c r="DT122" s="43"/>
      <c r="DU122" s="43"/>
      <c r="DV122" s="43"/>
      <c r="DW122" s="43">
        <v>1111767</v>
      </c>
      <c r="DX122" s="43"/>
      <c r="DY122" s="43"/>
      <c r="DZ122" s="43"/>
      <c r="EA122" s="43"/>
      <c r="EB122" s="43">
        <v>1562483</v>
      </c>
      <c r="EC122" s="43"/>
      <c r="ED122" s="43"/>
      <c r="EE122" s="43"/>
      <c r="EF122" s="43"/>
      <c r="EG122" s="43">
        <v>1339701</v>
      </c>
      <c r="EH122" s="43"/>
      <c r="EI122" s="43"/>
      <c r="EJ122" s="43"/>
      <c r="EK122" s="43"/>
      <c r="EL122" s="43">
        <v>1892412</v>
      </c>
      <c r="EM122" s="43"/>
      <c r="EN122" s="43"/>
      <c r="EO122" s="43"/>
      <c r="EP122" s="43"/>
      <c r="EQ122" s="43">
        <v>2614641</v>
      </c>
      <c r="ER122" s="43"/>
      <c r="ES122" s="43"/>
      <c r="ET122" s="43"/>
      <c r="EU122" s="43"/>
      <c r="EV122" s="43">
        <v>3088842</v>
      </c>
      <c r="EW122" s="43"/>
      <c r="EX122" s="43"/>
      <c r="EY122" s="43"/>
      <c r="EZ122" s="43"/>
      <c r="FA122" s="43">
        <v>3226374</v>
      </c>
      <c r="FB122" s="43"/>
      <c r="FC122" s="43"/>
      <c r="FD122" s="43"/>
      <c r="FE122" s="43"/>
      <c r="FF122" s="43">
        <v>3211209</v>
      </c>
      <c r="FG122" s="43"/>
      <c r="FH122" s="43"/>
      <c r="FI122" s="43"/>
      <c r="FJ122" s="43"/>
      <c r="FK122" s="43">
        <v>3824026</v>
      </c>
      <c r="FL122" s="43"/>
      <c r="FM122" s="43"/>
      <c r="FN122" s="43"/>
      <c r="FO122" s="43"/>
      <c r="FP122" s="43">
        <v>4499793</v>
      </c>
      <c r="FQ122" s="43"/>
      <c r="FR122" s="43"/>
      <c r="FS122" s="43"/>
      <c r="FT122" s="43"/>
      <c r="FU122" s="43">
        <v>5126853</v>
      </c>
      <c r="FV122" s="43"/>
      <c r="FW122" s="43"/>
      <c r="FX122" s="43"/>
      <c r="FY122" s="43"/>
      <c r="FZ122" s="43">
        <v>5608441</v>
      </c>
      <c r="GA122" s="43"/>
      <c r="GB122" s="43"/>
      <c r="GC122" s="43"/>
      <c r="GD122" s="43"/>
      <c r="GE122" s="43">
        <v>5035951</v>
      </c>
      <c r="GF122" s="43"/>
      <c r="GG122" s="43"/>
      <c r="GH122" s="43"/>
      <c r="GI122" s="43"/>
      <c r="GJ122" s="43">
        <v>4434576</v>
      </c>
      <c r="GK122" s="43"/>
      <c r="GL122" s="43"/>
      <c r="GM122" s="43"/>
      <c r="GN122" s="43"/>
      <c r="GO122" s="43">
        <v>4670311</v>
      </c>
      <c r="GP122" s="43"/>
      <c r="GQ122" s="43"/>
      <c r="GR122" s="43"/>
      <c r="GS122" s="43"/>
      <c r="GT122" s="43">
        <v>5507079</v>
      </c>
    </row>
    <row r="123" spans="1:202" customFormat="1">
      <c r="A123" t="s">
        <v>1147</v>
      </c>
      <c r="AZ123" s="43">
        <v>27328.5</v>
      </c>
      <c r="BA123" s="43">
        <v>22361</v>
      </c>
      <c r="BB123" s="43">
        <v>20061.5</v>
      </c>
      <c r="BC123" s="43">
        <v>18835</v>
      </c>
      <c r="BD123" s="43">
        <v>17979</v>
      </c>
      <c r="BE123" s="43">
        <v>17781</v>
      </c>
      <c r="BF123" s="43">
        <v>18032</v>
      </c>
      <c r="BG123" s="43">
        <v>18739.5</v>
      </c>
      <c r="BH123" s="43">
        <v>27710.5</v>
      </c>
      <c r="BI123" s="43">
        <v>36501</v>
      </c>
      <c r="BJ123" s="43">
        <v>37139.5</v>
      </c>
      <c r="BK123" s="43">
        <v>37584</v>
      </c>
      <c r="BL123" s="43">
        <v>37594</v>
      </c>
      <c r="BM123" s="43">
        <v>37591.5</v>
      </c>
      <c r="BN123" s="43">
        <v>38950</v>
      </c>
      <c r="BO123" s="43">
        <v>41484</v>
      </c>
      <c r="BP123" s="43">
        <v>43357</v>
      </c>
      <c r="BQ123" s="43">
        <v>44185.5</v>
      </c>
      <c r="BR123" s="43">
        <v>44914</v>
      </c>
      <c r="BS123" s="43">
        <v>45337.5</v>
      </c>
      <c r="BT123" s="43">
        <v>45354.5</v>
      </c>
      <c r="BU123" s="43">
        <v>45652.5</v>
      </c>
      <c r="BV123" s="43">
        <v>46280.5</v>
      </c>
      <c r="BW123" s="43">
        <v>46664</v>
      </c>
      <c r="BX123" s="43">
        <v>48020.5</v>
      </c>
      <c r="BY123" s="43">
        <v>50770.5</v>
      </c>
      <c r="BZ123" s="43">
        <v>53332</v>
      </c>
      <c r="CA123" s="43">
        <v>55766</v>
      </c>
      <c r="CB123" s="43">
        <v>58541.5</v>
      </c>
      <c r="CC123" s="43">
        <v>61044</v>
      </c>
      <c r="CD123" s="43">
        <v>62503.5</v>
      </c>
      <c r="CE123" s="43">
        <v>63889</v>
      </c>
      <c r="CF123" s="43">
        <v>66747</v>
      </c>
      <c r="CG123" s="43">
        <v>70144</v>
      </c>
      <c r="CH123" s="43">
        <v>72207</v>
      </c>
      <c r="CI123" s="43">
        <v>72599.5</v>
      </c>
      <c r="CJ123" s="43">
        <v>72415</v>
      </c>
      <c r="CK123" s="43">
        <v>72139.5</v>
      </c>
      <c r="CL123" s="43">
        <v>71106</v>
      </c>
      <c r="CM123" s="43">
        <v>70741</v>
      </c>
      <c r="CN123" s="43">
        <v>71284</v>
      </c>
      <c r="CO123" s="43">
        <v>71475</v>
      </c>
      <c r="CP123" s="43">
        <v>70459</v>
      </c>
      <c r="CQ123" s="43">
        <v>68403.5</v>
      </c>
      <c r="CR123" s="43">
        <v>67694.5</v>
      </c>
      <c r="CS123" s="43">
        <v>70026</v>
      </c>
      <c r="CT123" s="43">
        <v>73478</v>
      </c>
      <c r="CU123" s="43">
        <v>76923.5</v>
      </c>
      <c r="CV123" s="43">
        <v>81013.5</v>
      </c>
      <c r="CW123" s="43">
        <v>84575</v>
      </c>
      <c r="CX123" s="43">
        <v>87117</v>
      </c>
      <c r="CY123" s="43">
        <v>89256</v>
      </c>
      <c r="CZ123" s="43">
        <v>90677.5</v>
      </c>
      <c r="DA123" s="43">
        <v>91861.5</v>
      </c>
      <c r="DB123" s="43">
        <v>93927</v>
      </c>
      <c r="DC123" s="43">
        <v>98367</v>
      </c>
      <c r="DD123" s="43">
        <v>103002</v>
      </c>
      <c r="DE123" s="43">
        <v>108132</v>
      </c>
      <c r="DF123" s="43">
        <v>113651.5</v>
      </c>
      <c r="DG123" s="43">
        <v>118390.5</v>
      </c>
      <c r="DH123" s="43">
        <v>118501</v>
      </c>
      <c r="DI123" s="43">
        <v>112041</v>
      </c>
      <c r="DJ123" s="43">
        <v>103971</v>
      </c>
      <c r="DK123" s="43">
        <v>101732</v>
      </c>
      <c r="DL123" s="43">
        <v>106361</v>
      </c>
      <c r="DM123" s="43">
        <v>116286.5</v>
      </c>
      <c r="DN123" s="43">
        <v>133334</v>
      </c>
      <c r="DO123" s="43">
        <v>154080</v>
      </c>
      <c r="DP123" s="43">
        <v>177428</v>
      </c>
      <c r="DQ123" s="43">
        <v>204824</v>
      </c>
      <c r="DR123" s="43">
        <v>231418.5</v>
      </c>
      <c r="DS123" s="43">
        <v>252404</v>
      </c>
      <c r="DT123" s="43"/>
      <c r="DU123" s="43"/>
      <c r="DV123" s="43"/>
      <c r="DW123" s="43">
        <v>311327</v>
      </c>
      <c r="DX123" s="43"/>
      <c r="DY123" s="43"/>
      <c r="DZ123" s="43"/>
      <c r="EA123" s="43"/>
      <c r="EB123" s="43">
        <v>334640</v>
      </c>
      <c r="EC123" s="43"/>
      <c r="ED123" s="43"/>
      <c r="EE123" s="43"/>
      <c r="EF123" s="43"/>
      <c r="EG123" s="43">
        <v>501261</v>
      </c>
      <c r="EH123" s="43"/>
      <c r="EI123" s="43"/>
      <c r="EJ123" s="43"/>
      <c r="EK123" s="43"/>
      <c r="EL123" s="43">
        <v>450827</v>
      </c>
      <c r="EM123" s="43"/>
      <c r="EN123" s="43"/>
      <c r="EO123" s="43"/>
      <c r="EP123" s="43"/>
      <c r="EQ123" s="43">
        <v>671800</v>
      </c>
      <c r="ER123" s="43"/>
      <c r="ES123" s="43"/>
      <c r="ET123" s="43"/>
      <c r="EU123" s="43"/>
      <c r="EV123" s="43">
        <v>979873</v>
      </c>
      <c r="EW123" s="43"/>
      <c r="EX123" s="43"/>
      <c r="EY123" s="43"/>
      <c r="EZ123" s="43"/>
      <c r="FA123" s="43">
        <v>1219627</v>
      </c>
      <c r="FB123" s="43"/>
      <c r="FC123" s="43"/>
      <c r="FD123" s="43"/>
      <c r="FE123" s="43"/>
      <c r="FF123" s="43">
        <v>1343330</v>
      </c>
      <c r="FG123" s="43"/>
      <c r="FH123" s="43"/>
      <c r="FI123" s="43"/>
      <c r="FJ123" s="43"/>
      <c r="FK123" s="43">
        <v>1409497</v>
      </c>
      <c r="FL123" s="43"/>
      <c r="FM123" s="43"/>
      <c r="FN123" s="43"/>
      <c r="FO123" s="43"/>
      <c r="FP123" s="43">
        <v>1770849</v>
      </c>
      <c r="FQ123" s="43"/>
      <c r="FR123" s="43"/>
      <c r="FS123" s="43"/>
      <c r="FT123" s="43"/>
      <c r="FU123" s="43">
        <v>2189843</v>
      </c>
      <c r="FV123" s="43"/>
      <c r="FW123" s="43"/>
      <c r="FX123" s="43"/>
      <c r="FY123" s="43"/>
      <c r="FZ123" s="43">
        <v>2598774</v>
      </c>
      <c r="GA123" s="43"/>
      <c r="GB123" s="43"/>
      <c r="GC123" s="43"/>
      <c r="GD123" s="43"/>
      <c r="GE123" s="43">
        <v>2951906</v>
      </c>
      <c r="GF123" s="43"/>
      <c r="GG123" s="43"/>
      <c r="GH123" s="43"/>
      <c r="GI123" s="43"/>
      <c r="GJ123" s="43">
        <v>2776526</v>
      </c>
      <c r="GK123" s="43"/>
      <c r="GL123" s="43"/>
      <c r="GM123" s="43"/>
      <c r="GN123" s="43"/>
      <c r="GO123" s="43">
        <v>2557796</v>
      </c>
      <c r="GP123" s="43"/>
      <c r="GQ123" s="43"/>
      <c r="GR123" s="43"/>
      <c r="GS123" s="43"/>
      <c r="GT123" s="43">
        <v>2803919</v>
      </c>
    </row>
    <row r="124" spans="1:202" customFormat="1">
      <c r="A124" t="s">
        <v>1148</v>
      </c>
      <c r="AZ124" s="43">
        <v>1713.5</v>
      </c>
      <c r="BA124" s="43">
        <v>2548.5</v>
      </c>
      <c r="BB124" s="43">
        <v>2723</v>
      </c>
      <c r="BC124" s="43">
        <v>2672.5</v>
      </c>
      <c r="BD124" s="43">
        <v>2488.5</v>
      </c>
      <c r="BE124" s="43">
        <v>2269</v>
      </c>
      <c r="BF124" s="43">
        <v>2198</v>
      </c>
      <c r="BG124" s="43">
        <v>2272</v>
      </c>
      <c r="BH124" s="43">
        <v>3175.5</v>
      </c>
      <c r="BI124" s="43">
        <v>4545.5</v>
      </c>
      <c r="BJ124" s="43">
        <v>5476</v>
      </c>
      <c r="BK124" s="43">
        <v>6133</v>
      </c>
      <c r="BL124" s="43">
        <v>6380.5</v>
      </c>
      <c r="BM124" s="43">
        <v>6469.5</v>
      </c>
      <c r="BN124" s="43">
        <v>6691.5</v>
      </c>
      <c r="BO124" s="43">
        <v>6762</v>
      </c>
      <c r="BP124" s="43">
        <v>6642</v>
      </c>
      <c r="BQ124" s="43">
        <v>6593</v>
      </c>
      <c r="BR124" s="43">
        <v>6583.5</v>
      </c>
      <c r="BS124" s="43">
        <v>6628</v>
      </c>
      <c r="BT124" s="43">
        <v>6790.5</v>
      </c>
      <c r="BU124" s="43">
        <v>6786</v>
      </c>
      <c r="BV124" s="43">
        <v>6631</v>
      </c>
      <c r="BW124" s="43">
        <v>6499.5</v>
      </c>
      <c r="BX124" s="43">
        <v>6467.5</v>
      </c>
      <c r="BY124" s="43">
        <v>6550</v>
      </c>
      <c r="BZ124" s="43">
        <v>6602.5</v>
      </c>
      <c r="CA124" s="43">
        <v>6672.5</v>
      </c>
      <c r="CB124" s="43">
        <v>6779.5</v>
      </c>
      <c r="CC124" s="43">
        <v>6997</v>
      </c>
      <c r="CD124" s="43">
        <v>7324.5</v>
      </c>
      <c r="CE124" s="43">
        <v>7614</v>
      </c>
      <c r="CF124" s="43">
        <v>8006</v>
      </c>
      <c r="CG124" s="43">
        <v>8461</v>
      </c>
      <c r="CH124" s="43">
        <v>8745.5</v>
      </c>
      <c r="CI124" s="43">
        <v>8875.5</v>
      </c>
      <c r="CJ124" s="43">
        <v>9096</v>
      </c>
      <c r="CK124" s="43">
        <v>9550</v>
      </c>
      <c r="CL124" s="43">
        <v>9967</v>
      </c>
      <c r="CM124" s="43">
        <v>10193</v>
      </c>
      <c r="CN124" s="43">
        <v>10231.5</v>
      </c>
      <c r="CO124" s="43">
        <v>9923.5</v>
      </c>
      <c r="CP124" s="43">
        <v>9329.5</v>
      </c>
      <c r="CQ124" s="43">
        <v>8354.5</v>
      </c>
      <c r="CR124" s="43">
        <v>7275.5</v>
      </c>
      <c r="CS124" s="43">
        <v>6713</v>
      </c>
      <c r="CT124" s="43">
        <v>6501.5</v>
      </c>
      <c r="CU124" s="43">
        <v>6439.5</v>
      </c>
      <c r="CV124" s="43">
        <v>6506.5</v>
      </c>
      <c r="CW124" s="43">
        <v>6736</v>
      </c>
      <c r="CX124" s="43">
        <v>7254</v>
      </c>
      <c r="CY124" s="43">
        <v>7733.5</v>
      </c>
      <c r="CZ124" s="43">
        <v>8094</v>
      </c>
      <c r="DA124" s="43">
        <v>8467</v>
      </c>
      <c r="DB124" s="43">
        <v>8851.5</v>
      </c>
      <c r="DC124" s="43">
        <v>9230.5</v>
      </c>
      <c r="DD124" s="43">
        <v>9604.5</v>
      </c>
      <c r="DE124" s="43">
        <v>10143.5</v>
      </c>
      <c r="DF124" s="43">
        <v>10700</v>
      </c>
      <c r="DG124" s="43">
        <v>11134.5</v>
      </c>
      <c r="DH124" s="43">
        <v>11822.5</v>
      </c>
      <c r="DI124" s="43">
        <v>12633</v>
      </c>
      <c r="DJ124" s="43">
        <v>13540</v>
      </c>
      <c r="DK124" s="43">
        <v>14549.5</v>
      </c>
      <c r="DL124" s="43">
        <v>15164</v>
      </c>
      <c r="DM124" s="43">
        <v>15168</v>
      </c>
      <c r="DN124" s="43">
        <v>14725</v>
      </c>
      <c r="DO124" s="43">
        <v>14387.5</v>
      </c>
      <c r="DP124" s="43">
        <v>14944</v>
      </c>
      <c r="DQ124" s="43">
        <v>16372</v>
      </c>
      <c r="DR124" s="43">
        <v>18932.5</v>
      </c>
      <c r="DS124" s="43">
        <v>21747.5</v>
      </c>
      <c r="DT124" s="43"/>
      <c r="DU124" s="43"/>
      <c r="DV124" s="43"/>
      <c r="DW124" s="43">
        <v>30186</v>
      </c>
      <c r="DX124" s="43"/>
      <c r="DY124" s="43"/>
      <c r="DZ124" s="43"/>
      <c r="EA124" s="43"/>
      <c r="EB124" s="43">
        <v>55003</v>
      </c>
      <c r="EC124" s="43"/>
      <c r="ED124" s="43"/>
      <c r="EE124" s="43"/>
      <c r="EF124" s="43"/>
      <c r="EG124" s="43">
        <v>61574</v>
      </c>
      <c r="EH124" s="43"/>
      <c r="EI124" s="43"/>
      <c r="EJ124" s="43"/>
      <c r="EK124" s="43"/>
      <c r="EL124" s="43">
        <v>98939</v>
      </c>
      <c r="EM124" s="43"/>
      <c r="EN124" s="43"/>
      <c r="EO124" s="43"/>
      <c r="EP124" s="43"/>
      <c r="EQ124" s="43">
        <v>92113</v>
      </c>
      <c r="ER124" s="43"/>
      <c r="ES124" s="43"/>
      <c r="ET124" s="43"/>
      <c r="EU124" s="43"/>
      <c r="EV124" s="43">
        <v>144141</v>
      </c>
      <c r="EW124" s="43"/>
      <c r="EX124" s="43"/>
      <c r="EY124" s="43"/>
      <c r="EZ124" s="43"/>
      <c r="FA124" s="43">
        <v>222345</v>
      </c>
      <c r="FB124" s="43"/>
      <c r="FC124" s="43"/>
      <c r="FD124" s="43"/>
      <c r="FE124" s="43"/>
      <c r="FF124" s="43">
        <v>293362</v>
      </c>
      <c r="FG124" s="43"/>
      <c r="FH124" s="43"/>
      <c r="FI124" s="43"/>
      <c r="FJ124" s="43"/>
      <c r="FK124" s="43">
        <v>344251</v>
      </c>
      <c r="FL124" s="43"/>
      <c r="FM124" s="43"/>
      <c r="FN124" s="43"/>
      <c r="FO124" s="43"/>
      <c r="FP124" s="43">
        <v>381406</v>
      </c>
      <c r="FQ124" s="43"/>
      <c r="FR124" s="43"/>
      <c r="FS124" s="43"/>
      <c r="FT124" s="43"/>
      <c r="FU124" s="43">
        <v>507981</v>
      </c>
      <c r="FV124" s="43"/>
      <c r="FW124" s="43"/>
      <c r="FX124" s="43"/>
      <c r="FY124" s="43"/>
      <c r="FZ124" s="43">
        <v>662554</v>
      </c>
      <c r="GA124" s="43"/>
      <c r="GB124" s="43"/>
      <c r="GC124" s="43"/>
      <c r="GD124" s="43"/>
      <c r="GE124" s="43">
        <v>831275</v>
      </c>
      <c r="GF124" s="43"/>
      <c r="GG124" s="43"/>
      <c r="GH124" s="43"/>
      <c r="GI124" s="43"/>
      <c r="GJ124" s="43">
        <v>995731</v>
      </c>
      <c r="GK124" s="43"/>
      <c r="GL124" s="43"/>
      <c r="GM124" s="43"/>
      <c r="GN124" s="43"/>
      <c r="GO124" s="43">
        <v>998349</v>
      </c>
      <c r="GP124" s="43"/>
      <c r="GQ124" s="43"/>
      <c r="GR124" s="43"/>
      <c r="GS124" s="43"/>
      <c r="GT124" s="43">
        <v>980210</v>
      </c>
    </row>
    <row r="125" spans="1:202" customFormat="1">
      <c r="A125" t="s">
        <v>1149</v>
      </c>
      <c r="AZ125" s="43">
        <v>12734705.5</v>
      </c>
      <c r="BA125" s="43">
        <v>14015087</v>
      </c>
      <c r="BB125" s="43">
        <v>15097085</v>
      </c>
      <c r="BC125" s="43">
        <v>16000785.5</v>
      </c>
      <c r="BD125" s="43">
        <v>16215356.5</v>
      </c>
      <c r="BE125" s="43">
        <v>16059987</v>
      </c>
      <c r="BF125" s="43">
        <v>16160670</v>
      </c>
      <c r="BG125" s="43">
        <v>16222377.5</v>
      </c>
      <c r="BH125" s="43">
        <v>16078432</v>
      </c>
      <c r="BI125" s="43">
        <v>15841445.5</v>
      </c>
      <c r="BJ125" s="43">
        <v>15747109.5</v>
      </c>
      <c r="BK125" s="43">
        <v>15682571</v>
      </c>
      <c r="BL125" s="43">
        <v>15517696.5</v>
      </c>
      <c r="BM125" s="43">
        <v>15235275.5</v>
      </c>
      <c r="BN125" s="43">
        <v>14825287.5</v>
      </c>
      <c r="BO125" s="43">
        <v>14280152.5</v>
      </c>
      <c r="BP125" s="43">
        <v>13729407.5</v>
      </c>
      <c r="BQ125" s="43">
        <v>13261822</v>
      </c>
      <c r="BR125" s="43">
        <v>12889348.5</v>
      </c>
      <c r="BS125" s="43">
        <v>12642726</v>
      </c>
      <c r="BT125" s="43">
        <v>12607825</v>
      </c>
      <c r="BU125" s="43">
        <v>12723265.5</v>
      </c>
      <c r="BV125" s="43">
        <v>12880810</v>
      </c>
      <c r="BW125" s="43">
        <v>13059875</v>
      </c>
      <c r="BX125" s="43">
        <v>13279719</v>
      </c>
      <c r="BY125" s="43">
        <v>13532286</v>
      </c>
      <c r="BZ125" s="43">
        <v>13747590.5</v>
      </c>
      <c r="CA125" s="43">
        <v>13893202</v>
      </c>
      <c r="CB125" s="43">
        <v>13970161.5</v>
      </c>
      <c r="CC125" s="43">
        <v>14027598</v>
      </c>
      <c r="CD125" s="43">
        <v>14070819.5</v>
      </c>
      <c r="CE125" s="43">
        <v>14085244</v>
      </c>
      <c r="CF125" s="43">
        <v>14132918</v>
      </c>
      <c r="CG125" s="43">
        <v>14276071</v>
      </c>
      <c r="CH125" s="43">
        <v>14434947</v>
      </c>
      <c r="CI125" s="43">
        <v>14538433.5</v>
      </c>
      <c r="CJ125" s="43">
        <v>14653646.5</v>
      </c>
      <c r="CK125" s="43">
        <v>14754516</v>
      </c>
      <c r="CL125" s="43">
        <v>14686592</v>
      </c>
      <c r="CM125" s="43">
        <v>14448659</v>
      </c>
      <c r="CN125" s="43">
        <v>14110608.5</v>
      </c>
      <c r="CO125" s="43">
        <v>13632586.5</v>
      </c>
      <c r="CP125" s="43">
        <v>12985091.5</v>
      </c>
      <c r="CQ125" s="43">
        <v>12271582</v>
      </c>
      <c r="CR125" s="43">
        <v>11592475</v>
      </c>
      <c r="CS125" s="43">
        <v>10963972.5</v>
      </c>
      <c r="CT125" s="43">
        <v>10410778.5</v>
      </c>
      <c r="CU125" s="43">
        <v>9943877</v>
      </c>
      <c r="CV125" s="43">
        <v>9550956.5</v>
      </c>
      <c r="CW125" s="43">
        <v>9199221.5</v>
      </c>
      <c r="CX125" s="43">
        <v>8894747.5</v>
      </c>
      <c r="CY125" s="43">
        <v>8639890.5</v>
      </c>
      <c r="CZ125" s="43">
        <v>8458620</v>
      </c>
      <c r="DA125" s="43">
        <v>8436353</v>
      </c>
      <c r="DB125" s="43">
        <v>8533525</v>
      </c>
      <c r="DC125" s="43">
        <v>8639190</v>
      </c>
      <c r="DD125" s="43">
        <v>8757806</v>
      </c>
      <c r="DE125" s="43">
        <v>8935678</v>
      </c>
      <c r="DF125" s="43">
        <v>9173380</v>
      </c>
      <c r="DG125" s="43">
        <v>9445477.5</v>
      </c>
      <c r="DH125" s="43">
        <v>9663074</v>
      </c>
      <c r="DI125" s="43">
        <v>9850706.5</v>
      </c>
      <c r="DJ125" s="43">
        <v>10051737.5</v>
      </c>
      <c r="DK125" s="43">
        <v>10175191</v>
      </c>
      <c r="DL125" s="43">
        <v>10235375</v>
      </c>
      <c r="DM125" s="43">
        <v>10311892</v>
      </c>
      <c r="DN125" s="43">
        <v>10359834.5</v>
      </c>
      <c r="DO125" s="43">
        <v>10260699</v>
      </c>
      <c r="DP125" s="43">
        <v>10034199</v>
      </c>
      <c r="DQ125" s="43">
        <v>9732556.5</v>
      </c>
      <c r="DR125" s="43">
        <v>9364067</v>
      </c>
      <c r="DS125" s="43">
        <v>8974023</v>
      </c>
      <c r="DT125" s="43"/>
      <c r="DU125" s="43"/>
      <c r="DV125" s="43"/>
      <c r="DW125" s="43">
        <v>8151997</v>
      </c>
      <c r="DX125" s="43"/>
      <c r="DY125" s="43"/>
      <c r="DZ125" s="43"/>
      <c r="EA125" s="43"/>
      <c r="EB125" s="43">
        <v>7273009</v>
      </c>
      <c r="EC125" s="43"/>
      <c r="ED125" s="43"/>
      <c r="EE125" s="43"/>
      <c r="EF125" s="43"/>
      <c r="EG125" s="43">
        <v>7067005</v>
      </c>
      <c r="EH125" s="43"/>
      <c r="EI125" s="43"/>
      <c r="EJ125" s="43"/>
      <c r="EK125" s="43"/>
      <c r="EL125" s="43">
        <v>7248764</v>
      </c>
      <c r="EM125" s="43"/>
      <c r="EN125" s="43"/>
      <c r="EO125" s="43"/>
      <c r="EP125" s="43"/>
      <c r="EQ125" s="43">
        <v>7513705</v>
      </c>
      <c r="ER125" s="43"/>
      <c r="ES125" s="43"/>
      <c r="ET125" s="43"/>
      <c r="EU125" s="43"/>
      <c r="EV125" s="43">
        <v>7598945</v>
      </c>
      <c r="EW125" s="43"/>
      <c r="EX125" s="43"/>
      <c r="EY125" s="43"/>
      <c r="EZ125" s="43"/>
      <c r="FA125" s="43">
        <v>7206070</v>
      </c>
      <c r="FB125" s="43"/>
      <c r="FC125" s="43"/>
      <c r="FD125" s="43"/>
      <c r="FE125" s="43"/>
      <c r="FF125" s="43">
        <v>6747331</v>
      </c>
      <c r="FG125" s="43"/>
      <c r="FH125" s="43"/>
      <c r="FI125" s="43"/>
      <c r="FJ125" s="43"/>
      <c r="FK125" s="43">
        <v>6449436</v>
      </c>
      <c r="FL125" s="43"/>
      <c r="FM125" s="43"/>
      <c r="FN125" s="43"/>
      <c r="FO125" s="43"/>
      <c r="FP125" s="43">
        <v>6379135</v>
      </c>
      <c r="FQ125" s="43"/>
      <c r="FR125" s="43"/>
      <c r="FS125" s="43"/>
      <c r="FT125" s="43"/>
      <c r="FU125" s="43">
        <v>6418903</v>
      </c>
      <c r="FV125" s="43"/>
      <c r="FW125" s="43"/>
      <c r="FX125" s="43"/>
      <c r="FY125" s="43"/>
      <c r="FZ125" s="43">
        <v>6406256</v>
      </c>
      <c r="GA125" s="43"/>
      <c r="GB125" s="43"/>
      <c r="GC125" s="43"/>
      <c r="GD125" s="43"/>
      <c r="GE125" s="43">
        <v>6239317</v>
      </c>
      <c r="GF125" s="43"/>
      <c r="GG125" s="43"/>
      <c r="GH125" s="43"/>
      <c r="GI125" s="43"/>
      <c r="GJ125" s="43">
        <v>5962361</v>
      </c>
      <c r="GK125" s="43"/>
      <c r="GL125" s="43"/>
      <c r="GM125" s="43"/>
      <c r="GN125" s="43"/>
      <c r="GO125" s="43">
        <v>5688295</v>
      </c>
      <c r="GP125" s="43"/>
      <c r="GQ125" s="43"/>
      <c r="GR125" s="43"/>
      <c r="GS125" s="43"/>
      <c r="GT125" s="43">
        <v>5490697</v>
      </c>
    </row>
    <row r="126" spans="1:202" customFormat="1">
      <c r="A126" t="s">
        <v>1150</v>
      </c>
      <c r="AZ126" s="43">
        <v>9638393</v>
      </c>
      <c r="BA126" s="43">
        <v>9194629</v>
      </c>
      <c r="BB126" s="43">
        <v>9185040.5</v>
      </c>
      <c r="BC126" s="43">
        <v>9575859</v>
      </c>
      <c r="BD126" s="43">
        <v>10797178.5</v>
      </c>
      <c r="BE126" s="43">
        <v>12413991.5</v>
      </c>
      <c r="BF126" s="43">
        <v>13688704</v>
      </c>
      <c r="BG126" s="43">
        <v>14761261</v>
      </c>
      <c r="BH126" s="43">
        <v>15048010</v>
      </c>
      <c r="BI126" s="43">
        <v>14989172.5</v>
      </c>
      <c r="BJ126" s="43">
        <v>15204976.5</v>
      </c>
      <c r="BK126" s="43">
        <v>15375196</v>
      </c>
      <c r="BL126" s="43">
        <v>15500181.5</v>
      </c>
      <c r="BM126" s="43">
        <v>15611701.5</v>
      </c>
      <c r="BN126" s="43">
        <v>15663321.5</v>
      </c>
      <c r="BO126" s="43">
        <v>15649024.5</v>
      </c>
      <c r="BP126" s="43">
        <v>15597787</v>
      </c>
      <c r="BQ126" s="43">
        <v>15424716.5</v>
      </c>
      <c r="BR126" s="43">
        <v>15139221</v>
      </c>
      <c r="BS126" s="43">
        <v>14751867.5</v>
      </c>
      <c r="BT126" s="43">
        <v>14200454.5</v>
      </c>
      <c r="BU126" s="43">
        <v>13627601.5</v>
      </c>
      <c r="BV126" s="43">
        <v>13180538</v>
      </c>
      <c r="BW126" s="43">
        <v>12850430</v>
      </c>
      <c r="BX126" s="43">
        <v>12657174.5</v>
      </c>
      <c r="BY126" s="43">
        <v>12626322.5</v>
      </c>
      <c r="BZ126" s="43">
        <v>12728871.5</v>
      </c>
      <c r="CA126" s="43">
        <v>12862691</v>
      </c>
      <c r="CB126" s="43">
        <v>12971013</v>
      </c>
      <c r="CC126" s="43">
        <v>13152751</v>
      </c>
      <c r="CD126" s="43">
        <v>13395391.5</v>
      </c>
      <c r="CE126" s="43">
        <v>13608741.5</v>
      </c>
      <c r="CF126" s="43">
        <v>13762018</v>
      </c>
      <c r="CG126" s="43">
        <v>13873948.5</v>
      </c>
      <c r="CH126" s="43">
        <v>13954373.5</v>
      </c>
      <c r="CI126" s="43">
        <v>13986450</v>
      </c>
      <c r="CJ126" s="43">
        <v>13988429</v>
      </c>
      <c r="CK126" s="43">
        <v>14020363.5</v>
      </c>
      <c r="CL126" s="43">
        <v>14148138.5</v>
      </c>
      <c r="CM126" s="43">
        <v>14299916</v>
      </c>
      <c r="CN126" s="43">
        <v>14420212.5</v>
      </c>
      <c r="CO126" s="43">
        <v>14565802</v>
      </c>
      <c r="CP126" s="43">
        <v>14694631</v>
      </c>
      <c r="CQ126" s="43">
        <v>14647010</v>
      </c>
      <c r="CR126" s="43">
        <v>14414765</v>
      </c>
      <c r="CS126" s="43">
        <v>14066536</v>
      </c>
      <c r="CT126" s="43">
        <v>13557593.5</v>
      </c>
      <c r="CU126" s="43">
        <v>12883789.5</v>
      </c>
      <c r="CV126" s="43">
        <v>12144863.5</v>
      </c>
      <c r="CW126" s="43">
        <v>11426963.5</v>
      </c>
      <c r="CX126" s="43">
        <v>10761153.5</v>
      </c>
      <c r="CY126" s="43">
        <v>10155291</v>
      </c>
      <c r="CZ126" s="43">
        <v>9622139</v>
      </c>
      <c r="DA126" s="43">
        <v>9224452</v>
      </c>
      <c r="DB126" s="43">
        <v>8931392.5</v>
      </c>
      <c r="DC126" s="43">
        <v>8693639.5</v>
      </c>
      <c r="DD126" s="43">
        <v>8529433</v>
      </c>
      <c r="DE126" s="43">
        <v>8444033.5</v>
      </c>
      <c r="DF126" s="43">
        <v>8442578</v>
      </c>
      <c r="DG126" s="43">
        <v>8504228.5</v>
      </c>
      <c r="DH126" s="43">
        <v>8591083</v>
      </c>
      <c r="DI126" s="43">
        <v>8697880</v>
      </c>
      <c r="DJ126" s="43">
        <v>8865371.5</v>
      </c>
      <c r="DK126" s="43">
        <v>9092275</v>
      </c>
      <c r="DL126" s="43">
        <v>9348739.5</v>
      </c>
      <c r="DM126" s="43">
        <v>9576728.5</v>
      </c>
      <c r="DN126" s="43">
        <v>9791856</v>
      </c>
      <c r="DO126" s="43">
        <v>10007933.5</v>
      </c>
      <c r="DP126" s="43">
        <v>10146229.5</v>
      </c>
      <c r="DQ126" s="43">
        <v>10221850</v>
      </c>
      <c r="DR126" s="43">
        <v>10308135</v>
      </c>
      <c r="DS126" s="43">
        <v>10359269</v>
      </c>
      <c r="DT126" s="43"/>
      <c r="DU126" s="43"/>
      <c r="DV126" s="43"/>
      <c r="DW126" s="43">
        <v>9535529</v>
      </c>
      <c r="DX126" s="43"/>
      <c r="DY126" s="43"/>
      <c r="DZ126" s="43"/>
      <c r="EA126" s="43"/>
      <c r="EB126" s="43">
        <v>8218074</v>
      </c>
      <c r="EC126" s="43"/>
      <c r="ED126" s="43"/>
      <c r="EE126" s="43"/>
      <c r="EF126" s="43"/>
      <c r="EG126" s="43">
        <v>7343030</v>
      </c>
      <c r="EH126" s="43"/>
      <c r="EI126" s="43"/>
      <c r="EJ126" s="43"/>
      <c r="EK126" s="43"/>
      <c r="EL126" s="43">
        <v>7136777</v>
      </c>
      <c r="EM126" s="43"/>
      <c r="EN126" s="43"/>
      <c r="EO126" s="43"/>
      <c r="EP126" s="43"/>
      <c r="EQ126" s="43">
        <v>7317430</v>
      </c>
      <c r="ER126" s="43"/>
      <c r="ES126" s="43"/>
      <c r="ET126" s="43"/>
      <c r="EU126" s="43"/>
      <c r="EV126" s="43">
        <v>7581718</v>
      </c>
      <c r="EW126" s="43"/>
      <c r="EX126" s="43"/>
      <c r="EY126" s="43"/>
      <c r="EZ126" s="43"/>
      <c r="FA126" s="43">
        <v>7667196</v>
      </c>
      <c r="FB126" s="43"/>
      <c r="FC126" s="43"/>
      <c r="FD126" s="43"/>
      <c r="FE126" s="43"/>
      <c r="FF126" s="43">
        <v>7275698</v>
      </c>
      <c r="FG126" s="43"/>
      <c r="FH126" s="43"/>
      <c r="FI126" s="43"/>
      <c r="FJ126" s="43"/>
      <c r="FK126" s="43">
        <v>6810759</v>
      </c>
      <c r="FL126" s="43"/>
      <c r="FM126" s="43"/>
      <c r="FN126" s="43"/>
      <c r="FO126" s="43"/>
      <c r="FP126" s="43">
        <v>6505131</v>
      </c>
      <c r="FQ126" s="43"/>
      <c r="FR126" s="43"/>
      <c r="FS126" s="43"/>
      <c r="FT126" s="43"/>
      <c r="FU126" s="43">
        <v>6425941</v>
      </c>
      <c r="FV126" s="43"/>
      <c r="FW126" s="43"/>
      <c r="FX126" s="43"/>
      <c r="FY126" s="43"/>
      <c r="FZ126" s="43">
        <v>6456977</v>
      </c>
      <c r="GA126" s="43"/>
      <c r="GB126" s="43"/>
      <c r="GC126" s="43"/>
      <c r="GD126" s="43"/>
      <c r="GE126" s="43">
        <v>6434648</v>
      </c>
      <c r="GF126" s="43"/>
      <c r="GG126" s="43"/>
      <c r="GH126" s="43"/>
      <c r="GI126" s="43"/>
      <c r="GJ126" s="43">
        <v>6259233</v>
      </c>
      <c r="GK126" s="43"/>
      <c r="GL126" s="43"/>
      <c r="GM126" s="43"/>
      <c r="GN126" s="43"/>
      <c r="GO126" s="43">
        <v>5974858</v>
      </c>
      <c r="GP126" s="43"/>
      <c r="GQ126" s="43"/>
      <c r="GR126" s="43"/>
      <c r="GS126" s="43"/>
      <c r="GT126" s="43">
        <v>5693660</v>
      </c>
    </row>
    <row r="127" spans="1:202" customFormat="1">
      <c r="A127" t="s">
        <v>1151</v>
      </c>
      <c r="AZ127" s="43">
        <v>13760781</v>
      </c>
      <c r="BA127" s="43">
        <v>13319104.5</v>
      </c>
      <c r="BB127" s="43">
        <v>12479324</v>
      </c>
      <c r="BC127" s="43">
        <v>11378572.5</v>
      </c>
      <c r="BD127" s="43">
        <v>10350088.5</v>
      </c>
      <c r="BE127" s="43">
        <v>9597856</v>
      </c>
      <c r="BF127" s="43">
        <v>9152147.5</v>
      </c>
      <c r="BG127" s="43">
        <v>9160726.5</v>
      </c>
      <c r="BH127" s="43">
        <v>10165478.5</v>
      </c>
      <c r="BI127" s="43">
        <v>11665184.5</v>
      </c>
      <c r="BJ127" s="43">
        <v>12893475.5</v>
      </c>
      <c r="BK127" s="43">
        <v>13747415</v>
      </c>
      <c r="BL127" s="43">
        <v>14257439</v>
      </c>
      <c r="BM127" s="43">
        <v>14636606</v>
      </c>
      <c r="BN127" s="43">
        <v>14883005.5</v>
      </c>
      <c r="BO127" s="43">
        <v>15092817</v>
      </c>
      <c r="BP127" s="43">
        <v>15255362.5</v>
      </c>
      <c r="BQ127" s="43">
        <v>15398539</v>
      </c>
      <c r="BR127" s="43">
        <v>15549890.5</v>
      </c>
      <c r="BS127" s="43">
        <v>15621902</v>
      </c>
      <c r="BT127" s="43">
        <v>15547142</v>
      </c>
      <c r="BU127" s="43">
        <v>15417695.5</v>
      </c>
      <c r="BV127" s="43">
        <v>15256724.5</v>
      </c>
      <c r="BW127" s="43">
        <v>14983624.5</v>
      </c>
      <c r="BX127" s="43">
        <v>14583852.5</v>
      </c>
      <c r="BY127" s="43">
        <v>14072985</v>
      </c>
      <c r="BZ127" s="43">
        <v>13543591</v>
      </c>
      <c r="CA127" s="43">
        <v>13113639</v>
      </c>
      <c r="CB127" s="43">
        <v>12806345.5</v>
      </c>
      <c r="CC127" s="43">
        <v>12615076.5</v>
      </c>
      <c r="CD127" s="43">
        <v>12578354</v>
      </c>
      <c r="CE127" s="43">
        <v>12671374.5</v>
      </c>
      <c r="CF127" s="43">
        <v>12814906</v>
      </c>
      <c r="CG127" s="43">
        <v>12960591</v>
      </c>
      <c r="CH127" s="43">
        <v>13145242.5</v>
      </c>
      <c r="CI127" s="43">
        <v>13363799</v>
      </c>
      <c r="CJ127" s="43">
        <v>13570115</v>
      </c>
      <c r="CK127" s="43">
        <v>13717142.5</v>
      </c>
      <c r="CL127" s="43">
        <v>13833108</v>
      </c>
      <c r="CM127" s="43">
        <v>13920035</v>
      </c>
      <c r="CN127" s="43">
        <v>13948517.5</v>
      </c>
      <c r="CO127" s="43">
        <v>13950498</v>
      </c>
      <c r="CP127" s="43">
        <v>13984948</v>
      </c>
      <c r="CQ127" s="43">
        <v>14135597.5</v>
      </c>
      <c r="CR127" s="43">
        <v>14322233</v>
      </c>
      <c r="CS127" s="43">
        <v>14459106.5</v>
      </c>
      <c r="CT127" s="43">
        <v>14607534</v>
      </c>
      <c r="CU127" s="43">
        <v>14727489.5</v>
      </c>
      <c r="CV127" s="43">
        <v>14653691.5</v>
      </c>
      <c r="CW127" s="43">
        <v>14406718.5</v>
      </c>
      <c r="CX127" s="43">
        <v>14067746</v>
      </c>
      <c r="CY127" s="43">
        <v>13572276</v>
      </c>
      <c r="CZ127" s="43">
        <v>12906737.5</v>
      </c>
      <c r="DA127" s="43">
        <v>12163635.5</v>
      </c>
      <c r="DB127" s="43">
        <v>11439362</v>
      </c>
      <c r="DC127" s="43">
        <v>10761155.5</v>
      </c>
      <c r="DD127" s="43">
        <v>10155314</v>
      </c>
      <c r="DE127" s="43">
        <v>9654399.5</v>
      </c>
      <c r="DF127" s="43">
        <v>9262260.5</v>
      </c>
      <c r="DG127" s="43">
        <v>8946086</v>
      </c>
      <c r="DH127" s="43">
        <v>8697121</v>
      </c>
      <c r="DI127" s="43">
        <v>8527714</v>
      </c>
      <c r="DJ127" s="43">
        <v>8434620.5</v>
      </c>
      <c r="DK127" s="43">
        <v>8427849</v>
      </c>
      <c r="DL127" s="43">
        <v>8483902</v>
      </c>
      <c r="DM127" s="43">
        <v>8566775</v>
      </c>
      <c r="DN127" s="43">
        <v>8673319.5</v>
      </c>
      <c r="DO127" s="43">
        <v>8841369</v>
      </c>
      <c r="DP127" s="43">
        <v>9068411</v>
      </c>
      <c r="DQ127" s="43">
        <v>9326811</v>
      </c>
      <c r="DR127" s="43">
        <v>9557000</v>
      </c>
      <c r="DS127" s="43">
        <v>9775140.5</v>
      </c>
      <c r="DT127" s="43"/>
      <c r="DU127" s="43"/>
      <c r="DV127" s="43"/>
      <c r="DW127" s="43">
        <v>10218234</v>
      </c>
      <c r="DX127" s="43"/>
      <c r="DY127" s="43"/>
      <c r="DZ127" s="43"/>
      <c r="EA127" s="43"/>
      <c r="EB127" s="43">
        <v>9610438</v>
      </c>
      <c r="EC127" s="43"/>
      <c r="ED127" s="43"/>
      <c r="EE127" s="43"/>
      <c r="EF127" s="43"/>
      <c r="EG127" s="43">
        <v>8294365</v>
      </c>
      <c r="EH127" s="43"/>
      <c r="EI127" s="43"/>
      <c r="EJ127" s="43"/>
      <c r="EK127" s="43"/>
      <c r="EL127" s="43">
        <v>7424588</v>
      </c>
      <c r="EM127" s="43"/>
      <c r="EN127" s="43"/>
      <c r="EO127" s="43"/>
      <c r="EP127" s="43"/>
      <c r="EQ127" s="43">
        <v>7220928</v>
      </c>
      <c r="ER127" s="43"/>
      <c r="ES127" s="43"/>
      <c r="ET127" s="43"/>
      <c r="EU127" s="43"/>
      <c r="EV127" s="43">
        <v>7402746</v>
      </c>
      <c r="EW127" s="43"/>
      <c r="EX127" s="43"/>
      <c r="EY127" s="43"/>
      <c r="EZ127" s="43"/>
      <c r="FA127" s="43">
        <v>7667092</v>
      </c>
      <c r="FB127" s="43"/>
      <c r="FC127" s="43"/>
      <c r="FD127" s="43"/>
      <c r="FE127" s="43"/>
      <c r="FF127" s="43">
        <v>7752745</v>
      </c>
      <c r="FG127" s="43"/>
      <c r="FH127" s="43"/>
      <c r="FI127" s="43"/>
      <c r="FJ127" s="43"/>
      <c r="FK127" s="43">
        <v>7352657</v>
      </c>
      <c r="FL127" s="43"/>
      <c r="FM127" s="43"/>
      <c r="FN127" s="43"/>
      <c r="FO127" s="43"/>
      <c r="FP127" s="43">
        <v>6879384</v>
      </c>
      <c r="FQ127" s="43"/>
      <c r="FR127" s="43"/>
      <c r="FS127" s="43"/>
      <c r="FT127" s="43"/>
      <c r="FU127" s="43">
        <v>6564268</v>
      </c>
      <c r="FV127" s="43"/>
      <c r="FW127" s="43"/>
      <c r="FX127" s="43"/>
      <c r="FY127" s="43"/>
      <c r="FZ127" s="43">
        <v>6474915</v>
      </c>
      <c r="GA127" s="43"/>
      <c r="GB127" s="43"/>
      <c r="GC127" s="43"/>
      <c r="GD127" s="43"/>
      <c r="GE127" s="43">
        <v>6494165</v>
      </c>
      <c r="GF127" s="43"/>
      <c r="GG127" s="43"/>
      <c r="GH127" s="43"/>
      <c r="GI127" s="43"/>
      <c r="GJ127" s="43">
        <v>6460327</v>
      </c>
      <c r="GK127" s="43"/>
      <c r="GL127" s="43"/>
      <c r="GM127" s="43"/>
      <c r="GN127" s="43"/>
      <c r="GO127" s="43">
        <v>6274715</v>
      </c>
      <c r="GP127" s="43"/>
      <c r="GQ127" s="43"/>
      <c r="GR127" s="43"/>
      <c r="GS127" s="43"/>
      <c r="GT127" s="43">
        <v>5981643</v>
      </c>
    </row>
    <row r="128" spans="1:202" customFormat="1">
      <c r="A128" t="s">
        <v>1152</v>
      </c>
      <c r="AZ128" s="43">
        <v>11843086</v>
      </c>
      <c r="BA128" s="43">
        <v>12023657</v>
      </c>
      <c r="BB128" s="43">
        <v>12569732.5</v>
      </c>
      <c r="BC128" s="43">
        <v>13269720.5</v>
      </c>
      <c r="BD128" s="43">
        <v>13675064</v>
      </c>
      <c r="BE128" s="43">
        <v>13630718</v>
      </c>
      <c r="BF128" s="43">
        <v>13190303.5</v>
      </c>
      <c r="BG128" s="43">
        <v>12352234.5</v>
      </c>
      <c r="BH128" s="43">
        <v>11455609</v>
      </c>
      <c r="BI128" s="43">
        <v>10503003.5</v>
      </c>
      <c r="BJ128" s="43">
        <v>9517199</v>
      </c>
      <c r="BK128" s="43">
        <v>9101609.5</v>
      </c>
      <c r="BL128" s="43">
        <v>9438039</v>
      </c>
      <c r="BM128" s="43">
        <v>10340845.5</v>
      </c>
      <c r="BN128" s="43">
        <v>11550269.5</v>
      </c>
      <c r="BO128" s="43">
        <v>12783777.5</v>
      </c>
      <c r="BP128" s="43">
        <v>13659219</v>
      </c>
      <c r="BQ128" s="43">
        <v>14169068</v>
      </c>
      <c r="BR128" s="43">
        <v>14546287</v>
      </c>
      <c r="BS128" s="43">
        <v>14768558.5</v>
      </c>
      <c r="BT128" s="43">
        <v>14881217</v>
      </c>
      <c r="BU128" s="43">
        <v>14969957</v>
      </c>
      <c r="BV128" s="43">
        <v>15057136</v>
      </c>
      <c r="BW128" s="43">
        <v>15168337</v>
      </c>
      <c r="BX128" s="43">
        <v>15244067.5</v>
      </c>
      <c r="BY128" s="43">
        <v>15248011</v>
      </c>
      <c r="BZ128" s="43">
        <v>15217691.5</v>
      </c>
      <c r="CA128" s="43">
        <v>15127442</v>
      </c>
      <c r="CB128" s="43">
        <v>14930806</v>
      </c>
      <c r="CC128" s="43">
        <v>14556984</v>
      </c>
      <c r="CD128" s="43">
        <v>14030488.5</v>
      </c>
      <c r="CE128" s="43">
        <v>13475328</v>
      </c>
      <c r="CF128" s="43">
        <v>13029261.5</v>
      </c>
      <c r="CG128" s="43">
        <v>12717757.5</v>
      </c>
      <c r="CH128" s="43">
        <v>12549086.5</v>
      </c>
      <c r="CI128" s="43">
        <v>12548200</v>
      </c>
      <c r="CJ128" s="43">
        <v>12664515</v>
      </c>
      <c r="CK128" s="43">
        <v>12837502</v>
      </c>
      <c r="CL128" s="43">
        <v>13024664.5</v>
      </c>
      <c r="CM128" s="43">
        <v>13198500</v>
      </c>
      <c r="CN128" s="43">
        <v>13352396.5</v>
      </c>
      <c r="CO128" s="43">
        <v>13507276</v>
      </c>
      <c r="CP128" s="43">
        <v>13614049.5</v>
      </c>
      <c r="CQ128" s="43">
        <v>13695558</v>
      </c>
      <c r="CR128" s="43">
        <v>13768391</v>
      </c>
      <c r="CS128" s="43">
        <v>13808113.5</v>
      </c>
      <c r="CT128" s="43">
        <v>13835321.5</v>
      </c>
      <c r="CU128" s="43">
        <v>13903741</v>
      </c>
      <c r="CV128" s="43">
        <v>14090528.5</v>
      </c>
      <c r="CW128" s="43">
        <v>14313674.5</v>
      </c>
      <c r="CX128" s="43">
        <v>14466507</v>
      </c>
      <c r="CY128" s="43">
        <v>14618656</v>
      </c>
      <c r="CZ128" s="43">
        <v>14739511.5</v>
      </c>
      <c r="DA128" s="43">
        <v>14627258.5</v>
      </c>
      <c r="DB128" s="43">
        <v>14327855</v>
      </c>
      <c r="DC128" s="43">
        <v>13971095</v>
      </c>
      <c r="DD128" s="43">
        <v>13500622</v>
      </c>
      <c r="DE128" s="43">
        <v>12881667.5</v>
      </c>
      <c r="DF128" s="43">
        <v>12183294</v>
      </c>
      <c r="DG128" s="43">
        <v>11474281.5</v>
      </c>
      <c r="DH128" s="43">
        <v>10820495.5</v>
      </c>
      <c r="DI128" s="43">
        <v>10220580</v>
      </c>
      <c r="DJ128" s="43">
        <v>9682378.5</v>
      </c>
      <c r="DK128" s="43">
        <v>9271188.5</v>
      </c>
      <c r="DL128" s="43">
        <v>8949412</v>
      </c>
      <c r="DM128" s="43">
        <v>8701380.5</v>
      </c>
      <c r="DN128" s="43">
        <v>8533801.5</v>
      </c>
      <c r="DO128" s="43">
        <v>8445717.5</v>
      </c>
      <c r="DP128" s="43">
        <v>8446472.5</v>
      </c>
      <c r="DQ128" s="43">
        <v>8503772.5</v>
      </c>
      <c r="DR128" s="43">
        <v>8583871</v>
      </c>
      <c r="DS128" s="43">
        <v>8689524.5</v>
      </c>
      <c r="DT128" s="43"/>
      <c r="DU128" s="43"/>
      <c r="DV128" s="43"/>
      <c r="DW128" s="43">
        <v>9409066</v>
      </c>
      <c r="DX128" s="43"/>
      <c r="DY128" s="43"/>
      <c r="DZ128" s="43"/>
      <c r="EA128" s="43"/>
      <c r="EB128" s="43">
        <v>10279889</v>
      </c>
      <c r="EC128" s="43"/>
      <c r="ED128" s="43"/>
      <c r="EE128" s="43"/>
      <c r="EF128" s="43"/>
      <c r="EG128" s="43">
        <v>9664178</v>
      </c>
      <c r="EH128" s="43"/>
      <c r="EI128" s="43"/>
      <c r="EJ128" s="43"/>
      <c r="EK128" s="43"/>
      <c r="EL128" s="43">
        <v>8352131</v>
      </c>
      <c r="EM128" s="43"/>
      <c r="EN128" s="43"/>
      <c r="EO128" s="43"/>
      <c r="EP128" s="43"/>
      <c r="EQ128" s="43">
        <v>7490762</v>
      </c>
      <c r="ER128" s="43"/>
      <c r="ES128" s="43"/>
      <c r="ET128" s="43"/>
      <c r="EU128" s="43"/>
      <c r="EV128" s="43">
        <v>7288367</v>
      </c>
      <c r="EW128" s="43"/>
      <c r="EX128" s="43"/>
      <c r="EY128" s="43"/>
      <c r="EZ128" s="43"/>
      <c r="FA128" s="43">
        <v>7466988</v>
      </c>
      <c r="FB128" s="43"/>
      <c r="FC128" s="43"/>
      <c r="FD128" s="43"/>
      <c r="FE128" s="43"/>
      <c r="FF128" s="43">
        <v>7727169</v>
      </c>
      <c r="FG128" s="43"/>
      <c r="FH128" s="43"/>
      <c r="FI128" s="43"/>
      <c r="FJ128" s="43"/>
      <c r="FK128" s="43">
        <v>7791790</v>
      </c>
      <c r="FL128" s="43"/>
      <c r="FM128" s="43"/>
      <c r="FN128" s="43"/>
      <c r="FO128" s="43"/>
      <c r="FP128" s="43">
        <v>7374106</v>
      </c>
      <c r="FQ128" s="43"/>
      <c r="FR128" s="43"/>
      <c r="FS128" s="43"/>
      <c r="FT128" s="43"/>
      <c r="FU128" s="43">
        <v>6884935</v>
      </c>
      <c r="FV128" s="43"/>
      <c r="FW128" s="43"/>
      <c r="FX128" s="43"/>
      <c r="FY128" s="43"/>
      <c r="FZ128" s="43">
        <v>6553972</v>
      </c>
      <c r="GA128" s="43"/>
      <c r="GB128" s="43"/>
      <c r="GC128" s="43"/>
      <c r="GD128" s="43"/>
      <c r="GE128" s="43">
        <v>6445672</v>
      </c>
      <c r="GF128" s="43"/>
      <c r="GG128" s="43"/>
      <c r="GH128" s="43"/>
      <c r="GI128" s="43"/>
      <c r="GJ128" s="43">
        <v>6445092</v>
      </c>
      <c r="GK128" s="43"/>
      <c r="GL128" s="43"/>
      <c r="GM128" s="43"/>
      <c r="GN128" s="43"/>
      <c r="GO128" s="43">
        <v>6392739</v>
      </c>
      <c r="GP128" s="43"/>
      <c r="GQ128" s="43"/>
      <c r="GR128" s="43"/>
      <c r="GS128" s="43"/>
      <c r="GT128" s="43">
        <v>6191470</v>
      </c>
    </row>
    <row r="129" spans="1:202" customFormat="1">
      <c r="A129" t="s">
        <v>1153</v>
      </c>
      <c r="AZ129" s="43">
        <v>12713330</v>
      </c>
      <c r="BA129" s="43">
        <v>12837336</v>
      </c>
      <c r="BB129" s="43">
        <v>12565686</v>
      </c>
      <c r="BC129" s="43">
        <v>12080587.5</v>
      </c>
      <c r="BD129" s="43">
        <v>11739227</v>
      </c>
      <c r="BE129" s="43">
        <v>11654702.5</v>
      </c>
      <c r="BF129" s="43">
        <v>11830019</v>
      </c>
      <c r="BG129" s="43">
        <v>12335381.5</v>
      </c>
      <c r="BH129" s="43">
        <v>12767510.5</v>
      </c>
      <c r="BI129" s="43">
        <v>13132000.5</v>
      </c>
      <c r="BJ129" s="43">
        <v>13449652</v>
      </c>
      <c r="BK129" s="43">
        <v>13376875.5</v>
      </c>
      <c r="BL129" s="43">
        <v>12727582.5</v>
      </c>
      <c r="BM129" s="43">
        <v>11549343</v>
      </c>
      <c r="BN129" s="43">
        <v>10319909.5</v>
      </c>
      <c r="BO129" s="43">
        <v>9337322.5</v>
      </c>
      <c r="BP129" s="43">
        <v>8919151.5</v>
      </c>
      <c r="BQ129" s="43">
        <v>9248015.5</v>
      </c>
      <c r="BR129" s="43">
        <v>10130870</v>
      </c>
      <c r="BS129" s="43">
        <v>11339084.5</v>
      </c>
      <c r="BT129" s="43">
        <v>12578154.5</v>
      </c>
      <c r="BU129" s="43">
        <v>13414607.5</v>
      </c>
      <c r="BV129" s="43">
        <v>13866219.5</v>
      </c>
      <c r="BW129" s="43">
        <v>14185374</v>
      </c>
      <c r="BX129" s="43">
        <v>14390045.5</v>
      </c>
      <c r="BY129" s="43">
        <v>14559058</v>
      </c>
      <c r="BZ129" s="43">
        <v>14712495</v>
      </c>
      <c r="CA129" s="43">
        <v>14850296</v>
      </c>
      <c r="CB129" s="43">
        <v>15055063</v>
      </c>
      <c r="CC129" s="43">
        <v>15199908</v>
      </c>
      <c r="CD129" s="43">
        <v>15229909</v>
      </c>
      <c r="CE129" s="43">
        <v>15211995.5</v>
      </c>
      <c r="CF129" s="43">
        <v>15081263.5</v>
      </c>
      <c r="CG129" s="43">
        <v>14824225.5</v>
      </c>
      <c r="CH129" s="43">
        <v>14435739</v>
      </c>
      <c r="CI129" s="43">
        <v>13928368</v>
      </c>
      <c r="CJ129" s="43">
        <v>13393693</v>
      </c>
      <c r="CK129" s="43">
        <v>12960817</v>
      </c>
      <c r="CL129" s="43">
        <v>12644415.5</v>
      </c>
      <c r="CM129" s="43">
        <v>12466913</v>
      </c>
      <c r="CN129" s="43">
        <v>12458860</v>
      </c>
      <c r="CO129" s="43">
        <v>12536667</v>
      </c>
      <c r="CP129" s="43">
        <v>12639887.5</v>
      </c>
      <c r="CQ129" s="43">
        <v>12739988.5</v>
      </c>
      <c r="CR129" s="43">
        <v>12861878.5</v>
      </c>
      <c r="CS129" s="43">
        <v>13008389</v>
      </c>
      <c r="CT129" s="43">
        <v>13174346.5</v>
      </c>
      <c r="CU129" s="43">
        <v>13307513.5</v>
      </c>
      <c r="CV129" s="43">
        <v>13417084.5</v>
      </c>
      <c r="CW129" s="43">
        <v>13518084.5</v>
      </c>
      <c r="CX129" s="43">
        <v>13602476.5</v>
      </c>
      <c r="CY129" s="43">
        <v>13668861</v>
      </c>
      <c r="CZ129" s="43">
        <v>13763526</v>
      </c>
      <c r="DA129" s="43">
        <v>13940356.5</v>
      </c>
      <c r="DB129" s="43">
        <v>14088456</v>
      </c>
      <c r="DC129" s="43">
        <v>14140244</v>
      </c>
      <c r="DD129" s="43">
        <v>14197649.5</v>
      </c>
      <c r="DE129" s="43">
        <v>14282291.5</v>
      </c>
      <c r="DF129" s="43">
        <v>14235741</v>
      </c>
      <c r="DG129" s="43">
        <v>14087476.5</v>
      </c>
      <c r="DH129" s="43">
        <v>13872722</v>
      </c>
      <c r="DI129" s="43">
        <v>13492560</v>
      </c>
      <c r="DJ129" s="43">
        <v>12938062.5</v>
      </c>
      <c r="DK129" s="43">
        <v>12266804</v>
      </c>
      <c r="DL129" s="43">
        <v>11566630</v>
      </c>
      <c r="DM129" s="43">
        <v>10881931</v>
      </c>
      <c r="DN129" s="43">
        <v>10254863</v>
      </c>
      <c r="DO129" s="43">
        <v>9730824.5</v>
      </c>
      <c r="DP129" s="43">
        <v>9331101.5</v>
      </c>
      <c r="DQ129" s="43">
        <v>9018998</v>
      </c>
      <c r="DR129" s="43">
        <v>8772900.5</v>
      </c>
      <c r="DS129" s="43">
        <v>8603330.5</v>
      </c>
      <c r="DT129" s="43"/>
      <c r="DU129" s="43"/>
      <c r="DV129" s="43"/>
      <c r="DW129" s="43">
        <v>8533001</v>
      </c>
      <c r="DX129" s="43"/>
      <c r="DY129" s="43"/>
      <c r="DZ129" s="43"/>
      <c r="EA129" s="43"/>
      <c r="EB129" s="43">
        <v>9479632</v>
      </c>
      <c r="EC129" s="43"/>
      <c r="ED129" s="43"/>
      <c r="EE129" s="43"/>
      <c r="EF129" s="43"/>
      <c r="EG129" s="43">
        <v>10341403</v>
      </c>
      <c r="EH129" s="43"/>
      <c r="EI129" s="43"/>
      <c r="EJ129" s="43"/>
      <c r="EK129" s="43"/>
      <c r="EL129" s="43">
        <v>9732562</v>
      </c>
      <c r="EM129" s="43"/>
      <c r="EN129" s="43"/>
      <c r="EO129" s="43"/>
      <c r="EP129" s="43"/>
      <c r="EQ129" s="43">
        <v>8438434</v>
      </c>
      <c r="ER129" s="43"/>
      <c r="ES129" s="43"/>
      <c r="ET129" s="43"/>
      <c r="EU129" s="43"/>
      <c r="EV129" s="43">
        <v>7597759</v>
      </c>
      <c r="EW129" s="43"/>
      <c r="EX129" s="43"/>
      <c r="EY129" s="43"/>
      <c r="EZ129" s="43"/>
      <c r="FA129" s="43">
        <v>7401930</v>
      </c>
      <c r="FB129" s="43"/>
      <c r="FC129" s="43"/>
      <c r="FD129" s="43"/>
      <c r="FE129" s="43"/>
      <c r="FF129" s="43">
        <v>7579606</v>
      </c>
      <c r="FG129" s="43"/>
      <c r="FH129" s="43"/>
      <c r="FI129" s="43"/>
      <c r="FJ129" s="43"/>
      <c r="FK129" s="43">
        <v>7819583</v>
      </c>
      <c r="FL129" s="43"/>
      <c r="FM129" s="43"/>
      <c r="FN129" s="43"/>
      <c r="FO129" s="43"/>
      <c r="FP129" s="43">
        <v>7864116</v>
      </c>
      <c r="FQ129" s="43"/>
      <c r="FR129" s="43"/>
      <c r="FS129" s="43"/>
      <c r="FT129" s="43"/>
      <c r="FU129" s="43">
        <v>7431361</v>
      </c>
      <c r="FV129" s="43"/>
      <c r="FW129" s="43"/>
      <c r="FX129" s="43"/>
      <c r="FY129" s="43"/>
      <c r="FZ129" s="43">
        <v>6928669</v>
      </c>
      <c r="GA129" s="43"/>
      <c r="GB129" s="43"/>
      <c r="GC129" s="43"/>
      <c r="GD129" s="43"/>
      <c r="GE129" s="43">
        <v>6580791</v>
      </c>
      <c r="GF129" s="43"/>
      <c r="GG129" s="43"/>
      <c r="GH129" s="43"/>
      <c r="GI129" s="43"/>
      <c r="GJ129" s="43">
        <v>6451239</v>
      </c>
      <c r="GK129" s="43"/>
      <c r="GL129" s="43"/>
      <c r="GM129" s="43"/>
      <c r="GN129" s="43"/>
      <c r="GO129" s="43">
        <v>6425733</v>
      </c>
      <c r="GP129" s="43"/>
      <c r="GQ129" s="43"/>
      <c r="GR129" s="43"/>
      <c r="GS129" s="43"/>
      <c r="GT129" s="43">
        <v>6349210</v>
      </c>
    </row>
    <row r="130" spans="1:202" customFormat="1">
      <c r="A130" t="s">
        <v>1154</v>
      </c>
      <c r="AZ130" s="43">
        <v>8567586.5</v>
      </c>
      <c r="BA130" s="43">
        <v>9363880</v>
      </c>
      <c r="BB130" s="43">
        <v>10302319.5</v>
      </c>
      <c r="BC130" s="43">
        <v>11253322.5</v>
      </c>
      <c r="BD130" s="43">
        <v>11985798.5</v>
      </c>
      <c r="BE130" s="43">
        <v>12435815</v>
      </c>
      <c r="BF130" s="43">
        <v>12559718.5</v>
      </c>
      <c r="BG130" s="43">
        <v>12323591</v>
      </c>
      <c r="BH130" s="43">
        <v>12110845.5</v>
      </c>
      <c r="BI130" s="43">
        <v>11890238.5</v>
      </c>
      <c r="BJ130" s="43">
        <v>11534054</v>
      </c>
      <c r="BK130" s="43">
        <v>11468128.5</v>
      </c>
      <c r="BL130" s="43">
        <v>11777815</v>
      </c>
      <c r="BM130" s="43">
        <v>12332970.5</v>
      </c>
      <c r="BN130" s="43">
        <v>12936856</v>
      </c>
      <c r="BO130" s="43">
        <v>13244611.5</v>
      </c>
      <c r="BP130" s="43">
        <v>13168815.5</v>
      </c>
      <c r="BQ130" s="43">
        <v>12520715.5</v>
      </c>
      <c r="BR130" s="43">
        <v>11350905.5</v>
      </c>
      <c r="BS130" s="43">
        <v>10142180.5</v>
      </c>
      <c r="BT130" s="43">
        <v>9170867</v>
      </c>
      <c r="BU130" s="43">
        <v>8768869</v>
      </c>
      <c r="BV130" s="43">
        <v>9131881.5</v>
      </c>
      <c r="BW130" s="43">
        <v>10029983.5</v>
      </c>
      <c r="BX130" s="43">
        <v>11173874</v>
      </c>
      <c r="BY130" s="43">
        <v>12356024.5</v>
      </c>
      <c r="BZ130" s="43">
        <v>13189311</v>
      </c>
      <c r="CA130" s="43">
        <v>13638094.5</v>
      </c>
      <c r="CB130" s="43">
        <v>13959570</v>
      </c>
      <c r="CC130" s="43">
        <v>14200440.5</v>
      </c>
      <c r="CD130" s="43">
        <v>14413490.5</v>
      </c>
      <c r="CE130" s="43">
        <v>14601165</v>
      </c>
      <c r="CF130" s="43">
        <v>14752256.5</v>
      </c>
      <c r="CG130" s="43">
        <v>14921753</v>
      </c>
      <c r="CH130" s="43">
        <v>15034675.5</v>
      </c>
      <c r="CI130" s="43">
        <v>15063102</v>
      </c>
      <c r="CJ130" s="43">
        <v>15055550</v>
      </c>
      <c r="CK130" s="43">
        <v>14931843.5</v>
      </c>
      <c r="CL130" s="43">
        <v>14657535</v>
      </c>
      <c r="CM130" s="43">
        <v>14262973</v>
      </c>
      <c r="CN130" s="43">
        <v>13753570.5</v>
      </c>
      <c r="CO130" s="43">
        <v>13183021.5</v>
      </c>
      <c r="CP130" s="43">
        <v>12690147.5</v>
      </c>
      <c r="CQ130" s="43">
        <v>12324184</v>
      </c>
      <c r="CR130" s="43">
        <v>12105106.5</v>
      </c>
      <c r="CS130" s="43">
        <v>12077007.5</v>
      </c>
      <c r="CT130" s="43">
        <v>12168761.5</v>
      </c>
      <c r="CU130" s="43">
        <v>12299080.5</v>
      </c>
      <c r="CV130" s="43">
        <v>12417759.5</v>
      </c>
      <c r="CW130" s="43">
        <v>12553588.5</v>
      </c>
      <c r="CX130" s="43">
        <v>12721459.5</v>
      </c>
      <c r="CY130" s="43">
        <v>12891326.5</v>
      </c>
      <c r="CZ130" s="43">
        <v>13029819.5</v>
      </c>
      <c r="DA130" s="43">
        <v>13151027</v>
      </c>
      <c r="DB130" s="43">
        <v>13250658</v>
      </c>
      <c r="DC130" s="43">
        <v>13320004.5</v>
      </c>
      <c r="DD130" s="43">
        <v>13360020</v>
      </c>
      <c r="DE130" s="43">
        <v>13413822.5</v>
      </c>
      <c r="DF130" s="43">
        <v>13569293.5</v>
      </c>
      <c r="DG130" s="43">
        <v>13734043.5</v>
      </c>
      <c r="DH130" s="43">
        <v>13823257</v>
      </c>
      <c r="DI130" s="43">
        <v>13932526</v>
      </c>
      <c r="DJ130" s="43">
        <v>14079851</v>
      </c>
      <c r="DK130" s="43">
        <v>14090892.5</v>
      </c>
      <c r="DL130" s="43">
        <v>13958013.5</v>
      </c>
      <c r="DM130" s="43">
        <v>13758757</v>
      </c>
      <c r="DN130" s="43">
        <v>13419475</v>
      </c>
      <c r="DO130" s="43">
        <v>12893265</v>
      </c>
      <c r="DP130" s="43">
        <v>12249783</v>
      </c>
      <c r="DQ130" s="43">
        <v>11585180</v>
      </c>
      <c r="DR130" s="43">
        <v>10922398.5</v>
      </c>
      <c r="DS130" s="43">
        <v>10302579</v>
      </c>
      <c r="DT130" s="43"/>
      <c r="DU130" s="43"/>
      <c r="DV130" s="43"/>
      <c r="DW130" s="43">
        <v>8816787</v>
      </c>
      <c r="DX130" s="43"/>
      <c r="DY130" s="43"/>
      <c r="DZ130" s="43"/>
      <c r="EA130" s="43"/>
      <c r="EB130" s="43">
        <v>8570904</v>
      </c>
      <c r="EC130" s="43"/>
      <c r="ED130" s="43"/>
      <c r="EE130" s="43"/>
      <c r="EF130" s="43"/>
      <c r="EG130" s="43">
        <v>9513057</v>
      </c>
      <c r="EH130" s="43"/>
      <c r="EI130" s="43"/>
      <c r="EJ130" s="43"/>
      <c r="EK130" s="43"/>
      <c r="EL130" s="43">
        <v>10365746</v>
      </c>
      <c r="EM130" s="43"/>
      <c r="EN130" s="43"/>
      <c r="EO130" s="43"/>
      <c r="EP130" s="43"/>
      <c r="EQ130" s="43">
        <v>9773442</v>
      </c>
      <c r="ER130" s="43"/>
      <c r="ES130" s="43"/>
      <c r="ET130" s="43"/>
      <c r="EU130" s="43"/>
      <c r="EV130" s="43">
        <v>8506961</v>
      </c>
      <c r="EW130" s="43"/>
      <c r="EX130" s="43"/>
      <c r="EY130" s="43"/>
      <c r="EZ130" s="43"/>
      <c r="FA130" s="43">
        <v>7693849</v>
      </c>
      <c r="FB130" s="43"/>
      <c r="FC130" s="43"/>
      <c r="FD130" s="43"/>
      <c r="FE130" s="43"/>
      <c r="FF130" s="43">
        <v>7508995</v>
      </c>
      <c r="FG130" s="43"/>
      <c r="FH130" s="43"/>
      <c r="FI130" s="43"/>
      <c r="FJ130" s="43"/>
      <c r="FK130" s="43">
        <v>7670584</v>
      </c>
      <c r="FL130" s="43"/>
      <c r="FM130" s="43"/>
      <c r="FN130" s="43"/>
      <c r="FO130" s="43"/>
      <c r="FP130" s="43">
        <v>7888983</v>
      </c>
      <c r="FQ130" s="43"/>
      <c r="FR130" s="43"/>
      <c r="FS130" s="43"/>
      <c r="FT130" s="43"/>
      <c r="FU130" s="43">
        <v>7913945</v>
      </c>
      <c r="FV130" s="43"/>
      <c r="FW130" s="43"/>
      <c r="FX130" s="43"/>
      <c r="FY130" s="43"/>
      <c r="FZ130" s="43">
        <v>7469179</v>
      </c>
      <c r="GA130" s="43"/>
      <c r="GB130" s="43"/>
      <c r="GC130" s="43"/>
      <c r="GD130" s="43"/>
      <c r="GE130" s="43">
        <v>6955422</v>
      </c>
      <c r="GF130" s="43"/>
      <c r="GG130" s="43"/>
      <c r="GH130" s="43"/>
      <c r="GI130" s="43"/>
      <c r="GJ130" s="43">
        <v>6592047</v>
      </c>
      <c r="GK130" s="43"/>
      <c r="GL130" s="43"/>
      <c r="GM130" s="43"/>
      <c r="GN130" s="43"/>
      <c r="GO130" s="43">
        <v>6440609</v>
      </c>
      <c r="GP130" s="43"/>
      <c r="GQ130" s="43"/>
      <c r="GR130" s="43"/>
      <c r="GS130" s="43"/>
      <c r="GT130" s="43">
        <v>6389613</v>
      </c>
    </row>
    <row r="131" spans="1:202" customFormat="1">
      <c r="A131" t="s">
        <v>1155</v>
      </c>
      <c r="AZ131" s="43">
        <v>5867243.5</v>
      </c>
      <c r="BA131" s="43">
        <v>6057931.5</v>
      </c>
      <c r="BB131" s="43">
        <v>6452514</v>
      </c>
      <c r="BC131" s="43">
        <v>7005227</v>
      </c>
      <c r="BD131" s="43">
        <v>7653342.5</v>
      </c>
      <c r="BE131" s="43">
        <v>8339044.5</v>
      </c>
      <c r="BF131" s="43">
        <v>9114703</v>
      </c>
      <c r="BG131" s="43">
        <v>10004337.5</v>
      </c>
      <c r="BH131" s="43">
        <v>10926591.5</v>
      </c>
      <c r="BI131" s="43">
        <v>11691578.5</v>
      </c>
      <c r="BJ131" s="43">
        <v>12296965.5</v>
      </c>
      <c r="BK131" s="43">
        <v>12598665.5</v>
      </c>
      <c r="BL131" s="43">
        <v>12534563</v>
      </c>
      <c r="BM131" s="43">
        <v>12164346.5</v>
      </c>
      <c r="BN131" s="43">
        <v>11647974</v>
      </c>
      <c r="BO131" s="43">
        <v>11292663.5</v>
      </c>
      <c r="BP131" s="43">
        <v>11230450</v>
      </c>
      <c r="BQ131" s="43">
        <v>11534129.5</v>
      </c>
      <c r="BR131" s="43">
        <v>12080985.5</v>
      </c>
      <c r="BS131" s="43">
        <v>12667135.5</v>
      </c>
      <c r="BT131" s="43">
        <v>12950416</v>
      </c>
      <c r="BU131" s="43">
        <v>12852717.5</v>
      </c>
      <c r="BV131" s="43">
        <v>12217536</v>
      </c>
      <c r="BW131" s="43">
        <v>11078811</v>
      </c>
      <c r="BX131" s="43">
        <v>9924517</v>
      </c>
      <c r="BY131" s="43">
        <v>9004309.5</v>
      </c>
      <c r="BZ131" s="43">
        <v>8616890.5</v>
      </c>
      <c r="CA131" s="43">
        <v>8977041.5</v>
      </c>
      <c r="CB131" s="43">
        <v>9863449.5</v>
      </c>
      <c r="CC131" s="43">
        <v>10983262.5</v>
      </c>
      <c r="CD131" s="43">
        <v>12132034.5</v>
      </c>
      <c r="CE131" s="43">
        <v>12941773.5</v>
      </c>
      <c r="CF131" s="43">
        <v>13398518</v>
      </c>
      <c r="CG131" s="43">
        <v>13744246.5</v>
      </c>
      <c r="CH131" s="43">
        <v>13988196.5</v>
      </c>
      <c r="CI131" s="43">
        <v>14194630</v>
      </c>
      <c r="CJ131" s="43">
        <v>14391208.5</v>
      </c>
      <c r="CK131" s="43">
        <v>14554407.5</v>
      </c>
      <c r="CL131" s="43">
        <v>14717863.5</v>
      </c>
      <c r="CM131" s="43">
        <v>14805565.5</v>
      </c>
      <c r="CN131" s="43">
        <v>14811793</v>
      </c>
      <c r="CO131" s="43">
        <v>14785488</v>
      </c>
      <c r="CP131" s="43">
        <v>14612033.5</v>
      </c>
      <c r="CQ131" s="43">
        <v>14299630.5</v>
      </c>
      <c r="CR131" s="43">
        <v>13876814.5</v>
      </c>
      <c r="CS131" s="43">
        <v>13322985</v>
      </c>
      <c r="CT131" s="43">
        <v>12745146</v>
      </c>
      <c r="CU131" s="43">
        <v>12284750</v>
      </c>
      <c r="CV131" s="43">
        <v>11961521</v>
      </c>
      <c r="CW131" s="43">
        <v>11776524</v>
      </c>
      <c r="CX131" s="43">
        <v>11777833.5</v>
      </c>
      <c r="CY131" s="43">
        <v>11886811.5</v>
      </c>
      <c r="CZ131" s="43">
        <v>12022161.5</v>
      </c>
      <c r="DA131" s="43">
        <v>12131176.5</v>
      </c>
      <c r="DB131" s="43">
        <v>12253114</v>
      </c>
      <c r="DC131" s="43">
        <v>12401811.5</v>
      </c>
      <c r="DD131" s="43">
        <v>12545201</v>
      </c>
      <c r="DE131" s="43">
        <v>12677596.5</v>
      </c>
      <c r="DF131" s="43">
        <v>12802031</v>
      </c>
      <c r="DG131" s="43">
        <v>12914352.5</v>
      </c>
      <c r="DH131" s="43">
        <v>13009627</v>
      </c>
      <c r="DI131" s="43">
        <v>13069642</v>
      </c>
      <c r="DJ131" s="43">
        <v>13137282</v>
      </c>
      <c r="DK131" s="43">
        <v>13308994.5</v>
      </c>
      <c r="DL131" s="43">
        <v>13487140.5</v>
      </c>
      <c r="DM131" s="43">
        <v>13607377.5</v>
      </c>
      <c r="DN131" s="43">
        <v>13766842</v>
      </c>
      <c r="DO131" s="43">
        <v>13947697.5</v>
      </c>
      <c r="DP131" s="43">
        <v>13980633.5</v>
      </c>
      <c r="DQ131" s="43">
        <v>13878825</v>
      </c>
      <c r="DR131" s="43">
        <v>13698721</v>
      </c>
      <c r="DS131" s="43">
        <v>13361975</v>
      </c>
      <c r="DT131" s="43"/>
      <c r="DU131" s="43"/>
      <c r="DV131" s="43"/>
      <c r="DW131" s="43">
        <v>11088498</v>
      </c>
      <c r="DX131" s="43"/>
      <c r="DY131" s="43"/>
      <c r="DZ131" s="43"/>
      <c r="EA131" s="43"/>
      <c r="EB131" s="43">
        <v>8806590</v>
      </c>
      <c r="EC131" s="43"/>
      <c r="ED131" s="43"/>
      <c r="EE131" s="43"/>
      <c r="EF131" s="43"/>
      <c r="EG131" s="43">
        <v>8583059</v>
      </c>
      <c r="EH131" s="43"/>
      <c r="EI131" s="43"/>
      <c r="EJ131" s="43"/>
      <c r="EK131" s="43"/>
      <c r="EL131" s="43">
        <v>9520100</v>
      </c>
      <c r="EM131" s="43"/>
      <c r="EN131" s="43"/>
      <c r="EO131" s="43"/>
      <c r="EP131" s="43"/>
      <c r="EQ131" s="43">
        <v>10363965</v>
      </c>
      <c r="ER131" s="43"/>
      <c r="ES131" s="43"/>
      <c r="ET131" s="43"/>
      <c r="EU131" s="43"/>
      <c r="EV131" s="43">
        <v>9790247</v>
      </c>
      <c r="EW131" s="43"/>
      <c r="EX131" s="43"/>
      <c r="EY131" s="43"/>
      <c r="EZ131" s="43"/>
      <c r="FA131" s="43">
        <v>8551305</v>
      </c>
      <c r="FB131" s="43"/>
      <c r="FC131" s="43"/>
      <c r="FD131" s="43"/>
      <c r="FE131" s="43"/>
      <c r="FF131" s="43">
        <v>7765646</v>
      </c>
      <c r="FG131" s="43"/>
      <c r="FH131" s="43"/>
      <c r="FI131" s="43"/>
      <c r="FJ131" s="43"/>
      <c r="FK131" s="43">
        <v>7577254</v>
      </c>
      <c r="FL131" s="43"/>
      <c r="FM131" s="43"/>
      <c r="FN131" s="43"/>
      <c r="FO131" s="43"/>
      <c r="FP131" s="43">
        <v>7723199</v>
      </c>
      <c r="FQ131" s="43"/>
      <c r="FR131" s="43"/>
      <c r="FS131" s="43"/>
      <c r="FT131" s="43"/>
      <c r="FU131" s="43">
        <v>7921837</v>
      </c>
      <c r="FV131" s="43"/>
      <c r="FW131" s="43"/>
      <c r="FX131" s="43"/>
      <c r="FY131" s="43"/>
      <c r="FZ131" s="43">
        <v>7928909</v>
      </c>
      <c r="GA131" s="43"/>
      <c r="GB131" s="43"/>
      <c r="GC131" s="43"/>
      <c r="GD131" s="43"/>
      <c r="GE131" s="43">
        <v>7473418</v>
      </c>
      <c r="GF131" s="43"/>
      <c r="GG131" s="43"/>
      <c r="GH131" s="43"/>
      <c r="GI131" s="43"/>
      <c r="GJ131" s="43">
        <v>6950686</v>
      </c>
      <c r="GK131" s="43"/>
      <c r="GL131" s="43"/>
      <c r="GM131" s="43"/>
      <c r="GN131" s="43"/>
      <c r="GO131" s="43">
        <v>6574401</v>
      </c>
      <c r="GP131" s="43"/>
      <c r="GQ131" s="43"/>
      <c r="GR131" s="43"/>
      <c r="GS131" s="43"/>
      <c r="GT131" s="43">
        <v>6404988</v>
      </c>
    </row>
    <row r="132" spans="1:202" customFormat="1">
      <c r="A132" t="s">
        <v>1156</v>
      </c>
      <c r="AZ132" s="43">
        <v>7588138</v>
      </c>
      <c r="BA132" s="43">
        <v>7197673.5</v>
      </c>
      <c r="BB132" s="43">
        <v>6675418</v>
      </c>
      <c r="BC132" s="43">
        <v>6139684</v>
      </c>
      <c r="BD132" s="43">
        <v>5783982.5</v>
      </c>
      <c r="BE132" s="43">
        <v>5717478</v>
      </c>
      <c r="BF132" s="43">
        <v>5905881.5</v>
      </c>
      <c r="BG132" s="43">
        <v>6306385.5</v>
      </c>
      <c r="BH132" s="43">
        <v>6847365.5</v>
      </c>
      <c r="BI132" s="43">
        <v>7460109</v>
      </c>
      <c r="BJ132" s="43">
        <v>8115227.5</v>
      </c>
      <c r="BK132" s="43">
        <v>8902293.5</v>
      </c>
      <c r="BL132" s="43">
        <v>9796064.5</v>
      </c>
      <c r="BM132" s="43">
        <v>10699496.5</v>
      </c>
      <c r="BN132" s="43">
        <v>11476354</v>
      </c>
      <c r="BO132" s="43">
        <v>12068980</v>
      </c>
      <c r="BP132" s="43">
        <v>12362484.5</v>
      </c>
      <c r="BQ132" s="43">
        <v>12290607</v>
      </c>
      <c r="BR132" s="43">
        <v>11914573.5</v>
      </c>
      <c r="BS132" s="43">
        <v>11391021.5</v>
      </c>
      <c r="BT132" s="43">
        <v>11007168.5</v>
      </c>
      <c r="BU132" s="43">
        <v>10945166.5</v>
      </c>
      <c r="BV132" s="43">
        <v>11258749.5</v>
      </c>
      <c r="BW132" s="43">
        <v>11804548.5</v>
      </c>
      <c r="BX132" s="43">
        <v>12379011</v>
      </c>
      <c r="BY132" s="43">
        <v>12668957.5</v>
      </c>
      <c r="BZ132" s="43">
        <v>12586315.5</v>
      </c>
      <c r="CA132" s="43">
        <v>11955650</v>
      </c>
      <c r="CB132" s="43">
        <v>10826621</v>
      </c>
      <c r="CC132" s="43">
        <v>9688590.5</v>
      </c>
      <c r="CD132" s="43">
        <v>8783960</v>
      </c>
      <c r="CE132" s="43">
        <v>8393872.5</v>
      </c>
      <c r="CF132" s="43">
        <v>8717661</v>
      </c>
      <c r="CG132" s="43">
        <v>9555739</v>
      </c>
      <c r="CH132" s="43">
        <v>10657479.5</v>
      </c>
      <c r="CI132" s="43">
        <v>11805544.5</v>
      </c>
      <c r="CJ132" s="43">
        <v>12628252</v>
      </c>
      <c r="CK132" s="43">
        <v>13121876.5</v>
      </c>
      <c r="CL132" s="43">
        <v>13486522.5</v>
      </c>
      <c r="CM132" s="43">
        <v>13724462.5</v>
      </c>
      <c r="CN132" s="43">
        <v>13920202.5</v>
      </c>
      <c r="CO132" s="43">
        <v>14093591</v>
      </c>
      <c r="CP132" s="43">
        <v>14206619.5</v>
      </c>
      <c r="CQ132" s="43">
        <v>14303124</v>
      </c>
      <c r="CR132" s="43">
        <v>14326850</v>
      </c>
      <c r="CS132" s="43">
        <v>14289677</v>
      </c>
      <c r="CT132" s="43">
        <v>14238852</v>
      </c>
      <c r="CU132" s="43">
        <v>14069529</v>
      </c>
      <c r="CV132" s="43">
        <v>13791605.5</v>
      </c>
      <c r="CW132" s="43">
        <v>13415052.5</v>
      </c>
      <c r="CX132" s="43">
        <v>12912980.5</v>
      </c>
      <c r="CY132" s="43">
        <v>12375953</v>
      </c>
      <c r="CZ132" s="43">
        <v>11946941.5</v>
      </c>
      <c r="DA132" s="43">
        <v>11644281</v>
      </c>
      <c r="DB132" s="43">
        <v>11458160</v>
      </c>
      <c r="DC132" s="43">
        <v>11437152.5</v>
      </c>
      <c r="DD132" s="43">
        <v>11527878</v>
      </c>
      <c r="DE132" s="43">
        <v>11649752</v>
      </c>
      <c r="DF132" s="43">
        <v>11761820.5</v>
      </c>
      <c r="DG132" s="43">
        <v>11904786.5</v>
      </c>
      <c r="DH132" s="43">
        <v>12068704.5</v>
      </c>
      <c r="DI132" s="43">
        <v>12229501.5</v>
      </c>
      <c r="DJ132" s="43">
        <v>12381454.5</v>
      </c>
      <c r="DK132" s="43">
        <v>12517265</v>
      </c>
      <c r="DL132" s="43">
        <v>12635026</v>
      </c>
      <c r="DM132" s="43">
        <v>12745807</v>
      </c>
      <c r="DN132" s="43">
        <v>12835417.5</v>
      </c>
      <c r="DO132" s="43">
        <v>12928608</v>
      </c>
      <c r="DP132" s="43">
        <v>13119936.5</v>
      </c>
      <c r="DQ132" s="43">
        <v>13327995</v>
      </c>
      <c r="DR132" s="43">
        <v>13465149.5</v>
      </c>
      <c r="DS132" s="43">
        <v>13614557.5</v>
      </c>
      <c r="DT132" s="43"/>
      <c r="DU132" s="43"/>
      <c r="DV132" s="43"/>
      <c r="DW132" s="43">
        <v>13458662</v>
      </c>
      <c r="DX132" s="43"/>
      <c r="DY132" s="43"/>
      <c r="DZ132" s="43"/>
      <c r="EA132" s="43"/>
      <c r="EB132" s="43">
        <v>10987911</v>
      </c>
      <c r="EC132" s="43"/>
      <c r="ED132" s="43"/>
      <c r="EE132" s="43"/>
      <c r="EF132" s="43"/>
      <c r="EG132" s="43">
        <v>8770084</v>
      </c>
      <c r="EH132" s="43"/>
      <c r="EI132" s="43"/>
      <c r="EJ132" s="43"/>
      <c r="EK132" s="43"/>
      <c r="EL132" s="43">
        <v>8567119</v>
      </c>
      <c r="EM132" s="43"/>
      <c r="EN132" s="43"/>
      <c r="EO132" s="43"/>
      <c r="EP132" s="43"/>
      <c r="EQ132" s="43">
        <v>9499319</v>
      </c>
      <c r="ER132" s="43"/>
      <c r="ES132" s="43"/>
      <c r="ET132" s="43"/>
      <c r="EU132" s="43"/>
      <c r="EV132" s="43">
        <v>10336567</v>
      </c>
      <c r="EW132" s="43"/>
      <c r="EX132" s="43"/>
      <c r="EY132" s="43"/>
      <c r="EZ132" s="43"/>
      <c r="FA132" s="43">
        <v>9783883</v>
      </c>
      <c r="FB132" s="43"/>
      <c r="FC132" s="43"/>
      <c r="FD132" s="43"/>
      <c r="FE132" s="43"/>
      <c r="FF132" s="43">
        <v>8575004</v>
      </c>
      <c r="FG132" s="43"/>
      <c r="FH132" s="43"/>
      <c r="FI132" s="43"/>
      <c r="FJ132" s="43"/>
      <c r="FK132" s="43">
        <v>7804795</v>
      </c>
      <c r="FL132" s="43"/>
      <c r="FM132" s="43"/>
      <c r="FN132" s="43"/>
      <c r="FO132" s="43"/>
      <c r="FP132" s="43">
        <v>7614892</v>
      </c>
      <c r="FQ132" s="43"/>
      <c r="FR132" s="43"/>
      <c r="FS132" s="43"/>
      <c r="FT132" s="43"/>
      <c r="FU132" s="43">
        <v>7749299</v>
      </c>
      <c r="FV132" s="43"/>
      <c r="FW132" s="43"/>
      <c r="FX132" s="43"/>
      <c r="FY132" s="43"/>
      <c r="FZ132" s="43">
        <v>7932579</v>
      </c>
      <c r="GA132" s="43"/>
      <c r="GB132" s="43"/>
      <c r="GC132" s="43"/>
      <c r="GD132" s="43"/>
      <c r="GE132" s="43">
        <v>7925858</v>
      </c>
      <c r="GF132" s="43"/>
      <c r="GG132" s="43"/>
      <c r="GH132" s="43"/>
      <c r="GI132" s="43"/>
      <c r="GJ132" s="43">
        <v>7463897</v>
      </c>
      <c r="GK132" s="43"/>
      <c r="GL132" s="43"/>
      <c r="GM132" s="43"/>
      <c r="GN132" s="43"/>
      <c r="GO132" s="43">
        <v>6935847</v>
      </c>
      <c r="GP132" s="43"/>
      <c r="GQ132" s="43"/>
      <c r="GR132" s="43"/>
      <c r="GS132" s="43"/>
      <c r="GT132" s="43">
        <v>6551209</v>
      </c>
    </row>
    <row r="133" spans="1:202" customFormat="1">
      <c r="A133" t="s">
        <v>1157</v>
      </c>
      <c r="AZ133" s="43">
        <v>7284733.5</v>
      </c>
      <c r="BA133" s="43">
        <v>7399721.5</v>
      </c>
      <c r="BB133" s="43">
        <v>7502367.5</v>
      </c>
      <c r="BC133" s="43">
        <v>7553195.5</v>
      </c>
      <c r="BD133" s="43">
        <v>7486117.5</v>
      </c>
      <c r="BE133" s="43">
        <v>7273277.5</v>
      </c>
      <c r="BF133" s="43">
        <v>6908590</v>
      </c>
      <c r="BG133" s="43">
        <v>6407899.5</v>
      </c>
      <c r="BH133" s="43">
        <v>5917611</v>
      </c>
      <c r="BI133" s="43">
        <v>5566714</v>
      </c>
      <c r="BJ133" s="43">
        <v>5495440.5</v>
      </c>
      <c r="BK133" s="43">
        <v>5728921.5</v>
      </c>
      <c r="BL133" s="43">
        <v>6176811</v>
      </c>
      <c r="BM133" s="43">
        <v>6703831</v>
      </c>
      <c r="BN133" s="43">
        <v>7269098</v>
      </c>
      <c r="BO133" s="43">
        <v>7930173.5</v>
      </c>
      <c r="BP133" s="43">
        <v>8696218</v>
      </c>
      <c r="BQ133" s="43">
        <v>9565599</v>
      </c>
      <c r="BR133" s="43">
        <v>10436254</v>
      </c>
      <c r="BS133" s="43">
        <v>11171807</v>
      </c>
      <c r="BT133" s="43">
        <v>11714372</v>
      </c>
      <c r="BU133" s="43">
        <v>11963819</v>
      </c>
      <c r="BV133" s="43">
        <v>11888499</v>
      </c>
      <c r="BW133" s="43">
        <v>11530366.5</v>
      </c>
      <c r="BX133" s="43">
        <v>11025677.5</v>
      </c>
      <c r="BY133" s="43">
        <v>10671098</v>
      </c>
      <c r="BZ133" s="43">
        <v>10645380.5</v>
      </c>
      <c r="CA133" s="43">
        <v>10948833</v>
      </c>
      <c r="CB133" s="43">
        <v>11468003</v>
      </c>
      <c r="CC133" s="43">
        <v>12009437.5</v>
      </c>
      <c r="CD133" s="43">
        <v>12268953</v>
      </c>
      <c r="CE133" s="43">
        <v>12172147</v>
      </c>
      <c r="CF133" s="43">
        <v>11561928</v>
      </c>
      <c r="CG133" s="43">
        <v>10481468.5</v>
      </c>
      <c r="CH133" s="43">
        <v>9380996</v>
      </c>
      <c r="CI133" s="43">
        <v>8497457</v>
      </c>
      <c r="CJ133" s="43">
        <v>8115444.5</v>
      </c>
      <c r="CK133" s="43">
        <v>8412230</v>
      </c>
      <c r="CL133" s="43">
        <v>9221714.5</v>
      </c>
      <c r="CM133" s="43">
        <v>10319614</v>
      </c>
      <c r="CN133" s="43">
        <v>11458327</v>
      </c>
      <c r="CO133" s="43">
        <v>12258403</v>
      </c>
      <c r="CP133" s="43">
        <v>12708062</v>
      </c>
      <c r="CQ133" s="43">
        <v>13014261.5</v>
      </c>
      <c r="CR133" s="43">
        <v>13183003</v>
      </c>
      <c r="CS133" s="43">
        <v>13300284</v>
      </c>
      <c r="CT133" s="43">
        <v>13417909</v>
      </c>
      <c r="CU133" s="43">
        <v>13517008</v>
      </c>
      <c r="CV133" s="43">
        <v>13625016.5</v>
      </c>
      <c r="CW133" s="43">
        <v>13669809.5</v>
      </c>
      <c r="CX133" s="43">
        <v>13686265</v>
      </c>
      <c r="CY133" s="43">
        <v>13682443.5</v>
      </c>
      <c r="CZ133" s="43">
        <v>13534654</v>
      </c>
      <c r="DA133" s="43">
        <v>13272605.5</v>
      </c>
      <c r="DB133" s="43">
        <v>12897086</v>
      </c>
      <c r="DC133" s="43">
        <v>12384422</v>
      </c>
      <c r="DD133" s="43">
        <v>11846137.5</v>
      </c>
      <c r="DE133" s="43">
        <v>11440888.5</v>
      </c>
      <c r="DF133" s="43">
        <v>11175755</v>
      </c>
      <c r="DG133" s="43">
        <v>11035946.5</v>
      </c>
      <c r="DH133" s="43">
        <v>11055101.5</v>
      </c>
      <c r="DI133" s="43">
        <v>11178804.5</v>
      </c>
      <c r="DJ133" s="43">
        <v>11327982.5</v>
      </c>
      <c r="DK133" s="43">
        <v>11459880.5</v>
      </c>
      <c r="DL133" s="43">
        <v>11614722.5</v>
      </c>
      <c r="DM133" s="43">
        <v>11789294</v>
      </c>
      <c r="DN133" s="43">
        <v>11958142.5</v>
      </c>
      <c r="DO133" s="43">
        <v>12115370.5</v>
      </c>
      <c r="DP133" s="43">
        <v>12261068.5</v>
      </c>
      <c r="DQ133" s="43">
        <v>12396379</v>
      </c>
      <c r="DR133" s="43">
        <v>12515403</v>
      </c>
      <c r="DS133" s="43">
        <v>12593033</v>
      </c>
      <c r="DT133" s="43"/>
      <c r="DU133" s="43"/>
      <c r="DV133" s="43"/>
      <c r="DW133" s="43">
        <v>12964580</v>
      </c>
      <c r="DX133" s="43"/>
      <c r="DY133" s="43"/>
      <c r="DZ133" s="43"/>
      <c r="EA133" s="43"/>
      <c r="EB133" s="43">
        <v>13224214</v>
      </c>
      <c r="EC133" s="43"/>
      <c r="ED133" s="43"/>
      <c r="EE133" s="43"/>
      <c r="EF133" s="43"/>
      <c r="EG133" s="43">
        <v>10836546</v>
      </c>
      <c r="EH133" s="43"/>
      <c r="EI133" s="43"/>
      <c r="EJ133" s="43"/>
      <c r="EK133" s="43"/>
      <c r="EL133" s="43">
        <v>8692130</v>
      </c>
      <c r="EM133" s="43"/>
      <c r="EN133" s="43"/>
      <c r="EO133" s="43"/>
      <c r="EP133" s="43"/>
      <c r="EQ133" s="43">
        <v>8509687</v>
      </c>
      <c r="ER133" s="43"/>
      <c r="ES133" s="43"/>
      <c r="ET133" s="43"/>
      <c r="EU133" s="43"/>
      <c r="EV133" s="43">
        <v>9437638</v>
      </c>
      <c r="EW133" s="43"/>
      <c r="EX133" s="43"/>
      <c r="EY133" s="43"/>
      <c r="EZ133" s="43"/>
      <c r="FA133" s="43">
        <v>10270448</v>
      </c>
      <c r="FB133" s="43"/>
      <c r="FC133" s="43"/>
      <c r="FD133" s="43"/>
      <c r="FE133" s="43"/>
      <c r="FF133" s="43">
        <v>9743994</v>
      </c>
      <c r="FG133" s="43"/>
      <c r="FH133" s="43"/>
      <c r="FI133" s="43"/>
      <c r="FJ133" s="43"/>
      <c r="FK133" s="43">
        <v>8559892</v>
      </c>
      <c r="FL133" s="43"/>
      <c r="FM133" s="43"/>
      <c r="FN133" s="43"/>
      <c r="FO133" s="43"/>
      <c r="FP133" s="43">
        <v>7807628</v>
      </c>
      <c r="FQ133" s="43"/>
      <c r="FR133" s="43"/>
      <c r="FS133" s="43"/>
      <c r="FT133" s="43"/>
      <c r="FU133" s="43">
        <v>7619609</v>
      </c>
      <c r="FV133" s="43"/>
      <c r="FW133" s="43"/>
      <c r="FX133" s="43"/>
      <c r="FY133" s="43"/>
      <c r="FZ133" s="43">
        <v>7746281</v>
      </c>
      <c r="GA133" s="43"/>
      <c r="GB133" s="43"/>
      <c r="GC133" s="43"/>
      <c r="GD133" s="43"/>
      <c r="GE133" s="43">
        <v>7918362</v>
      </c>
      <c r="GF133" s="43"/>
      <c r="GG133" s="43"/>
      <c r="GH133" s="43"/>
      <c r="GI133" s="43"/>
      <c r="GJ133" s="43">
        <v>7903413</v>
      </c>
      <c r="GK133" s="43"/>
      <c r="GL133" s="43"/>
      <c r="GM133" s="43"/>
      <c r="GN133" s="43"/>
      <c r="GO133" s="43">
        <v>7439424</v>
      </c>
      <c r="GP133" s="43"/>
      <c r="GQ133" s="43"/>
      <c r="GR133" s="43"/>
      <c r="GS133" s="43"/>
      <c r="GT133" s="43">
        <v>6910146</v>
      </c>
    </row>
    <row r="134" spans="1:202" customFormat="1">
      <c r="A134" t="s">
        <v>1158</v>
      </c>
      <c r="AZ134" s="43">
        <v>6042312.5</v>
      </c>
      <c r="BA134" s="43">
        <v>6215506</v>
      </c>
      <c r="BB134" s="43">
        <v>6392399.5</v>
      </c>
      <c r="BC134" s="43">
        <v>6572731.5</v>
      </c>
      <c r="BD134" s="43">
        <v>6749057</v>
      </c>
      <c r="BE134" s="43">
        <v>6901272</v>
      </c>
      <c r="BF134" s="43">
        <v>7033173.5</v>
      </c>
      <c r="BG134" s="43">
        <v>7157618.5</v>
      </c>
      <c r="BH134" s="43">
        <v>7204314</v>
      </c>
      <c r="BI134" s="43">
        <v>7202959</v>
      </c>
      <c r="BJ134" s="43">
        <v>7027764</v>
      </c>
      <c r="BK134" s="43">
        <v>6624029</v>
      </c>
      <c r="BL134" s="43">
        <v>6104675</v>
      </c>
      <c r="BM134" s="43">
        <v>5654053.5</v>
      </c>
      <c r="BN134" s="43">
        <v>5372317</v>
      </c>
      <c r="BO134" s="43">
        <v>5287840</v>
      </c>
      <c r="BP134" s="43">
        <v>5510207</v>
      </c>
      <c r="BQ134" s="43">
        <v>5958165.5</v>
      </c>
      <c r="BR134" s="43">
        <v>6482346.5</v>
      </c>
      <c r="BS134" s="43">
        <v>7035884.5</v>
      </c>
      <c r="BT134" s="43">
        <v>7686617.5</v>
      </c>
      <c r="BU134" s="43">
        <v>8426647</v>
      </c>
      <c r="BV134" s="43">
        <v>9238266.5</v>
      </c>
      <c r="BW134" s="43">
        <v>10052983</v>
      </c>
      <c r="BX134" s="43">
        <v>10756815.5</v>
      </c>
      <c r="BY134" s="43">
        <v>11290514.5</v>
      </c>
      <c r="BZ134" s="43">
        <v>11527215.5</v>
      </c>
      <c r="CA134" s="43">
        <v>11445415.5</v>
      </c>
      <c r="CB134" s="43">
        <v>11076000</v>
      </c>
      <c r="CC134" s="43">
        <v>10564724.5</v>
      </c>
      <c r="CD134" s="43">
        <v>10212448.5</v>
      </c>
      <c r="CE134" s="43">
        <v>10165113.5</v>
      </c>
      <c r="CF134" s="43">
        <v>10434063</v>
      </c>
      <c r="CG134" s="43">
        <v>10919337.5</v>
      </c>
      <c r="CH134" s="43">
        <v>11437372.5</v>
      </c>
      <c r="CI134" s="43">
        <v>11697696.5</v>
      </c>
      <c r="CJ134" s="43">
        <v>11628489.5</v>
      </c>
      <c r="CK134" s="43">
        <v>11080621.5</v>
      </c>
      <c r="CL134" s="43">
        <v>10071138</v>
      </c>
      <c r="CM134" s="43">
        <v>9021134.5</v>
      </c>
      <c r="CN134" s="43">
        <v>8171109</v>
      </c>
      <c r="CO134" s="43">
        <v>7792980.5</v>
      </c>
      <c r="CP134" s="43">
        <v>8050049</v>
      </c>
      <c r="CQ134" s="43">
        <v>8785283.5</v>
      </c>
      <c r="CR134" s="43">
        <v>9791894.5</v>
      </c>
      <c r="CS134" s="43">
        <v>10832622</v>
      </c>
      <c r="CT134" s="43">
        <v>11549513.5</v>
      </c>
      <c r="CU134" s="43">
        <v>11955201</v>
      </c>
      <c r="CV134" s="43">
        <v>12242592</v>
      </c>
      <c r="CW134" s="43">
        <v>12410366.5</v>
      </c>
      <c r="CX134" s="43">
        <v>12542846</v>
      </c>
      <c r="CY134" s="43">
        <v>12673032.5</v>
      </c>
      <c r="CZ134" s="43">
        <v>12777965</v>
      </c>
      <c r="DA134" s="43">
        <v>12886856.5</v>
      </c>
      <c r="DB134" s="43">
        <v>12931204</v>
      </c>
      <c r="DC134" s="43">
        <v>12931499</v>
      </c>
      <c r="DD134" s="43">
        <v>12915156.5</v>
      </c>
      <c r="DE134" s="43">
        <v>12773724.5</v>
      </c>
      <c r="DF134" s="43">
        <v>12533577</v>
      </c>
      <c r="DG134" s="43">
        <v>12214952</v>
      </c>
      <c r="DH134" s="43">
        <v>11780673</v>
      </c>
      <c r="DI134" s="43">
        <v>11324217</v>
      </c>
      <c r="DJ134" s="43">
        <v>10985306</v>
      </c>
      <c r="DK134" s="43">
        <v>10770296.5</v>
      </c>
      <c r="DL134" s="43">
        <v>10666628.5</v>
      </c>
      <c r="DM134" s="43">
        <v>10707028</v>
      </c>
      <c r="DN134" s="43">
        <v>10840355.5</v>
      </c>
      <c r="DO134" s="43">
        <v>10991684.5</v>
      </c>
      <c r="DP134" s="43">
        <v>11128073.5</v>
      </c>
      <c r="DQ134" s="43">
        <v>11287812.5</v>
      </c>
      <c r="DR134" s="43">
        <v>11460905.5</v>
      </c>
      <c r="DS134" s="43">
        <v>11613930.5</v>
      </c>
      <c r="DT134" s="43"/>
      <c r="DU134" s="43"/>
      <c r="DV134" s="43"/>
      <c r="DW134" s="43">
        <v>11939521</v>
      </c>
      <c r="DX134" s="43"/>
      <c r="DY134" s="43"/>
      <c r="DZ134" s="43"/>
      <c r="EA134" s="43"/>
      <c r="EB134" s="43">
        <v>12648550</v>
      </c>
      <c r="EC134" s="43"/>
      <c r="ED134" s="43"/>
      <c r="EE134" s="43"/>
      <c r="EF134" s="43"/>
      <c r="EG134" s="43">
        <v>12911757</v>
      </c>
      <c r="EH134" s="43"/>
      <c r="EI134" s="43"/>
      <c r="EJ134" s="43"/>
      <c r="EK134" s="43"/>
      <c r="EL134" s="43">
        <v>10624702</v>
      </c>
      <c r="EM134" s="43"/>
      <c r="EN134" s="43"/>
      <c r="EO134" s="43"/>
      <c r="EP134" s="43"/>
      <c r="EQ134" s="43">
        <v>8565100</v>
      </c>
      <c r="ER134" s="43"/>
      <c r="ES134" s="43"/>
      <c r="ET134" s="43"/>
      <c r="EU134" s="43"/>
      <c r="EV134" s="43">
        <v>8405375</v>
      </c>
      <c r="EW134" s="43"/>
      <c r="EX134" s="43"/>
      <c r="EY134" s="43"/>
      <c r="EZ134" s="43"/>
      <c r="FA134" s="43">
        <v>9329956</v>
      </c>
      <c r="FB134" s="43"/>
      <c r="FC134" s="43"/>
      <c r="FD134" s="43"/>
      <c r="FE134" s="43"/>
      <c r="FF134" s="43">
        <v>10160819</v>
      </c>
      <c r="FG134" s="43"/>
      <c r="FH134" s="43"/>
      <c r="FI134" s="43"/>
      <c r="FJ134" s="43"/>
      <c r="FK134" s="43">
        <v>9657142</v>
      </c>
      <c r="FL134" s="43"/>
      <c r="FM134" s="43"/>
      <c r="FN134" s="43"/>
      <c r="FO134" s="43"/>
      <c r="FP134" s="43">
        <v>8503245</v>
      </c>
      <c r="FQ134" s="43"/>
      <c r="FR134" s="43"/>
      <c r="FS134" s="43"/>
      <c r="FT134" s="43"/>
      <c r="FU134" s="43">
        <v>7772462</v>
      </c>
      <c r="FV134" s="43"/>
      <c r="FW134" s="43"/>
      <c r="FX134" s="43"/>
      <c r="FY134" s="43"/>
      <c r="FZ134" s="43">
        <v>7589455</v>
      </c>
      <c r="GA134" s="43"/>
      <c r="GB134" s="43"/>
      <c r="GC134" s="43"/>
      <c r="GD134" s="43"/>
      <c r="GE134" s="43">
        <v>7711630</v>
      </c>
      <c r="GF134" s="43"/>
      <c r="GG134" s="43"/>
      <c r="GH134" s="43"/>
      <c r="GI134" s="43"/>
      <c r="GJ134" s="43">
        <v>7877443</v>
      </c>
      <c r="GK134" s="43"/>
      <c r="GL134" s="43"/>
      <c r="GM134" s="43"/>
      <c r="GN134" s="43"/>
      <c r="GO134" s="43">
        <v>7858250</v>
      </c>
      <c r="GP134" s="43"/>
      <c r="GQ134" s="43"/>
      <c r="GR134" s="43"/>
      <c r="GS134" s="43"/>
      <c r="GT134" s="43">
        <v>7396162</v>
      </c>
    </row>
    <row r="135" spans="1:202" customFormat="1">
      <c r="A135" t="s">
        <v>1159</v>
      </c>
      <c r="AZ135" s="43">
        <v>4733233.5</v>
      </c>
      <c r="BA135" s="43">
        <v>4886696.5</v>
      </c>
      <c r="BB135" s="43">
        <v>5057425.5</v>
      </c>
      <c r="BC135" s="43">
        <v>5237257</v>
      </c>
      <c r="BD135" s="43">
        <v>5420496.5</v>
      </c>
      <c r="BE135" s="43">
        <v>5604607.5</v>
      </c>
      <c r="BF135" s="43">
        <v>5792601.5</v>
      </c>
      <c r="BG135" s="43">
        <v>5977206</v>
      </c>
      <c r="BH135" s="43">
        <v>6190496.5</v>
      </c>
      <c r="BI135" s="43">
        <v>6372778.5</v>
      </c>
      <c r="BJ135" s="43">
        <v>6556712.5</v>
      </c>
      <c r="BK135" s="43">
        <v>6714219.5</v>
      </c>
      <c r="BL135" s="43">
        <v>6811114.5</v>
      </c>
      <c r="BM135" s="43">
        <v>6892566</v>
      </c>
      <c r="BN135" s="43">
        <v>6915798</v>
      </c>
      <c r="BO135" s="43">
        <v>6755771</v>
      </c>
      <c r="BP135" s="43">
        <v>6365126</v>
      </c>
      <c r="BQ135" s="43">
        <v>5845004</v>
      </c>
      <c r="BR135" s="43">
        <v>5394709</v>
      </c>
      <c r="BS135" s="43">
        <v>5113032</v>
      </c>
      <c r="BT135" s="43">
        <v>5028616</v>
      </c>
      <c r="BU135" s="43">
        <v>5250116.5</v>
      </c>
      <c r="BV135" s="43">
        <v>5698548.5</v>
      </c>
      <c r="BW135" s="43">
        <v>6214969</v>
      </c>
      <c r="BX135" s="43">
        <v>6744499</v>
      </c>
      <c r="BY135" s="43">
        <v>7342177</v>
      </c>
      <c r="BZ135" s="43">
        <v>8020987</v>
      </c>
      <c r="CA135" s="43">
        <v>8768739.5</v>
      </c>
      <c r="CB135" s="43">
        <v>9529437</v>
      </c>
      <c r="CC135" s="43">
        <v>10177769</v>
      </c>
      <c r="CD135" s="43">
        <v>10641781</v>
      </c>
      <c r="CE135" s="43">
        <v>10831445</v>
      </c>
      <c r="CF135" s="43">
        <v>10733357</v>
      </c>
      <c r="CG135" s="43">
        <v>10378897</v>
      </c>
      <c r="CH135" s="43">
        <v>9886797</v>
      </c>
      <c r="CI135" s="43">
        <v>9548542</v>
      </c>
      <c r="CJ135" s="43">
        <v>9504081.5</v>
      </c>
      <c r="CK135" s="43">
        <v>9759094.5</v>
      </c>
      <c r="CL135" s="43">
        <v>10235509</v>
      </c>
      <c r="CM135" s="43">
        <v>10750076.5</v>
      </c>
      <c r="CN135" s="43">
        <v>11017316</v>
      </c>
      <c r="CO135" s="43">
        <v>10951846</v>
      </c>
      <c r="CP135" s="43">
        <v>10410626</v>
      </c>
      <c r="CQ135" s="43">
        <v>9424055</v>
      </c>
      <c r="CR135" s="43">
        <v>8395198.5</v>
      </c>
      <c r="CS135" s="43">
        <v>7559243.5</v>
      </c>
      <c r="CT135" s="43">
        <v>7187365</v>
      </c>
      <c r="CU135" s="43">
        <v>7427004.5</v>
      </c>
      <c r="CV135" s="43">
        <v>8111740</v>
      </c>
      <c r="CW135" s="43">
        <v>9047729</v>
      </c>
      <c r="CX135" s="43">
        <v>10023186.5</v>
      </c>
      <c r="CY135" s="43">
        <v>10697724.5</v>
      </c>
      <c r="CZ135" s="43">
        <v>11074698</v>
      </c>
      <c r="DA135" s="43">
        <v>11335088.5</v>
      </c>
      <c r="DB135" s="43">
        <v>11490740.5</v>
      </c>
      <c r="DC135" s="43">
        <v>11607130</v>
      </c>
      <c r="DD135" s="43">
        <v>11721574.5</v>
      </c>
      <c r="DE135" s="43">
        <v>11835995.5</v>
      </c>
      <c r="DF135" s="43">
        <v>11958796.5</v>
      </c>
      <c r="DG135" s="43">
        <v>12031578.5</v>
      </c>
      <c r="DH135" s="43">
        <v>12076666</v>
      </c>
      <c r="DI135" s="43">
        <v>12111972.5</v>
      </c>
      <c r="DJ135" s="43">
        <v>12026421.5</v>
      </c>
      <c r="DK135" s="43">
        <v>11840004.5</v>
      </c>
      <c r="DL135" s="43">
        <v>11573773</v>
      </c>
      <c r="DM135" s="43">
        <v>11193067.5</v>
      </c>
      <c r="DN135" s="43">
        <v>10783492.5</v>
      </c>
      <c r="DO135" s="43">
        <v>10478877.5</v>
      </c>
      <c r="DP135" s="43">
        <v>10293677.5</v>
      </c>
      <c r="DQ135" s="43">
        <v>10214048</v>
      </c>
      <c r="DR135" s="43">
        <v>10260156.5</v>
      </c>
      <c r="DS135" s="43">
        <v>10373926.5</v>
      </c>
      <c r="DT135" s="43"/>
      <c r="DU135" s="43"/>
      <c r="DV135" s="43"/>
      <c r="DW135" s="43">
        <v>10792819</v>
      </c>
      <c r="DX135" s="43"/>
      <c r="DY135" s="43"/>
      <c r="DZ135" s="43"/>
      <c r="EA135" s="43"/>
      <c r="EB135" s="43">
        <v>11503349</v>
      </c>
      <c r="EC135" s="43"/>
      <c r="ED135" s="43"/>
      <c r="EE135" s="43"/>
      <c r="EF135" s="43"/>
      <c r="EG135" s="43">
        <v>12215913</v>
      </c>
      <c r="EH135" s="43"/>
      <c r="EI135" s="43"/>
      <c r="EJ135" s="43"/>
      <c r="EK135" s="43"/>
      <c r="EL135" s="43">
        <v>12495149</v>
      </c>
      <c r="EM135" s="43"/>
      <c r="EN135" s="43"/>
      <c r="EO135" s="43"/>
      <c r="EP135" s="43"/>
      <c r="EQ135" s="43">
        <v>10333888</v>
      </c>
      <c r="ER135" s="43"/>
      <c r="ES135" s="43"/>
      <c r="ET135" s="43"/>
      <c r="EU135" s="43"/>
      <c r="EV135" s="43">
        <v>8377082</v>
      </c>
      <c r="EW135" s="43"/>
      <c r="EX135" s="43"/>
      <c r="EY135" s="43"/>
      <c r="EZ135" s="43"/>
      <c r="FA135" s="43">
        <v>8245363</v>
      </c>
      <c r="FB135" s="43"/>
      <c r="FC135" s="43"/>
      <c r="FD135" s="43"/>
      <c r="FE135" s="43"/>
      <c r="FF135" s="43">
        <v>9167656</v>
      </c>
      <c r="FG135" s="43"/>
      <c r="FH135" s="43"/>
      <c r="FI135" s="43"/>
      <c r="FJ135" s="43"/>
      <c r="FK135" s="43">
        <v>9992326</v>
      </c>
      <c r="FL135" s="43"/>
      <c r="FM135" s="43"/>
      <c r="FN135" s="43"/>
      <c r="FO135" s="43"/>
      <c r="FP135" s="43">
        <v>9518194</v>
      </c>
      <c r="FQ135" s="43"/>
      <c r="FR135" s="43"/>
      <c r="FS135" s="43"/>
      <c r="FT135" s="43"/>
      <c r="FU135" s="43">
        <v>8402930</v>
      </c>
      <c r="FV135" s="43"/>
      <c r="FW135" s="43"/>
      <c r="FX135" s="43"/>
      <c r="FY135" s="43"/>
      <c r="FZ135" s="43">
        <v>7699344</v>
      </c>
      <c r="GA135" s="43"/>
      <c r="GB135" s="43"/>
      <c r="GC135" s="43"/>
      <c r="GD135" s="43"/>
      <c r="GE135" s="43">
        <v>7525639</v>
      </c>
      <c r="GF135" s="43"/>
      <c r="GG135" s="43"/>
      <c r="GH135" s="43"/>
      <c r="GI135" s="43"/>
      <c r="GJ135" s="43">
        <v>7648423</v>
      </c>
      <c r="GK135" s="43"/>
      <c r="GL135" s="43"/>
      <c r="GM135" s="43"/>
      <c r="GN135" s="43"/>
      <c r="GO135" s="43">
        <v>7811786</v>
      </c>
      <c r="GP135" s="43"/>
      <c r="GQ135" s="43"/>
      <c r="GR135" s="43"/>
      <c r="GS135" s="43"/>
      <c r="GT135" s="43">
        <v>7792204</v>
      </c>
    </row>
    <row r="136" spans="1:202" customFormat="1">
      <c r="A136" t="s">
        <v>1160</v>
      </c>
      <c r="AZ136" s="43">
        <v>3794443.5</v>
      </c>
      <c r="BA136" s="43">
        <v>3856231</v>
      </c>
      <c r="BB136" s="43">
        <v>3924610.5</v>
      </c>
      <c r="BC136" s="43">
        <v>4010663</v>
      </c>
      <c r="BD136" s="43">
        <v>4121119.5</v>
      </c>
      <c r="BE136" s="43">
        <v>4261395.5</v>
      </c>
      <c r="BF136" s="43">
        <v>4427136.5</v>
      </c>
      <c r="BG136" s="43">
        <v>4609156</v>
      </c>
      <c r="BH136" s="43">
        <v>4777178</v>
      </c>
      <c r="BI136" s="43">
        <v>4980810</v>
      </c>
      <c r="BJ136" s="43">
        <v>5172910.5</v>
      </c>
      <c r="BK136" s="43">
        <v>5389586.5</v>
      </c>
      <c r="BL136" s="43">
        <v>5634712.5</v>
      </c>
      <c r="BM136" s="43">
        <v>5816882</v>
      </c>
      <c r="BN136" s="43">
        <v>5979058</v>
      </c>
      <c r="BO136" s="43">
        <v>6159535</v>
      </c>
      <c r="BP136" s="43">
        <v>6305535</v>
      </c>
      <c r="BQ136" s="43">
        <v>6397731.5</v>
      </c>
      <c r="BR136" s="43">
        <v>6470635</v>
      </c>
      <c r="BS136" s="43">
        <v>6480339.5</v>
      </c>
      <c r="BT136" s="43">
        <v>6315882</v>
      </c>
      <c r="BU136" s="43">
        <v>5936956.5</v>
      </c>
      <c r="BV136" s="43">
        <v>5433389.5</v>
      </c>
      <c r="BW136" s="43">
        <v>5002187</v>
      </c>
      <c r="BX136" s="43">
        <v>4737265.5</v>
      </c>
      <c r="BY136" s="43">
        <v>4665692</v>
      </c>
      <c r="BZ136" s="43">
        <v>4874531</v>
      </c>
      <c r="CA136" s="43">
        <v>5292239.5</v>
      </c>
      <c r="CB136" s="43">
        <v>5760875</v>
      </c>
      <c r="CC136" s="43">
        <v>6231401</v>
      </c>
      <c r="CD136" s="43">
        <v>6758477</v>
      </c>
      <c r="CE136" s="43">
        <v>7354299</v>
      </c>
      <c r="CF136" s="43">
        <v>8022197</v>
      </c>
      <c r="CG136" s="43">
        <v>8697059.5</v>
      </c>
      <c r="CH136" s="43">
        <v>9269089.5</v>
      </c>
      <c r="CI136" s="43">
        <v>9686011.5</v>
      </c>
      <c r="CJ136" s="43">
        <v>9869465</v>
      </c>
      <c r="CK136" s="43">
        <v>9802633</v>
      </c>
      <c r="CL136" s="43">
        <v>9491247.5</v>
      </c>
      <c r="CM136" s="43">
        <v>9054358</v>
      </c>
      <c r="CN136" s="43">
        <v>8764610</v>
      </c>
      <c r="CO136" s="43">
        <v>8722063</v>
      </c>
      <c r="CP136" s="43">
        <v>8939142</v>
      </c>
      <c r="CQ136" s="43">
        <v>9348915</v>
      </c>
      <c r="CR136" s="43">
        <v>9767763</v>
      </c>
      <c r="CS136" s="43">
        <v>9946673</v>
      </c>
      <c r="CT136" s="43">
        <v>9829074</v>
      </c>
      <c r="CU136" s="43">
        <v>9313383</v>
      </c>
      <c r="CV136" s="43">
        <v>8431884</v>
      </c>
      <c r="CW136" s="43">
        <v>7527197</v>
      </c>
      <c r="CX136" s="43">
        <v>6795922</v>
      </c>
      <c r="CY136" s="43">
        <v>6478372.5</v>
      </c>
      <c r="CZ136" s="43">
        <v>6704429</v>
      </c>
      <c r="DA136" s="43">
        <v>7326089</v>
      </c>
      <c r="DB136" s="43">
        <v>8178504.5</v>
      </c>
      <c r="DC136" s="43">
        <v>9067656</v>
      </c>
      <c r="DD136" s="43">
        <v>9689878</v>
      </c>
      <c r="DE136" s="43">
        <v>10040026</v>
      </c>
      <c r="DF136" s="43">
        <v>10281679</v>
      </c>
      <c r="DG136" s="43">
        <v>10439758</v>
      </c>
      <c r="DH136" s="43">
        <v>10576005</v>
      </c>
      <c r="DI136" s="43">
        <v>10724186</v>
      </c>
      <c r="DJ136" s="43">
        <v>10869155</v>
      </c>
      <c r="DK136" s="43">
        <v>11018341</v>
      </c>
      <c r="DL136" s="43">
        <v>11117146</v>
      </c>
      <c r="DM136" s="43">
        <v>11186786.5</v>
      </c>
      <c r="DN136" s="43">
        <v>11240404</v>
      </c>
      <c r="DO136" s="43">
        <v>11180081</v>
      </c>
      <c r="DP136" s="43">
        <v>11029307</v>
      </c>
      <c r="DQ136" s="43">
        <v>10803113</v>
      </c>
      <c r="DR136" s="43">
        <v>10459272</v>
      </c>
      <c r="DS136" s="43">
        <v>10062477</v>
      </c>
      <c r="DT136" s="43"/>
      <c r="DU136" s="43"/>
      <c r="DV136" s="43"/>
      <c r="DW136" s="43">
        <v>9437723</v>
      </c>
      <c r="DX136" s="43"/>
      <c r="DY136" s="43"/>
      <c r="DZ136" s="43"/>
      <c r="EA136" s="43"/>
      <c r="EB136" s="43">
        <v>10188838</v>
      </c>
      <c r="EC136" s="43"/>
      <c r="ED136" s="43"/>
      <c r="EE136" s="43"/>
      <c r="EF136" s="43"/>
      <c r="EG136" s="43">
        <v>10913015</v>
      </c>
      <c r="EH136" s="43"/>
      <c r="EI136" s="43"/>
      <c r="EJ136" s="43"/>
      <c r="EK136" s="43"/>
      <c r="EL136" s="43">
        <v>11632988</v>
      </c>
      <c r="EM136" s="43"/>
      <c r="EN136" s="43"/>
      <c r="EO136" s="43"/>
      <c r="EP136" s="43"/>
      <c r="EQ136" s="43">
        <v>11941973</v>
      </c>
      <c r="ER136" s="43"/>
      <c r="ES136" s="43"/>
      <c r="ET136" s="43"/>
      <c r="EU136" s="43"/>
      <c r="EV136" s="43">
        <v>9939143</v>
      </c>
      <c r="EW136" s="43"/>
      <c r="EX136" s="43"/>
      <c r="EY136" s="43"/>
      <c r="EZ136" s="43"/>
      <c r="FA136" s="43">
        <v>8109640</v>
      </c>
      <c r="FB136" s="43"/>
      <c r="FC136" s="43"/>
      <c r="FD136" s="43"/>
      <c r="FE136" s="43"/>
      <c r="FF136" s="43">
        <v>8013289</v>
      </c>
      <c r="FG136" s="43"/>
      <c r="FH136" s="43"/>
      <c r="FI136" s="43"/>
      <c r="FJ136" s="43"/>
      <c r="FK136" s="43">
        <v>8929596</v>
      </c>
      <c r="FL136" s="43"/>
      <c r="FM136" s="43"/>
      <c r="FN136" s="43"/>
      <c r="FO136" s="43"/>
      <c r="FP136" s="43">
        <v>9750002</v>
      </c>
      <c r="FQ136" s="43"/>
      <c r="FR136" s="43"/>
      <c r="FS136" s="43"/>
      <c r="FT136" s="43"/>
      <c r="FU136" s="43">
        <v>9315495</v>
      </c>
      <c r="FV136" s="43"/>
      <c r="FW136" s="43"/>
      <c r="FX136" s="43"/>
      <c r="FY136" s="43"/>
      <c r="FZ136" s="43">
        <v>8250911</v>
      </c>
      <c r="GA136" s="43"/>
      <c r="GB136" s="43"/>
      <c r="GC136" s="43"/>
      <c r="GD136" s="43"/>
      <c r="GE136" s="43">
        <v>7582786</v>
      </c>
      <c r="GF136" s="43"/>
      <c r="GG136" s="43"/>
      <c r="GH136" s="43"/>
      <c r="GI136" s="43"/>
      <c r="GJ136" s="43">
        <v>7425152</v>
      </c>
      <c r="GK136" s="43"/>
      <c r="GL136" s="43"/>
      <c r="GM136" s="43"/>
      <c r="GN136" s="43"/>
      <c r="GO136" s="43">
        <v>7553036</v>
      </c>
      <c r="GP136" s="43"/>
      <c r="GQ136" s="43"/>
      <c r="GR136" s="43"/>
      <c r="GS136" s="43"/>
      <c r="GT136" s="43">
        <v>7718262</v>
      </c>
    </row>
    <row r="137" spans="1:202" customFormat="1">
      <c r="A137" t="s">
        <v>1161</v>
      </c>
      <c r="AZ137" s="43">
        <v>3045900.5</v>
      </c>
      <c r="BA137" s="43">
        <v>3061622.5</v>
      </c>
      <c r="BB137" s="43">
        <v>3094632</v>
      </c>
      <c r="BC137" s="43">
        <v>3141523.5</v>
      </c>
      <c r="BD137" s="43">
        <v>3196795.5</v>
      </c>
      <c r="BE137" s="43">
        <v>3262426.5</v>
      </c>
      <c r="BF137" s="43">
        <v>3338730</v>
      </c>
      <c r="BG137" s="43">
        <v>3425339.5</v>
      </c>
      <c r="BH137" s="43">
        <v>3561418</v>
      </c>
      <c r="BI137" s="43">
        <v>3686529.5</v>
      </c>
      <c r="BJ137" s="43">
        <v>3816759</v>
      </c>
      <c r="BK137" s="43">
        <v>3947317</v>
      </c>
      <c r="BL137" s="43">
        <v>4085720.5</v>
      </c>
      <c r="BM137" s="43">
        <v>4284298</v>
      </c>
      <c r="BN137" s="43">
        <v>4497883</v>
      </c>
      <c r="BO137" s="43">
        <v>4684348</v>
      </c>
      <c r="BP137" s="43">
        <v>4881203.5</v>
      </c>
      <c r="BQ137" s="43">
        <v>5099331.5</v>
      </c>
      <c r="BR137" s="43">
        <v>5263895</v>
      </c>
      <c r="BS137" s="43">
        <v>5408974.5</v>
      </c>
      <c r="BT137" s="43">
        <v>5544088.5</v>
      </c>
      <c r="BU137" s="43">
        <v>5652324.5</v>
      </c>
      <c r="BV137" s="43">
        <v>5752385</v>
      </c>
      <c r="BW137" s="43">
        <v>5825234</v>
      </c>
      <c r="BX137" s="43">
        <v>5841833.5</v>
      </c>
      <c r="BY137" s="43">
        <v>5698454.5</v>
      </c>
      <c r="BZ137" s="43">
        <v>5342400.5</v>
      </c>
      <c r="CA137" s="43">
        <v>4862778.5</v>
      </c>
      <c r="CB137" s="43">
        <v>4459894</v>
      </c>
      <c r="CC137" s="43">
        <v>4215205</v>
      </c>
      <c r="CD137" s="43">
        <v>4143213.5</v>
      </c>
      <c r="CE137" s="43">
        <v>4322274</v>
      </c>
      <c r="CF137" s="43">
        <v>4680119</v>
      </c>
      <c r="CG137" s="43">
        <v>5091199.5</v>
      </c>
      <c r="CH137" s="43">
        <v>5497164.5</v>
      </c>
      <c r="CI137" s="43">
        <v>5940219</v>
      </c>
      <c r="CJ137" s="43">
        <v>6457990</v>
      </c>
      <c r="CK137" s="43">
        <v>7053326</v>
      </c>
      <c r="CL137" s="43">
        <v>7665813</v>
      </c>
      <c r="CM137" s="43">
        <v>8182522</v>
      </c>
      <c r="CN137" s="43">
        <v>8554786.5</v>
      </c>
      <c r="CO137" s="43">
        <v>8713135</v>
      </c>
      <c r="CP137" s="43">
        <v>8635507</v>
      </c>
      <c r="CQ137" s="43">
        <v>8331196</v>
      </c>
      <c r="CR137" s="43">
        <v>7906949.5</v>
      </c>
      <c r="CS137" s="43">
        <v>7606579</v>
      </c>
      <c r="CT137" s="43">
        <v>7535632</v>
      </c>
      <c r="CU137" s="43">
        <v>7710260.5</v>
      </c>
      <c r="CV137" s="43">
        <v>8057323.5</v>
      </c>
      <c r="CW137" s="43">
        <v>8417087</v>
      </c>
      <c r="CX137" s="43">
        <v>8577593.5</v>
      </c>
      <c r="CY137" s="43">
        <v>8476769</v>
      </c>
      <c r="CZ137" s="43">
        <v>8024461</v>
      </c>
      <c r="DA137" s="43">
        <v>7260325</v>
      </c>
      <c r="DB137" s="43">
        <v>6490907.5</v>
      </c>
      <c r="DC137" s="43">
        <v>5881975.5</v>
      </c>
      <c r="DD137" s="43">
        <v>5648013.5</v>
      </c>
      <c r="DE137" s="43">
        <v>5896733.5</v>
      </c>
      <c r="DF137" s="43">
        <v>6467873</v>
      </c>
      <c r="DG137" s="43">
        <v>7221097</v>
      </c>
      <c r="DH137" s="43">
        <v>8007720</v>
      </c>
      <c r="DI137" s="43">
        <v>8569039.5</v>
      </c>
      <c r="DJ137" s="43">
        <v>8893283.5</v>
      </c>
      <c r="DK137" s="43">
        <v>9128622</v>
      </c>
      <c r="DL137" s="43">
        <v>9295422</v>
      </c>
      <c r="DM137" s="43">
        <v>9434900.5</v>
      </c>
      <c r="DN137" s="43">
        <v>9579146</v>
      </c>
      <c r="DO137" s="43">
        <v>9729278</v>
      </c>
      <c r="DP137" s="43">
        <v>9889010.5</v>
      </c>
      <c r="DQ137" s="43">
        <v>10004395.5</v>
      </c>
      <c r="DR137" s="43">
        <v>10079806</v>
      </c>
      <c r="DS137" s="43">
        <v>10097453</v>
      </c>
      <c r="DT137" s="43"/>
      <c r="DU137" s="43"/>
      <c r="DV137" s="43"/>
      <c r="DW137" s="43">
        <v>9464101</v>
      </c>
      <c r="DX137" s="43"/>
      <c r="DY137" s="43"/>
      <c r="DZ137" s="43"/>
      <c r="EA137" s="43"/>
      <c r="EB137" s="43">
        <v>8629093</v>
      </c>
      <c r="EC137" s="43"/>
      <c r="ED137" s="43"/>
      <c r="EE137" s="43"/>
      <c r="EF137" s="43"/>
      <c r="EG137" s="43">
        <v>9387853</v>
      </c>
      <c r="EH137" s="43"/>
      <c r="EI137" s="43"/>
      <c r="EJ137" s="43"/>
      <c r="EK137" s="43"/>
      <c r="EL137" s="43">
        <v>10128848</v>
      </c>
      <c r="EM137" s="43"/>
      <c r="EN137" s="43"/>
      <c r="EO137" s="43"/>
      <c r="EP137" s="43"/>
      <c r="EQ137" s="43">
        <v>10859262</v>
      </c>
      <c r="ER137" s="43"/>
      <c r="ES137" s="43"/>
      <c r="ET137" s="43"/>
      <c r="EU137" s="43"/>
      <c r="EV137" s="43">
        <v>11211382</v>
      </c>
      <c r="EW137" s="43"/>
      <c r="EX137" s="43"/>
      <c r="EY137" s="43"/>
      <c r="EZ137" s="43"/>
      <c r="FA137" s="43">
        <v>9409018</v>
      </c>
      <c r="FB137" s="43"/>
      <c r="FC137" s="43"/>
      <c r="FD137" s="43"/>
      <c r="FE137" s="43"/>
      <c r="FF137" s="43">
        <v>7739636</v>
      </c>
      <c r="FG137" s="43"/>
      <c r="FH137" s="43"/>
      <c r="FI137" s="43"/>
      <c r="FJ137" s="43"/>
      <c r="FK137" s="43">
        <v>7685298</v>
      </c>
      <c r="FL137" s="43"/>
      <c r="FM137" s="43"/>
      <c r="FN137" s="43"/>
      <c r="FO137" s="43"/>
      <c r="FP137" s="43">
        <v>8596087</v>
      </c>
      <c r="FQ137" s="43"/>
      <c r="FR137" s="43"/>
      <c r="FS137" s="43"/>
      <c r="FT137" s="43"/>
      <c r="FU137" s="43">
        <v>9414799</v>
      </c>
      <c r="FV137" s="43"/>
      <c r="FW137" s="43"/>
      <c r="FX137" s="43"/>
      <c r="FY137" s="43"/>
      <c r="FZ137" s="43">
        <v>9034065</v>
      </c>
      <c r="GA137" s="43"/>
      <c r="GB137" s="43"/>
      <c r="GC137" s="43"/>
      <c r="GD137" s="43"/>
      <c r="GE137" s="43">
        <v>8036578</v>
      </c>
      <c r="GF137" s="43"/>
      <c r="GG137" s="43"/>
      <c r="GH137" s="43"/>
      <c r="GI137" s="43"/>
      <c r="GJ137" s="43">
        <v>7415037</v>
      </c>
      <c r="GK137" s="43"/>
      <c r="GL137" s="43"/>
      <c r="GM137" s="43"/>
      <c r="GN137" s="43"/>
      <c r="GO137" s="43">
        <v>7279821</v>
      </c>
      <c r="GP137" s="43"/>
      <c r="GQ137" s="43"/>
      <c r="GR137" s="43"/>
      <c r="GS137" s="43"/>
      <c r="GT137" s="43">
        <v>7417725</v>
      </c>
    </row>
    <row r="138" spans="1:202" customFormat="1">
      <c r="A138" t="s">
        <v>1162</v>
      </c>
      <c r="AZ138" s="43">
        <v>2338740.5</v>
      </c>
      <c r="BA138" s="43">
        <v>2353829</v>
      </c>
      <c r="BB138" s="43">
        <v>2372893.5</v>
      </c>
      <c r="BC138" s="43">
        <v>2395901.5</v>
      </c>
      <c r="BD138" s="43">
        <v>2419675.5</v>
      </c>
      <c r="BE138" s="43">
        <v>2446790.5</v>
      </c>
      <c r="BF138" s="43">
        <v>2482868</v>
      </c>
      <c r="BG138" s="43">
        <v>2518909.5</v>
      </c>
      <c r="BH138" s="43">
        <v>2567205.5</v>
      </c>
      <c r="BI138" s="43">
        <v>2653969</v>
      </c>
      <c r="BJ138" s="43">
        <v>2753030</v>
      </c>
      <c r="BK138" s="43">
        <v>2857148</v>
      </c>
      <c r="BL138" s="43">
        <v>2949487</v>
      </c>
      <c r="BM138" s="43">
        <v>3028243</v>
      </c>
      <c r="BN138" s="43">
        <v>3117781</v>
      </c>
      <c r="BO138" s="43">
        <v>3235934.5</v>
      </c>
      <c r="BP138" s="43">
        <v>3354876</v>
      </c>
      <c r="BQ138" s="43">
        <v>3485333.5</v>
      </c>
      <c r="BR138" s="43">
        <v>3660631</v>
      </c>
      <c r="BS138" s="43">
        <v>3839672</v>
      </c>
      <c r="BT138" s="43">
        <v>3980659.5</v>
      </c>
      <c r="BU138" s="43">
        <v>4117404</v>
      </c>
      <c r="BV138" s="43">
        <v>4276318.5</v>
      </c>
      <c r="BW138" s="43">
        <v>4410843.5</v>
      </c>
      <c r="BX138" s="43">
        <v>4533294</v>
      </c>
      <c r="BY138" s="43">
        <v>4669733</v>
      </c>
      <c r="BZ138" s="43">
        <v>4789966</v>
      </c>
      <c r="CA138" s="43">
        <v>4883084</v>
      </c>
      <c r="CB138" s="43">
        <v>4945542</v>
      </c>
      <c r="CC138" s="43">
        <v>4952125.5</v>
      </c>
      <c r="CD138" s="43">
        <v>4807786.5</v>
      </c>
      <c r="CE138" s="43">
        <v>4480944.5</v>
      </c>
      <c r="CF138" s="43">
        <v>4062205</v>
      </c>
      <c r="CG138" s="43">
        <v>3705186</v>
      </c>
      <c r="CH138" s="43">
        <v>3495647</v>
      </c>
      <c r="CI138" s="43">
        <v>3447051.5</v>
      </c>
      <c r="CJ138" s="43">
        <v>3602830</v>
      </c>
      <c r="CK138" s="43">
        <v>3902111</v>
      </c>
      <c r="CL138" s="43">
        <v>4259927.5</v>
      </c>
      <c r="CM138" s="43">
        <v>4615651.5</v>
      </c>
      <c r="CN138" s="43">
        <v>4984379</v>
      </c>
      <c r="CO138" s="43">
        <v>5410602</v>
      </c>
      <c r="CP138" s="43">
        <v>5894333.5</v>
      </c>
      <c r="CQ138" s="43">
        <v>6373281</v>
      </c>
      <c r="CR138" s="43">
        <v>6745333</v>
      </c>
      <c r="CS138" s="43">
        <v>6994636</v>
      </c>
      <c r="CT138" s="43">
        <v>7080035</v>
      </c>
      <c r="CU138" s="43">
        <v>6994467</v>
      </c>
      <c r="CV138" s="43">
        <v>6751806.5</v>
      </c>
      <c r="CW138" s="43">
        <v>6433233.5</v>
      </c>
      <c r="CX138" s="43">
        <v>6213737.5</v>
      </c>
      <c r="CY138" s="43">
        <v>6168640</v>
      </c>
      <c r="CZ138" s="43">
        <v>6315695</v>
      </c>
      <c r="DA138" s="43">
        <v>6587608.5</v>
      </c>
      <c r="DB138" s="43">
        <v>6867304.5</v>
      </c>
      <c r="DC138" s="43">
        <v>6995211</v>
      </c>
      <c r="DD138" s="43">
        <v>6924424</v>
      </c>
      <c r="DE138" s="43">
        <v>6576685.5</v>
      </c>
      <c r="DF138" s="43">
        <v>5982767.5</v>
      </c>
      <c r="DG138" s="43">
        <v>5390993.5</v>
      </c>
      <c r="DH138" s="43">
        <v>4926735</v>
      </c>
      <c r="DI138" s="43">
        <v>4775910</v>
      </c>
      <c r="DJ138" s="43">
        <v>5023012</v>
      </c>
      <c r="DK138" s="43">
        <v>5525848.5</v>
      </c>
      <c r="DL138" s="43">
        <v>6174687</v>
      </c>
      <c r="DM138" s="43">
        <v>6842455.5</v>
      </c>
      <c r="DN138" s="43">
        <v>7309112.5</v>
      </c>
      <c r="DO138" s="43">
        <v>7577333</v>
      </c>
      <c r="DP138" s="43">
        <v>7773797.5</v>
      </c>
      <c r="DQ138" s="43">
        <v>7921924.5</v>
      </c>
      <c r="DR138" s="43">
        <v>8045163</v>
      </c>
      <c r="DS138" s="43">
        <v>8136085</v>
      </c>
      <c r="DT138" s="43"/>
      <c r="DU138" s="43"/>
      <c r="DV138" s="43"/>
      <c r="DW138" s="43">
        <v>8408449</v>
      </c>
      <c r="DX138" s="43"/>
      <c r="DY138" s="43"/>
      <c r="DZ138" s="43"/>
      <c r="EA138" s="43"/>
      <c r="EB138" s="43">
        <v>8229098</v>
      </c>
      <c r="EC138" s="43"/>
      <c r="ED138" s="43"/>
      <c r="EE138" s="43"/>
      <c r="EF138" s="43"/>
      <c r="EG138" s="43">
        <v>7622741</v>
      </c>
      <c r="EH138" s="43"/>
      <c r="EI138" s="43"/>
      <c r="EJ138" s="43"/>
      <c r="EK138" s="43"/>
      <c r="EL138" s="43">
        <v>8384694</v>
      </c>
      <c r="EM138" s="43"/>
      <c r="EN138" s="43"/>
      <c r="EO138" s="43"/>
      <c r="EP138" s="43"/>
      <c r="EQ138" s="43">
        <v>9141735</v>
      </c>
      <c r="ER138" s="43"/>
      <c r="ES138" s="43"/>
      <c r="ET138" s="43"/>
      <c r="EU138" s="43"/>
      <c r="EV138" s="43">
        <v>9879759</v>
      </c>
      <c r="EW138" s="43"/>
      <c r="EX138" s="43"/>
      <c r="EY138" s="43"/>
      <c r="EZ138" s="43"/>
      <c r="FA138" s="43">
        <v>10282770</v>
      </c>
      <c r="FB138" s="43"/>
      <c r="FC138" s="43"/>
      <c r="FD138" s="43"/>
      <c r="FE138" s="43"/>
      <c r="FF138" s="43">
        <v>8724488</v>
      </c>
      <c r="FG138" s="43"/>
      <c r="FH138" s="43"/>
      <c r="FI138" s="43"/>
      <c r="FJ138" s="43"/>
      <c r="FK138" s="43">
        <v>7249753</v>
      </c>
      <c r="FL138" s="43"/>
      <c r="FM138" s="43"/>
      <c r="FN138" s="43"/>
      <c r="FO138" s="43"/>
      <c r="FP138" s="43">
        <v>7247348</v>
      </c>
      <c r="FQ138" s="43"/>
      <c r="FR138" s="43"/>
      <c r="FS138" s="43"/>
      <c r="FT138" s="43"/>
      <c r="FU138" s="43">
        <v>8152389</v>
      </c>
      <c r="FV138" s="43"/>
      <c r="FW138" s="43"/>
      <c r="FX138" s="43"/>
      <c r="FY138" s="43"/>
      <c r="FZ138" s="43">
        <v>8970779</v>
      </c>
      <c r="GA138" s="43"/>
      <c r="GB138" s="43"/>
      <c r="GC138" s="43"/>
      <c r="GD138" s="43"/>
      <c r="GE138" s="43">
        <v>8659803</v>
      </c>
      <c r="GF138" s="43"/>
      <c r="GG138" s="43"/>
      <c r="GH138" s="43"/>
      <c r="GI138" s="43"/>
      <c r="GJ138" s="43">
        <v>7747094</v>
      </c>
      <c r="GK138" s="43"/>
      <c r="GL138" s="43"/>
      <c r="GM138" s="43"/>
      <c r="GN138" s="43"/>
      <c r="GO138" s="43">
        <v>7183740</v>
      </c>
      <c r="GP138" s="43"/>
      <c r="GQ138" s="43"/>
      <c r="GR138" s="43"/>
      <c r="GS138" s="43"/>
      <c r="GT138" s="43">
        <v>7078430</v>
      </c>
    </row>
    <row r="139" spans="1:202" customFormat="1">
      <c r="A139" t="s">
        <v>1163</v>
      </c>
      <c r="AZ139" s="43">
        <v>1604622</v>
      </c>
      <c r="BA139" s="43">
        <v>1601170.5</v>
      </c>
      <c r="BB139" s="43">
        <v>1609081</v>
      </c>
      <c r="BC139" s="43">
        <v>1629887</v>
      </c>
      <c r="BD139" s="43">
        <v>1655617.5</v>
      </c>
      <c r="BE139" s="43">
        <v>1686433.5</v>
      </c>
      <c r="BF139" s="43">
        <v>1723933</v>
      </c>
      <c r="BG139" s="43">
        <v>1756254.5</v>
      </c>
      <c r="BH139" s="43">
        <v>1832229.5</v>
      </c>
      <c r="BI139" s="43">
        <v>1886038</v>
      </c>
      <c r="BJ139" s="43">
        <v>1896423</v>
      </c>
      <c r="BK139" s="43">
        <v>1926908</v>
      </c>
      <c r="BL139" s="43">
        <v>1960745</v>
      </c>
      <c r="BM139" s="43">
        <v>1998093.5</v>
      </c>
      <c r="BN139" s="43">
        <v>2057205.5</v>
      </c>
      <c r="BO139" s="43">
        <v>2139635.5</v>
      </c>
      <c r="BP139" s="43">
        <v>2219906.5</v>
      </c>
      <c r="BQ139" s="43">
        <v>2294372.5</v>
      </c>
      <c r="BR139" s="43">
        <v>2356739</v>
      </c>
      <c r="BS139" s="43">
        <v>2421200.5</v>
      </c>
      <c r="BT139" s="43">
        <v>2490517</v>
      </c>
      <c r="BU139" s="43">
        <v>2567696.5</v>
      </c>
      <c r="BV139" s="43">
        <v>2671814</v>
      </c>
      <c r="BW139" s="43">
        <v>2803660.5</v>
      </c>
      <c r="BX139" s="43">
        <v>2945387</v>
      </c>
      <c r="BY139" s="43">
        <v>3062155.5</v>
      </c>
      <c r="BZ139" s="43">
        <v>3177689</v>
      </c>
      <c r="CA139" s="43">
        <v>3308652</v>
      </c>
      <c r="CB139" s="43">
        <v>3421497</v>
      </c>
      <c r="CC139" s="43">
        <v>3513663.5</v>
      </c>
      <c r="CD139" s="43">
        <v>3604362.5</v>
      </c>
      <c r="CE139" s="43">
        <v>3683540</v>
      </c>
      <c r="CF139" s="43">
        <v>3743663</v>
      </c>
      <c r="CG139" s="43">
        <v>3780429</v>
      </c>
      <c r="CH139" s="43">
        <v>3777667</v>
      </c>
      <c r="CI139" s="43">
        <v>3659987</v>
      </c>
      <c r="CJ139" s="43">
        <v>3404821</v>
      </c>
      <c r="CK139" s="43">
        <v>3089181</v>
      </c>
      <c r="CL139" s="43">
        <v>2819568.5</v>
      </c>
      <c r="CM139" s="43">
        <v>2675341.5</v>
      </c>
      <c r="CN139" s="43">
        <v>2661401.5</v>
      </c>
      <c r="CO139" s="43">
        <v>2789304.5</v>
      </c>
      <c r="CP139" s="43">
        <v>3014398.5</v>
      </c>
      <c r="CQ139" s="43">
        <v>3272629.5</v>
      </c>
      <c r="CR139" s="43">
        <v>3520420</v>
      </c>
      <c r="CS139" s="43">
        <v>3771913.5</v>
      </c>
      <c r="CT139" s="43">
        <v>4065183</v>
      </c>
      <c r="CU139" s="43">
        <v>4405242.5</v>
      </c>
      <c r="CV139" s="43">
        <v>4752521</v>
      </c>
      <c r="CW139" s="43">
        <v>5033046</v>
      </c>
      <c r="CX139" s="43">
        <v>5236119.5</v>
      </c>
      <c r="CY139" s="43">
        <v>5316179.5</v>
      </c>
      <c r="CZ139" s="43">
        <v>5256270.5</v>
      </c>
      <c r="DA139" s="43">
        <v>5071341</v>
      </c>
      <c r="DB139" s="43">
        <v>4837522</v>
      </c>
      <c r="DC139" s="43">
        <v>4688637</v>
      </c>
      <c r="DD139" s="43">
        <v>4677008.5</v>
      </c>
      <c r="DE139" s="43">
        <v>4825945.5</v>
      </c>
      <c r="DF139" s="43">
        <v>5064820</v>
      </c>
      <c r="DG139" s="43">
        <v>5294425.5</v>
      </c>
      <c r="DH139" s="43">
        <v>5411556.5</v>
      </c>
      <c r="DI139" s="43">
        <v>5381385</v>
      </c>
      <c r="DJ139" s="43">
        <v>5137235.5</v>
      </c>
      <c r="DK139" s="43">
        <v>4708483</v>
      </c>
      <c r="DL139" s="43">
        <v>4283179</v>
      </c>
      <c r="DM139" s="43">
        <v>3948851.5</v>
      </c>
      <c r="DN139" s="43">
        <v>3855736.5</v>
      </c>
      <c r="DO139" s="43">
        <v>4076425</v>
      </c>
      <c r="DP139" s="43">
        <v>4490722.5</v>
      </c>
      <c r="DQ139" s="43">
        <v>5005815.5</v>
      </c>
      <c r="DR139" s="43">
        <v>5504457.5</v>
      </c>
      <c r="DS139" s="43">
        <v>5803592.5</v>
      </c>
      <c r="DT139" s="43"/>
      <c r="DU139" s="43"/>
      <c r="DV139" s="43"/>
      <c r="DW139" s="43">
        <v>6238955</v>
      </c>
      <c r="DX139" s="43"/>
      <c r="DY139" s="43"/>
      <c r="DZ139" s="43"/>
      <c r="EA139" s="43"/>
      <c r="EB139" s="43">
        <v>6959546</v>
      </c>
      <c r="EC139" s="43"/>
      <c r="ED139" s="43"/>
      <c r="EE139" s="43"/>
      <c r="EF139" s="43"/>
      <c r="EG139" s="43">
        <v>6921642</v>
      </c>
      <c r="EH139" s="43"/>
      <c r="EI139" s="43"/>
      <c r="EJ139" s="43"/>
      <c r="EK139" s="43"/>
      <c r="EL139" s="43">
        <v>6532752</v>
      </c>
      <c r="EM139" s="43"/>
      <c r="EN139" s="43"/>
      <c r="EO139" s="43"/>
      <c r="EP139" s="43"/>
      <c r="EQ139" s="43">
        <v>7285629</v>
      </c>
      <c r="ER139" s="43"/>
      <c r="ES139" s="43"/>
      <c r="ET139" s="43"/>
      <c r="EU139" s="43"/>
      <c r="EV139" s="43">
        <v>8046749</v>
      </c>
      <c r="EW139" s="43"/>
      <c r="EX139" s="43"/>
      <c r="EY139" s="43"/>
      <c r="EZ139" s="43"/>
      <c r="FA139" s="43">
        <v>8784185</v>
      </c>
      <c r="FB139" s="43"/>
      <c r="FC139" s="43"/>
      <c r="FD139" s="43"/>
      <c r="FE139" s="43"/>
      <c r="FF139" s="43">
        <v>9234543</v>
      </c>
      <c r="FG139" s="43"/>
      <c r="FH139" s="43"/>
      <c r="FI139" s="43"/>
      <c r="FJ139" s="43"/>
      <c r="FK139" s="43">
        <v>7935107</v>
      </c>
      <c r="FL139" s="43"/>
      <c r="FM139" s="43"/>
      <c r="FN139" s="43"/>
      <c r="FO139" s="43"/>
      <c r="FP139" s="43">
        <v>6673623</v>
      </c>
      <c r="FQ139" s="43"/>
      <c r="FR139" s="43"/>
      <c r="FS139" s="43"/>
      <c r="FT139" s="43"/>
      <c r="FU139" s="43">
        <v>6728393</v>
      </c>
      <c r="FV139" s="43"/>
      <c r="FW139" s="43"/>
      <c r="FX139" s="43"/>
      <c r="FY139" s="43"/>
      <c r="FZ139" s="43">
        <v>7623829</v>
      </c>
      <c r="GA139" s="43"/>
      <c r="GB139" s="43"/>
      <c r="GC139" s="43"/>
      <c r="GD139" s="43"/>
      <c r="GE139" s="43">
        <v>8440065</v>
      </c>
      <c r="GF139" s="43"/>
      <c r="GG139" s="43"/>
      <c r="GH139" s="43"/>
      <c r="GI139" s="43"/>
      <c r="GJ139" s="43">
        <v>8205362</v>
      </c>
      <c r="GK139" s="43"/>
      <c r="GL139" s="43"/>
      <c r="GM139" s="43"/>
      <c r="GN139" s="43"/>
      <c r="GO139" s="43">
        <v>7390577</v>
      </c>
      <c r="GP139" s="43"/>
      <c r="GQ139" s="43"/>
      <c r="GR139" s="43"/>
      <c r="GS139" s="43"/>
      <c r="GT139" s="43">
        <v>6895440</v>
      </c>
    </row>
    <row r="140" spans="1:202" customFormat="1">
      <c r="A140" t="s">
        <v>1164</v>
      </c>
      <c r="AZ140" s="43">
        <v>993457.5</v>
      </c>
      <c r="BA140" s="43">
        <v>981330</v>
      </c>
      <c r="BB140" s="43">
        <v>967605</v>
      </c>
      <c r="BC140" s="43">
        <v>958535</v>
      </c>
      <c r="BD140" s="43">
        <v>955801.5</v>
      </c>
      <c r="BE140" s="43">
        <v>961855</v>
      </c>
      <c r="BF140" s="43">
        <v>980642.5</v>
      </c>
      <c r="BG140" s="43">
        <v>1009416</v>
      </c>
      <c r="BH140" s="43">
        <v>1056458.5</v>
      </c>
      <c r="BI140" s="43">
        <v>1110903</v>
      </c>
      <c r="BJ140" s="43">
        <v>1147955</v>
      </c>
      <c r="BK140" s="43">
        <v>1188010</v>
      </c>
      <c r="BL140" s="43">
        <v>1218491.5</v>
      </c>
      <c r="BM140" s="43">
        <v>1253276</v>
      </c>
      <c r="BN140" s="43">
        <v>1282724.5</v>
      </c>
      <c r="BO140" s="43">
        <v>1293299.5</v>
      </c>
      <c r="BP140" s="43">
        <v>1313738</v>
      </c>
      <c r="BQ140" s="43">
        <v>1338880</v>
      </c>
      <c r="BR140" s="43">
        <v>1365119.5</v>
      </c>
      <c r="BS140" s="43">
        <v>1398251</v>
      </c>
      <c r="BT140" s="43">
        <v>1437685.5</v>
      </c>
      <c r="BU140" s="43">
        <v>1479519.5</v>
      </c>
      <c r="BV140" s="43">
        <v>1520143.5</v>
      </c>
      <c r="BW140" s="43">
        <v>1553238.5</v>
      </c>
      <c r="BX140" s="43">
        <v>1597550</v>
      </c>
      <c r="BY140" s="43">
        <v>1660868</v>
      </c>
      <c r="BZ140" s="43">
        <v>1729063</v>
      </c>
      <c r="CA140" s="43">
        <v>1809542</v>
      </c>
      <c r="CB140" s="43">
        <v>1907052.5</v>
      </c>
      <c r="CC140" s="43">
        <v>1997315</v>
      </c>
      <c r="CD140" s="43">
        <v>2063287</v>
      </c>
      <c r="CE140" s="43">
        <v>2132265.5</v>
      </c>
      <c r="CF140" s="43">
        <v>2214611.5</v>
      </c>
      <c r="CG140" s="43">
        <v>2281318</v>
      </c>
      <c r="CH140" s="43">
        <v>2334997</v>
      </c>
      <c r="CI140" s="43">
        <v>2392825.5</v>
      </c>
      <c r="CJ140" s="43">
        <v>2444091</v>
      </c>
      <c r="CK140" s="43">
        <v>2488246</v>
      </c>
      <c r="CL140" s="43">
        <v>2522765.5</v>
      </c>
      <c r="CM140" s="43">
        <v>2534681</v>
      </c>
      <c r="CN140" s="43">
        <v>2465722</v>
      </c>
      <c r="CO140" s="43">
        <v>2288712</v>
      </c>
      <c r="CP140" s="43">
        <v>2069882</v>
      </c>
      <c r="CQ140" s="43">
        <v>1884151.5</v>
      </c>
      <c r="CR140" s="43">
        <v>1780468</v>
      </c>
      <c r="CS140" s="43">
        <v>1765297</v>
      </c>
      <c r="CT140" s="43">
        <v>1843298.5</v>
      </c>
      <c r="CU140" s="43">
        <v>1986248.5</v>
      </c>
      <c r="CV140" s="43">
        <v>2156140</v>
      </c>
      <c r="CW140" s="43">
        <v>2330424</v>
      </c>
      <c r="CX140" s="43">
        <v>2505681</v>
      </c>
      <c r="CY140" s="43">
        <v>2703358</v>
      </c>
      <c r="CZ140" s="43">
        <v>2926810</v>
      </c>
      <c r="DA140" s="43">
        <v>3148579.5</v>
      </c>
      <c r="DB140" s="43">
        <v>3329465.5</v>
      </c>
      <c r="DC140" s="43">
        <v>3472712.5</v>
      </c>
      <c r="DD140" s="43">
        <v>3545432.5</v>
      </c>
      <c r="DE140" s="43">
        <v>3528496</v>
      </c>
      <c r="DF140" s="43">
        <v>3434018</v>
      </c>
      <c r="DG140" s="43">
        <v>3309061</v>
      </c>
      <c r="DH140" s="43">
        <v>3243960</v>
      </c>
      <c r="DI140" s="43">
        <v>3271883.5</v>
      </c>
      <c r="DJ140" s="43">
        <v>3407195.5</v>
      </c>
      <c r="DK140" s="43">
        <v>3600366</v>
      </c>
      <c r="DL140" s="43">
        <v>3778379.5</v>
      </c>
      <c r="DM140" s="43">
        <v>3874583.5</v>
      </c>
      <c r="DN140" s="43">
        <v>3866257</v>
      </c>
      <c r="DO140" s="43">
        <v>3706586.5</v>
      </c>
      <c r="DP140" s="43">
        <v>3415066</v>
      </c>
      <c r="DQ140" s="43">
        <v>3126069</v>
      </c>
      <c r="DR140" s="43">
        <v>2888304.5</v>
      </c>
      <c r="DS140" s="43">
        <v>2797782.5</v>
      </c>
      <c r="DT140" s="43"/>
      <c r="DU140" s="43"/>
      <c r="DV140" s="43"/>
      <c r="DW140" s="43">
        <v>3741000</v>
      </c>
      <c r="DX140" s="43"/>
      <c r="DY140" s="43"/>
      <c r="DZ140" s="43"/>
      <c r="EA140" s="43"/>
      <c r="EB140" s="43">
        <v>4779952</v>
      </c>
      <c r="EC140" s="43"/>
      <c r="ED140" s="43"/>
      <c r="EE140" s="43"/>
      <c r="EF140" s="43"/>
      <c r="EG140" s="43">
        <v>5438558</v>
      </c>
      <c r="EH140" s="43"/>
      <c r="EI140" s="43"/>
      <c r="EJ140" s="43"/>
      <c r="EK140" s="43"/>
      <c r="EL140" s="43">
        <v>5514852</v>
      </c>
      <c r="EM140" s="43"/>
      <c r="EN140" s="43"/>
      <c r="EO140" s="43"/>
      <c r="EP140" s="43"/>
      <c r="EQ140" s="43">
        <v>5324270</v>
      </c>
      <c r="ER140" s="43"/>
      <c r="ES140" s="43"/>
      <c r="ET140" s="43"/>
      <c r="EU140" s="43"/>
      <c r="EV140" s="43">
        <v>6044383</v>
      </c>
      <c r="EW140" s="43"/>
      <c r="EX140" s="43"/>
      <c r="EY140" s="43"/>
      <c r="EZ140" s="43"/>
      <c r="FA140" s="43">
        <v>6786909</v>
      </c>
      <c r="FB140" s="43"/>
      <c r="FC140" s="43"/>
      <c r="FD140" s="43"/>
      <c r="FE140" s="43"/>
      <c r="FF140" s="43">
        <v>7505252</v>
      </c>
      <c r="FG140" s="43"/>
      <c r="FH140" s="43"/>
      <c r="FI140" s="43"/>
      <c r="FJ140" s="43"/>
      <c r="FK140" s="43">
        <v>7990868</v>
      </c>
      <c r="FL140" s="43"/>
      <c r="FM140" s="43"/>
      <c r="FN140" s="43"/>
      <c r="FO140" s="43"/>
      <c r="FP140" s="43">
        <v>6977076</v>
      </c>
      <c r="FQ140" s="43"/>
      <c r="FR140" s="43"/>
      <c r="FS140" s="43"/>
      <c r="FT140" s="43"/>
      <c r="FU140" s="43">
        <v>5957793</v>
      </c>
      <c r="FV140" s="43"/>
      <c r="FW140" s="43"/>
      <c r="FX140" s="43"/>
      <c r="FY140" s="43"/>
      <c r="FZ140" s="43">
        <v>6073985</v>
      </c>
      <c r="GA140" s="43"/>
      <c r="GB140" s="43"/>
      <c r="GC140" s="43"/>
      <c r="GD140" s="43"/>
      <c r="GE140" s="43">
        <v>6949127</v>
      </c>
      <c r="GF140" s="43"/>
      <c r="GG140" s="43"/>
      <c r="GH140" s="43"/>
      <c r="GI140" s="43"/>
      <c r="GJ140" s="43">
        <v>7751196</v>
      </c>
      <c r="GK140" s="43"/>
      <c r="GL140" s="43"/>
      <c r="GM140" s="43"/>
      <c r="GN140" s="43"/>
      <c r="GO140" s="43">
        <v>7606635</v>
      </c>
      <c r="GP140" s="43"/>
      <c r="GQ140" s="43"/>
      <c r="GR140" s="43"/>
      <c r="GS140" s="43"/>
      <c r="GT140" s="43">
        <v>6914001</v>
      </c>
    </row>
    <row r="141" spans="1:202" customFormat="1">
      <c r="A141" t="s">
        <v>1165</v>
      </c>
      <c r="AZ141" s="43">
        <v>471647.5</v>
      </c>
      <c r="BA141" s="43">
        <v>470614</v>
      </c>
      <c r="BB141" s="43">
        <v>469666</v>
      </c>
      <c r="BC141" s="43">
        <v>468558.5</v>
      </c>
      <c r="BD141" s="43">
        <v>465444</v>
      </c>
      <c r="BE141" s="43">
        <v>463599.5</v>
      </c>
      <c r="BF141" s="43">
        <v>467823.5</v>
      </c>
      <c r="BG141" s="43">
        <v>477142.5</v>
      </c>
      <c r="BH141" s="43">
        <v>493936.5</v>
      </c>
      <c r="BI141" s="43">
        <v>513419</v>
      </c>
      <c r="BJ141" s="43">
        <v>532237.5</v>
      </c>
      <c r="BK141" s="43">
        <v>553153.5</v>
      </c>
      <c r="BL141" s="43">
        <v>572388.5</v>
      </c>
      <c r="BM141" s="43">
        <v>594813</v>
      </c>
      <c r="BN141" s="43">
        <v>621176.5</v>
      </c>
      <c r="BO141" s="43">
        <v>644128</v>
      </c>
      <c r="BP141" s="43">
        <v>665397</v>
      </c>
      <c r="BQ141" s="43">
        <v>688619</v>
      </c>
      <c r="BR141" s="43">
        <v>710294.5</v>
      </c>
      <c r="BS141" s="43">
        <v>722982.5</v>
      </c>
      <c r="BT141" s="43">
        <v>728069.5</v>
      </c>
      <c r="BU141" s="43">
        <v>735023</v>
      </c>
      <c r="BV141" s="43">
        <v>743878</v>
      </c>
      <c r="BW141" s="43">
        <v>754890</v>
      </c>
      <c r="BX141" s="43">
        <v>772747.5</v>
      </c>
      <c r="BY141" s="43">
        <v>794231.5</v>
      </c>
      <c r="BZ141" s="43">
        <v>814623</v>
      </c>
      <c r="CA141" s="43">
        <v>836211</v>
      </c>
      <c r="CB141" s="43">
        <v>857585</v>
      </c>
      <c r="CC141" s="43">
        <v>881338.5</v>
      </c>
      <c r="CD141" s="43">
        <v>913042.5</v>
      </c>
      <c r="CE141" s="43">
        <v>946064</v>
      </c>
      <c r="CF141" s="43">
        <v>982331</v>
      </c>
      <c r="CG141" s="43">
        <v>1025939.5</v>
      </c>
      <c r="CH141" s="43">
        <v>1067350.5</v>
      </c>
      <c r="CI141" s="43">
        <v>1099187</v>
      </c>
      <c r="CJ141" s="43">
        <v>1137333</v>
      </c>
      <c r="CK141" s="43">
        <v>1185705.5</v>
      </c>
      <c r="CL141" s="43">
        <v>1228149.5</v>
      </c>
      <c r="CM141" s="43">
        <v>1266800.5</v>
      </c>
      <c r="CN141" s="43">
        <v>1305810.5</v>
      </c>
      <c r="CO141" s="43">
        <v>1334848</v>
      </c>
      <c r="CP141" s="43">
        <v>1360303.5</v>
      </c>
      <c r="CQ141" s="43">
        <v>1378320</v>
      </c>
      <c r="CR141" s="43">
        <v>1371502</v>
      </c>
      <c r="CS141" s="43">
        <v>1315315</v>
      </c>
      <c r="CT141" s="43">
        <v>1207431.5</v>
      </c>
      <c r="CU141" s="43">
        <v>1084465.5</v>
      </c>
      <c r="CV141" s="43">
        <v>991154</v>
      </c>
      <c r="CW141" s="43">
        <v>953675.5</v>
      </c>
      <c r="CX141" s="43">
        <v>963798</v>
      </c>
      <c r="CY141" s="43">
        <v>1016780</v>
      </c>
      <c r="CZ141" s="43">
        <v>1098892</v>
      </c>
      <c r="DA141" s="43">
        <v>1189882</v>
      </c>
      <c r="DB141" s="43">
        <v>1283459.5</v>
      </c>
      <c r="DC141" s="43">
        <v>1386495.5</v>
      </c>
      <c r="DD141" s="43">
        <v>1507649.5</v>
      </c>
      <c r="DE141" s="43">
        <v>1647893.5</v>
      </c>
      <c r="DF141" s="43">
        <v>1796620</v>
      </c>
      <c r="DG141" s="43">
        <v>1929844.5</v>
      </c>
      <c r="DH141" s="43">
        <v>2037462</v>
      </c>
      <c r="DI141" s="43">
        <v>2102784.5</v>
      </c>
      <c r="DJ141" s="43">
        <v>2119767</v>
      </c>
      <c r="DK141" s="43">
        <v>2089185.5</v>
      </c>
      <c r="DL141" s="43">
        <v>2032264.5</v>
      </c>
      <c r="DM141" s="43">
        <v>2007590.5</v>
      </c>
      <c r="DN141" s="43">
        <v>2043027.5</v>
      </c>
      <c r="DO141" s="43">
        <v>2144251</v>
      </c>
      <c r="DP141" s="43">
        <v>2273562.5</v>
      </c>
      <c r="DQ141" s="43">
        <v>2384112</v>
      </c>
      <c r="DR141" s="43">
        <v>2424795</v>
      </c>
      <c r="DS141" s="43">
        <v>2364619.5</v>
      </c>
      <c r="DT141" s="43"/>
      <c r="DU141" s="43"/>
      <c r="DV141" s="43"/>
      <c r="DW141" s="43">
        <v>1793452</v>
      </c>
      <c r="DX141" s="43"/>
      <c r="DY141" s="43"/>
      <c r="DZ141" s="43"/>
      <c r="EA141" s="43"/>
      <c r="EB141" s="43">
        <v>2520972</v>
      </c>
      <c r="EC141" s="43"/>
      <c r="ED141" s="43"/>
      <c r="EE141" s="43"/>
      <c r="EF141" s="43"/>
      <c r="EG141" s="43">
        <v>3309306</v>
      </c>
      <c r="EH141" s="43"/>
      <c r="EI141" s="43"/>
      <c r="EJ141" s="43"/>
      <c r="EK141" s="43"/>
      <c r="EL141" s="43">
        <v>3859408</v>
      </c>
      <c r="EM141" s="43"/>
      <c r="EN141" s="43"/>
      <c r="EO141" s="43"/>
      <c r="EP141" s="43"/>
      <c r="EQ141" s="43">
        <v>4005385</v>
      </c>
      <c r="ER141" s="43"/>
      <c r="ES141" s="43"/>
      <c r="ET141" s="43"/>
      <c r="EU141" s="43"/>
      <c r="EV141" s="43">
        <v>3974388</v>
      </c>
      <c r="EW141" s="43"/>
      <c r="EX141" s="43"/>
      <c r="EY141" s="43"/>
      <c r="EZ141" s="43"/>
      <c r="FA141" s="43">
        <v>4620643</v>
      </c>
      <c r="FB141" s="43"/>
      <c r="FC141" s="43"/>
      <c r="FD141" s="43"/>
      <c r="FE141" s="43"/>
      <c r="FF141" s="43">
        <v>5306539</v>
      </c>
      <c r="FG141" s="43"/>
      <c r="FH141" s="43"/>
      <c r="FI141" s="43"/>
      <c r="FJ141" s="43"/>
      <c r="FK141" s="43">
        <v>5971181</v>
      </c>
      <c r="FL141" s="43"/>
      <c r="FM141" s="43"/>
      <c r="FN141" s="43"/>
      <c r="FO141" s="43"/>
      <c r="FP141" s="43">
        <v>6468466</v>
      </c>
      <c r="FQ141" s="43"/>
      <c r="FR141" s="43"/>
      <c r="FS141" s="43"/>
      <c r="FT141" s="43"/>
      <c r="FU141" s="43">
        <v>5762180</v>
      </c>
      <c r="FV141" s="43"/>
      <c r="FW141" s="43"/>
      <c r="FX141" s="43"/>
      <c r="FY141" s="43"/>
      <c r="FZ141" s="43">
        <v>5013177</v>
      </c>
      <c r="GA141" s="43"/>
      <c r="GB141" s="43"/>
      <c r="GC141" s="43"/>
      <c r="GD141" s="43"/>
      <c r="GE141" s="43">
        <v>5190629</v>
      </c>
      <c r="GF141" s="43"/>
      <c r="GG141" s="43"/>
      <c r="GH141" s="43"/>
      <c r="GI141" s="43"/>
      <c r="GJ141" s="43">
        <v>6020894</v>
      </c>
      <c r="GK141" s="43"/>
      <c r="GL141" s="43"/>
      <c r="GM141" s="43"/>
      <c r="GN141" s="43"/>
      <c r="GO141" s="43">
        <v>6797672</v>
      </c>
      <c r="GP141" s="43"/>
      <c r="GQ141" s="43"/>
      <c r="GR141" s="43"/>
      <c r="GS141" s="43"/>
      <c r="GT141" s="43">
        <v>6766968</v>
      </c>
    </row>
    <row r="142" spans="1:202" customFormat="1">
      <c r="A142" t="s">
        <v>1166</v>
      </c>
      <c r="AZ142" s="43">
        <v>170414</v>
      </c>
      <c r="BA142" s="43">
        <v>165963.5</v>
      </c>
      <c r="BB142" s="43">
        <v>162283.5</v>
      </c>
      <c r="BC142" s="43">
        <v>159933.5</v>
      </c>
      <c r="BD142" s="43">
        <v>159053.5</v>
      </c>
      <c r="BE142" s="43">
        <v>160019</v>
      </c>
      <c r="BF142" s="43">
        <v>163599.5</v>
      </c>
      <c r="BG142" s="43">
        <v>168494.5</v>
      </c>
      <c r="BH142" s="43">
        <v>181739.5</v>
      </c>
      <c r="BI142" s="43">
        <v>194459</v>
      </c>
      <c r="BJ142" s="43">
        <v>198851</v>
      </c>
      <c r="BK142" s="43">
        <v>204696</v>
      </c>
      <c r="BL142" s="43">
        <v>208613.5</v>
      </c>
      <c r="BM142" s="43">
        <v>210926.5</v>
      </c>
      <c r="BN142" s="43">
        <v>217030</v>
      </c>
      <c r="BO142" s="43">
        <v>225635.5</v>
      </c>
      <c r="BP142" s="43">
        <v>235107.5</v>
      </c>
      <c r="BQ142" s="43">
        <v>246354</v>
      </c>
      <c r="BR142" s="43">
        <v>258708.5</v>
      </c>
      <c r="BS142" s="43">
        <v>269538.5</v>
      </c>
      <c r="BT142" s="43">
        <v>276894.5</v>
      </c>
      <c r="BU142" s="43">
        <v>283177</v>
      </c>
      <c r="BV142" s="43">
        <v>290723</v>
      </c>
      <c r="BW142" s="43">
        <v>297800.5</v>
      </c>
      <c r="BX142" s="43">
        <v>301890</v>
      </c>
      <c r="BY142" s="43">
        <v>303636.5</v>
      </c>
      <c r="BZ142" s="43">
        <v>305181</v>
      </c>
      <c r="CA142" s="43">
        <v>307672</v>
      </c>
      <c r="CB142" s="43">
        <v>312178.5</v>
      </c>
      <c r="CC142" s="43">
        <v>318148.5</v>
      </c>
      <c r="CD142" s="43">
        <v>324243</v>
      </c>
      <c r="CE142" s="43">
        <v>331033.5</v>
      </c>
      <c r="CF142" s="43">
        <v>338763.5</v>
      </c>
      <c r="CG142" s="43">
        <v>345419.5</v>
      </c>
      <c r="CH142" s="43">
        <v>352849</v>
      </c>
      <c r="CI142" s="43">
        <v>364613.5</v>
      </c>
      <c r="CJ142" s="43">
        <v>377998</v>
      </c>
      <c r="CK142" s="43">
        <v>393207.5</v>
      </c>
      <c r="CL142" s="43">
        <v>411798</v>
      </c>
      <c r="CM142" s="43">
        <v>431434.5</v>
      </c>
      <c r="CN142" s="43">
        <v>447989.5</v>
      </c>
      <c r="CO142" s="43">
        <v>463446</v>
      </c>
      <c r="CP142" s="43">
        <v>481347.5</v>
      </c>
      <c r="CQ142" s="43">
        <v>496375.5</v>
      </c>
      <c r="CR142" s="43">
        <v>506133.5</v>
      </c>
      <c r="CS142" s="43">
        <v>514455</v>
      </c>
      <c r="CT142" s="43">
        <v>522196.5</v>
      </c>
      <c r="CU142" s="43">
        <v>531962</v>
      </c>
      <c r="CV142" s="43">
        <v>541991.5</v>
      </c>
      <c r="CW142" s="43">
        <v>546444</v>
      </c>
      <c r="CX142" s="43">
        <v>530085</v>
      </c>
      <c r="CY142" s="43">
        <v>489598.5</v>
      </c>
      <c r="CZ142" s="43">
        <v>439679.5</v>
      </c>
      <c r="DA142" s="43">
        <v>404304</v>
      </c>
      <c r="DB142" s="43">
        <v>397283</v>
      </c>
      <c r="DC142" s="43">
        <v>409516.5</v>
      </c>
      <c r="DD142" s="43">
        <v>439302</v>
      </c>
      <c r="DE142" s="43">
        <v>481483</v>
      </c>
      <c r="DF142" s="43">
        <v>527968</v>
      </c>
      <c r="DG142" s="43">
        <v>575634</v>
      </c>
      <c r="DH142" s="43">
        <v>628351.5</v>
      </c>
      <c r="DI142" s="43">
        <v>693075</v>
      </c>
      <c r="DJ142" s="43">
        <v>768945</v>
      </c>
      <c r="DK142" s="43">
        <v>851162</v>
      </c>
      <c r="DL142" s="43">
        <v>927183.5</v>
      </c>
      <c r="DM142" s="43">
        <v>990654.5</v>
      </c>
      <c r="DN142" s="43">
        <v>1031674</v>
      </c>
      <c r="DO142" s="43">
        <v>1047799.5</v>
      </c>
      <c r="DP142" s="43">
        <v>1040617.5</v>
      </c>
      <c r="DQ142" s="43">
        <v>1021303</v>
      </c>
      <c r="DR142" s="43">
        <v>1006139.5</v>
      </c>
      <c r="DS142" s="43">
        <v>997364.5</v>
      </c>
      <c r="DT142" s="43"/>
      <c r="DU142" s="43"/>
      <c r="DV142" s="43"/>
      <c r="DW142" s="43">
        <v>1111746</v>
      </c>
      <c r="DX142" s="43"/>
      <c r="DY142" s="43"/>
      <c r="DZ142" s="43"/>
      <c r="EA142" s="43"/>
      <c r="EB142" s="43">
        <v>981595</v>
      </c>
      <c r="EC142" s="43"/>
      <c r="ED142" s="43"/>
      <c r="EE142" s="43"/>
      <c r="EF142" s="43"/>
      <c r="EG142" s="43">
        <v>1431766</v>
      </c>
      <c r="EH142" s="43"/>
      <c r="EI142" s="43"/>
      <c r="EJ142" s="43"/>
      <c r="EK142" s="43"/>
      <c r="EL142" s="43">
        <v>1944502</v>
      </c>
      <c r="EM142" s="43"/>
      <c r="EN142" s="43"/>
      <c r="EO142" s="43"/>
      <c r="EP142" s="43"/>
      <c r="EQ142" s="43">
        <v>2339704</v>
      </c>
      <c r="ER142" s="43"/>
      <c r="ES142" s="43"/>
      <c r="ET142" s="43"/>
      <c r="EU142" s="43"/>
      <c r="EV142" s="43">
        <v>2500763</v>
      </c>
      <c r="EW142" s="43"/>
      <c r="EX142" s="43"/>
      <c r="EY142" s="43"/>
      <c r="EZ142" s="43"/>
      <c r="FA142" s="43">
        <v>2568266</v>
      </c>
      <c r="FB142" s="43"/>
      <c r="FC142" s="43"/>
      <c r="FD142" s="43"/>
      <c r="FE142" s="43"/>
      <c r="FF142" s="43">
        <v>3081287</v>
      </c>
      <c r="FG142" s="43"/>
      <c r="FH142" s="43"/>
      <c r="FI142" s="43"/>
      <c r="FJ142" s="43"/>
      <c r="FK142" s="43">
        <v>3647069</v>
      </c>
      <c r="FL142" s="43"/>
      <c r="FM142" s="43"/>
      <c r="FN142" s="43"/>
      <c r="FO142" s="43"/>
      <c r="FP142" s="43">
        <v>4205266</v>
      </c>
      <c r="FQ142" s="43"/>
      <c r="FR142" s="43"/>
      <c r="FS142" s="43"/>
      <c r="FT142" s="43"/>
      <c r="FU142" s="43">
        <v>4666974</v>
      </c>
      <c r="FV142" s="43"/>
      <c r="FW142" s="43"/>
      <c r="FX142" s="43"/>
      <c r="FY142" s="43"/>
      <c r="FZ142" s="43">
        <v>4272464</v>
      </c>
      <c r="GA142" s="43"/>
      <c r="GB142" s="43"/>
      <c r="GC142" s="43"/>
      <c r="GD142" s="43"/>
      <c r="GE142" s="43">
        <v>3811949</v>
      </c>
      <c r="GF142" s="43"/>
      <c r="GG142" s="43"/>
      <c r="GH142" s="43"/>
      <c r="GI142" s="43"/>
      <c r="GJ142" s="43">
        <v>4026387</v>
      </c>
      <c r="GK142" s="43"/>
      <c r="GL142" s="43"/>
      <c r="GM142" s="43"/>
      <c r="GN142" s="43"/>
      <c r="GO142" s="43">
        <v>4762878</v>
      </c>
      <c r="GP142" s="43"/>
      <c r="GQ142" s="43"/>
      <c r="GR142" s="43"/>
      <c r="GS142" s="43"/>
      <c r="GT142" s="43">
        <v>5474956</v>
      </c>
    </row>
    <row r="143" spans="1:202" customFormat="1">
      <c r="A143" t="s">
        <v>1167</v>
      </c>
      <c r="AZ143" s="43">
        <v>42579.5</v>
      </c>
      <c r="BA143" s="43">
        <v>40227.5</v>
      </c>
      <c r="BB143" s="43">
        <v>38550</v>
      </c>
      <c r="BC143" s="43">
        <v>37552.5</v>
      </c>
      <c r="BD143" s="43">
        <v>36919.5</v>
      </c>
      <c r="BE143" s="43">
        <v>37005</v>
      </c>
      <c r="BF143" s="43">
        <v>37587</v>
      </c>
      <c r="BG143" s="43">
        <v>38310</v>
      </c>
      <c r="BH143" s="43">
        <v>43552.5</v>
      </c>
      <c r="BI143" s="43">
        <v>49604</v>
      </c>
      <c r="BJ143" s="43">
        <v>52906.5</v>
      </c>
      <c r="BK143" s="43">
        <v>56282.5</v>
      </c>
      <c r="BL143" s="43">
        <v>58019.5</v>
      </c>
      <c r="BM143" s="43">
        <v>59520</v>
      </c>
      <c r="BN143" s="43">
        <v>61421</v>
      </c>
      <c r="BO143" s="43">
        <v>62526.5</v>
      </c>
      <c r="BP143" s="43">
        <v>63316.5</v>
      </c>
      <c r="BQ143" s="43">
        <v>63979.5</v>
      </c>
      <c r="BR143" s="43">
        <v>64502.5</v>
      </c>
      <c r="BS143" s="43">
        <v>65587.5</v>
      </c>
      <c r="BT143" s="43">
        <v>67509</v>
      </c>
      <c r="BU143" s="43">
        <v>70263.5</v>
      </c>
      <c r="BV143" s="43">
        <v>73401.5</v>
      </c>
      <c r="BW143" s="43">
        <v>76536.5</v>
      </c>
      <c r="BX143" s="43">
        <v>79509</v>
      </c>
      <c r="BY143" s="43">
        <v>81359.5</v>
      </c>
      <c r="BZ143" s="43">
        <v>82064</v>
      </c>
      <c r="CA143" s="43">
        <v>83362</v>
      </c>
      <c r="CB143" s="43">
        <v>84856</v>
      </c>
      <c r="CC143" s="43">
        <v>85144</v>
      </c>
      <c r="CD143" s="43">
        <v>84354.5</v>
      </c>
      <c r="CE143" s="43">
        <v>84068</v>
      </c>
      <c r="CF143" s="43">
        <v>85182.5</v>
      </c>
      <c r="CG143" s="43">
        <v>86582.5</v>
      </c>
      <c r="CH143" s="43">
        <v>87341</v>
      </c>
      <c r="CI143" s="43">
        <v>87771</v>
      </c>
      <c r="CJ143" s="43">
        <v>88676</v>
      </c>
      <c r="CK143" s="43">
        <v>90111</v>
      </c>
      <c r="CL143" s="43">
        <v>91695</v>
      </c>
      <c r="CM143" s="43">
        <v>94712</v>
      </c>
      <c r="CN143" s="43">
        <v>99826</v>
      </c>
      <c r="CO143" s="43">
        <v>103644</v>
      </c>
      <c r="CP143" s="43">
        <v>105970</v>
      </c>
      <c r="CQ143" s="43">
        <v>108781</v>
      </c>
      <c r="CR143" s="43">
        <v>110749.5</v>
      </c>
      <c r="CS143" s="43">
        <v>111622.5</v>
      </c>
      <c r="CT143" s="43">
        <v>113868</v>
      </c>
      <c r="CU143" s="43">
        <v>118498.5</v>
      </c>
      <c r="CV143" s="43">
        <v>124000.5</v>
      </c>
      <c r="CW143" s="43">
        <v>129699</v>
      </c>
      <c r="CX143" s="43">
        <v>135736</v>
      </c>
      <c r="CY143" s="43">
        <v>140757</v>
      </c>
      <c r="CZ143" s="43">
        <v>145022.5</v>
      </c>
      <c r="DA143" s="43">
        <v>148083</v>
      </c>
      <c r="DB143" s="43">
        <v>149392</v>
      </c>
      <c r="DC143" s="43">
        <v>145140</v>
      </c>
      <c r="DD143" s="43">
        <v>134611</v>
      </c>
      <c r="DE143" s="43">
        <v>123466.5</v>
      </c>
      <c r="DF143" s="43">
        <v>118542.5</v>
      </c>
      <c r="DG143" s="43">
        <v>122532</v>
      </c>
      <c r="DH143" s="43">
        <v>131037.5</v>
      </c>
      <c r="DI143" s="43">
        <v>143202.5</v>
      </c>
      <c r="DJ143" s="43">
        <v>157888</v>
      </c>
      <c r="DK143" s="43">
        <v>174540.5</v>
      </c>
      <c r="DL143" s="43">
        <v>197530</v>
      </c>
      <c r="DM143" s="43">
        <v>223328</v>
      </c>
      <c r="DN143" s="43">
        <v>250579.5</v>
      </c>
      <c r="DO143" s="43">
        <v>282834.5</v>
      </c>
      <c r="DP143" s="43">
        <v>316953</v>
      </c>
      <c r="DQ143" s="43">
        <v>346321.5</v>
      </c>
      <c r="DR143" s="43">
        <v>365736</v>
      </c>
      <c r="DS143" s="43">
        <v>368308.5</v>
      </c>
      <c r="DT143" s="43"/>
      <c r="DU143" s="43"/>
      <c r="DV143" s="43"/>
      <c r="DW143" s="43">
        <v>335626</v>
      </c>
      <c r="DX143" s="43"/>
      <c r="DY143" s="43"/>
      <c r="DZ143" s="43"/>
      <c r="EA143" s="43"/>
      <c r="EB143" s="43">
        <v>442056</v>
      </c>
      <c r="EC143" s="43"/>
      <c r="ED143" s="43"/>
      <c r="EE143" s="43"/>
      <c r="EF143" s="43"/>
      <c r="EG143" s="43">
        <v>410057</v>
      </c>
      <c r="EH143" s="43"/>
      <c r="EI143" s="43"/>
      <c r="EJ143" s="43"/>
      <c r="EK143" s="43"/>
      <c r="EL143" s="43">
        <v>626099</v>
      </c>
      <c r="EM143" s="43"/>
      <c r="EN143" s="43"/>
      <c r="EO143" s="43"/>
      <c r="EP143" s="43"/>
      <c r="EQ143" s="43">
        <v>887113</v>
      </c>
      <c r="ER143" s="43"/>
      <c r="ES143" s="43"/>
      <c r="ET143" s="43"/>
      <c r="EU143" s="43"/>
      <c r="EV143" s="43">
        <v>1110932</v>
      </c>
      <c r="EW143" s="43"/>
      <c r="EX143" s="43"/>
      <c r="EY143" s="43"/>
      <c r="EZ143" s="43"/>
      <c r="FA143" s="43">
        <v>1232656</v>
      </c>
      <c r="FB143" s="43"/>
      <c r="FC143" s="43"/>
      <c r="FD143" s="43"/>
      <c r="FE143" s="43"/>
      <c r="FF143" s="43">
        <v>1319396</v>
      </c>
      <c r="FG143" s="43"/>
      <c r="FH143" s="43"/>
      <c r="FI143" s="43"/>
      <c r="FJ143" s="43"/>
      <c r="FK143" s="43">
        <v>1649252</v>
      </c>
      <c r="FL143" s="43"/>
      <c r="FM143" s="43"/>
      <c r="FN143" s="43"/>
      <c r="FO143" s="43"/>
      <c r="FP143" s="43">
        <v>2032069</v>
      </c>
      <c r="FQ143" s="43"/>
      <c r="FR143" s="43"/>
      <c r="FS143" s="43"/>
      <c r="FT143" s="43"/>
      <c r="FU143" s="43">
        <v>2427500</v>
      </c>
      <c r="FV143" s="43"/>
      <c r="FW143" s="43"/>
      <c r="FX143" s="43"/>
      <c r="FY143" s="43"/>
      <c r="FZ143" s="43">
        <v>2783905</v>
      </c>
      <c r="GA143" s="43"/>
      <c r="GB143" s="43"/>
      <c r="GC143" s="43"/>
      <c r="GD143" s="43"/>
      <c r="GE143" s="43">
        <v>2639294</v>
      </c>
      <c r="GF143" s="43"/>
      <c r="GG143" s="43"/>
      <c r="GH143" s="43"/>
      <c r="GI143" s="43"/>
      <c r="GJ143" s="43">
        <v>2430189</v>
      </c>
      <c r="GK143" s="43"/>
      <c r="GL143" s="43"/>
      <c r="GM143" s="43"/>
      <c r="GN143" s="43"/>
      <c r="GO143" s="43">
        <v>2640368</v>
      </c>
      <c r="GP143" s="43"/>
      <c r="GQ143" s="43"/>
      <c r="GR143" s="43"/>
      <c r="GS143" s="43"/>
      <c r="GT143" s="43">
        <v>3214678</v>
      </c>
    </row>
    <row r="144" spans="1:202" customFormat="1">
      <c r="A144" t="s">
        <v>1168</v>
      </c>
      <c r="AZ144" s="43">
        <v>8155</v>
      </c>
      <c r="BA144" s="43">
        <v>6764</v>
      </c>
      <c r="BB144" s="43">
        <v>6207</v>
      </c>
      <c r="BC144" s="43">
        <v>5944</v>
      </c>
      <c r="BD144" s="43">
        <v>5765.5</v>
      </c>
      <c r="BE144" s="43">
        <v>5753</v>
      </c>
      <c r="BF144" s="43">
        <v>5832</v>
      </c>
      <c r="BG144" s="43">
        <v>5980.5</v>
      </c>
      <c r="BH144" s="43">
        <v>9038</v>
      </c>
      <c r="BI144" s="43">
        <v>11992</v>
      </c>
      <c r="BJ144" s="43">
        <v>12029</v>
      </c>
      <c r="BK144" s="43">
        <v>12077</v>
      </c>
      <c r="BL144" s="43">
        <v>11840.5</v>
      </c>
      <c r="BM144" s="43">
        <v>11648</v>
      </c>
      <c r="BN144" s="43">
        <v>12195.5</v>
      </c>
      <c r="BO144" s="43">
        <v>13155</v>
      </c>
      <c r="BP144" s="43">
        <v>13843.5</v>
      </c>
      <c r="BQ144" s="43">
        <v>14170</v>
      </c>
      <c r="BR144" s="43">
        <v>14284.5</v>
      </c>
      <c r="BS144" s="43">
        <v>14180</v>
      </c>
      <c r="BT144" s="43">
        <v>13915.5</v>
      </c>
      <c r="BU144" s="43">
        <v>13726</v>
      </c>
      <c r="BV144" s="43">
        <v>13734</v>
      </c>
      <c r="BW144" s="43">
        <v>13674.5</v>
      </c>
      <c r="BX144" s="43">
        <v>13845.5</v>
      </c>
      <c r="BY144" s="43">
        <v>14417.5</v>
      </c>
      <c r="BZ144" s="43">
        <v>14933.5</v>
      </c>
      <c r="CA144" s="43">
        <v>15388</v>
      </c>
      <c r="CB144" s="43">
        <v>15748.5</v>
      </c>
      <c r="CC144" s="43">
        <v>15859</v>
      </c>
      <c r="CD144" s="43">
        <v>15730</v>
      </c>
      <c r="CE144" s="43">
        <v>15516</v>
      </c>
      <c r="CF144" s="43">
        <v>15652.5</v>
      </c>
      <c r="CG144" s="43">
        <v>15862</v>
      </c>
      <c r="CH144" s="43">
        <v>15669</v>
      </c>
      <c r="CI144" s="43">
        <v>15327.5</v>
      </c>
      <c r="CJ144" s="43">
        <v>15243</v>
      </c>
      <c r="CK144" s="43">
        <v>15408</v>
      </c>
      <c r="CL144" s="43">
        <v>15499.5</v>
      </c>
      <c r="CM144" s="43">
        <v>15570.5</v>
      </c>
      <c r="CN144" s="43">
        <v>15634</v>
      </c>
      <c r="CO144" s="43">
        <v>15563.5</v>
      </c>
      <c r="CP144" s="43">
        <v>15082.5</v>
      </c>
      <c r="CQ144" s="43">
        <v>14396</v>
      </c>
      <c r="CR144" s="43">
        <v>14008.5</v>
      </c>
      <c r="CS144" s="43">
        <v>14067</v>
      </c>
      <c r="CT144" s="43">
        <v>14260</v>
      </c>
      <c r="CU144" s="43">
        <v>14465</v>
      </c>
      <c r="CV144" s="43">
        <v>15053.5</v>
      </c>
      <c r="CW144" s="43">
        <v>15929.5</v>
      </c>
      <c r="CX144" s="43">
        <v>16899.5</v>
      </c>
      <c r="CY144" s="43">
        <v>18159</v>
      </c>
      <c r="CZ144" s="43">
        <v>19528.5</v>
      </c>
      <c r="DA144" s="43">
        <v>20495.5</v>
      </c>
      <c r="DB144" s="43">
        <v>21178.5</v>
      </c>
      <c r="DC144" s="43">
        <v>22089</v>
      </c>
      <c r="DD144" s="43">
        <v>23036.5</v>
      </c>
      <c r="DE144" s="43">
        <v>23880.5</v>
      </c>
      <c r="DF144" s="43">
        <v>24916.5</v>
      </c>
      <c r="DG144" s="43">
        <v>26003</v>
      </c>
      <c r="DH144" s="43">
        <v>25963.5</v>
      </c>
      <c r="DI144" s="43">
        <v>24786</v>
      </c>
      <c r="DJ144" s="43">
        <v>23453.5</v>
      </c>
      <c r="DK144" s="43">
        <v>23341</v>
      </c>
      <c r="DL144" s="43">
        <v>25773.5</v>
      </c>
      <c r="DM144" s="43">
        <v>30244</v>
      </c>
      <c r="DN144" s="43">
        <v>35679.5</v>
      </c>
      <c r="DO144" s="43">
        <v>41008</v>
      </c>
      <c r="DP144" s="43">
        <v>46659</v>
      </c>
      <c r="DQ144" s="43">
        <v>52374</v>
      </c>
      <c r="DR144" s="43">
        <v>56755</v>
      </c>
      <c r="DS144" s="43">
        <v>60724</v>
      </c>
      <c r="DT144" s="43"/>
      <c r="DU144" s="43"/>
      <c r="DV144" s="43"/>
      <c r="DW144" s="43">
        <v>78355</v>
      </c>
      <c r="DX144" s="43"/>
      <c r="DY144" s="43"/>
      <c r="DZ144" s="43"/>
      <c r="EA144" s="43"/>
      <c r="EB144" s="43">
        <v>86594</v>
      </c>
      <c r="EC144" s="43"/>
      <c r="ED144" s="43"/>
      <c r="EE144" s="43"/>
      <c r="EF144" s="43"/>
      <c r="EG144" s="43">
        <v>120873</v>
      </c>
      <c r="EH144" s="43"/>
      <c r="EI144" s="43"/>
      <c r="EJ144" s="43"/>
      <c r="EK144" s="43"/>
      <c r="EL144" s="43">
        <v>116047</v>
      </c>
      <c r="EM144" s="43"/>
      <c r="EN144" s="43"/>
      <c r="EO144" s="43"/>
      <c r="EP144" s="43"/>
      <c r="EQ144" s="43">
        <v>186818</v>
      </c>
      <c r="ER144" s="43"/>
      <c r="ES144" s="43"/>
      <c r="ET144" s="43"/>
      <c r="EU144" s="43"/>
      <c r="EV144" s="43">
        <v>278372</v>
      </c>
      <c r="EW144" s="43"/>
      <c r="EX144" s="43"/>
      <c r="EY144" s="43"/>
      <c r="EZ144" s="43"/>
      <c r="FA144" s="43">
        <v>365926</v>
      </c>
      <c r="FB144" s="43"/>
      <c r="FC144" s="43"/>
      <c r="FD144" s="43"/>
      <c r="FE144" s="43"/>
      <c r="FF144" s="43">
        <v>425485</v>
      </c>
      <c r="FG144" s="43"/>
      <c r="FH144" s="43"/>
      <c r="FI144" s="43"/>
      <c r="FJ144" s="43"/>
      <c r="FK144" s="43">
        <v>475766</v>
      </c>
      <c r="FL144" s="43"/>
      <c r="FM144" s="43"/>
      <c r="FN144" s="43"/>
      <c r="FO144" s="43"/>
      <c r="FP144" s="43">
        <v>625121</v>
      </c>
      <c r="FQ144" s="43"/>
      <c r="FR144" s="43"/>
      <c r="FS144" s="43"/>
      <c r="FT144" s="43"/>
      <c r="FU144" s="43">
        <v>809856</v>
      </c>
      <c r="FV144" s="43"/>
      <c r="FW144" s="43"/>
      <c r="FX144" s="43"/>
      <c r="FY144" s="43"/>
      <c r="FZ144" s="43">
        <v>1014510</v>
      </c>
      <c r="GA144" s="43"/>
      <c r="GB144" s="43"/>
      <c r="GC144" s="43"/>
      <c r="GD144" s="43"/>
      <c r="GE144" s="43">
        <v>1211632</v>
      </c>
      <c r="GF144" s="43"/>
      <c r="GG144" s="43"/>
      <c r="GH144" s="43"/>
      <c r="GI144" s="43"/>
      <c r="GJ144" s="43">
        <v>1194987</v>
      </c>
      <c r="GK144" s="43"/>
      <c r="GL144" s="43"/>
      <c r="GM144" s="43"/>
      <c r="GN144" s="43"/>
      <c r="GO144" s="43">
        <v>1146665</v>
      </c>
      <c r="GP144" s="43"/>
      <c r="GQ144" s="43"/>
      <c r="GR144" s="43"/>
      <c r="GS144" s="43"/>
      <c r="GT144" s="43">
        <v>1297055</v>
      </c>
    </row>
    <row r="145" spans="1:202" customFormat="1">
      <c r="A145" t="s">
        <v>1169</v>
      </c>
      <c r="AZ145" s="43">
        <v>574.5</v>
      </c>
      <c r="BA145" s="43">
        <v>761.5</v>
      </c>
      <c r="BB145" s="43">
        <v>773</v>
      </c>
      <c r="BC145" s="43">
        <v>731</v>
      </c>
      <c r="BD145" s="43">
        <v>677.5</v>
      </c>
      <c r="BE145" s="43">
        <v>653.5</v>
      </c>
      <c r="BF145" s="43">
        <v>676</v>
      </c>
      <c r="BG145" s="43">
        <v>737.5</v>
      </c>
      <c r="BH145" s="43">
        <v>1044</v>
      </c>
      <c r="BI145" s="43">
        <v>1464</v>
      </c>
      <c r="BJ145" s="43">
        <v>1735</v>
      </c>
      <c r="BK145" s="43">
        <v>1936</v>
      </c>
      <c r="BL145" s="43">
        <v>2024.5</v>
      </c>
      <c r="BM145" s="43">
        <v>2030.5</v>
      </c>
      <c r="BN145" s="43">
        <v>2068.5</v>
      </c>
      <c r="BO145" s="43">
        <v>2078</v>
      </c>
      <c r="BP145" s="43">
        <v>2043.5</v>
      </c>
      <c r="BQ145" s="43">
        <v>2023</v>
      </c>
      <c r="BR145" s="43">
        <v>2010</v>
      </c>
      <c r="BS145" s="43">
        <v>2052.5</v>
      </c>
      <c r="BT145" s="43">
        <v>2115</v>
      </c>
      <c r="BU145" s="43">
        <v>2093</v>
      </c>
      <c r="BV145" s="43">
        <v>2033.5</v>
      </c>
      <c r="BW145" s="43">
        <v>2003</v>
      </c>
      <c r="BX145" s="43">
        <v>1968.5</v>
      </c>
      <c r="BY145" s="43">
        <v>1934</v>
      </c>
      <c r="BZ145" s="43">
        <v>1890.5</v>
      </c>
      <c r="CA145" s="43">
        <v>1861.5</v>
      </c>
      <c r="CB145" s="43">
        <v>1850</v>
      </c>
      <c r="CC145" s="43">
        <v>1859.5</v>
      </c>
      <c r="CD145" s="43">
        <v>1906</v>
      </c>
      <c r="CE145" s="43">
        <v>1918.5</v>
      </c>
      <c r="CF145" s="43">
        <v>1913.5</v>
      </c>
      <c r="CG145" s="43">
        <v>1910.5</v>
      </c>
      <c r="CH145" s="43">
        <v>1860</v>
      </c>
      <c r="CI145" s="43">
        <v>1812</v>
      </c>
      <c r="CJ145" s="43">
        <v>1824</v>
      </c>
      <c r="CK145" s="43">
        <v>1888.5</v>
      </c>
      <c r="CL145" s="43">
        <v>1943.5</v>
      </c>
      <c r="CM145" s="43">
        <v>1947.5</v>
      </c>
      <c r="CN145" s="43">
        <v>1915</v>
      </c>
      <c r="CO145" s="43">
        <v>1841</v>
      </c>
      <c r="CP145" s="43">
        <v>1716.5</v>
      </c>
      <c r="CQ145" s="43">
        <v>1514.5</v>
      </c>
      <c r="CR145" s="43">
        <v>1283.5</v>
      </c>
      <c r="CS145" s="43">
        <v>1137.5</v>
      </c>
      <c r="CT145" s="43">
        <v>1087.5</v>
      </c>
      <c r="CU145" s="43">
        <v>1079</v>
      </c>
      <c r="CV145" s="43">
        <v>1091.5</v>
      </c>
      <c r="CW145" s="43">
        <v>1141.5</v>
      </c>
      <c r="CX145" s="43">
        <v>1237</v>
      </c>
      <c r="CY145" s="43">
        <v>1300.5</v>
      </c>
      <c r="CZ145" s="43">
        <v>1378.5</v>
      </c>
      <c r="DA145" s="43">
        <v>1515</v>
      </c>
      <c r="DB145" s="43">
        <v>1625.5</v>
      </c>
      <c r="DC145" s="43">
        <v>1700.5</v>
      </c>
      <c r="DD145" s="43">
        <v>1786.5</v>
      </c>
      <c r="DE145" s="43">
        <v>1945.5</v>
      </c>
      <c r="DF145" s="43">
        <v>2135.5</v>
      </c>
      <c r="DG145" s="43">
        <v>2268</v>
      </c>
      <c r="DH145" s="43">
        <v>2398.5</v>
      </c>
      <c r="DI145" s="43">
        <v>2541.5</v>
      </c>
      <c r="DJ145" s="43">
        <v>2684.5</v>
      </c>
      <c r="DK145" s="43">
        <v>2915.5</v>
      </c>
      <c r="DL145" s="43">
        <v>3187.5</v>
      </c>
      <c r="DM145" s="43">
        <v>3504.5</v>
      </c>
      <c r="DN145" s="43">
        <v>3887.5</v>
      </c>
      <c r="DO145" s="43">
        <v>4144</v>
      </c>
      <c r="DP145" s="43">
        <v>4313.5</v>
      </c>
      <c r="DQ145" s="43">
        <v>4682.5</v>
      </c>
      <c r="DR145" s="43">
        <v>5511</v>
      </c>
      <c r="DS145" s="43">
        <v>6174</v>
      </c>
      <c r="DT145" s="43"/>
      <c r="DU145" s="43"/>
      <c r="DV145" s="43"/>
      <c r="DW145" s="43">
        <v>6198</v>
      </c>
      <c r="DX145" s="43"/>
      <c r="DY145" s="43"/>
      <c r="DZ145" s="43"/>
      <c r="EA145" s="43"/>
      <c r="EB145" s="43">
        <v>11465</v>
      </c>
      <c r="EC145" s="43"/>
      <c r="ED145" s="43"/>
      <c r="EE145" s="43"/>
      <c r="EF145" s="43"/>
      <c r="EG145" s="43">
        <v>13047</v>
      </c>
      <c r="EH145" s="43"/>
      <c r="EI145" s="43"/>
      <c r="EJ145" s="43"/>
      <c r="EK145" s="43"/>
      <c r="EL145" s="43">
        <v>19299</v>
      </c>
      <c r="EM145" s="43"/>
      <c r="EN145" s="43"/>
      <c r="EO145" s="43"/>
      <c r="EP145" s="43"/>
      <c r="EQ145" s="43">
        <v>18671</v>
      </c>
      <c r="ER145" s="43"/>
      <c r="ES145" s="43"/>
      <c r="ET145" s="43"/>
      <c r="EU145" s="43"/>
      <c r="EV145" s="43">
        <v>31545</v>
      </c>
      <c r="EW145" s="43"/>
      <c r="EX145" s="43"/>
      <c r="EY145" s="43"/>
      <c r="EZ145" s="43"/>
      <c r="FA145" s="43">
        <v>49220</v>
      </c>
      <c r="FB145" s="43"/>
      <c r="FC145" s="43"/>
      <c r="FD145" s="43"/>
      <c r="FE145" s="43"/>
      <c r="FF145" s="43">
        <v>67825</v>
      </c>
      <c r="FG145" s="43"/>
      <c r="FH145" s="43"/>
      <c r="FI145" s="43"/>
      <c r="FJ145" s="43"/>
      <c r="FK145" s="43">
        <v>82756</v>
      </c>
      <c r="FL145" s="43"/>
      <c r="FM145" s="43"/>
      <c r="FN145" s="43"/>
      <c r="FO145" s="43"/>
      <c r="FP145" s="43">
        <v>95896</v>
      </c>
      <c r="FQ145" s="43"/>
      <c r="FR145" s="43"/>
      <c r="FS145" s="43"/>
      <c r="FT145" s="43"/>
      <c r="FU145" s="43">
        <v>132357</v>
      </c>
      <c r="FV145" s="43"/>
      <c r="FW145" s="43"/>
      <c r="FX145" s="43"/>
      <c r="FY145" s="43"/>
      <c r="FZ145" s="43">
        <v>179594</v>
      </c>
      <c r="GA145" s="43"/>
      <c r="GB145" s="43"/>
      <c r="GC145" s="43"/>
      <c r="GD145" s="43"/>
      <c r="GE145" s="43">
        <v>236442</v>
      </c>
      <c r="GF145" s="43"/>
      <c r="GG145" s="43"/>
      <c r="GH145" s="43"/>
      <c r="GI145" s="43"/>
      <c r="GJ145" s="43">
        <v>294409</v>
      </c>
      <c r="GK145" s="43"/>
      <c r="GL145" s="43"/>
      <c r="GM145" s="43"/>
      <c r="GN145" s="43"/>
      <c r="GO145" s="43">
        <v>301801</v>
      </c>
      <c r="GP145" s="43"/>
      <c r="GQ145" s="43"/>
      <c r="GR145" s="43"/>
      <c r="GS145" s="43"/>
      <c r="GT145" s="43">
        <v>302464</v>
      </c>
    </row>
    <row r="146" spans="1:202" customFormat="1">
      <c r="A146" t="s">
        <v>755</v>
      </c>
      <c r="AZ146" s="43">
        <v>13838702</v>
      </c>
      <c r="BA146" s="43">
        <v>14356470</v>
      </c>
      <c r="BB146" s="43">
        <v>14858025</v>
      </c>
      <c r="BC146" s="43">
        <v>15339154</v>
      </c>
      <c r="BD146" s="43">
        <v>15794644</v>
      </c>
      <c r="BE146" s="43">
        <v>16242621.5</v>
      </c>
      <c r="BF146" s="43">
        <v>16701760.5</v>
      </c>
      <c r="BG146" s="43">
        <v>17171683</v>
      </c>
      <c r="BH146" s="43">
        <v>17646708.5</v>
      </c>
      <c r="BI146" s="43">
        <v>18126492.5</v>
      </c>
      <c r="BJ146" s="43">
        <v>18620752.5</v>
      </c>
      <c r="BK146" s="43">
        <v>19124459.5</v>
      </c>
      <c r="BL146" s="43">
        <v>19625379.5</v>
      </c>
      <c r="BM146" s="43">
        <v>20118732</v>
      </c>
      <c r="BN146" s="43">
        <v>20595306.5</v>
      </c>
      <c r="BO146" s="43">
        <v>21038287</v>
      </c>
      <c r="BP146" s="43">
        <v>21435538.5</v>
      </c>
      <c r="BQ146" s="43">
        <v>21781771.5</v>
      </c>
      <c r="BR146" s="43">
        <v>22078561</v>
      </c>
      <c r="BS146" s="43">
        <v>22344395</v>
      </c>
      <c r="BT146" s="43">
        <v>22603464.5</v>
      </c>
      <c r="BU146" s="43">
        <v>22861698</v>
      </c>
      <c r="BV146" s="43">
        <v>23127190</v>
      </c>
      <c r="BW146" s="43">
        <v>23420499.5</v>
      </c>
      <c r="BX146" s="43">
        <v>23737567</v>
      </c>
      <c r="BY146" s="43">
        <v>24069478.5</v>
      </c>
      <c r="BZ146" s="43">
        <v>24409070</v>
      </c>
      <c r="CA146" s="43">
        <v>24756532.5</v>
      </c>
      <c r="CB146" s="43">
        <v>25113616.5</v>
      </c>
      <c r="CC146" s="43">
        <v>25467357</v>
      </c>
      <c r="CD146" s="43">
        <v>25805478</v>
      </c>
      <c r="CE146" s="43">
        <v>26114536</v>
      </c>
      <c r="CF146" s="43">
        <v>26400197.5</v>
      </c>
      <c r="CG146" s="43">
        <v>26670412.5</v>
      </c>
      <c r="CH146" s="43">
        <v>26914982.5</v>
      </c>
      <c r="CI146" s="43">
        <v>27119472.5</v>
      </c>
      <c r="CJ146" s="43">
        <v>27278029.5</v>
      </c>
      <c r="CK146" s="43">
        <v>27405536</v>
      </c>
      <c r="CL146" s="43">
        <v>27523080</v>
      </c>
      <c r="CM146" s="43">
        <v>27633884.5</v>
      </c>
      <c r="CN146" s="43">
        <v>27746592.5</v>
      </c>
      <c r="CO146" s="43">
        <v>27849191.5</v>
      </c>
      <c r="CP146" s="43">
        <v>27912295</v>
      </c>
      <c r="CQ146" s="43">
        <v>27946501.5</v>
      </c>
      <c r="CR146" s="43">
        <v>27968061.5</v>
      </c>
      <c r="CS146" s="43">
        <v>27970697.5</v>
      </c>
      <c r="CT146" s="43">
        <v>27946337.5</v>
      </c>
      <c r="CU146" s="43">
        <v>27907741</v>
      </c>
      <c r="CV146" s="43">
        <v>27857006.5</v>
      </c>
      <c r="CW146" s="43">
        <v>27780276.5</v>
      </c>
      <c r="CX146" s="43">
        <v>27692956</v>
      </c>
      <c r="CY146" s="43">
        <v>27603201.5</v>
      </c>
      <c r="CZ146" s="43">
        <v>27489320.5</v>
      </c>
      <c r="DA146" s="43">
        <v>27326041.5</v>
      </c>
      <c r="DB146" s="43">
        <v>27134267.5</v>
      </c>
      <c r="DC146" s="43">
        <v>26941984.5</v>
      </c>
      <c r="DD146" s="43">
        <v>26751934</v>
      </c>
      <c r="DE146" s="43">
        <v>26578245.5</v>
      </c>
      <c r="DF146" s="43">
        <v>26434253.5</v>
      </c>
      <c r="DG146" s="43">
        <v>26314136</v>
      </c>
      <c r="DH146" s="43">
        <v>26202811.5</v>
      </c>
      <c r="DI146" s="43">
        <v>26117391.5</v>
      </c>
      <c r="DJ146" s="43">
        <v>26048641</v>
      </c>
      <c r="DK146" s="43">
        <v>25966421.5</v>
      </c>
      <c r="DL146" s="43">
        <v>25874817</v>
      </c>
      <c r="DM146" s="43">
        <v>25782407</v>
      </c>
      <c r="DN146" s="43">
        <v>25649335.5</v>
      </c>
      <c r="DO146" s="43">
        <v>25483335.5</v>
      </c>
      <c r="DP146" s="43">
        <v>25311110.5</v>
      </c>
      <c r="DQ146" s="43">
        <v>25070392.5</v>
      </c>
      <c r="DR146" s="43">
        <v>24738158.5</v>
      </c>
      <c r="DS146" s="43">
        <v>24381311</v>
      </c>
      <c r="DT146" s="43"/>
      <c r="DU146" s="43"/>
      <c r="DV146" s="43"/>
      <c r="DW146" s="43">
        <v>23334316</v>
      </c>
      <c r="DX146" s="43"/>
      <c r="DY146" s="43"/>
      <c r="DZ146" s="43"/>
      <c r="EA146" s="43"/>
      <c r="EB146" s="43">
        <v>22666611</v>
      </c>
      <c r="EC146" s="43"/>
      <c r="ED146" s="43"/>
      <c r="EE146" s="43"/>
      <c r="EF146" s="43"/>
      <c r="EG146" s="43">
        <v>21826565</v>
      </c>
      <c r="EH146" s="43"/>
      <c r="EI146" s="43"/>
      <c r="EJ146" s="43"/>
      <c r="EK146" s="43"/>
      <c r="EL146" s="43">
        <v>20830731</v>
      </c>
      <c r="EM146" s="43"/>
      <c r="EN146" s="43"/>
      <c r="EO146" s="43"/>
      <c r="EP146" s="43"/>
      <c r="EQ146" s="43">
        <v>19825789</v>
      </c>
      <c r="ER146" s="43"/>
      <c r="ES146" s="43"/>
      <c r="ET146" s="43"/>
      <c r="EU146" s="43"/>
      <c r="EV146" s="43">
        <v>18856477</v>
      </c>
      <c r="EW146" s="43"/>
      <c r="EX146" s="43"/>
      <c r="EY146" s="43"/>
      <c r="EZ146" s="43"/>
      <c r="FA146" s="43">
        <v>18050456</v>
      </c>
      <c r="FB146" s="43"/>
      <c r="FC146" s="43"/>
      <c r="FD146" s="43"/>
      <c r="FE146" s="43"/>
      <c r="FF146" s="43">
        <v>17287863</v>
      </c>
      <c r="FG146" s="43"/>
      <c r="FH146" s="43"/>
      <c r="FI146" s="43"/>
      <c r="FJ146" s="43"/>
      <c r="FK146" s="43">
        <v>16547674</v>
      </c>
      <c r="FL146" s="43"/>
      <c r="FM146" s="43"/>
      <c r="FN146" s="43"/>
      <c r="FO146" s="43"/>
      <c r="FP146" s="43">
        <v>15910168</v>
      </c>
      <c r="FQ146" s="43"/>
      <c r="FR146" s="43"/>
      <c r="FS146" s="43"/>
      <c r="FT146" s="43"/>
      <c r="FU146" s="43">
        <v>15288990</v>
      </c>
      <c r="FV146" s="43"/>
      <c r="FW146" s="43"/>
      <c r="FX146" s="43"/>
      <c r="FY146" s="43"/>
      <c r="FZ146" s="43">
        <v>14661895</v>
      </c>
      <c r="GA146" s="43"/>
      <c r="GB146" s="43"/>
      <c r="GC146" s="43"/>
      <c r="GD146" s="43"/>
      <c r="GE146" s="43">
        <v>14101653</v>
      </c>
      <c r="GF146" s="43"/>
      <c r="GG146" s="43"/>
      <c r="GH146" s="43"/>
      <c r="GI146" s="43"/>
      <c r="GJ146" s="43">
        <v>13603841</v>
      </c>
      <c r="GK146" s="43"/>
      <c r="GL146" s="43"/>
      <c r="GM146" s="43"/>
      <c r="GN146" s="43"/>
      <c r="GO146" s="43">
        <v>13137715</v>
      </c>
      <c r="GP146" s="43"/>
      <c r="GQ146" s="43"/>
      <c r="GR146" s="43"/>
      <c r="GS146" s="43"/>
      <c r="GT146" s="43">
        <v>12669917</v>
      </c>
    </row>
    <row r="147" spans="1:202" customFormat="1">
      <c r="A147" t="s">
        <v>756</v>
      </c>
      <c r="AZ147" s="43">
        <v>10881640.5</v>
      </c>
      <c r="BA147" s="43">
        <v>11208067</v>
      </c>
      <c r="BB147" s="43">
        <v>11566736</v>
      </c>
      <c r="BC147" s="43">
        <v>11972382</v>
      </c>
      <c r="BD147" s="43">
        <v>12434149.5</v>
      </c>
      <c r="BE147" s="43">
        <v>12933961</v>
      </c>
      <c r="BF147" s="43">
        <v>13440386</v>
      </c>
      <c r="BG147" s="43">
        <v>13939936</v>
      </c>
      <c r="BH147" s="43">
        <v>14420505</v>
      </c>
      <c r="BI147" s="43">
        <v>14881697.5</v>
      </c>
      <c r="BJ147" s="43">
        <v>15346022.5</v>
      </c>
      <c r="BK147" s="43">
        <v>15823791.5</v>
      </c>
      <c r="BL147" s="43">
        <v>16311420.5</v>
      </c>
      <c r="BM147" s="43">
        <v>16809808</v>
      </c>
      <c r="BN147" s="43">
        <v>17314762.5</v>
      </c>
      <c r="BO147" s="43">
        <v>17824500.5</v>
      </c>
      <c r="BP147" s="43">
        <v>18335727.5</v>
      </c>
      <c r="BQ147" s="43">
        <v>18844084.5</v>
      </c>
      <c r="BR147" s="43">
        <v>19346696.5</v>
      </c>
      <c r="BS147" s="43">
        <v>19834192</v>
      </c>
      <c r="BT147" s="43">
        <v>20285720.5</v>
      </c>
      <c r="BU147" s="43">
        <v>20688660</v>
      </c>
      <c r="BV147" s="43">
        <v>21038157.5</v>
      </c>
      <c r="BW147" s="43">
        <v>21335093.5</v>
      </c>
      <c r="BX147" s="43">
        <v>21594436</v>
      </c>
      <c r="BY147" s="43">
        <v>21839270</v>
      </c>
      <c r="BZ147" s="43">
        <v>22098041</v>
      </c>
      <c r="CA147" s="43">
        <v>22394135.5</v>
      </c>
      <c r="CB147" s="43">
        <v>22732223.5</v>
      </c>
      <c r="CC147" s="43">
        <v>23093188.5</v>
      </c>
      <c r="CD147" s="43">
        <v>23457816.5</v>
      </c>
      <c r="CE147" s="43">
        <v>23810871</v>
      </c>
      <c r="CF147" s="43">
        <v>24152218</v>
      </c>
      <c r="CG147" s="43">
        <v>24489456.5</v>
      </c>
      <c r="CH147" s="43">
        <v>24821950</v>
      </c>
      <c r="CI147" s="43">
        <v>25148943.5</v>
      </c>
      <c r="CJ147" s="43">
        <v>25464110</v>
      </c>
      <c r="CK147" s="43">
        <v>25766790</v>
      </c>
      <c r="CL147" s="43">
        <v>26056064</v>
      </c>
      <c r="CM147" s="43">
        <v>26316310</v>
      </c>
      <c r="CN147" s="43">
        <v>26548365</v>
      </c>
      <c r="CO147" s="43">
        <v>26757399.5</v>
      </c>
      <c r="CP147" s="43">
        <v>26942303</v>
      </c>
      <c r="CQ147" s="43">
        <v>27106785</v>
      </c>
      <c r="CR147" s="43">
        <v>27252673</v>
      </c>
      <c r="CS147" s="43">
        <v>27385203</v>
      </c>
      <c r="CT147" s="43">
        <v>27499340</v>
      </c>
      <c r="CU147" s="43">
        <v>27579026.5</v>
      </c>
      <c r="CV147" s="43">
        <v>27634114.5</v>
      </c>
      <c r="CW147" s="43">
        <v>27674708</v>
      </c>
      <c r="CX147" s="43">
        <v>27688931.5</v>
      </c>
      <c r="CY147" s="43">
        <v>27669899</v>
      </c>
      <c r="CZ147" s="43">
        <v>27633211.5</v>
      </c>
      <c r="DA147" s="43">
        <v>27588930.5</v>
      </c>
      <c r="DB147" s="43">
        <v>27526384.5</v>
      </c>
      <c r="DC147" s="43">
        <v>27449825.5</v>
      </c>
      <c r="DD147" s="43">
        <v>27362166.5</v>
      </c>
      <c r="DE147" s="43">
        <v>27248845.5</v>
      </c>
      <c r="DF147" s="43">
        <v>27085896.5</v>
      </c>
      <c r="DG147" s="43">
        <v>26896391.5</v>
      </c>
      <c r="DH147" s="43">
        <v>26709244.5</v>
      </c>
      <c r="DI147" s="43">
        <v>26527728</v>
      </c>
      <c r="DJ147" s="43">
        <v>26360459</v>
      </c>
      <c r="DK147" s="43">
        <v>26220058</v>
      </c>
      <c r="DL147" s="43">
        <v>26106487.5</v>
      </c>
      <c r="DM147" s="43">
        <v>26007093</v>
      </c>
      <c r="DN147" s="43">
        <v>25936371</v>
      </c>
      <c r="DO147" s="43">
        <v>25877514</v>
      </c>
      <c r="DP147" s="43">
        <v>25803696.5</v>
      </c>
      <c r="DQ147" s="43">
        <v>25729827.5</v>
      </c>
      <c r="DR147" s="43">
        <v>25663895</v>
      </c>
      <c r="DS147" s="43">
        <v>25551170</v>
      </c>
      <c r="DT147" s="43"/>
      <c r="DU147" s="43"/>
      <c r="DV147" s="43"/>
      <c r="DW147" s="43">
        <v>24823017</v>
      </c>
      <c r="DX147" s="43"/>
      <c r="DY147" s="43"/>
      <c r="DZ147" s="43"/>
      <c r="EA147" s="43"/>
      <c r="EB147" s="43">
        <v>23260536</v>
      </c>
      <c r="EC147" s="43"/>
      <c r="ED147" s="43"/>
      <c r="EE147" s="43"/>
      <c r="EF147" s="43"/>
      <c r="EG147" s="43">
        <v>22601511</v>
      </c>
      <c r="EH147" s="43"/>
      <c r="EI147" s="43"/>
      <c r="EJ147" s="43"/>
      <c r="EK147" s="43"/>
      <c r="EL147" s="43">
        <v>21770036</v>
      </c>
      <c r="EM147" s="43"/>
      <c r="EN147" s="43"/>
      <c r="EO147" s="43"/>
      <c r="EP147" s="43"/>
      <c r="EQ147" s="43">
        <v>20782218</v>
      </c>
      <c r="ER147" s="43"/>
      <c r="ES147" s="43"/>
      <c r="ET147" s="43"/>
      <c r="EU147" s="43"/>
      <c r="EV147" s="43">
        <v>19784567</v>
      </c>
      <c r="EW147" s="43"/>
      <c r="EX147" s="43"/>
      <c r="EY147" s="43"/>
      <c r="EZ147" s="43"/>
      <c r="FA147" s="43">
        <v>18821257</v>
      </c>
      <c r="FB147" s="43"/>
      <c r="FC147" s="43"/>
      <c r="FD147" s="43"/>
      <c r="FE147" s="43"/>
      <c r="FF147" s="43">
        <v>18018965</v>
      </c>
      <c r="FG147" s="43"/>
      <c r="FH147" s="43"/>
      <c r="FI147" s="43"/>
      <c r="FJ147" s="43"/>
      <c r="FK147" s="43">
        <v>17262500</v>
      </c>
      <c r="FL147" s="43"/>
      <c r="FM147" s="43"/>
      <c r="FN147" s="43"/>
      <c r="FO147" s="43"/>
      <c r="FP147" s="43">
        <v>16527646</v>
      </c>
      <c r="FQ147" s="43"/>
      <c r="FR147" s="43"/>
      <c r="FS147" s="43"/>
      <c r="FT147" s="43"/>
      <c r="FU147" s="43">
        <v>15894643</v>
      </c>
      <c r="FV147" s="43"/>
      <c r="FW147" s="43"/>
      <c r="FX147" s="43"/>
      <c r="FY147" s="43"/>
      <c r="FZ147" s="43">
        <v>15277527</v>
      </c>
      <c r="GA147" s="43"/>
      <c r="GB147" s="43"/>
      <c r="GC147" s="43"/>
      <c r="GD147" s="43"/>
      <c r="GE147" s="43">
        <v>14654146</v>
      </c>
      <c r="GF147" s="43"/>
      <c r="GG147" s="43"/>
      <c r="GH147" s="43"/>
      <c r="GI147" s="43"/>
      <c r="GJ147" s="43">
        <v>14096996</v>
      </c>
      <c r="GK147" s="43"/>
      <c r="GL147" s="43"/>
      <c r="GM147" s="43"/>
      <c r="GN147" s="43"/>
      <c r="GO147" s="43">
        <v>13601405</v>
      </c>
      <c r="GP147" s="43"/>
      <c r="GQ147" s="43"/>
      <c r="GR147" s="43"/>
      <c r="GS147" s="43"/>
      <c r="GT147" s="43">
        <v>13136869</v>
      </c>
    </row>
    <row r="148" spans="1:202" customFormat="1">
      <c r="A148" t="s">
        <v>757</v>
      </c>
      <c r="AZ148" s="43">
        <v>9418695.5</v>
      </c>
      <c r="BA148" s="43">
        <v>9636995.5</v>
      </c>
      <c r="BB148" s="43">
        <v>9883621.5</v>
      </c>
      <c r="BC148" s="43">
        <v>10148329</v>
      </c>
      <c r="BD148" s="43">
        <v>10426773.5</v>
      </c>
      <c r="BE148" s="43">
        <v>10723655.5</v>
      </c>
      <c r="BF148" s="43">
        <v>11044837.5</v>
      </c>
      <c r="BG148" s="43">
        <v>11404505.5</v>
      </c>
      <c r="BH148" s="43">
        <v>11812039</v>
      </c>
      <c r="BI148" s="43">
        <v>12277731.5</v>
      </c>
      <c r="BJ148" s="43">
        <v>12779880</v>
      </c>
      <c r="BK148" s="43">
        <v>13276860.5</v>
      </c>
      <c r="BL148" s="43">
        <v>13758856.5</v>
      </c>
      <c r="BM148" s="43">
        <v>14225939</v>
      </c>
      <c r="BN148" s="43">
        <v>14676452</v>
      </c>
      <c r="BO148" s="43">
        <v>15129217.5</v>
      </c>
      <c r="BP148" s="43">
        <v>15600638</v>
      </c>
      <c r="BQ148" s="43">
        <v>16088852.5</v>
      </c>
      <c r="BR148" s="43">
        <v>16589752.5</v>
      </c>
      <c r="BS148" s="43">
        <v>17096165.5</v>
      </c>
      <c r="BT148" s="43">
        <v>17604502.5</v>
      </c>
      <c r="BU148" s="43">
        <v>18111703.5</v>
      </c>
      <c r="BV148" s="43">
        <v>18615650.5</v>
      </c>
      <c r="BW148" s="43">
        <v>19115273.5</v>
      </c>
      <c r="BX148" s="43">
        <v>19599861</v>
      </c>
      <c r="BY148" s="43">
        <v>20048320</v>
      </c>
      <c r="BZ148" s="43">
        <v>20445882</v>
      </c>
      <c r="CA148" s="43">
        <v>20786730</v>
      </c>
      <c r="CB148" s="43">
        <v>21071496</v>
      </c>
      <c r="CC148" s="43">
        <v>21320798</v>
      </c>
      <c r="CD148" s="43">
        <v>21561707</v>
      </c>
      <c r="CE148" s="43">
        <v>21817521.5</v>
      </c>
      <c r="CF148" s="43">
        <v>22114357</v>
      </c>
      <c r="CG148" s="43">
        <v>22455427.5</v>
      </c>
      <c r="CH148" s="43">
        <v>22813610.5</v>
      </c>
      <c r="CI148" s="43">
        <v>23173149</v>
      </c>
      <c r="CJ148" s="43">
        <v>23530574.5</v>
      </c>
      <c r="CK148" s="43">
        <v>23873789.5</v>
      </c>
      <c r="CL148" s="43">
        <v>24200939</v>
      </c>
      <c r="CM148" s="43">
        <v>24525836.5</v>
      </c>
      <c r="CN148" s="43">
        <v>24855130</v>
      </c>
      <c r="CO148" s="43">
        <v>25181256.5</v>
      </c>
      <c r="CP148" s="43">
        <v>25508408.5</v>
      </c>
      <c r="CQ148" s="43">
        <v>25826305</v>
      </c>
      <c r="CR148" s="43">
        <v>26112487.5</v>
      </c>
      <c r="CS148" s="43">
        <v>26365141</v>
      </c>
      <c r="CT148" s="43">
        <v>26583094</v>
      </c>
      <c r="CU148" s="43">
        <v>26767382</v>
      </c>
      <c r="CV148" s="43">
        <v>26924919.5</v>
      </c>
      <c r="CW148" s="43">
        <v>27066639.5</v>
      </c>
      <c r="CX148" s="43">
        <v>27194487</v>
      </c>
      <c r="CY148" s="43">
        <v>27300650.5</v>
      </c>
      <c r="CZ148" s="43">
        <v>27374787</v>
      </c>
      <c r="DA148" s="43">
        <v>27425668</v>
      </c>
      <c r="DB148" s="43">
        <v>27461505</v>
      </c>
      <c r="DC148" s="43">
        <v>27472922</v>
      </c>
      <c r="DD148" s="43">
        <v>27455362</v>
      </c>
      <c r="DE148" s="43">
        <v>27422325.5</v>
      </c>
      <c r="DF148" s="43">
        <v>27378112.5</v>
      </c>
      <c r="DG148" s="43">
        <v>27312775</v>
      </c>
      <c r="DH148" s="43">
        <v>27238750</v>
      </c>
      <c r="DI148" s="43">
        <v>27160082</v>
      </c>
      <c r="DJ148" s="43">
        <v>27053581.5</v>
      </c>
      <c r="DK148" s="43">
        <v>26891601</v>
      </c>
      <c r="DL148" s="43">
        <v>26698890</v>
      </c>
      <c r="DM148" s="43">
        <v>26509352.5</v>
      </c>
      <c r="DN148" s="43">
        <v>26337649.5</v>
      </c>
      <c r="DO148" s="43">
        <v>26189190</v>
      </c>
      <c r="DP148" s="43">
        <v>26066216.5</v>
      </c>
      <c r="DQ148" s="43">
        <v>25975465.5</v>
      </c>
      <c r="DR148" s="43">
        <v>25904180</v>
      </c>
      <c r="DS148" s="43">
        <v>25849058.5</v>
      </c>
      <c r="DT148" s="43"/>
      <c r="DU148" s="43"/>
      <c r="DV148" s="43"/>
      <c r="DW148" s="43">
        <v>25601275</v>
      </c>
      <c r="DX148" s="43"/>
      <c r="DY148" s="43"/>
      <c r="DZ148" s="43"/>
      <c r="EA148" s="43"/>
      <c r="EB148" s="43">
        <v>24756424</v>
      </c>
      <c r="EC148" s="43"/>
      <c r="ED148" s="43"/>
      <c r="EE148" s="43"/>
      <c r="EF148" s="43"/>
      <c r="EG148" s="43">
        <v>23200632</v>
      </c>
      <c r="EH148" s="43"/>
      <c r="EI148" s="43"/>
      <c r="EJ148" s="43"/>
      <c r="EK148" s="43"/>
      <c r="EL148" s="43">
        <v>22546579</v>
      </c>
      <c r="EM148" s="43"/>
      <c r="EN148" s="43"/>
      <c r="EO148" s="43"/>
      <c r="EP148" s="43"/>
      <c r="EQ148" s="43">
        <v>21720317</v>
      </c>
      <c r="ER148" s="43"/>
      <c r="ES148" s="43"/>
      <c r="ET148" s="43"/>
      <c r="EU148" s="43"/>
      <c r="EV148" s="43">
        <v>20738300</v>
      </c>
      <c r="EW148" s="43"/>
      <c r="EX148" s="43"/>
      <c r="EY148" s="43"/>
      <c r="EZ148" s="43"/>
      <c r="FA148" s="43">
        <v>19746253</v>
      </c>
      <c r="FB148" s="43"/>
      <c r="FC148" s="43"/>
      <c r="FD148" s="43"/>
      <c r="FE148" s="43"/>
      <c r="FF148" s="43">
        <v>18787399</v>
      </c>
      <c r="FG148" s="43"/>
      <c r="FH148" s="43"/>
      <c r="FI148" s="43"/>
      <c r="FJ148" s="43"/>
      <c r="FK148" s="43">
        <v>17991042</v>
      </c>
      <c r="FL148" s="43"/>
      <c r="FM148" s="43"/>
      <c r="FN148" s="43"/>
      <c r="FO148" s="43"/>
      <c r="FP148" s="43">
        <v>17239376</v>
      </c>
      <c r="FQ148" s="43"/>
      <c r="FR148" s="43"/>
      <c r="FS148" s="43"/>
      <c r="FT148" s="43"/>
      <c r="FU148" s="43">
        <v>16508432</v>
      </c>
      <c r="FV148" s="43"/>
      <c r="FW148" s="43"/>
      <c r="FX148" s="43"/>
      <c r="FY148" s="43"/>
      <c r="FZ148" s="43">
        <v>15878895</v>
      </c>
      <c r="GA148" s="43"/>
      <c r="GB148" s="43"/>
      <c r="GC148" s="43"/>
      <c r="GD148" s="43"/>
      <c r="GE148" s="43">
        <v>15264925</v>
      </c>
      <c r="GF148" s="43"/>
      <c r="GG148" s="43"/>
      <c r="GH148" s="43"/>
      <c r="GI148" s="43"/>
      <c r="GJ148" s="43">
        <v>14644425</v>
      </c>
      <c r="GK148" s="43"/>
      <c r="GL148" s="43"/>
      <c r="GM148" s="43"/>
      <c r="GN148" s="43"/>
      <c r="GO148" s="43">
        <v>14089162</v>
      </c>
      <c r="GP148" s="43"/>
      <c r="GQ148" s="43"/>
      <c r="GR148" s="43"/>
      <c r="GS148" s="43"/>
      <c r="GT148" s="43">
        <v>13594945</v>
      </c>
    </row>
    <row r="149" spans="1:202" customFormat="1">
      <c r="A149" t="s">
        <v>758</v>
      </c>
      <c r="AZ149" s="43">
        <v>8619755.5</v>
      </c>
      <c r="BA149" s="43">
        <v>8732840</v>
      </c>
      <c r="BB149" s="43">
        <v>8850471</v>
      </c>
      <c r="BC149" s="43">
        <v>8979516</v>
      </c>
      <c r="BD149" s="43">
        <v>9134277.5</v>
      </c>
      <c r="BE149" s="43">
        <v>9319683.5</v>
      </c>
      <c r="BF149" s="43">
        <v>9535690.5</v>
      </c>
      <c r="BG149" s="43">
        <v>9783225</v>
      </c>
      <c r="BH149" s="43">
        <v>10051285</v>
      </c>
      <c r="BI149" s="43">
        <v>10335601.5</v>
      </c>
      <c r="BJ149" s="43">
        <v>10633015</v>
      </c>
      <c r="BK149" s="43">
        <v>10941102.5</v>
      </c>
      <c r="BL149" s="43">
        <v>11278073.5</v>
      </c>
      <c r="BM149" s="43">
        <v>11662189</v>
      </c>
      <c r="BN149" s="43">
        <v>12101762</v>
      </c>
      <c r="BO149" s="43">
        <v>12577771</v>
      </c>
      <c r="BP149" s="43">
        <v>13061031</v>
      </c>
      <c r="BQ149" s="43">
        <v>13539120</v>
      </c>
      <c r="BR149" s="43">
        <v>14004718</v>
      </c>
      <c r="BS149" s="43">
        <v>14453570.5</v>
      </c>
      <c r="BT149" s="43">
        <v>14903365</v>
      </c>
      <c r="BU149" s="43">
        <v>15370663</v>
      </c>
      <c r="BV149" s="43">
        <v>15854215</v>
      </c>
      <c r="BW149" s="43">
        <v>16349233.5</v>
      </c>
      <c r="BX149" s="43">
        <v>16849899</v>
      </c>
      <c r="BY149" s="43">
        <v>17353440</v>
      </c>
      <c r="BZ149" s="43">
        <v>17858223.5</v>
      </c>
      <c r="CA149" s="43">
        <v>18365042.5</v>
      </c>
      <c r="CB149" s="43">
        <v>18867812.5</v>
      </c>
      <c r="CC149" s="43">
        <v>19352461</v>
      </c>
      <c r="CD149" s="43">
        <v>19793736.5</v>
      </c>
      <c r="CE149" s="43">
        <v>20165314.5</v>
      </c>
      <c r="CF149" s="43">
        <v>20469197</v>
      </c>
      <c r="CG149" s="43">
        <v>20726356</v>
      </c>
      <c r="CH149" s="43">
        <v>20961823.5</v>
      </c>
      <c r="CI149" s="43">
        <v>21205297.5</v>
      </c>
      <c r="CJ149" s="43">
        <v>21480903.5</v>
      </c>
      <c r="CK149" s="43">
        <v>21798010.5</v>
      </c>
      <c r="CL149" s="43">
        <v>22148841</v>
      </c>
      <c r="CM149" s="43">
        <v>22511601.5</v>
      </c>
      <c r="CN149" s="43">
        <v>22871417.5</v>
      </c>
      <c r="CO149" s="43">
        <v>23213113</v>
      </c>
      <c r="CP149" s="43">
        <v>23535181</v>
      </c>
      <c r="CQ149" s="43">
        <v>23852836.5</v>
      </c>
      <c r="CR149" s="43">
        <v>24185172.5</v>
      </c>
      <c r="CS149" s="43">
        <v>24532920.5</v>
      </c>
      <c r="CT149" s="43">
        <v>24879085.5</v>
      </c>
      <c r="CU149" s="43">
        <v>25224015</v>
      </c>
      <c r="CV149" s="43">
        <v>25553490.5</v>
      </c>
      <c r="CW149" s="43">
        <v>25849117.5</v>
      </c>
      <c r="CX149" s="43">
        <v>26097924</v>
      </c>
      <c r="CY149" s="43">
        <v>26297495.5</v>
      </c>
      <c r="CZ149" s="43">
        <v>26459636.5</v>
      </c>
      <c r="DA149" s="43">
        <v>26592590</v>
      </c>
      <c r="DB149" s="43">
        <v>26716849</v>
      </c>
      <c r="DC149" s="43">
        <v>26837014</v>
      </c>
      <c r="DD149" s="43">
        <v>26940773.5</v>
      </c>
      <c r="DE149" s="43">
        <v>27017565</v>
      </c>
      <c r="DF149" s="43">
        <v>27069337.5</v>
      </c>
      <c r="DG149" s="43">
        <v>27103927</v>
      </c>
      <c r="DH149" s="43">
        <v>27128822.5</v>
      </c>
      <c r="DI149" s="43">
        <v>27136147.5</v>
      </c>
      <c r="DJ149" s="43">
        <v>27123104.5</v>
      </c>
      <c r="DK149" s="43">
        <v>27099446</v>
      </c>
      <c r="DL149" s="43">
        <v>27058074</v>
      </c>
      <c r="DM149" s="43">
        <v>26999201.5</v>
      </c>
      <c r="DN149" s="43">
        <v>26931299</v>
      </c>
      <c r="DO149" s="43">
        <v>26831680.5</v>
      </c>
      <c r="DP149" s="43">
        <v>26666921</v>
      </c>
      <c r="DQ149" s="43">
        <v>26479035.5</v>
      </c>
      <c r="DR149" s="43">
        <v>26314466.5</v>
      </c>
      <c r="DS149" s="43">
        <v>26162812</v>
      </c>
      <c r="DT149" s="43"/>
      <c r="DU149" s="43"/>
      <c r="DV149" s="43"/>
      <c r="DW149" s="43">
        <v>25791411</v>
      </c>
      <c r="DX149" s="43"/>
      <c r="DY149" s="43"/>
      <c r="DZ149" s="43"/>
      <c r="EA149" s="43"/>
      <c r="EB149" s="43">
        <v>25489838</v>
      </c>
      <c r="EC149" s="43"/>
      <c r="ED149" s="43"/>
      <c r="EE149" s="43"/>
      <c r="EF149" s="43"/>
      <c r="EG149" s="43">
        <v>24659342</v>
      </c>
      <c r="EH149" s="43"/>
      <c r="EI149" s="43"/>
      <c r="EJ149" s="43"/>
      <c r="EK149" s="43"/>
      <c r="EL149" s="43">
        <v>23114896</v>
      </c>
      <c r="EM149" s="43"/>
      <c r="EN149" s="43"/>
      <c r="EO149" s="43"/>
      <c r="EP149" s="43"/>
      <c r="EQ149" s="43">
        <v>22470282</v>
      </c>
      <c r="ER149" s="43"/>
      <c r="ES149" s="43"/>
      <c r="ET149" s="43"/>
      <c r="EU149" s="43"/>
      <c r="EV149" s="43">
        <v>21654233</v>
      </c>
      <c r="EW149" s="43"/>
      <c r="EX149" s="43"/>
      <c r="EY149" s="43"/>
      <c r="EZ149" s="43"/>
      <c r="FA149" s="43">
        <v>20682727</v>
      </c>
      <c r="FB149" s="43"/>
      <c r="FC149" s="43"/>
      <c r="FD149" s="43"/>
      <c r="FE149" s="43"/>
      <c r="FF149" s="43">
        <v>19699978</v>
      </c>
      <c r="FG149" s="43"/>
      <c r="FH149" s="43"/>
      <c r="FI149" s="43"/>
      <c r="FJ149" s="43"/>
      <c r="FK149" s="43">
        <v>18754551</v>
      </c>
      <c r="FL149" s="43"/>
      <c r="FM149" s="43"/>
      <c r="FN149" s="43"/>
      <c r="FO149" s="43"/>
      <c r="FP149" s="43">
        <v>17967233</v>
      </c>
      <c r="FQ149" s="43"/>
      <c r="FR149" s="43"/>
      <c r="FS149" s="43"/>
      <c r="FT149" s="43"/>
      <c r="FU149" s="43">
        <v>17222659</v>
      </c>
      <c r="FV149" s="43"/>
      <c r="FW149" s="43"/>
      <c r="FX149" s="43"/>
      <c r="FY149" s="43"/>
      <c r="FZ149" s="43">
        <v>16497672</v>
      </c>
      <c r="GA149" s="43"/>
      <c r="GB149" s="43"/>
      <c r="GC149" s="43"/>
      <c r="GD149" s="43"/>
      <c r="GE149" s="43">
        <v>15873859</v>
      </c>
      <c r="GF149" s="43"/>
      <c r="GG149" s="43"/>
      <c r="GH149" s="43"/>
      <c r="GI149" s="43"/>
      <c r="GJ149" s="43">
        <v>15264606</v>
      </c>
      <c r="GK149" s="43"/>
      <c r="GL149" s="43"/>
      <c r="GM149" s="43"/>
      <c r="GN149" s="43"/>
      <c r="GO149" s="43">
        <v>14647289</v>
      </c>
      <c r="GP149" s="43"/>
      <c r="GQ149" s="43"/>
      <c r="GR149" s="43"/>
      <c r="GS149" s="43"/>
      <c r="GT149" s="43">
        <v>14093713</v>
      </c>
    </row>
    <row r="150" spans="1:202" customFormat="1">
      <c r="A150" t="s">
        <v>759</v>
      </c>
      <c r="AZ150" s="43">
        <v>7769135.5</v>
      </c>
      <c r="BA150" s="43">
        <v>7942420.5</v>
      </c>
      <c r="BB150" s="43">
        <v>8093849.5</v>
      </c>
      <c r="BC150" s="43">
        <v>8223240.5</v>
      </c>
      <c r="BD150" s="43">
        <v>8336739</v>
      </c>
      <c r="BE150" s="43">
        <v>8443890</v>
      </c>
      <c r="BF150" s="43">
        <v>8551904.5</v>
      </c>
      <c r="BG150" s="43">
        <v>8664379</v>
      </c>
      <c r="BH150" s="43">
        <v>8789421</v>
      </c>
      <c r="BI150" s="43">
        <v>8942526</v>
      </c>
      <c r="BJ150" s="43">
        <v>9126046</v>
      </c>
      <c r="BK150" s="43">
        <v>9338244</v>
      </c>
      <c r="BL150" s="43">
        <v>9577703</v>
      </c>
      <c r="BM150" s="43">
        <v>9831952</v>
      </c>
      <c r="BN150" s="43">
        <v>10095445.5</v>
      </c>
      <c r="BO150" s="43">
        <v>10372208.5</v>
      </c>
      <c r="BP150" s="43">
        <v>10666405</v>
      </c>
      <c r="BQ150" s="43">
        <v>10992185.5</v>
      </c>
      <c r="BR150" s="43">
        <v>11366272</v>
      </c>
      <c r="BS150" s="43">
        <v>11794684.5</v>
      </c>
      <c r="BT150" s="43">
        <v>12259685.5</v>
      </c>
      <c r="BU150" s="43">
        <v>12734529.5</v>
      </c>
      <c r="BV150" s="43">
        <v>13207713.5</v>
      </c>
      <c r="BW150" s="43">
        <v>13673508.5</v>
      </c>
      <c r="BX150" s="43">
        <v>14126712</v>
      </c>
      <c r="BY150" s="43">
        <v>14575676.5</v>
      </c>
      <c r="BZ150" s="43">
        <v>15032035.5</v>
      </c>
      <c r="CA150" s="43">
        <v>15505655.5</v>
      </c>
      <c r="CB150" s="43">
        <v>15996832.5</v>
      </c>
      <c r="CC150" s="43">
        <v>16495001.5</v>
      </c>
      <c r="CD150" s="43">
        <v>16996317.5</v>
      </c>
      <c r="CE150" s="43">
        <v>17490760</v>
      </c>
      <c r="CF150" s="43">
        <v>17975496.5</v>
      </c>
      <c r="CG150" s="43">
        <v>18453125</v>
      </c>
      <c r="CH150" s="43">
        <v>18909631.5</v>
      </c>
      <c r="CI150" s="43">
        <v>19324933</v>
      </c>
      <c r="CJ150" s="43">
        <v>19685565</v>
      </c>
      <c r="CK150" s="43">
        <v>19990279.5</v>
      </c>
      <c r="CL150" s="43">
        <v>20254108</v>
      </c>
      <c r="CM150" s="43">
        <v>20502962</v>
      </c>
      <c r="CN150" s="43">
        <v>20769845.5</v>
      </c>
      <c r="CO150" s="43">
        <v>21060643</v>
      </c>
      <c r="CP150" s="43">
        <v>21371727.5</v>
      </c>
      <c r="CQ150" s="43">
        <v>21701987</v>
      </c>
      <c r="CR150" s="43">
        <v>22035446</v>
      </c>
      <c r="CS150" s="43">
        <v>22363817.5</v>
      </c>
      <c r="CT150" s="43">
        <v>22688192.5</v>
      </c>
      <c r="CU150" s="43">
        <v>23014450.5</v>
      </c>
      <c r="CV150" s="43">
        <v>23350313</v>
      </c>
      <c r="CW150" s="43">
        <v>23707289</v>
      </c>
      <c r="CX150" s="43">
        <v>24066394.5</v>
      </c>
      <c r="CY150" s="43">
        <v>24408746.5</v>
      </c>
      <c r="CZ150" s="43">
        <v>24739972.5</v>
      </c>
      <c r="DA150" s="43">
        <v>25043746.5</v>
      </c>
      <c r="DB150" s="43">
        <v>25312610</v>
      </c>
      <c r="DC150" s="43">
        <v>25547640</v>
      </c>
      <c r="DD150" s="43">
        <v>25742978.5</v>
      </c>
      <c r="DE150" s="43">
        <v>25902094</v>
      </c>
      <c r="DF150" s="43">
        <v>26034580</v>
      </c>
      <c r="DG150" s="43">
        <v>26161399.5</v>
      </c>
      <c r="DH150" s="43">
        <v>26304908</v>
      </c>
      <c r="DI150" s="43">
        <v>26449771.5</v>
      </c>
      <c r="DJ150" s="43">
        <v>26562235</v>
      </c>
      <c r="DK150" s="43">
        <v>26645902</v>
      </c>
      <c r="DL150" s="43">
        <v>26708294.5</v>
      </c>
      <c r="DM150" s="43">
        <v>26746814</v>
      </c>
      <c r="DN150" s="43">
        <v>26775544</v>
      </c>
      <c r="DO150" s="43">
        <v>26798626.5</v>
      </c>
      <c r="DP150" s="43">
        <v>26802986.5</v>
      </c>
      <c r="DQ150" s="43">
        <v>26780428</v>
      </c>
      <c r="DR150" s="43">
        <v>26738175</v>
      </c>
      <c r="DS150" s="43">
        <v>26670732</v>
      </c>
      <c r="DT150" s="43"/>
      <c r="DU150" s="43"/>
      <c r="DV150" s="43"/>
      <c r="DW150" s="43">
        <v>26156548</v>
      </c>
      <c r="DX150" s="43"/>
      <c r="DY150" s="43"/>
      <c r="DZ150" s="43"/>
      <c r="EA150" s="43"/>
      <c r="EB150" s="43">
        <v>25603636</v>
      </c>
      <c r="EC150" s="43"/>
      <c r="ED150" s="43"/>
      <c r="EE150" s="43"/>
      <c r="EF150" s="43"/>
      <c r="EG150" s="43">
        <v>25317916</v>
      </c>
      <c r="EH150" s="43"/>
      <c r="EI150" s="43"/>
      <c r="EJ150" s="43"/>
      <c r="EK150" s="43"/>
      <c r="EL150" s="43">
        <v>24504774</v>
      </c>
      <c r="EM150" s="43"/>
      <c r="EN150" s="43"/>
      <c r="EO150" s="43"/>
      <c r="EP150" s="43"/>
      <c r="EQ150" s="43">
        <v>22974362</v>
      </c>
      <c r="ER150" s="43"/>
      <c r="ES150" s="43"/>
      <c r="ET150" s="43"/>
      <c r="EU150" s="43"/>
      <c r="EV150" s="43">
        <v>22340911</v>
      </c>
      <c r="EW150" s="43"/>
      <c r="EX150" s="43"/>
      <c r="EY150" s="43"/>
      <c r="EZ150" s="43"/>
      <c r="FA150" s="43">
        <v>21538217</v>
      </c>
      <c r="FB150" s="43"/>
      <c r="FC150" s="43"/>
      <c r="FD150" s="43"/>
      <c r="FE150" s="43"/>
      <c r="FF150" s="43">
        <v>20581236</v>
      </c>
      <c r="FG150" s="43"/>
      <c r="FH150" s="43"/>
      <c r="FI150" s="43"/>
      <c r="FJ150" s="43"/>
      <c r="FK150" s="43">
        <v>19622633</v>
      </c>
      <c r="FL150" s="43"/>
      <c r="FM150" s="43"/>
      <c r="FN150" s="43"/>
      <c r="FO150" s="43"/>
      <c r="FP150" s="43">
        <v>18697763</v>
      </c>
      <c r="FQ150" s="43"/>
      <c r="FR150" s="43"/>
      <c r="FS150" s="43"/>
      <c r="FT150" s="43"/>
      <c r="FU150" s="43">
        <v>17924835</v>
      </c>
      <c r="FV150" s="43"/>
      <c r="FW150" s="43"/>
      <c r="FX150" s="43"/>
      <c r="FY150" s="43"/>
      <c r="FZ150" s="43">
        <v>17192715</v>
      </c>
      <c r="GA150" s="43"/>
      <c r="GB150" s="43"/>
      <c r="GC150" s="43"/>
      <c r="GD150" s="43"/>
      <c r="GE150" s="43">
        <v>16479184</v>
      </c>
      <c r="GF150" s="43"/>
      <c r="GG150" s="43"/>
      <c r="GH150" s="43"/>
      <c r="GI150" s="43"/>
      <c r="GJ150" s="43">
        <v>15866333</v>
      </c>
      <c r="GK150" s="43"/>
      <c r="GL150" s="43"/>
      <c r="GM150" s="43"/>
      <c r="GN150" s="43"/>
      <c r="GO150" s="43">
        <v>15267156</v>
      </c>
      <c r="GP150" s="43"/>
      <c r="GQ150" s="43"/>
      <c r="GR150" s="43"/>
      <c r="GS150" s="43"/>
      <c r="GT150" s="43">
        <v>14659063</v>
      </c>
    </row>
    <row r="151" spans="1:202" customFormat="1">
      <c r="A151" t="s">
        <v>760</v>
      </c>
      <c r="AZ151" s="43">
        <v>6501679</v>
      </c>
      <c r="BA151" s="43">
        <v>6723007.5</v>
      </c>
      <c r="BB151" s="43">
        <v>6939690.5</v>
      </c>
      <c r="BC151" s="43">
        <v>7147790</v>
      </c>
      <c r="BD151" s="43">
        <v>7340672.5</v>
      </c>
      <c r="BE151" s="43">
        <v>7515550.5</v>
      </c>
      <c r="BF151" s="43">
        <v>7672629.5</v>
      </c>
      <c r="BG151" s="43">
        <v>7810121</v>
      </c>
      <c r="BH151" s="43">
        <v>7927714</v>
      </c>
      <c r="BI151" s="43">
        <v>8033611</v>
      </c>
      <c r="BJ151" s="43">
        <v>8139947.5</v>
      </c>
      <c r="BK151" s="43">
        <v>8256213</v>
      </c>
      <c r="BL151" s="43">
        <v>8380370.5</v>
      </c>
      <c r="BM151" s="43">
        <v>8513756</v>
      </c>
      <c r="BN151" s="43">
        <v>8668937</v>
      </c>
      <c r="BO151" s="43">
        <v>8849859</v>
      </c>
      <c r="BP151" s="43">
        <v>9053456</v>
      </c>
      <c r="BQ151" s="43">
        <v>9279695</v>
      </c>
      <c r="BR151" s="43">
        <v>9522034</v>
      </c>
      <c r="BS151" s="43">
        <v>9773546</v>
      </c>
      <c r="BT151" s="43">
        <v>10038533</v>
      </c>
      <c r="BU151" s="43">
        <v>10328066</v>
      </c>
      <c r="BV151" s="43">
        <v>10654418.5</v>
      </c>
      <c r="BW151" s="43">
        <v>11025783</v>
      </c>
      <c r="BX151" s="43">
        <v>11447939</v>
      </c>
      <c r="BY151" s="43">
        <v>11903468.5</v>
      </c>
      <c r="BZ151" s="43">
        <v>12363926</v>
      </c>
      <c r="CA151" s="43">
        <v>12827986</v>
      </c>
      <c r="CB151" s="43">
        <v>13296796</v>
      </c>
      <c r="CC151" s="43">
        <v>13754548</v>
      </c>
      <c r="CD151" s="43">
        <v>14206963.5</v>
      </c>
      <c r="CE151" s="43">
        <v>14664807.5</v>
      </c>
      <c r="CF151" s="43">
        <v>15131440</v>
      </c>
      <c r="CG151" s="43">
        <v>15610744.5</v>
      </c>
      <c r="CH151" s="43">
        <v>16092941</v>
      </c>
      <c r="CI151" s="43">
        <v>16572171</v>
      </c>
      <c r="CJ151" s="43">
        <v>17048255</v>
      </c>
      <c r="CK151" s="43">
        <v>17518563</v>
      </c>
      <c r="CL151" s="43">
        <v>17980629</v>
      </c>
      <c r="CM151" s="43">
        <v>18423893</v>
      </c>
      <c r="CN151" s="43">
        <v>18844002.5</v>
      </c>
      <c r="CO151" s="43">
        <v>19224272</v>
      </c>
      <c r="CP151" s="43">
        <v>19549409</v>
      </c>
      <c r="CQ151" s="43">
        <v>19827852.5</v>
      </c>
      <c r="CR151" s="43">
        <v>20076254</v>
      </c>
      <c r="CS151" s="43">
        <v>20319549.5</v>
      </c>
      <c r="CT151" s="43">
        <v>20580601</v>
      </c>
      <c r="CU151" s="43">
        <v>20869116</v>
      </c>
      <c r="CV151" s="43">
        <v>21179045.5</v>
      </c>
      <c r="CW151" s="43">
        <v>21492441.5</v>
      </c>
      <c r="CX151" s="43">
        <v>21804410</v>
      </c>
      <c r="CY151" s="43">
        <v>22120376.5</v>
      </c>
      <c r="CZ151" s="43">
        <v>22441424</v>
      </c>
      <c r="DA151" s="43">
        <v>22771797</v>
      </c>
      <c r="DB151" s="43">
        <v>23120836</v>
      </c>
      <c r="DC151" s="43">
        <v>23475344</v>
      </c>
      <c r="DD151" s="43">
        <v>23815784.5</v>
      </c>
      <c r="DE151" s="43">
        <v>24144806.5</v>
      </c>
      <c r="DF151" s="43">
        <v>24449298.5</v>
      </c>
      <c r="DG151" s="43">
        <v>24720447</v>
      </c>
      <c r="DH151" s="43">
        <v>24978882.5</v>
      </c>
      <c r="DI151" s="43">
        <v>25219217.5</v>
      </c>
      <c r="DJ151" s="43">
        <v>25425324.5</v>
      </c>
      <c r="DK151" s="43">
        <v>25610138</v>
      </c>
      <c r="DL151" s="43">
        <v>25786024.5</v>
      </c>
      <c r="DM151" s="43">
        <v>25949262.5</v>
      </c>
      <c r="DN151" s="43">
        <v>26098535</v>
      </c>
      <c r="DO151" s="43">
        <v>26215634.5</v>
      </c>
      <c r="DP151" s="43">
        <v>26292234</v>
      </c>
      <c r="DQ151" s="43">
        <v>26355526</v>
      </c>
      <c r="DR151" s="43">
        <v>26419503.5</v>
      </c>
      <c r="DS151" s="43">
        <v>26466696.5</v>
      </c>
      <c r="DT151" s="43"/>
      <c r="DU151" s="43"/>
      <c r="DV151" s="43"/>
      <c r="DW151" s="43">
        <v>26488716</v>
      </c>
      <c r="DX151" s="43"/>
      <c r="DY151" s="43"/>
      <c r="DZ151" s="43"/>
      <c r="EA151" s="43"/>
      <c r="EB151" s="43">
        <v>25927910</v>
      </c>
      <c r="EC151" s="43"/>
      <c r="ED151" s="43"/>
      <c r="EE151" s="43"/>
      <c r="EF151" s="43"/>
      <c r="EG151" s="43">
        <v>25392417</v>
      </c>
      <c r="EH151" s="43"/>
      <c r="EI151" s="43"/>
      <c r="EJ151" s="43"/>
      <c r="EK151" s="43"/>
      <c r="EL151" s="43">
        <v>25120270</v>
      </c>
      <c r="EM151" s="43"/>
      <c r="EN151" s="43"/>
      <c r="EO151" s="43"/>
      <c r="EP151" s="43"/>
      <c r="EQ151" s="43">
        <v>24323450</v>
      </c>
      <c r="ER151" s="43"/>
      <c r="ES151" s="43"/>
      <c r="ET151" s="43"/>
      <c r="EU151" s="43"/>
      <c r="EV151" s="43">
        <v>22806021</v>
      </c>
      <c r="EW151" s="43"/>
      <c r="EX151" s="43"/>
      <c r="EY151" s="43"/>
      <c r="EZ151" s="43"/>
      <c r="FA151" s="43">
        <v>22183034</v>
      </c>
      <c r="FB151" s="43"/>
      <c r="FC151" s="43"/>
      <c r="FD151" s="43"/>
      <c r="FE151" s="43"/>
      <c r="FF151" s="43">
        <v>21393578</v>
      </c>
      <c r="FG151" s="43"/>
      <c r="FH151" s="43"/>
      <c r="FI151" s="43"/>
      <c r="FJ151" s="43"/>
      <c r="FK151" s="43">
        <v>20465971</v>
      </c>
      <c r="FL151" s="43"/>
      <c r="FM151" s="43"/>
      <c r="FN151" s="43"/>
      <c r="FO151" s="43"/>
      <c r="FP151" s="43">
        <v>19534898</v>
      </c>
      <c r="FQ151" s="43"/>
      <c r="FR151" s="43"/>
      <c r="FS151" s="43"/>
      <c r="FT151" s="43"/>
      <c r="FU151" s="43">
        <v>18633533</v>
      </c>
      <c r="FV151" s="43"/>
      <c r="FW151" s="43"/>
      <c r="FX151" s="43"/>
      <c r="FY151" s="43"/>
      <c r="FZ151" s="43">
        <v>17877125</v>
      </c>
      <c r="GA151" s="43"/>
      <c r="GB151" s="43"/>
      <c r="GC151" s="43"/>
      <c r="GD151" s="43"/>
      <c r="GE151" s="43">
        <v>17159062</v>
      </c>
      <c r="GF151" s="43"/>
      <c r="GG151" s="43"/>
      <c r="GH151" s="43"/>
      <c r="GI151" s="43"/>
      <c r="GJ151" s="43">
        <v>16459068</v>
      </c>
      <c r="GK151" s="43"/>
      <c r="GL151" s="43"/>
      <c r="GM151" s="43"/>
      <c r="GN151" s="43"/>
      <c r="GO151" s="43">
        <v>15859280</v>
      </c>
      <c r="GP151" s="43"/>
      <c r="GQ151" s="43"/>
      <c r="GR151" s="43"/>
      <c r="GS151" s="43"/>
      <c r="GT151" s="43">
        <v>15272153</v>
      </c>
    </row>
    <row r="152" spans="1:202" customFormat="1">
      <c r="A152" t="s">
        <v>761</v>
      </c>
      <c r="AZ152" s="43">
        <v>5363497</v>
      </c>
      <c r="BA152" s="43">
        <v>5498832.5</v>
      </c>
      <c r="BB152" s="43">
        <v>5663120</v>
      </c>
      <c r="BC152" s="43">
        <v>5852056.5</v>
      </c>
      <c r="BD152" s="43">
        <v>6054371.5</v>
      </c>
      <c r="BE152" s="43">
        <v>6259650</v>
      </c>
      <c r="BF152" s="43">
        <v>6464112</v>
      </c>
      <c r="BG152" s="43">
        <v>6665929.5</v>
      </c>
      <c r="BH152" s="43">
        <v>6859539</v>
      </c>
      <c r="BI152" s="43">
        <v>7041092.5</v>
      </c>
      <c r="BJ152" s="43">
        <v>7211478.5</v>
      </c>
      <c r="BK152" s="43">
        <v>7372457</v>
      </c>
      <c r="BL152" s="43">
        <v>7520475</v>
      </c>
      <c r="BM152" s="43">
        <v>7652098.5</v>
      </c>
      <c r="BN152" s="43">
        <v>7771904.5</v>
      </c>
      <c r="BO152" s="43">
        <v>7887337</v>
      </c>
      <c r="BP152" s="43">
        <v>8001828</v>
      </c>
      <c r="BQ152" s="43">
        <v>8117277.5</v>
      </c>
      <c r="BR152" s="43">
        <v>8242314</v>
      </c>
      <c r="BS152" s="43">
        <v>8388222.5</v>
      </c>
      <c r="BT152" s="43">
        <v>8558994.5</v>
      </c>
      <c r="BU152" s="43">
        <v>8765798</v>
      </c>
      <c r="BV152" s="43">
        <v>9004781</v>
      </c>
      <c r="BW152" s="43">
        <v>9254645</v>
      </c>
      <c r="BX152" s="43">
        <v>9510403.5</v>
      </c>
      <c r="BY152" s="43">
        <v>9775168.5</v>
      </c>
      <c r="BZ152" s="43">
        <v>10056608.5</v>
      </c>
      <c r="CA152" s="43">
        <v>10371363.5</v>
      </c>
      <c r="CB152" s="43">
        <v>10729260.5</v>
      </c>
      <c r="CC152" s="43">
        <v>11135764.5</v>
      </c>
      <c r="CD152" s="43">
        <v>11584593.5</v>
      </c>
      <c r="CE152" s="43">
        <v>12050118</v>
      </c>
      <c r="CF152" s="43">
        <v>12518689</v>
      </c>
      <c r="CG152" s="43">
        <v>12989563.5</v>
      </c>
      <c r="CH152" s="43">
        <v>13448489</v>
      </c>
      <c r="CI152" s="43">
        <v>13893741</v>
      </c>
      <c r="CJ152" s="43">
        <v>14340694.5</v>
      </c>
      <c r="CK152" s="43">
        <v>14794622.5</v>
      </c>
      <c r="CL152" s="43">
        <v>15254702.5</v>
      </c>
      <c r="CM152" s="43">
        <v>15713676</v>
      </c>
      <c r="CN152" s="43">
        <v>16182166.5</v>
      </c>
      <c r="CO152" s="43">
        <v>16666161.5</v>
      </c>
      <c r="CP152" s="43">
        <v>17154504.5</v>
      </c>
      <c r="CQ152" s="43">
        <v>17637530.5</v>
      </c>
      <c r="CR152" s="43">
        <v>18099443.5</v>
      </c>
      <c r="CS152" s="43">
        <v>18519643</v>
      </c>
      <c r="CT152" s="43">
        <v>18884480.5</v>
      </c>
      <c r="CU152" s="43">
        <v>19192941</v>
      </c>
      <c r="CV152" s="43">
        <v>19448350.5</v>
      </c>
      <c r="CW152" s="43">
        <v>19666301.5</v>
      </c>
      <c r="CX152" s="43">
        <v>19884794</v>
      </c>
      <c r="CY152" s="43">
        <v>20129978</v>
      </c>
      <c r="CZ152" s="43">
        <v>20404311</v>
      </c>
      <c r="DA152" s="43">
        <v>20705522</v>
      </c>
      <c r="DB152" s="43">
        <v>21018449.5</v>
      </c>
      <c r="DC152" s="43">
        <v>21327836</v>
      </c>
      <c r="DD152" s="43">
        <v>21637758.5</v>
      </c>
      <c r="DE152" s="43">
        <v>21955392</v>
      </c>
      <c r="DF152" s="43">
        <v>22285033</v>
      </c>
      <c r="DG152" s="43">
        <v>22636119</v>
      </c>
      <c r="DH152" s="43">
        <v>23005476</v>
      </c>
      <c r="DI152" s="43">
        <v>23377328</v>
      </c>
      <c r="DJ152" s="43">
        <v>23744360.5</v>
      </c>
      <c r="DK152" s="43">
        <v>24092065</v>
      </c>
      <c r="DL152" s="43">
        <v>24405758.5</v>
      </c>
      <c r="DM152" s="43">
        <v>24689820</v>
      </c>
      <c r="DN152" s="43">
        <v>24944817</v>
      </c>
      <c r="DO152" s="43">
        <v>25164138.5</v>
      </c>
      <c r="DP152" s="43">
        <v>25353025</v>
      </c>
      <c r="DQ152" s="43">
        <v>25527644.5</v>
      </c>
      <c r="DR152" s="43">
        <v>25692771.5</v>
      </c>
      <c r="DS152" s="43">
        <v>25837951</v>
      </c>
      <c r="DT152" s="43"/>
      <c r="DU152" s="43"/>
      <c r="DV152" s="43"/>
      <c r="DW152" s="43">
        <v>26129102</v>
      </c>
      <c r="DX152" s="43"/>
      <c r="DY152" s="43"/>
      <c r="DZ152" s="43"/>
      <c r="EA152" s="43"/>
      <c r="EB152" s="43">
        <v>26266320</v>
      </c>
      <c r="EC152" s="43"/>
      <c r="ED152" s="43"/>
      <c r="EE152" s="43"/>
      <c r="EF152" s="43"/>
      <c r="EG152" s="43">
        <v>25719538</v>
      </c>
      <c r="EH152" s="43"/>
      <c r="EI152" s="43"/>
      <c r="EJ152" s="43"/>
      <c r="EK152" s="43"/>
      <c r="EL152" s="43">
        <v>25202109</v>
      </c>
      <c r="EM152" s="43"/>
      <c r="EN152" s="43"/>
      <c r="EO152" s="43"/>
      <c r="EP152" s="43"/>
      <c r="EQ152" s="43">
        <v>24944167</v>
      </c>
      <c r="ER152" s="43"/>
      <c r="ES152" s="43"/>
      <c r="ET152" s="43"/>
      <c r="EU152" s="43"/>
      <c r="EV152" s="43">
        <v>24163772</v>
      </c>
      <c r="EW152" s="43"/>
      <c r="EX152" s="43"/>
      <c r="EY152" s="43"/>
      <c r="EZ152" s="43"/>
      <c r="FA152" s="43">
        <v>22659629</v>
      </c>
      <c r="FB152" s="43"/>
      <c r="FC152" s="43"/>
      <c r="FD152" s="43"/>
      <c r="FE152" s="43"/>
      <c r="FF152" s="43">
        <v>22047314</v>
      </c>
      <c r="FG152" s="43"/>
      <c r="FH152" s="43"/>
      <c r="FI152" s="43"/>
      <c r="FJ152" s="43"/>
      <c r="FK152" s="43">
        <v>21284105</v>
      </c>
      <c r="FL152" s="43"/>
      <c r="FM152" s="43"/>
      <c r="FN152" s="43"/>
      <c r="FO152" s="43"/>
      <c r="FP152" s="43">
        <v>20383709</v>
      </c>
      <c r="FQ152" s="43"/>
      <c r="FR152" s="43"/>
      <c r="FS152" s="43"/>
      <c r="FT152" s="43"/>
      <c r="FU152" s="43">
        <v>19478032</v>
      </c>
      <c r="FV152" s="43"/>
      <c r="FW152" s="43"/>
      <c r="FX152" s="43"/>
      <c r="FY152" s="43"/>
      <c r="FZ152" s="43">
        <v>18598922</v>
      </c>
      <c r="GA152" s="43"/>
      <c r="GB152" s="43"/>
      <c r="GC152" s="43"/>
      <c r="GD152" s="43"/>
      <c r="GE152" s="43">
        <v>17857572</v>
      </c>
      <c r="GF152" s="43"/>
      <c r="GG152" s="43"/>
      <c r="GH152" s="43"/>
      <c r="GI152" s="43"/>
      <c r="GJ152" s="43">
        <v>17152304</v>
      </c>
      <c r="GK152" s="43"/>
      <c r="GL152" s="43"/>
      <c r="GM152" s="43"/>
      <c r="GN152" s="43"/>
      <c r="GO152" s="43">
        <v>16464494</v>
      </c>
      <c r="GP152" s="43"/>
      <c r="GQ152" s="43"/>
      <c r="GR152" s="43"/>
      <c r="GS152" s="43"/>
      <c r="GT152" s="43">
        <v>15876418</v>
      </c>
    </row>
    <row r="153" spans="1:202" customFormat="1">
      <c r="A153" t="s">
        <v>762</v>
      </c>
      <c r="AZ153" s="43">
        <v>4767630</v>
      </c>
      <c r="BA153" s="43">
        <v>4851088</v>
      </c>
      <c r="BB153" s="43">
        <v>4919928.5</v>
      </c>
      <c r="BC153" s="43">
        <v>4985660</v>
      </c>
      <c r="BD153" s="43">
        <v>5063288</v>
      </c>
      <c r="BE153" s="43">
        <v>5162960.5</v>
      </c>
      <c r="BF153" s="43">
        <v>5289675</v>
      </c>
      <c r="BG153" s="43">
        <v>5446168.5</v>
      </c>
      <c r="BH153" s="43">
        <v>5626336</v>
      </c>
      <c r="BI153" s="43">
        <v>5821072.5</v>
      </c>
      <c r="BJ153" s="43">
        <v>6022214.5</v>
      </c>
      <c r="BK153" s="43">
        <v>6225024</v>
      </c>
      <c r="BL153" s="43">
        <v>6426849</v>
      </c>
      <c r="BM153" s="43">
        <v>6623199</v>
      </c>
      <c r="BN153" s="43">
        <v>6808616.5</v>
      </c>
      <c r="BO153" s="43">
        <v>6980906.5</v>
      </c>
      <c r="BP153" s="43">
        <v>7139436.5</v>
      </c>
      <c r="BQ153" s="43">
        <v>7282452.5</v>
      </c>
      <c r="BR153" s="43">
        <v>7409571.5</v>
      </c>
      <c r="BS153" s="43">
        <v>7524438</v>
      </c>
      <c r="BT153" s="43">
        <v>7633683</v>
      </c>
      <c r="BU153" s="43">
        <v>7748902</v>
      </c>
      <c r="BV153" s="43">
        <v>7875902</v>
      </c>
      <c r="BW153" s="43">
        <v>8020288.5</v>
      </c>
      <c r="BX153" s="43">
        <v>8193066</v>
      </c>
      <c r="BY153" s="43">
        <v>8391102</v>
      </c>
      <c r="BZ153" s="43">
        <v>8606709.5</v>
      </c>
      <c r="CA153" s="43">
        <v>8833159</v>
      </c>
      <c r="CB153" s="43">
        <v>9064800</v>
      </c>
      <c r="CC153" s="43">
        <v>9302629.5</v>
      </c>
      <c r="CD153" s="43">
        <v>9551340</v>
      </c>
      <c r="CE153" s="43">
        <v>9819887.5</v>
      </c>
      <c r="CF153" s="43">
        <v>10123526</v>
      </c>
      <c r="CG153" s="43">
        <v>10473054.5</v>
      </c>
      <c r="CH153" s="43">
        <v>10877164.5</v>
      </c>
      <c r="CI153" s="43">
        <v>11327212</v>
      </c>
      <c r="CJ153" s="43">
        <v>11794197</v>
      </c>
      <c r="CK153" s="43">
        <v>12260868.5</v>
      </c>
      <c r="CL153" s="43">
        <v>12724016</v>
      </c>
      <c r="CM153" s="43">
        <v>13171328.5</v>
      </c>
      <c r="CN153" s="43">
        <v>13606471</v>
      </c>
      <c r="CO153" s="43">
        <v>14046286</v>
      </c>
      <c r="CP153" s="43">
        <v>14497729</v>
      </c>
      <c r="CQ153" s="43">
        <v>14962600.5</v>
      </c>
      <c r="CR153" s="43">
        <v>15434532.5</v>
      </c>
      <c r="CS153" s="43">
        <v>15911907</v>
      </c>
      <c r="CT153" s="43">
        <v>16395796</v>
      </c>
      <c r="CU153" s="43">
        <v>16881678</v>
      </c>
      <c r="CV153" s="43">
        <v>17358343</v>
      </c>
      <c r="CW153" s="43">
        <v>17810967.5</v>
      </c>
      <c r="CX153" s="43">
        <v>18219665.5</v>
      </c>
      <c r="CY153" s="43">
        <v>18567824</v>
      </c>
      <c r="CZ153" s="43">
        <v>18855903.5</v>
      </c>
      <c r="DA153" s="43">
        <v>19092357.5</v>
      </c>
      <c r="DB153" s="43">
        <v>19299453.5</v>
      </c>
      <c r="DC153" s="43">
        <v>19509869</v>
      </c>
      <c r="DD153" s="43">
        <v>19747773</v>
      </c>
      <c r="DE153" s="43">
        <v>20020077</v>
      </c>
      <c r="DF153" s="43">
        <v>20322787</v>
      </c>
      <c r="DG153" s="43">
        <v>20640736.5</v>
      </c>
      <c r="DH153" s="43">
        <v>20964297.5</v>
      </c>
      <c r="DI153" s="43">
        <v>21299124</v>
      </c>
      <c r="DJ153" s="43">
        <v>21643687.5</v>
      </c>
      <c r="DK153" s="43">
        <v>22000195.5</v>
      </c>
      <c r="DL153" s="43">
        <v>22378676</v>
      </c>
      <c r="DM153" s="43">
        <v>22769873.5</v>
      </c>
      <c r="DN153" s="43">
        <v>23155346</v>
      </c>
      <c r="DO153" s="43">
        <v>23530673.5</v>
      </c>
      <c r="DP153" s="43">
        <v>23883469.5</v>
      </c>
      <c r="DQ153" s="43">
        <v>24198295</v>
      </c>
      <c r="DR153" s="43">
        <v>24479612.5</v>
      </c>
      <c r="DS153" s="43">
        <v>24724935</v>
      </c>
      <c r="DT153" s="43"/>
      <c r="DU153" s="43"/>
      <c r="DV153" s="43"/>
      <c r="DW153" s="43">
        <v>25365187</v>
      </c>
      <c r="DX153" s="43"/>
      <c r="DY153" s="43"/>
      <c r="DZ153" s="43"/>
      <c r="EA153" s="43"/>
      <c r="EB153" s="43">
        <v>25920493</v>
      </c>
      <c r="EC153" s="43"/>
      <c r="ED153" s="43"/>
      <c r="EE153" s="43"/>
      <c r="EF153" s="43"/>
      <c r="EG153" s="43">
        <v>26060824</v>
      </c>
      <c r="EH153" s="43"/>
      <c r="EI153" s="43"/>
      <c r="EJ153" s="43"/>
      <c r="EK153" s="43"/>
      <c r="EL153" s="43">
        <v>25529773</v>
      </c>
      <c r="EM153" s="43"/>
      <c r="EN153" s="43"/>
      <c r="EO153" s="43"/>
      <c r="EP153" s="43"/>
      <c r="EQ153" s="43">
        <v>25030778</v>
      </c>
      <c r="ER153" s="43"/>
      <c r="ES153" s="43"/>
      <c r="ET153" s="43"/>
      <c r="EU153" s="43"/>
      <c r="EV153" s="43">
        <v>24787676</v>
      </c>
      <c r="EW153" s="43"/>
      <c r="EX153" s="43"/>
      <c r="EY153" s="43"/>
      <c r="EZ153" s="43"/>
      <c r="FA153" s="43">
        <v>24023633</v>
      </c>
      <c r="FB153" s="43"/>
      <c r="FC153" s="43"/>
      <c r="FD153" s="43"/>
      <c r="FE153" s="43"/>
      <c r="FF153" s="43">
        <v>22533081</v>
      </c>
      <c r="FG153" s="43"/>
      <c r="FH153" s="43"/>
      <c r="FI153" s="43"/>
      <c r="FJ153" s="43"/>
      <c r="FK153" s="43">
        <v>21942869</v>
      </c>
      <c r="FL153" s="43"/>
      <c r="FM153" s="43"/>
      <c r="FN153" s="43"/>
      <c r="FO153" s="43"/>
      <c r="FP153" s="43">
        <v>21203010</v>
      </c>
      <c r="FQ153" s="43"/>
      <c r="FR153" s="43"/>
      <c r="FS153" s="43"/>
      <c r="FT153" s="43"/>
      <c r="FU153" s="43">
        <v>20326456</v>
      </c>
      <c r="FV153" s="43"/>
      <c r="FW153" s="43"/>
      <c r="FX153" s="43"/>
      <c r="FY153" s="43"/>
      <c r="FZ153" s="43">
        <v>19443430</v>
      </c>
      <c r="GA153" s="43"/>
      <c r="GB153" s="43"/>
      <c r="GC153" s="43"/>
      <c r="GD153" s="43"/>
      <c r="GE153" s="43">
        <v>18583679</v>
      </c>
      <c r="GF153" s="43"/>
      <c r="GG153" s="43"/>
      <c r="GH153" s="43"/>
      <c r="GI153" s="43"/>
      <c r="GJ153" s="43">
        <v>17855374</v>
      </c>
      <c r="GK153" s="43"/>
      <c r="GL153" s="43"/>
      <c r="GM153" s="43"/>
      <c r="GN153" s="43"/>
      <c r="GO153" s="43">
        <v>17160907</v>
      </c>
      <c r="GP153" s="43"/>
      <c r="GQ153" s="43"/>
      <c r="GR153" s="43"/>
      <c r="GS153" s="43"/>
      <c r="GT153" s="43">
        <v>16483156</v>
      </c>
    </row>
    <row r="154" spans="1:202" customFormat="1">
      <c r="A154" t="s">
        <v>763</v>
      </c>
      <c r="AZ154" s="43">
        <v>3997549</v>
      </c>
      <c r="BA154" s="43">
        <v>4120196.5</v>
      </c>
      <c r="BB154" s="43">
        <v>4243554.5</v>
      </c>
      <c r="BC154" s="43">
        <v>4362893</v>
      </c>
      <c r="BD154" s="43">
        <v>4470041</v>
      </c>
      <c r="BE154" s="43">
        <v>4561673.5</v>
      </c>
      <c r="BF154" s="43">
        <v>4638157.5</v>
      </c>
      <c r="BG154" s="43">
        <v>4702626</v>
      </c>
      <c r="BH154" s="43">
        <v>4764788.5</v>
      </c>
      <c r="BI154" s="43">
        <v>4840853</v>
      </c>
      <c r="BJ154" s="43">
        <v>4943150</v>
      </c>
      <c r="BK154" s="43">
        <v>5074721</v>
      </c>
      <c r="BL154" s="43">
        <v>5234126.5</v>
      </c>
      <c r="BM154" s="43">
        <v>5415592.5</v>
      </c>
      <c r="BN154" s="43">
        <v>5609782.5</v>
      </c>
      <c r="BO154" s="43">
        <v>5807494</v>
      </c>
      <c r="BP154" s="43">
        <v>6004830</v>
      </c>
      <c r="BQ154" s="43">
        <v>6200992</v>
      </c>
      <c r="BR154" s="43">
        <v>6392492</v>
      </c>
      <c r="BS154" s="43">
        <v>6572996</v>
      </c>
      <c r="BT154" s="43">
        <v>6739969.5</v>
      </c>
      <c r="BU154" s="43">
        <v>6894629.5</v>
      </c>
      <c r="BV154" s="43">
        <v>7036300</v>
      </c>
      <c r="BW154" s="43">
        <v>7165852.5</v>
      </c>
      <c r="BX154" s="43">
        <v>7288610.5</v>
      </c>
      <c r="BY154" s="43">
        <v>7411611</v>
      </c>
      <c r="BZ154" s="43">
        <v>7542412</v>
      </c>
      <c r="CA154" s="43">
        <v>7684584.5</v>
      </c>
      <c r="CB154" s="43">
        <v>7843538.5</v>
      </c>
      <c r="CC154" s="43">
        <v>8025902.5</v>
      </c>
      <c r="CD154" s="43">
        <v>8221378.5</v>
      </c>
      <c r="CE154" s="43">
        <v>8416703.5</v>
      </c>
      <c r="CF154" s="43">
        <v>8616761</v>
      </c>
      <c r="CG154" s="43">
        <v>8827183</v>
      </c>
      <c r="CH154" s="43">
        <v>9048339</v>
      </c>
      <c r="CI154" s="43">
        <v>9286740</v>
      </c>
      <c r="CJ154" s="43">
        <v>9554422</v>
      </c>
      <c r="CK154" s="43">
        <v>9862046</v>
      </c>
      <c r="CL154" s="43">
        <v>10214364</v>
      </c>
      <c r="CM154" s="43">
        <v>10620525</v>
      </c>
      <c r="CN154" s="43">
        <v>11074510.5</v>
      </c>
      <c r="CO154" s="43">
        <v>11541988</v>
      </c>
      <c r="CP154" s="43">
        <v>12002633.5</v>
      </c>
      <c r="CQ154" s="43">
        <v>12457133</v>
      </c>
      <c r="CR154" s="43">
        <v>12895429.5</v>
      </c>
      <c r="CS154" s="43">
        <v>13320764.5</v>
      </c>
      <c r="CT154" s="43">
        <v>13755379</v>
      </c>
      <c r="CU154" s="43">
        <v>14207172</v>
      </c>
      <c r="CV154" s="43">
        <v>14672885</v>
      </c>
      <c r="CW154" s="43">
        <v>15148768.5</v>
      </c>
      <c r="CX154" s="43">
        <v>15627341</v>
      </c>
      <c r="CY154" s="43">
        <v>16099992</v>
      </c>
      <c r="CZ154" s="43">
        <v>16566457.5</v>
      </c>
      <c r="DA154" s="43">
        <v>17022741.5</v>
      </c>
      <c r="DB154" s="43">
        <v>17457769.5</v>
      </c>
      <c r="DC154" s="43">
        <v>17852203</v>
      </c>
      <c r="DD154" s="43">
        <v>18191189.5</v>
      </c>
      <c r="DE154" s="43">
        <v>18475154.5</v>
      </c>
      <c r="DF154" s="43">
        <v>18712854</v>
      </c>
      <c r="DG154" s="43">
        <v>18926358</v>
      </c>
      <c r="DH154" s="43">
        <v>19151693.5</v>
      </c>
      <c r="DI154" s="43">
        <v>19413490</v>
      </c>
      <c r="DJ154" s="43">
        <v>19714139</v>
      </c>
      <c r="DK154" s="43">
        <v>20043656</v>
      </c>
      <c r="DL154" s="43">
        <v>20380772</v>
      </c>
      <c r="DM154" s="43">
        <v>20716893.5</v>
      </c>
      <c r="DN154" s="43">
        <v>21061909</v>
      </c>
      <c r="DO154" s="43">
        <v>21416996</v>
      </c>
      <c r="DP154" s="43">
        <v>21782023</v>
      </c>
      <c r="DQ154" s="43">
        <v>22164343</v>
      </c>
      <c r="DR154" s="43">
        <v>22551048.5</v>
      </c>
      <c r="DS154" s="43">
        <v>22919380.5</v>
      </c>
      <c r="DT154" s="43"/>
      <c r="DU154" s="43"/>
      <c r="DV154" s="43"/>
      <c r="DW154" s="43">
        <v>24063936</v>
      </c>
      <c r="DX154" s="43"/>
      <c r="DY154" s="43"/>
      <c r="DZ154" s="43"/>
      <c r="EA154" s="43"/>
      <c r="EB154" s="43">
        <v>25143442</v>
      </c>
      <c r="EC154" s="43"/>
      <c r="ED154" s="43"/>
      <c r="EE154" s="43"/>
      <c r="EF154" s="43"/>
      <c r="EG154" s="43">
        <v>25701285</v>
      </c>
      <c r="EH154" s="43"/>
      <c r="EI154" s="43"/>
      <c r="EJ154" s="43"/>
      <c r="EK154" s="43"/>
      <c r="EL154" s="43">
        <v>25850046</v>
      </c>
      <c r="EM154" s="43"/>
      <c r="EN154" s="43"/>
      <c r="EO154" s="43"/>
      <c r="EP154" s="43"/>
      <c r="EQ154" s="43">
        <v>25337675</v>
      </c>
      <c r="ER154" s="43"/>
      <c r="ES154" s="43"/>
      <c r="ET154" s="43"/>
      <c r="EU154" s="43"/>
      <c r="EV154" s="43">
        <v>24858818</v>
      </c>
      <c r="EW154" s="43"/>
      <c r="EX154" s="43"/>
      <c r="EY154" s="43"/>
      <c r="EZ154" s="43"/>
      <c r="FA154" s="43">
        <v>24632010</v>
      </c>
      <c r="FB154" s="43"/>
      <c r="FC154" s="43"/>
      <c r="FD154" s="43"/>
      <c r="FE154" s="43"/>
      <c r="FF154" s="43">
        <v>23885387</v>
      </c>
      <c r="FG154" s="43"/>
      <c r="FH154" s="43"/>
      <c r="FI154" s="43"/>
      <c r="FJ154" s="43"/>
      <c r="FK154" s="43">
        <v>22419487</v>
      </c>
      <c r="FL154" s="43"/>
      <c r="FM154" s="43"/>
      <c r="FN154" s="43"/>
      <c r="FO154" s="43"/>
      <c r="FP154" s="43">
        <v>21850507</v>
      </c>
      <c r="FQ154" s="43"/>
      <c r="FR154" s="43"/>
      <c r="FS154" s="43"/>
      <c r="FT154" s="43"/>
      <c r="FU154" s="43">
        <v>21132453</v>
      </c>
      <c r="FV154" s="43"/>
      <c r="FW154" s="43"/>
      <c r="FX154" s="43"/>
      <c r="FY154" s="43"/>
      <c r="FZ154" s="43">
        <v>20278396</v>
      </c>
      <c r="GA154" s="43"/>
      <c r="GB154" s="43"/>
      <c r="GC154" s="43"/>
      <c r="GD154" s="43"/>
      <c r="GE154" s="43">
        <v>19415671</v>
      </c>
      <c r="GF154" s="43"/>
      <c r="GG154" s="43"/>
      <c r="GH154" s="43"/>
      <c r="GI154" s="43"/>
      <c r="GJ154" s="43">
        <v>18573145</v>
      </c>
      <c r="GK154" s="43"/>
      <c r="GL154" s="43"/>
      <c r="GM154" s="43"/>
      <c r="GN154" s="43"/>
      <c r="GO154" s="43">
        <v>17856300</v>
      </c>
      <c r="GP154" s="43"/>
      <c r="GQ154" s="43"/>
      <c r="GR154" s="43"/>
      <c r="GS154" s="43"/>
      <c r="GT154" s="43">
        <v>17170942</v>
      </c>
    </row>
    <row r="155" spans="1:202" customFormat="1">
      <c r="A155" t="s">
        <v>764</v>
      </c>
      <c r="AZ155" s="43">
        <v>3305044.5</v>
      </c>
      <c r="BA155" s="43">
        <v>3392989</v>
      </c>
      <c r="BB155" s="43">
        <v>3481079</v>
      </c>
      <c r="BC155" s="43">
        <v>3573999.5</v>
      </c>
      <c r="BD155" s="43">
        <v>3675260.5</v>
      </c>
      <c r="BE155" s="43">
        <v>3784541.5</v>
      </c>
      <c r="BF155" s="43">
        <v>3899198</v>
      </c>
      <c r="BG155" s="43">
        <v>4016533.5</v>
      </c>
      <c r="BH155" s="43">
        <v>4130256.5</v>
      </c>
      <c r="BI155" s="43">
        <v>4233900</v>
      </c>
      <c r="BJ155" s="43">
        <v>4327662.5</v>
      </c>
      <c r="BK155" s="43">
        <v>4411743.5</v>
      </c>
      <c r="BL155" s="43">
        <v>4485248</v>
      </c>
      <c r="BM155" s="43">
        <v>4556520</v>
      </c>
      <c r="BN155" s="43">
        <v>4639459</v>
      </c>
      <c r="BO155" s="43">
        <v>4742862.5</v>
      </c>
      <c r="BP155" s="43">
        <v>4870418</v>
      </c>
      <c r="BQ155" s="43">
        <v>5024545</v>
      </c>
      <c r="BR155" s="43">
        <v>5201084.5</v>
      </c>
      <c r="BS155" s="43">
        <v>5389919</v>
      </c>
      <c r="BT155" s="43">
        <v>5581768</v>
      </c>
      <c r="BU155" s="43">
        <v>5773038</v>
      </c>
      <c r="BV155" s="43">
        <v>5963151</v>
      </c>
      <c r="BW155" s="43">
        <v>6149833</v>
      </c>
      <c r="BX155" s="43">
        <v>6327286.5</v>
      </c>
      <c r="BY155" s="43">
        <v>6493080.5</v>
      </c>
      <c r="BZ155" s="43">
        <v>6647036</v>
      </c>
      <c r="CA155" s="43">
        <v>6789864</v>
      </c>
      <c r="CB155" s="43">
        <v>6923770.5</v>
      </c>
      <c r="CC155" s="43">
        <v>7052444</v>
      </c>
      <c r="CD155" s="43">
        <v>7181452</v>
      </c>
      <c r="CE155" s="43">
        <v>7314433</v>
      </c>
      <c r="CF155" s="43">
        <v>7454590</v>
      </c>
      <c r="CG155" s="43">
        <v>7607621</v>
      </c>
      <c r="CH155" s="43">
        <v>7778284</v>
      </c>
      <c r="CI155" s="43">
        <v>7961771</v>
      </c>
      <c r="CJ155" s="43">
        <v>8151853</v>
      </c>
      <c r="CK155" s="43">
        <v>8349042.5</v>
      </c>
      <c r="CL155" s="43">
        <v>8555439</v>
      </c>
      <c r="CM155" s="43">
        <v>8773742</v>
      </c>
      <c r="CN155" s="43">
        <v>9015611</v>
      </c>
      <c r="CO155" s="43">
        <v>9292456.5</v>
      </c>
      <c r="CP155" s="43">
        <v>9608540.5</v>
      </c>
      <c r="CQ155" s="43">
        <v>9964327</v>
      </c>
      <c r="CR155" s="43">
        <v>10367903.5</v>
      </c>
      <c r="CS155" s="43">
        <v>10812124</v>
      </c>
      <c r="CT155" s="43">
        <v>11266021</v>
      </c>
      <c r="CU155" s="43">
        <v>11714879.5</v>
      </c>
      <c r="CV155" s="43">
        <v>12160214</v>
      </c>
      <c r="CW155" s="43">
        <v>12591361.5</v>
      </c>
      <c r="CX155" s="43">
        <v>13011932.5</v>
      </c>
      <c r="CY155" s="43">
        <v>13442513.5</v>
      </c>
      <c r="CZ155" s="43">
        <v>13886539.5</v>
      </c>
      <c r="DA155" s="43">
        <v>14340072</v>
      </c>
      <c r="DB155" s="43">
        <v>14800961</v>
      </c>
      <c r="DC155" s="43">
        <v>15265684</v>
      </c>
      <c r="DD155" s="43">
        <v>15729637.5</v>
      </c>
      <c r="DE155" s="43">
        <v>16191460</v>
      </c>
      <c r="DF155" s="43">
        <v>16646517.5</v>
      </c>
      <c r="DG155" s="43">
        <v>17082316</v>
      </c>
      <c r="DH155" s="43">
        <v>17482431</v>
      </c>
      <c r="DI155" s="43">
        <v>17836313.5</v>
      </c>
      <c r="DJ155" s="43">
        <v>18141973.5</v>
      </c>
      <c r="DK155" s="43">
        <v>18406029.5</v>
      </c>
      <c r="DL155" s="43">
        <v>18647237.5</v>
      </c>
      <c r="DM155" s="43">
        <v>18894725.5</v>
      </c>
      <c r="DN155" s="43">
        <v>19169171.5</v>
      </c>
      <c r="DO155" s="43">
        <v>19471509.5</v>
      </c>
      <c r="DP155" s="43">
        <v>19795245</v>
      </c>
      <c r="DQ155" s="43">
        <v>20125643.5</v>
      </c>
      <c r="DR155" s="43">
        <v>20451065</v>
      </c>
      <c r="DS155" s="43">
        <v>20775231</v>
      </c>
      <c r="DT155" s="43"/>
      <c r="DU155" s="43"/>
      <c r="DV155" s="43"/>
      <c r="DW155" s="43">
        <v>22020981</v>
      </c>
      <c r="DX155" s="43"/>
      <c r="DY155" s="43"/>
      <c r="DZ155" s="43"/>
      <c r="EA155" s="43"/>
      <c r="EB155" s="43">
        <v>23800178</v>
      </c>
      <c r="EC155" s="43"/>
      <c r="ED155" s="43"/>
      <c r="EE155" s="43"/>
      <c r="EF155" s="43"/>
      <c r="EG155" s="43">
        <v>24887393</v>
      </c>
      <c r="EH155" s="43"/>
      <c r="EI155" s="43"/>
      <c r="EJ155" s="43"/>
      <c r="EK155" s="43"/>
      <c r="EL155" s="43">
        <v>25454019</v>
      </c>
      <c r="EM155" s="43"/>
      <c r="EN155" s="43"/>
      <c r="EO155" s="43"/>
      <c r="EP155" s="43"/>
      <c r="EQ155" s="43">
        <v>25616852</v>
      </c>
      <c r="ER155" s="43"/>
      <c r="ES155" s="43"/>
      <c r="ET155" s="43"/>
      <c r="EU155" s="43"/>
      <c r="EV155" s="43">
        <v>25127405</v>
      </c>
      <c r="EW155" s="43"/>
      <c r="EX155" s="43"/>
      <c r="EY155" s="43"/>
      <c r="EZ155" s="43"/>
      <c r="FA155" s="43">
        <v>24671744</v>
      </c>
      <c r="FB155" s="43"/>
      <c r="FC155" s="43"/>
      <c r="FD155" s="43"/>
      <c r="FE155" s="43"/>
      <c r="FF155" s="43">
        <v>24463884</v>
      </c>
      <c r="FG155" s="43"/>
      <c r="FH155" s="43"/>
      <c r="FI155" s="43"/>
      <c r="FJ155" s="43"/>
      <c r="FK155" s="43">
        <v>23745619</v>
      </c>
      <c r="FL155" s="43"/>
      <c r="FM155" s="43"/>
      <c r="FN155" s="43"/>
      <c r="FO155" s="43"/>
      <c r="FP155" s="43">
        <v>22306151</v>
      </c>
      <c r="FQ155" s="43"/>
      <c r="FR155" s="43"/>
      <c r="FS155" s="43"/>
      <c r="FT155" s="43"/>
      <c r="FU155" s="43">
        <v>21759201</v>
      </c>
      <c r="FV155" s="43"/>
      <c r="FW155" s="43"/>
      <c r="FX155" s="43"/>
      <c r="FY155" s="43"/>
      <c r="FZ155" s="43">
        <v>21064140</v>
      </c>
      <c r="GA155" s="43"/>
      <c r="GB155" s="43"/>
      <c r="GC155" s="43"/>
      <c r="GD155" s="43"/>
      <c r="GE155" s="43">
        <v>20231971</v>
      </c>
      <c r="GF155" s="43"/>
      <c r="GG155" s="43"/>
      <c r="GH155" s="43"/>
      <c r="GI155" s="43"/>
      <c r="GJ155" s="43">
        <v>19388701</v>
      </c>
      <c r="GK155" s="43"/>
      <c r="GL155" s="43"/>
      <c r="GM155" s="43"/>
      <c r="GN155" s="43"/>
      <c r="GO155" s="43">
        <v>18562421</v>
      </c>
      <c r="GP155" s="43"/>
      <c r="GQ155" s="43"/>
      <c r="GR155" s="43"/>
      <c r="GS155" s="43"/>
      <c r="GT155" s="43">
        <v>17856162</v>
      </c>
    </row>
    <row r="156" spans="1:202" customFormat="1">
      <c r="A156" t="s">
        <v>765</v>
      </c>
      <c r="AZ156" s="43">
        <v>2655143</v>
      </c>
      <c r="BA156" s="43">
        <v>2747570</v>
      </c>
      <c r="BB156" s="43">
        <v>2836256</v>
      </c>
      <c r="BC156" s="43">
        <v>2922599</v>
      </c>
      <c r="BD156" s="43">
        <v>3007411.5</v>
      </c>
      <c r="BE156" s="43">
        <v>3090022</v>
      </c>
      <c r="BF156" s="43">
        <v>3171595.5</v>
      </c>
      <c r="BG156" s="43">
        <v>3255067</v>
      </c>
      <c r="BH156" s="43">
        <v>3343500</v>
      </c>
      <c r="BI156" s="43">
        <v>3441260.5</v>
      </c>
      <c r="BJ156" s="43">
        <v>3550755.5</v>
      </c>
      <c r="BK156" s="43">
        <v>3669599.5</v>
      </c>
      <c r="BL156" s="43">
        <v>3792164</v>
      </c>
      <c r="BM156" s="43">
        <v>3911458.5</v>
      </c>
      <c r="BN156" s="43">
        <v>4019958.5</v>
      </c>
      <c r="BO156" s="43">
        <v>4114670.5</v>
      </c>
      <c r="BP156" s="43">
        <v>4195725.5</v>
      </c>
      <c r="BQ156" s="43">
        <v>4265982</v>
      </c>
      <c r="BR156" s="43">
        <v>4335053.5</v>
      </c>
      <c r="BS156" s="43">
        <v>4415497</v>
      </c>
      <c r="BT156" s="43">
        <v>4515752.5</v>
      </c>
      <c r="BU156" s="43">
        <v>4641375</v>
      </c>
      <c r="BV156" s="43">
        <v>4793457.5</v>
      </c>
      <c r="BW156" s="43">
        <v>4965360.5</v>
      </c>
      <c r="BX156" s="43">
        <v>5147123</v>
      </c>
      <c r="BY156" s="43">
        <v>5330239</v>
      </c>
      <c r="BZ156" s="43">
        <v>5513016</v>
      </c>
      <c r="CA156" s="43">
        <v>5698319.5</v>
      </c>
      <c r="CB156" s="43">
        <v>5882970.5</v>
      </c>
      <c r="CC156" s="43">
        <v>6058935</v>
      </c>
      <c r="CD156" s="43">
        <v>6224578</v>
      </c>
      <c r="CE156" s="43">
        <v>6379141.5</v>
      </c>
      <c r="CF156" s="43">
        <v>6521547.5</v>
      </c>
      <c r="CG156" s="43">
        <v>6654161</v>
      </c>
      <c r="CH156" s="43">
        <v>6781045.5</v>
      </c>
      <c r="CI156" s="43">
        <v>6906573.5</v>
      </c>
      <c r="CJ156" s="43">
        <v>7036360.5</v>
      </c>
      <c r="CK156" s="43">
        <v>7174419.5</v>
      </c>
      <c r="CL156" s="43">
        <v>7324155.5</v>
      </c>
      <c r="CM156" s="43">
        <v>7490241</v>
      </c>
      <c r="CN156" s="43">
        <v>7675035.5</v>
      </c>
      <c r="CO156" s="43">
        <v>7872338</v>
      </c>
      <c r="CP156" s="43">
        <v>8076519</v>
      </c>
      <c r="CQ156" s="43">
        <v>8288382.5</v>
      </c>
      <c r="CR156" s="43">
        <v>8510898.5</v>
      </c>
      <c r="CS156" s="43">
        <v>8751941</v>
      </c>
      <c r="CT156" s="43">
        <v>9023013</v>
      </c>
      <c r="CU156" s="43">
        <v>9332792.5</v>
      </c>
      <c r="CV156" s="43">
        <v>9681234</v>
      </c>
      <c r="CW156" s="43">
        <v>10075734</v>
      </c>
      <c r="CX156" s="43">
        <v>10510279</v>
      </c>
      <c r="CY156" s="43">
        <v>10954647.5</v>
      </c>
      <c r="CZ156" s="43">
        <v>11394853</v>
      </c>
      <c r="DA156" s="43">
        <v>11833017</v>
      </c>
      <c r="DB156" s="43">
        <v>12258903.5</v>
      </c>
      <c r="DC156" s="43">
        <v>12673506.5</v>
      </c>
      <c r="DD156" s="43">
        <v>13096733</v>
      </c>
      <c r="DE156" s="43">
        <v>13533926.5</v>
      </c>
      <c r="DF156" s="43">
        <v>13982881.5</v>
      </c>
      <c r="DG156" s="43">
        <v>14441587</v>
      </c>
      <c r="DH156" s="43">
        <v>14906238.5</v>
      </c>
      <c r="DI156" s="43">
        <v>15375592.5</v>
      </c>
      <c r="DJ156" s="43">
        <v>15848317</v>
      </c>
      <c r="DK156" s="43">
        <v>16314508</v>
      </c>
      <c r="DL156" s="43">
        <v>16759377</v>
      </c>
      <c r="DM156" s="43">
        <v>17166999</v>
      </c>
      <c r="DN156" s="43">
        <v>17526975</v>
      </c>
      <c r="DO156" s="43">
        <v>17837739</v>
      </c>
      <c r="DP156" s="43">
        <v>18106421</v>
      </c>
      <c r="DQ156" s="43">
        <v>18350842</v>
      </c>
      <c r="DR156" s="43">
        <v>18587676.5</v>
      </c>
      <c r="DS156" s="43">
        <v>18831765</v>
      </c>
      <c r="DT156" s="43"/>
      <c r="DU156" s="43"/>
      <c r="DV156" s="43"/>
      <c r="DW156" s="43">
        <v>19863525</v>
      </c>
      <c r="DX156" s="43"/>
      <c r="DY156" s="43"/>
      <c r="DZ156" s="43"/>
      <c r="EA156" s="43"/>
      <c r="EB156" s="43">
        <v>21689006</v>
      </c>
      <c r="EC156" s="43"/>
      <c r="ED156" s="43"/>
      <c r="EE156" s="43"/>
      <c r="EF156" s="43"/>
      <c r="EG156" s="43">
        <v>23474304</v>
      </c>
      <c r="EH156" s="43"/>
      <c r="EI156" s="43"/>
      <c r="EJ156" s="43"/>
      <c r="EK156" s="43"/>
      <c r="EL156" s="43">
        <v>24575460</v>
      </c>
      <c r="EM156" s="43"/>
      <c r="EN156" s="43"/>
      <c r="EO156" s="43"/>
      <c r="EP156" s="43"/>
      <c r="EQ156" s="43">
        <v>25158390</v>
      </c>
      <c r="ER156" s="43"/>
      <c r="ES156" s="43"/>
      <c r="ET156" s="43"/>
      <c r="EU156" s="43"/>
      <c r="EV156" s="43">
        <v>25342904</v>
      </c>
      <c r="EW156" s="43"/>
      <c r="EX156" s="43"/>
      <c r="EY156" s="43"/>
      <c r="EZ156" s="43"/>
      <c r="FA156" s="43">
        <v>24882945</v>
      </c>
      <c r="FB156" s="43"/>
      <c r="FC156" s="43"/>
      <c r="FD156" s="43"/>
      <c r="FE156" s="43"/>
      <c r="FF156" s="43">
        <v>24456035</v>
      </c>
      <c r="FG156" s="43"/>
      <c r="FH156" s="43"/>
      <c r="FI156" s="43"/>
      <c r="FJ156" s="43"/>
      <c r="FK156" s="43">
        <v>24279451</v>
      </c>
      <c r="FL156" s="43"/>
      <c r="FM156" s="43"/>
      <c r="FN156" s="43"/>
      <c r="FO156" s="43"/>
      <c r="FP156" s="43">
        <v>23593924</v>
      </c>
      <c r="FQ156" s="43"/>
      <c r="FR156" s="43"/>
      <c r="FS156" s="43"/>
      <c r="FT156" s="43"/>
      <c r="FU156" s="43">
        <v>22184674</v>
      </c>
      <c r="FV156" s="43"/>
      <c r="FW156" s="43"/>
      <c r="FX156" s="43"/>
      <c r="FY156" s="43"/>
      <c r="FZ156" s="43">
        <v>21663655</v>
      </c>
      <c r="GA156" s="43"/>
      <c r="GB156" s="43"/>
      <c r="GC156" s="43"/>
      <c r="GD156" s="43"/>
      <c r="GE156" s="43">
        <v>20993072</v>
      </c>
      <c r="GF156" s="43"/>
      <c r="GG156" s="43"/>
      <c r="GH156" s="43"/>
      <c r="GI156" s="43"/>
      <c r="GJ156" s="43">
        <v>20183701</v>
      </c>
      <c r="GK156" s="43"/>
      <c r="GL156" s="43"/>
      <c r="GM156" s="43"/>
      <c r="GN156" s="43"/>
      <c r="GO156" s="43">
        <v>19360235</v>
      </c>
      <c r="GP156" s="43"/>
      <c r="GQ156" s="43"/>
      <c r="GR156" s="43"/>
      <c r="GS156" s="43"/>
      <c r="GT156" s="43">
        <v>18550123</v>
      </c>
    </row>
    <row r="157" spans="1:202" customFormat="1">
      <c r="A157" t="s">
        <v>766</v>
      </c>
      <c r="AZ157" s="43">
        <v>2070344</v>
      </c>
      <c r="BA157" s="43">
        <v>2130965.5</v>
      </c>
      <c r="BB157" s="43">
        <v>2202895</v>
      </c>
      <c r="BC157" s="43">
        <v>2282891</v>
      </c>
      <c r="BD157" s="43">
        <v>2366967.5</v>
      </c>
      <c r="BE157" s="43">
        <v>2453011</v>
      </c>
      <c r="BF157" s="43">
        <v>2538514.5</v>
      </c>
      <c r="BG157" s="43">
        <v>2621004</v>
      </c>
      <c r="BH157" s="43">
        <v>2701529</v>
      </c>
      <c r="BI157" s="43">
        <v>2781788.5</v>
      </c>
      <c r="BJ157" s="43">
        <v>2863075</v>
      </c>
      <c r="BK157" s="43">
        <v>2946941</v>
      </c>
      <c r="BL157" s="43">
        <v>3034131</v>
      </c>
      <c r="BM157" s="43">
        <v>3126603</v>
      </c>
      <c r="BN157" s="43">
        <v>3227433</v>
      </c>
      <c r="BO157" s="43">
        <v>3335818.5</v>
      </c>
      <c r="BP157" s="43">
        <v>3448761</v>
      </c>
      <c r="BQ157" s="43">
        <v>3563949.5</v>
      </c>
      <c r="BR157" s="43">
        <v>3676281</v>
      </c>
      <c r="BS157" s="43">
        <v>3778403</v>
      </c>
      <c r="BT157" s="43">
        <v>3867705.5</v>
      </c>
      <c r="BU157" s="43">
        <v>3946051.5</v>
      </c>
      <c r="BV157" s="43">
        <v>4016733</v>
      </c>
      <c r="BW157" s="43">
        <v>4088049</v>
      </c>
      <c r="BX157" s="43">
        <v>4171566.5</v>
      </c>
      <c r="BY157" s="43">
        <v>4274103.5</v>
      </c>
      <c r="BZ157" s="43">
        <v>4397138</v>
      </c>
      <c r="CA157" s="43">
        <v>4541756</v>
      </c>
      <c r="CB157" s="43">
        <v>4704287.5</v>
      </c>
      <c r="CC157" s="43">
        <v>4875691</v>
      </c>
      <c r="CD157" s="43">
        <v>5049434.5</v>
      </c>
      <c r="CE157" s="43">
        <v>5226554.5</v>
      </c>
      <c r="CF157" s="43">
        <v>5408356.5</v>
      </c>
      <c r="CG157" s="43">
        <v>5589586</v>
      </c>
      <c r="CH157" s="43">
        <v>5762343</v>
      </c>
      <c r="CI157" s="43">
        <v>5923452</v>
      </c>
      <c r="CJ157" s="43">
        <v>6073654.5</v>
      </c>
      <c r="CK157" s="43">
        <v>6212716.5</v>
      </c>
      <c r="CL157" s="43">
        <v>6342145.5</v>
      </c>
      <c r="CM157" s="43">
        <v>6466240.5</v>
      </c>
      <c r="CN157" s="43">
        <v>6592544.5</v>
      </c>
      <c r="CO157" s="43">
        <v>6728032.5</v>
      </c>
      <c r="CP157" s="43">
        <v>6874019</v>
      </c>
      <c r="CQ157" s="43">
        <v>7032436</v>
      </c>
      <c r="CR157" s="43">
        <v>7206805</v>
      </c>
      <c r="CS157" s="43">
        <v>7392562</v>
      </c>
      <c r="CT157" s="43">
        <v>7583565</v>
      </c>
      <c r="CU157" s="43">
        <v>7781403</v>
      </c>
      <c r="CV157" s="43">
        <v>7987335</v>
      </c>
      <c r="CW157" s="43">
        <v>8203497.5</v>
      </c>
      <c r="CX157" s="43">
        <v>8439612</v>
      </c>
      <c r="CY157" s="43">
        <v>8705808</v>
      </c>
      <c r="CZ157" s="43">
        <v>9008295</v>
      </c>
      <c r="DA157" s="43">
        <v>9347015.5</v>
      </c>
      <c r="DB157" s="43">
        <v>9730057</v>
      </c>
      <c r="DC157" s="43">
        <v>10153659.5</v>
      </c>
      <c r="DD157" s="43">
        <v>10588486</v>
      </c>
      <c r="DE157" s="43">
        <v>11020585</v>
      </c>
      <c r="DF157" s="43">
        <v>11454880.5</v>
      </c>
      <c r="DG157" s="43">
        <v>11881243.5</v>
      </c>
      <c r="DH157" s="43">
        <v>12295431</v>
      </c>
      <c r="DI157" s="43">
        <v>12719747.5</v>
      </c>
      <c r="DJ157" s="43">
        <v>13162356</v>
      </c>
      <c r="DK157" s="43">
        <v>13615789</v>
      </c>
      <c r="DL157" s="43">
        <v>14076433</v>
      </c>
      <c r="DM157" s="43">
        <v>14541708.5</v>
      </c>
      <c r="DN157" s="43">
        <v>15004640.5</v>
      </c>
      <c r="DO157" s="43">
        <v>15464707</v>
      </c>
      <c r="DP157" s="43">
        <v>15919911</v>
      </c>
      <c r="DQ157" s="43">
        <v>16355923.5</v>
      </c>
      <c r="DR157" s="43">
        <v>16742842</v>
      </c>
      <c r="DS157" s="43">
        <v>17063569.5</v>
      </c>
      <c r="DT157" s="43"/>
      <c r="DU157" s="43"/>
      <c r="DV157" s="43"/>
      <c r="DW157" s="43">
        <v>17912914</v>
      </c>
      <c r="DX157" s="43"/>
      <c r="DY157" s="43"/>
      <c r="DZ157" s="43"/>
      <c r="EA157" s="43"/>
      <c r="EB157" s="43">
        <v>19435595</v>
      </c>
      <c r="EC157" s="43"/>
      <c r="ED157" s="43"/>
      <c r="EE157" s="43"/>
      <c r="EF157" s="43"/>
      <c r="EG157" s="43">
        <v>21266576</v>
      </c>
      <c r="EH157" s="43"/>
      <c r="EI157" s="43"/>
      <c r="EJ157" s="43"/>
      <c r="EK157" s="43"/>
      <c r="EL157" s="43">
        <v>23064309</v>
      </c>
      <c r="EM157" s="43"/>
      <c r="EN157" s="43"/>
      <c r="EO157" s="43"/>
      <c r="EP157" s="43"/>
      <c r="EQ157" s="43">
        <v>24187933</v>
      </c>
      <c r="ER157" s="43"/>
      <c r="ES157" s="43"/>
      <c r="ET157" s="43"/>
      <c r="EU157" s="43"/>
      <c r="EV157" s="43">
        <v>24797432</v>
      </c>
      <c r="EW157" s="43"/>
      <c r="EX157" s="43"/>
      <c r="EY157" s="43"/>
      <c r="EZ157" s="43"/>
      <c r="FA157" s="43">
        <v>25013719</v>
      </c>
      <c r="FB157" s="43"/>
      <c r="FC157" s="43"/>
      <c r="FD157" s="43"/>
      <c r="FE157" s="43"/>
      <c r="FF157" s="43">
        <v>24592892</v>
      </c>
      <c r="FG157" s="43"/>
      <c r="FH157" s="43"/>
      <c r="FI157" s="43"/>
      <c r="FJ157" s="43"/>
      <c r="FK157" s="43">
        <v>24209318</v>
      </c>
      <c r="FL157" s="43"/>
      <c r="FM157" s="43"/>
      <c r="FN157" s="43"/>
      <c r="FO157" s="43"/>
      <c r="FP157" s="43">
        <v>24071028</v>
      </c>
      <c r="FQ157" s="43"/>
      <c r="FR157" s="43"/>
      <c r="FS157" s="43"/>
      <c r="FT157" s="43"/>
      <c r="FU157" s="43">
        <v>23423909</v>
      </c>
      <c r="FV157" s="43"/>
      <c r="FW157" s="43"/>
      <c r="FX157" s="43"/>
      <c r="FY157" s="43"/>
      <c r="FZ157" s="43">
        <v>22051809</v>
      </c>
      <c r="GA157" s="43"/>
      <c r="GB157" s="43"/>
      <c r="GC157" s="43"/>
      <c r="GD157" s="43"/>
      <c r="GE157" s="43">
        <v>21559869</v>
      </c>
      <c r="GF157" s="43"/>
      <c r="GG157" s="43"/>
      <c r="GH157" s="43"/>
      <c r="GI157" s="43"/>
      <c r="GJ157" s="43">
        <v>20916144</v>
      </c>
      <c r="GK157" s="43"/>
      <c r="GL157" s="43"/>
      <c r="GM157" s="43"/>
      <c r="GN157" s="43"/>
      <c r="GO157" s="43">
        <v>20131083</v>
      </c>
      <c r="GP157" s="43"/>
      <c r="GQ157" s="43"/>
      <c r="GR157" s="43"/>
      <c r="GS157" s="43"/>
      <c r="GT157" s="43">
        <v>19328189</v>
      </c>
    </row>
    <row r="158" spans="1:202" customFormat="1">
      <c r="A158" t="s">
        <v>767</v>
      </c>
      <c r="AZ158" s="43">
        <v>1657353</v>
      </c>
      <c r="BA158" s="43">
        <v>1695382</v>
      </c>
      <c r="BB158" s="43">
        <v>1728877</v>
      </c>
      <c r="BC158" s="43">
        <v>1762995.5</v>
      </c>
      <c r="BD158" s="43">
        <v>1801697</v>
      </c>
      <c r="BE158" s="43">
        <v>1848276</v>
      </c>
      <c r="BF158" s="43">
        <v>1904964</v>
      </c>
      <c r="BG158" s="43">
        <v>1971580</v>
      </c>
      <c r="BH158" s="43">
        <v>2045185.5</v>
      </c>
      <c r="BI158" s="43">
        <v>2122978.5</v>
      </c>
      <c r="BJ158" s="43">
        <v>2205006.5</v>
      </c>
      <c r="BK158" s="43">
        <v>2289712.5</v>
      </c>
      <c r="BL158" s="43">
        <v>2372940.5</v>
      </c>
      <c r="BM158" s="43">
        <v>2454619.5</v>
      </c>
      <c r="BN158" s="43">
        <v>2535817.5</v>
      </c>
      <c r="BO158" s="43">
        <v>2616260.5</v>
      </c>
      <c r="BP158" s="43">
        <v>2696839.5</v>
      </c>
      <c r="BQ158" s="43">
        <v>2779885</v>
      </c>
      <c r="BR158" s="43">
        <v>2867786.5</v>
      </c>
      <c r="BS158" s="43">
        <v>2962802</v>
      </c>
      <c r="BT158" s="43">
        <v>3063137</v>
      </c>
      <c r="BU158" s="43">
        <v>3168259.5</v>
      </c>
      <c r="BV158" s="43">
        <v>3277146.5</v>
      </c>
      <c r="BW158" s="43">
        <v>3383700</v>
      </c>
      <c r="BX158" s="43">
        <v>3481596.5</v>
      </c>
      <c r="BY158" s="43">
        <v>3569178</v>
      </c>
      <c r="BZ158" s="43">
        <v>3647366</v>
      </c>
      <c r="CA158" s="43">
        <v>3718931.5</v>
      </c>
      <c r="CB158" s="43">
        <v>3792331</v>
      </c>
      <c r="CC158" s="43">
        <v>3877421.5</v>
      </c>
      <c r="CD158" s="43">
        <v>3977753</v>
      </c>
      <c r="CE158" s="43">
        <v>4093813</v>
      </c>
      <c r="CF158" s="43">
        <v>4228908</v>
      </c>
      <c r="CG158" s="43">
        <v>4381425</v>
      </c>
      <c r="CH158" s="43">
        <v>4544337.5</v>
      </c>
      <c r="CI158" s="43">
        <v>4711653.5</v>
      </c>
      <c r="CJ158" s="43">
        <v>4882850</v>
      </c>
      <c r="CK158" s="43">
        <v>5057988.5</v>
      </c>
      <c r="CL158" s="43">
        <v>5232707.5</v>
      </c>
      <c r="CM158" s="43">
        <v>5399293</v>
      </c>
      <c r="CN158" s="43">
        <v>5555687</v>
      </c>
      <c r="CO158" s="43">
        <v>5705060</v>
      </c>
      <c r="CP158" s="43">
        <v>5846529.5</v>
      </c>
      <c r="CQ158" s="43">
        <v>5980298</v>
      </c>
      <c r="CR158" s="43">
        <v>6110704.5</v>
      </c>
      <c r="CS158" s="43">
        <v>6242029.5</v>
      </c>
      <c r="CT158" s="43">
        <v>6379777.5</v>
      </c>
      <c r="CU158" s="43">
        <v>6526826.5</v>
      </c>
      <c r="CV158" s="43">
        <v>6685635</v>
      </c>
      <c r="CW158" s="43">
        <v>6859056.5</v>
      </c>
      <c r="CX158" s="43">
        <v>7040242</v>
      </c>
      <c r="CY158" s="43">
        <v>7224297</v>
      </c>
      <c r="CZ158" s="43">
        <v>7415944</v>
      </c>
      <c r="DA158" s="43">
        <v>7615931</v>
      </c>
      <c r="DB158" s="43">
        <v>7825517.5</v>
      </c>
      <c r="DC158" s="43">
        <v>8052865</v>
      </c>
      <c r="DD158" s="43">
        <v>8308258.5</v>
      </c>
      <c r="DE158" s="43">
        <v>8598463.5</v>
      </c>
      <c r="DF158" s="43">
        <v>8926116.5</v>
      </c>
      <c r="DG158" s="43">
        <v>9299383.5</v>
      </c>
      <c r="DH158" s="43">
        <v>9711625.5</v>
      </c>
      <c r="DI158" s="43">
        <v>10140189.5</v>
      </c>
      <c r="DJ158" s="43">
        <v>10573219</v>
      </c>
      <c r="DK158" s="43">
        <v>11009557</v>
      </c>
      <c r="DL158" s="43">
        <v>11437749</v>
      </c>
      <c r="DM158" s="43">
        <v>11854550</v>
      </c>
      <c r="DN158" s="43">
        <v>12277440</v>
      </c>
      <c r="DO158" s="43">
        <v>12711448.5</v>
      </c>
      <c r="DP158" s="43">
        <v>13151685</v>
      </c>
      <c r="DQ158" s="43">
        <v>13592125.5</v>
      </c>
      <c r="DR158" s="43">
        <v>14013432</v>
      </c>
      <c r="DS158" s="43">
        <v>14407087</v>
      </c>
      <c r="DT158" s="43"/>
      <c r="DU158" s="43"/>
      <c r="DV158" s="43"/>
      <c r="DW158" s="43">
        <v>15830457</v>
      </c>
      <c r="DX158" s="43"/>
      <c r="DY158" s="43"/>
      <c r="DZ158" s="43"/>
      <c r="EA158" s="43"/>
      <c r="EB158" s="43">
        <v>17341574</v>
      </c>
      <c r="EC158" s="43"/>
      <c r="ED158" s="43"/>
      <c r="EE158" s="43"/>
      <c r="EF158" s="43"/>
      <c r="EG158" s="43">
        <v>18878555</v>
      </c>
      <c r="EH158" s="43"/>
      <c r="EI158" s="43"/>
      <c r="EJ158" s="43"/>
      <c r="EK158" s="43"/>
      <c r="EL158" s="43">
        <v>20722437</v>
      </c>
      <c r="EM158" s="43"/>
      <c r="EN158" s="43"/>
      <c r="EO158" s="43"/>
      <c r="EP158" s="43"/>
      <c r="EQ158" s="43">
        <v>22540811</v>
      </c>
      <c r="ER158" s="43"/>
      <c r="ES158" s="43"/>
      <c r="ET158" s="43"/>
      <c r="EU158" s="43"/>
      <c r="EV158" s="43">
        <v>23699004</v>
      </c>
      <c r="EW158" s="43"/>
      <c r="EX158" s="43"/>
      <c r="EY158" s="43"/>
      <c r="EZ158" s="43"/>
      <c r="FA158" s="43">
        <v>24348569</v>
      </c>
      <c r="FB158" s="43"/>
      <c r="FC158" s="43"/>
      <c r="FD158" s="43"/>
      <c r="FE158" s="43"/>
      <c r="FF158" s="43">
        <v>24610396</v>
      </c>
      <c r="FG158" s="43"/>
      <c r="FH158" s="43"/>
      <c r="FI158" s="43"/>
      <c r="FJ158" s="43"/>
      <c r="FK158" s="43">
        <v>24247404</v>
      </c>
      <c r="FL158" s="43"/>
      <c r="FM158" s="43"/>
      <c r="FN158" s="43"/>
      <c r="FO158" s="43"/>
      <c r="FP158" s="43">
        <v>23918591</v>
      </c>
      <c r="FQ158" s="43"/>
      <c r="FR158" s="43"/>
      <c r="FS158" s="43"/>
      <c r="FT158" s="43"/>
      <c r="FU158" s="43">
        <v>23827683</v>
      </c>
      <c r="FV158" s="43"/>
      <c r="FW158" s="43"/>
      <c r="FX158" s="43"/>
      <c r="FY158" s="43"/>
      <c r="FZ158" s="43">
        <v>23229086</v>
      </c>
      <c r="GA158" s="43"/>
      <c r="GB158" s="43"/>
      <c r="GC158" s="43"/>
      <c r="GD158" s="43"/>
      <c r="GE158" s="43">
        <v>21900767</v>
      </c>
      <c r="GF158" s="43"/>
      <c r="GG158" s="43"/>
      <c r="GH158" s="43"/>
      <c r="GI158" s="43"/>
      <c r="GJ158" s="43">
        <v>21442681</v>
      </c>
      <c r="GK158" s="43"/>
      <c r="GL158" s="43"/>
      <c r="GM158" s="43"/>
      <c r="GN158" s="43"/>
      <c r="GO158" s="43">
        <v>20829392</v>
      </c>
      <c r="GP158" s="43"/>
      <c r="GQ158" s="43"/>
      <c r="GR158" s="43"/>
      <c r="GS158" s="43"/>
      <c r="GT158" s="43">
        <v>20071163</v>
      </c>
    </row>
    <row r="159" spans="1:202" customFormat="1">
      <c r="A159" t="s">
        <v>768</v>
      </c>
      <c r="AZ159" s="43">
        <v>1166782</v>
      </c>
      <c r="BA159" s="43">
        <v>1210458</v>
      </c>
      <c r="BB159" s="43">
        <v>1259249</v>
      </c>
      <c r="BC159" s="43">
        <v>1309746</v>
      </c>
      <c r="BD159" s="43">
        <v>1357395</v>
      </c>
      <c r="BE159" s="43">
        <v>1398688.5</v>
      </c>
      <c r="BF159" s="43">
        <v>1433825.5</v>
      </c>
      <c r="BG159" s="43">
        <v>1465365.5</v>
      </c>
      <c r="BH159" s="43">
        <v>1497349</v>
      </c>
      <c r="BI159" s="43">
        <v>1534051</v>
      </c>
      <c r="BJ159" s="43">
        <v>1580044.5</v>
      </c>
      <c r="BK159" s="43">
        <v>1637799.5</v>
      </c>
      <c r="BL159" s="43">
        <v>1705470</v>
      </c>
      <c r="BM159" s="43">
        <v>1779122.5</v>
      </c>
      <c r="BN159" s="43">
        <v>1855251</v>
      </c>
      <c r="BO159" s="43">
        <v>1932381.5</v>
      </c>
      <c r="BP159" s="43">
        <v>2008995.5</v>
      </c>
      <c r="BQ159" s="43">
        <v>2083654.5</v>
      </c>
      <c r="BR159" s="43">
        <v>2157334</v>
      </c>
      <c r="BS159" s="43">
        <v>2230683.5</v>
      </c>
      <c r="BT159" s="43">
        <v>2302868.5</v>
      </c>
      <c r="BU159" s="43">
        <v>2377482</v>
      </c>
      <c r="BV159" s="43">
        <v>2456688</v>
      </c>
      <c r="BW159" s="43">
        <v>2539796.5</v>
      </c>
      <c r="BX159" s="43">
        <v>2628731.5</v>
      </c>
      <c r="BY159" s="43">
        <v>2722779</v>
      </c>
      <c r="BZ159" s="43">
        <v>2820085.5</v>
      </c>
      <c r="CA159" s="43">
        <v>2919880.5</v>
      </c>
      <c r="CB159" s="43">
        <v>3018658</v>
      </c>
      <c r="CC159" s="43">
        <v>3110414.5</v>
      </c>
      <c r="CD159" s="43">
        <v>3193214</v>
      </c>
      <c r="CE159" s="43">
        <v>3267989</v>
      </c>
      <c r="CF159" s="43">
        <v>3336936</v>
      </c>
      <c r="CG159" s="43">
        <v>3406529.5</v>
      </c>
      <c r="CH159" s="43">
        <v>3485865.5</v>
      </c>
      <c r="CI159" s="43">
        <v>3579919.5</v>
      </c>
      <c r="CJ159" s="43">
        <v>3691080.5</v>
      </c>
      <c r="CK159" s="43">
        <v>3821095</v>
      </c>
      <c r="CL159" s="43">
        <v>3966885.5</v>
      </c>
      <c r="CM159" s="43">
        <v>4122746.5</v>
      </c>
      <c r="CN159" s="43">
        <v>4284170.5</v>
      </c>
      <c r="CO159" s="43">
        <v>4449229</v>
      </c>
      <c r="CP159" s="43">
        <v>4616565.5</v>
      </c>
      <c r="CQ159" s="43">
        <v>4784444</v>
      </c>
      <c r="CR159" s="43">
        <v>4947580</v>
      </c>
      <c r="CS159" s="43">
        <v>5102383</v>
      </c>
      <c r="CT159" s="43">
        <v>5250436.5</v>
      </c>
      <c r="CU159" s="43">
        <v>5392088</v>
      </c>
      <c r="CV159" s="43">
        <v>5526401</v>
      </c>
      <c r="CW159" s="43">
        <v>5655954</v>
      </c>
      <c r="CX159" s="43">
        <v>5785740</v>
      </c>
      <c r="CY159" s="43">
        <v>5922056</v>
      </c>
      <c r="CZ159" s="43">
        <v>6066855.5</v>
      </c>
      <c r="DA159" s="43">
        <v>6220610</v>
      </c>
      <c r="DB159" s="43">
        <v>6386672.5</v>
      </c>
      <c r="DC159" s="43">
        <v>6561184</v>
      </c>
      <c r="DD159" s="43">
        <v>6739121.5</v>
      </c>
      <c r="DE159" s="43">
        <v>6923031.5</v>
      </c>
      <c r="DF159" s="43">
        <v>7116514</v>
      </c>
      <c r="DG159" s="43">
        <v>7320914</v>
      </c>
      <c r="DH159" s="43">
        <v>7538796.5</v>
      </c>
      <c r="DI159" s="43">
        <v>7783835</v>
      </c>
      <c r="DJ159" s="43">
        <v>8065409.5</v>
      </c>
      <c r="DK159" s="43">
        <v>8380773.5</v>
      </c>
      <c r="DL159" s="43">
        <v>8738806.5</v>
      </c>
      <c r="DM159" s="43">
        <v>9138985.5</v>
      </c>
      <c r="DN159" s="43">
        <v>9557306</v>
      </c>
      <c r="DO159" s="43">
        <v>9978910.5</v>
      </c>
      <c r="DP159" s="43">
        <v>10404054.5</v>
      </c>
      <c r="DQ159" s="43">
        <v>10816747</v>
      </c>
      <c r="DR159" s="43">
        <v>11193782.5</v>
      </c>
      <c r="DS159" s="43">
        <v>11542843</v>
      </c>
      <c r="DT159" s="43"/>
      <c r="DU159" s="43"/>
      <c r="DV159" s="43"/>
      <c r="DW159" s="43">
        <v>12902120</v>
      </c>
      <c r="DX159" s="43"/>
      <c r="DY159" s="43"/>
      <c r="DZ159" s="43"/>
      <c r="EA159" s="43"/>
      <c r="EB159" s="43">
        <v>15059606</v>
      </c>
      <c r="EC159" s="43"/>
      <c r="ED159" s="43"/>
      <c r="EE159" s="43"/>
      <c r="EF159" s="43"/>
      <c r="EG159" s="43">
        <v>16582796</v>
      </c>
      <c r="EH159" s="43"/>
      <c r="EI159" s="43"/>
      <c r="EJ159" s="43"/>
      <c r="EK159" s="43"/>
      <c r="EL159" s="43">
        <v>18140783</v>
      </c>
      <c r="EM159" s="43"/>
      <c r="EN159" s="43"/>
      <c r="EO159" s="43"/>
      <c r="EP159" s="43"/>
      <c r="EQ159" s="43">
        <v>20002860</v>
      </c>
      <c r="ER159" s="43"/>
      <c r="ES159" s="43"/>
      <c r="ET159" s="43"/>
      <c r="EU159" s="43"/>
      <c r="EV159" s="43">
        <v>21849833</v>
      </c>
      <c r="EW159" s="43"/>
      <c r="EX159" s="43"/>
      <c r="EY159" s="43"/>
      <c r="EZ159" s="43"/>
      <c r="FA159" s="43">
        <v>23055989</v>
      </c>
      <c r="FB159" s="43"/>
      <c r="FC159" s="43"/>
      <c r="FD159" s="43"/>
      <c r="FE159" s="43"/>
      <c r="FF159" s="43">
        <v>23762344</v>
      </c>
      <c r="FG159" s="43"/>
      <c r="FH159" s="43"/>
      <c r="FI159" s="43"/>
      <c r="FJ159" s="43"/>
      <c r="FK159" s="43">
        <v>24091931</v>
      </c>
      <c r="FL159" s="43"/>
      <c r="FM159" s="43"/>
      <c r="FN159" s="43"/>
      <c r="FO159" s="43"/>
      <c r="FP159" s="43">
        <v>23804626</v>
      </c>
      <c r="FQ159" s="43"/>
      <c r="FR159" s="43"/>
      <c r="FS159" s="43"/>
      <c r="FT159" s="43"/>
      <c r="FU159" s="43">
        <v>23547077</v>
      </c>
      <c r="FV159" s="43"/>
      <c r="FW159" s="43"/>
      <c r="FX159" s="43"/>
      <c r="FY159" s="43"/>
      <c r="FZ159" s="43">
        <v>23520725</v>
      </c>
      <c r="GA159" s="43"/>
      <c r="GB159" s="43"/>
      <c r="GC159" s="43"/>
      <c r="GD159" s="43"/>
      <c r="GE159" s="43">
        <v>22983791</v>
      </c>
      <c r="GF159" s="43"/>
      <c r="GG159" s="43"/>
      <c r="GH159" s="43"/>
      <c r="GI159" s="43"/>
      <c r="GJ159" s="43">
        <v>21711542</v>
      </c>
      <c r="GK159" s="43"/>
      <c r="GL159" s="43"/>
      <c r="GM159" s="43"/>
      <c r="GN159" s="43"/>
      <c r="GO159" s="43">
        <v>21295908</v>
      </c>
      <c r="GP159" s="43"/>
      <c r="GQ159" s="43"/>
      <c r="GR159" s="43"/>
      <c r="GS159" s="43"/>
      <c r="GT159" s="43">
        <v>20720133</v>
      </c>
    </row>
    <row r="160" spans="1:202" customFormat="1">
      <c r="A160" t="s">
        <v>769</v>
      </c>
      <c r="AZ160" s="43">
        <v>797527</v>
      </c>
      <c r="BA160" s="43">
        <v>815226.5</v>
      </c>
      <c r="BB160" s="43">
        <v>833604</v>
      </c>
      <c r="BC160" s="43">
        <v>854125</v>
      </c>
      <c r="BD160" s="43">
        <v>879313.5</v>
      </c>
      <c r="BE160" s="43">
        <v>911011</v>
      </c>
      <c r="BF160" s="43">
        <v>949300</v>
      </c>
      <c r="BG160" s="43">
        <v>991637</v>
      </c>
      <c r="BH160" s="43">
        <v>1035068</v>
      </c>
      <c r="BI160" s="43">
        <v>1076503.5</v>
      </c>
      <c r="BJ160" s="43">
        <v>1114068</v>
      </c>
      <c r="BK160" s="43">
        <v>1148291.5</v>
      </c>
      <c r="BL160" s="43">
        <v>1181074</v>
      </c>
      <c r="BM160" s="43">
        <v>1215061</v>
      </c>
      <c r="BN160" s="43">
        <v>1252584</v>
      </c>
      <c r="BO160" s="43">
        <v>1296088</v>
      </c>
      <c r="BP160" s="43">
        <v>1346929</v>
      </c>
      <c r="BQ160" s="43">
        <v>1404800.5</v>
      </c>
      <c r="BR160" s="43">
        <v>1466967</v>
      </c>
      <c r="BS160" s="43">
        <v>1530581</v>
      </c>
      <c r="BT160" s="43">
        <v>1594462.5</v>
      </c>
      <c r="BU160" s="43">
        <v>1660049</v>
      </c>
      <c r="BV160" s="43">
        <v>1727022</v>
      </c>
      <c r="BW160" s="43">
        <v>1794415.5</v>
      </c>
      <c r="BX160" s="43">
        <v>1862725</v>
      </c>
      <c r="BY160" s="43">
        <v>1931946.5</v>
      </c>
      <c r="BZ160" s="43">
        <v>2001648</v>
      </c>
      <c r="CA160" s="43">
        <v>2072554</v>
      </c>
      <c r="CB160" s="43">
        <v>2146468.5</v>
      </c>
      <c r="CC160" s="43">
        <v>2224529.5</v>
      </c>
      <c r="CD160" s="43">
        <v>2305237</v>
      </c>
      <c r="CE160" s="43">
        <v>2388710.5</v>
      </c>
      <c r="CF160" s="43">
        <v>2475503</v>
      </c>
      <c r="CG160" s="43">
        <v>2561637</v>
      </c>
      <c r="CH160" s="43">
        <v>2642136.5</v>
      </c>
      <c r="CI160" s="43">
        <v>2715510.5</v>
      </c>
      <c r="CJ160" s="43">
        <v>2783368</v>
      </c>
      <c r="CK160" s="43">
        <v>2848089.5</v>
      </c>
      <c r="CL160" s="43">
        <v>2914603</v>
      </c>
      <c r="CM160" s="43">
        <v>2990791</v>
      </c>
      <c r="CN160" s="43">
        <v>3082998</v>
      </c>
      <c r="CO160" s="43">
        <v>3192545.5</v>
      </c>
      <c r="CP160" s="43">
        <v>3317453.5</v>
      </c>
      <c r="CQ160" s="43">
        <v>3455240</v>
      </c>
      <c r="CR160" s="43">
        <v>3602258</v>
      </c>
      <c r="CS160" s="43">
        <v>3753141.5</v>
      </c>
      <c r="CT160" s="43">
        <v>3906644</v>
      </c>
      <c r="CU160" s="43">
        <v>4063030</v>
      </c>
      <c r="CV160" s="43">
        <v>4220338</v>
      </c>
      <c r="CW160" s="43">
        <v>4373971</v>
      </c>
      <c r="CX160" s="43">
        <v>4521100.5</v>
      </c>
      <c r="CY160" s="43">
        <v>4662256</v>
      </c>
      <c r="CZ160" s="43">
        <v>4797657</v>
      </c>
      <c r="DA160" s="43">
        <v>4925273.5</v>
      </c>
      <c r="DB160" s="43">
        <v>5047853</v>
      </c>
      <c r="DC160" s="43">
        <v>5172974.5</v>
      </c>
      <c r="DD160" s="43">
        <v>5304348.5</v>
      </c>
      <c r="DE160" s="43">
        <v>5441016</v>
      </c>
      <c r="DF160" s="43">
        <v>5586671.5</v>
      </c>
      <c r="DG160" s="43">
        <v>5745028</v>
      </c>
      <c r="DH160" s="43">
        <v>5909377.5</v>
      </c>
      <c r="DI160" s="43">
        <v>6077241.5</v>
      </c>
      <c r="DJ160" s="43">
        <v>6254031.5</v>
      </c>
      <c r="DK160" s="43">
        <v>6438532.5</v>
      </c>
      <c r="DL160" s="43">
        <v>6629983</v>
      </c>
      <c r="DM160" s="43">
        <v>6835173.5</v>
      </c>
      <c r="DN160" s="43">
        <v>7063473.5</v>
      </c>
      <c r="DO160" s="43">
        <v>7322386</v>
      </c>
      <c r="DP160" s="43">
        <v>7613319.5</v>
      </c>
      <c r="DQ160" s="43">
        <v>7942977</v>
      </c>
      <c r="DR160" s="43">
        <v>8298632</v>
      </c>
      <c r="DS160" s="43">
        <v>8647416</v>
      </c>
      <c r="DT160" s="43"/>
      <c r="DU160" s="43"/>
      <c r="DV160" s="43"/>
      <c r="DW160" s="43">
        <v>9935032</v>
      </c>
      <c r="DX160" s="43"/>
      <c r="DY160" s="43"/>
      <c r="DZ160" s="43"/>
      <c r="EA160" s="43"/>
      <c r="EB160" s="43">
        <v>11897105</v>
      </c>
      <c r="EC160" s="43"/>
      <c r="ED160" s="43"/>
      <c r="EE160" s="43"/>
      <c r="EF160" s="43"/>
      <c r="EG160" s="43">
        <v>14002243</v>
      </c>
      <c r="EH160" s="43"/>
      <c r="EI160" s="43"/>
      <c r="EJ160" s="43"/>
      <c r="EK160" s="43"/>
      <c r="EL160" s="43">
        <v>15536764</v>
      </c>
      <c r="EM160" s="43"/>
      <c r="EN160" s="43"/>
      <c r="EO160" s="43"/>
      <c r="EP160" s="43"/>
      <c r="EQ160" s="43">
        <v>17117016</v>
      </c>
      <c r="ER160" s="43"/>
      <c r="ES160" s="43"/>
      <c r="ET160" s="43"/>
      <c r="EU160" s="43"/>
      <c r="EV160" s="43">
        <v>18997257</v>
      </c>
      <c r="EW160" s="43"/>
      <c r="EX160" s="43"/>
      <c r="EY160" s="43"/>
      <c r="EZ160" s="43"/>
      <c r="FA160" s="43">
        <v>20876245</v>
      </c>
      <c r="FB160" s="43"/>
      <c r="FC160" s="43"/>
      <c r="FD160" s="43"/>
      <c r="FE160" s="43"/>
      <c r="FF160" s="43">
        <v>22144828</v>
      </c>
      <c r="FG160" s="43"/>
      <c r="FH160" s="43"/>
      <c r="FI160" s="43"/>
      <c r="FJ160" s="43"/>
      <c r="FK160" s="43">
        <v>22933407</v>
      </c>
      <c r="FL160" s="43"/>
      <c r="FM160" s="43"/>
      <c r="FN160" s="43"/>
      <c r="FO160" s="43"/>
      <c r="FP160" s="43">
        <v>23355108</v>
      </c>
      <c r="FQ160" s="43"/>
      <c r="FR160" s="43"/>
      <c r="FS160" s="43"/>
      <c r="FT160" s="43"/>
      <c r="FU160" s="43">
        <v>23173438</v>
      </c>
      <c r="FV160" s="43"/>
      <c r="FW160" s="43"/>
      <c r="FX160" s="43"/>
      <c r="FY160" s="43"/>
      <c r="FZ160" s="43">
        <v>23020886</v>
      </c>
      <c r="GA160" s="43"/>
      <c r="GB160" s="43"/>
      <c r="GC160" s="43"/>
      <c r="GD160" s="43"/>
      <c r="GE160" s="43">
        <v>23085206</v>
      </c>
      <c r="GF160" s="43"/>
      <c r="GG160" s="43"/>
      <c r="GH160" s="43"/>
      <c r="GI160" s="43"/>
      <c r="GJ160" s="43">
        <v>22634510</v>
      </c>
      <c r="GK160" s="43"/>
      <c r="GL160" s="43"/>
      <c r="GM160" s="43"/>
      <c r="GN160" s="43"/>
      <c r="GO160" s="43">
        <v>21441495</v>
      </c>
      <c r="GP160" s="43"/>
      <c r="GQ160" s="43"/>
      <c r="GR160" s="43"/>
      <c r="GS160" s="43"/>
      <c r="GT160" s="43">
        <v>21085367</v>
      </c>
    </row>
    <row r="161" spans="1:202" customFormat="1">
      <c r="A161" t="s">
        <v>770</v>
      </c>
      <c r="AZ161" s="43">
        <v>488995</v>
      </c>
      <c r="BA161" s="43">
        <v>496665.5</v>
      </c>
      <c r="BB161" s="43">
        <v>507148</v>
      </c>
      <c r="BC161" s="43">
        <v>519417</v>
      </c>
      <c r="BD161" s="43">
        <v>533032</v>
      </c>
      <c r="BE161" s="43">
        <v>547965</v>
      </c>
      <c r="BF161" s="43">
        <v>564073.5</v>
      </c>
      <c r="BG161" s="43">
        <v>580691.5</v>
      </c>
      <c r="BH161" s="43">
        <v>598623</v>
      </c>
      <c r="BI161" s="43">
        <v>619724.5</v>
      </c>
      <c r="BJ161" s="43">
        <v>645350</v>
      </c>
      <c r="BK161" s="43">
        <v>676197.5</v>
      </c>
      <c r="BL161" s="43">
        <v>711363.5</v>
      </c>
      <c r="BM161" s="43">
        <v>748154</v>
      </c>
      <c r="BN161" s="43">
        <v>783316.5</v>
      </c>
      <c r="BO161" s="43">
        <v>815193.5</v>
      </c>
      <c r="BP161" s="43">
        <v>843795</v>
      </c>
      <c r="BQ161" s="43">
        <v>870746.5</v>
      </c>
      <c r="BR161" s="43">
        <v>898032</v>
      </c>
      <c r="BS161" s="43">
        <v>927222</v>
      </c>
      <c r="BT161" s="43">
        <v>960496</v>
      </c>
      <c r="BU161" s="43">
        <v>1002088</v>
      </c>
      <c r="BV161" s="43">
        <v>1051927</v>
      </c>
      <c r="BW161" s="43">
        <v>1105039.5</v>
      </c>
      <c r="BX161" s="43">
        <v>1159161.5</v>
      </c>
      <c r="BY161" s="43">
        <v>1214527</v>
      </c>
      <c r="BZ161" s="43">
        <v>1270379.5</v>
      </c>
      <c r="CA161" s="43">
        <v>1326953.5</v>
      </c>
      <c r="CB161" s="43">
        <v>1385442.5</v>
      </c>
      <c r="CC161" s="43">
        <v>1444775.5</v>
      </c>
      <c r="CD161" s="43">
        <v>1501539.5</v>
      </c>
      <c r="CE161" s="43">
        <v>1555218.5</v>
      </c>
      <c r="CF161" s="43">
        <v>1608958.5</v>
      </c>
      <c r="CG161" s="43">
        <v>1664781.5</v>
      </c>
      <c r="CH161" s="43">
        <v>1725073.5</v>
      </c>
      <c r="CI161" s="43">
        <v>1789507</v>
      </c>
      <c r="CJ161" s="43">
        <v>1857802</v>
      </c>
      <c r="CK161" s="43">
        <v>1930117.5</v>
      </c>
      <c r="CL161" s="43">
        <v>2003452.5</v>
      </c>
      <c r="CM161" s="43">
        <v>2073579.5</v>
      </c>
      <c r="CN161" s="43">
        <v>2140590</v>
      </c>
      <c r="CO161" s="43">
        <v>2205740.5</v>
      </c>
      <c r="CP161" s="43">
        <v>2268772.5</v>
      </c>
      <c r="CQ161" s="43">
        <v>2333990</v>
      </c>
      <c r="CR161" s="43">
        <v>2408981.5</v>
      </c>
      <c r="CS161" s="43">
        <v>2496371</v>
      </c>
      <c r="CT161" s="43">
        <v>2595572</v>
      </c>
      <c r="CU161" s="43">
        <v>2706918.5</v>
      </c>
      <c r="CV161" s="43">
        <v>2827938.5</v>
      </c>
      <c r="CW161" s="43">
        <v>2955158.5</v>
      </c>
      <c r="CX161" s="43">
        <v>3087186</v>
      </c>
      <c r="CY161" s="43">
        <v>3224244.5</v>
      </c>
      <c r="CZ161" s="43">
        <v>3365058.5</v>
      </c>
      <c r="DA161" s="43">
        <v>3505558</v>
      </c>
      <c r="DB161" s="43">
        <v>3642226</v>
      </c>
      <c r="DC161" s="43">
        <v>3774381.5</v>
      </c>
      <c r="DD161" s="43">
        <v>3901038</v>
      </c>
      <c r="DE161" s="43">
        <v>4021518.5</v>
      </c>
      <c r="DF161" s="43">
        <v>4137220.5</v>
      </c>
      <c r="DG161" s="43">
        <v>4250123.5</v>
      </c>
      <c r="DH161" s="43">
        <v>4361700.5</v>
      </c>
      <c r="DI161" s="43">
        <v>4478530.5</v>
      </c>
      <c r="DJ161" s="43">
        <v>4604663.5</v>
      </c>
      <c r="DK161" s="43">
        <v>4739913.5</v>
      </c>
      <c r="DL161" s="43">
        <v>4884830</v>
      </c>
      <c r="DM161" s="43">
        <v>5035153</v>
      </c>
      <c r="DN161" s="43">
        <v>5185885</v>
      </c>
      <c r="DO161" s="43">
        <v>5340674</v>
      </c>
      <c r="DP161" s="43">
        <v>5502816.5</v>
      </c>
      <c r="DQ161" s="43">
        <v>5671249</v>
      </c>
      <c r="DR161" s="43">
        <v>5839916.5</v>
      </c>
      <c r="DS161" s="43">
        <v>6006217.5</v>
      </c>
      <c r="DT161" s="43"/>
      <c r="DU161" s="43"/>
      <c r="DV161" s="43"/>
      <c r="DW161" s="43">
        <v>6912888</v>
      </c>
      <c r="DX161" s="43"/>
      <c r="DY161" s="43"/>
      <c r="DZ161" s="43"/>
      <c r="EA161" s="43"/>
      <c r="EB161" s="43">
        <v>8698272</v>
      </c>
      <c r="EC161" s="43"/>
      <c r="ED161" s="43"/>
      <c r="EE161" s="43"/>
      <c r="EF161" s="43"/>
      <c r="EG161" s="43">
        <v>10545906</v>
      </c>
      <c r="EH161" s="43"/>
      <c r="EI161" s="43"/>
      <c r="EJ161" s="43"/>
      <c r="EK161" s="43"/>
      <c r="EL161" s="43">
        <v>12560394</v>
      </c>
      <c r="EM161" s="43"/>
      <c r="EN161" s="43"/>
      <c r="EO161" s="43"/>
      <c r="EP161" s="43"/>
      <c r="EQ161" s="43">
        <v>14090764</v>
      </c>
      <c r="ER161" s="43"/>
      <c r="ES161" s="43"/>
      <c r="ET161" s="43"/>
      <c r="EU161" s="43"/>
      <c r="EV161" s="43">
        <v>15682793</v>
      </c>
      <c r="EW161" s="43"/>
      <c r="EX161" s="43"/>
      <c r="EY161" s="43"/>
      <c r="EZ161" s="43"/>
      <c r="FA161" s="43">
        <v>17569315</v>
      </c>
      <c r="FB161" s="43"/>
      <c r="FC161" s="43"/>
      <c r="FD161" s="43"/>
      <c r="FE161" s="43"/>
      <c r="FF161" s="43">
        <v>19474606</v>
      </c>
      <c r="FG161" s="43"/>
      <c r="FH161" s="43"/>
      <c r="FI161" s="43"/>
      <c r="FJ161" s="43"/>
      <c r="FK161" s="43">
        <v>20822054</v>
      </c>
      <c r="FL161" s="43"/>
      <c r="FM161" s="43"/>
      <c r="FN161" s="43"/>
      <c r="FO161" s="43"/>
      <c r="FP161" s="43">
        <v>21718398</v>
      </c>
      <c r="FQ161" s="43"/>
      <c r="FR161" s="43"/>
      <c r="FS161" s="43"/>
      <c r="FT161" s="43"/>
      <c r="FU161" s="43">
        <v>22266332</v>
      </c>
      <c r="FV161" s="43"/>
      <c r="FW161" s="43"/>
      <c r="FX161" s="43"/>
      <c r="FY161" s="43"/>
      <c r="FZ161" s="43">
        <v>22242514</v>
      </c>
      <c r="GA161" s="43"/>
      <c r="GB161" s="43"/>
      <c r="GC161" s="43"/>
      <c r="GD161" s="43"/>
      <c r="GE161" s="43">
        <v>22239407</v>
      </c>
      <c r="GF161" s="43"/>
      <c r="GG161" s="43"/>
      <c r="GH161" s="43"/>
      <c r="GI161" s="43"/>
      <c r="GJ161" s="43">
        <v>22433084</v>
      </c>
      <c r="GK161" s="43"/>
      <c r="GL161" s="43"/>
      <c r="GM161" s="43"/>
      <c r="GN161" s="43"/>
      <c r="GO161" s="43">
        <v>22105934</v>
      </c>
      <c r="GP161" s="43"/>
      <c r="GQ161" s="43"/>
      <c r="GR161" s="43"/>
      <c r="GS161" s="43"/>
      <c r="GT161" s="43">
        <v>21029627</v>
      </c>
    </row>
    <row r="162" spans="1:202" customFormat="1">
      <c r="A162" t="s">
        <v>771</v>
      </c>
      <c r="AZ162" s="43">
        <v>269377</v>
      </c>
      <c r="BA162" s="43">
        <v>268469</v>
      </c>
      <c r="BB162" s="43">
        <v>269066.5</v>
      </c>
      <c r="BC162" s="43">
        <v>270941.5</v>
      </c>
      <c r="BD162" s="43">
        <v>274568.5</v>
      </c>
      <c r="BE162" s="43">
        <v>280137</v>
      </c>
      <c r="BF162" s="43">
        <v>287680</v>
      </c>
      <c r="BG162" s="43">
        <v>296462</v>
      </c>
      <c r="BH162" s="43">
        <v>306013</v>
      </c>
      <c r="BI162" s="43">
        <v>315972</v>
      </c>
      <c r="BJ162" s="43">
        <v>325656</v>
      </c>
      <c r="BK162" s="43">
        <v>335767</v>
      </c>
      <c r="BL162" s="43">
        <v>347735</v>
      </c>
      <c r="BM162" s="43">
        <v>361718.5</v>
      </c>
      <c r="BN162" s="43">
        <v>377852</v>
      </c>
      <c r="BO162" s="43">
        <v>397208.5</v>
      </c>
      <c r="BP162" s="43">
        <v>419775.5</v>
      </c>
      <c r="BQ162" s="43">
        <v>444130.5</v>
      </c>
      <c r="BR162" s="43">
        <v>468465.5</v>
      </c>
      <c r="BS162" s="43">
        <v>490812</v>
      </c>
      <c r="BT162" s="43">
        <v>510334.5</v>
      </c>
      <c r="BU162" s="43">
        <v>530579</v>
      </c>
      <c r="BV162" s="43">
        <v>553639.5</v>
      </c>
      <c r="BW162" s="43">
        <v>577568.5</v>
      </c>
      <c r="BX162" s="43">
        <v>602893.5</v>
      </c>
      <c r="BY162" s="43">
        <v>632128.5</v>
      </c>
      <c r="BZ162" s="43">
        <v>665670</v>
      </c>
      <c r="CA162" s="43">
        <v>702397</v>
      </c>
      <c r="CB162" s="43">
        <v>740897</v>
      </c>
      <c r="CC162" s="43">
        <v>779690.5</v>
      </c>
      <c r="CD162" s="43">
        <v>816008.5</v>
      </c>
      <c r="CE162" s="43">
        <v>850720.5</v>
      </c>
      <c r="CF162" s="43">
        <v>887365.5</v>
      </c>
      <c r="CG162" s="43">
        <v>925477.5</v>
      </c>
      <c r="CH162" s="43">
        <v>963957</v>
      </c>
      <c r="CI162" s="43">
        <v>1002534.5</v>
      </c>
      <c r="CJ162" s="43">
        <v>1041856</v>
      </c>
      <c r="CK162" s="43">
        <v>1082925</v>
      </c>
      <c r="CL162" s="43">
        <v>1126348.5</v>
      </c>
      <c r="CM162" s="43">
        <v>1173866.5</v>
      </c>
      <c r="CN162" s="43">
        <v>1225164.5</v>
      </c>
      <c r="CO162" s="43">
        <v>1279357.5</v>
      </c>
      <c r="CP162" s="43">
        <v>1336228</v>
      </c>
      <c r="CQ162" s="43">
        <v>1394623.5</v>
      </c>
      <c r="CR162" s="43">
        <v>1452821.5</v>
      </c>
      <c r="CS162" s="43">
        <v>1509288</v>
      </c>
      <c r="CT162" s="43">
        <v>1563651</v>
      </c>
      <c r="CU162" s="43">
        <v>1616945</v>
      </c>
      <c r="CV162" s="43">
        <v>1672080</v>
      </c>
      <c r="CW162" s="43">
        <v>1733944.5</v>
      </c>
      <c r="CX162" s="43">
        <v>1806396</v>
      </c>
      <c r="CY162" s="43">
        <v>1889844</v>
      </c>
      <c r="CZ162" s="43">
        <v>1983132</v>
      </c>
      <c r="DA162" s="43">
        <v>2081965</v>
      </c>
      <c r="DB162" s="43">
        <v>2184666</v>
      </c>
      <c r="DC162" s="43">
        <v>2291846.5</v>
      </c>
      <c r="DD162" s="43">
        <v>2402541.5</v>
      </c>
      <c r="DE162" s="43">
        <v>2514168</v>
      </c>
      <c r="DF162" s="43">
        <v>2625459</v>
      </c>
      <c r="DG162" s="43">
        <v>2733755.5</v>
      </c>
      <c r="DH162" s="43">
        <v>2835158</v>
      </c>
      <c r="DI162" s="43">
        <v>2933160.5</v>
      </c>
      <c r="DJ162" s="43">
        <v>3031715.5</v>
      </c>
      <c r="DK162" s="43">
        <v>3129356.5</v>
      </c>
      <c r="DL162" s="43">
        <v>3224848.5</v>
      </c>
      <c r="DM162" s="43">
        <v>3319404.5</v>
      </c>
      <c r="DN162" s="43">
        <v>3415337</v>
      </c>
      <c r="DO162" s="43">
        <v>3515271.5</v>
      </c>
      <c r="DP162" s="43">
        <v>3622642</v>
      </c>
      <c r="DQ162" s="43">
        <v>3737153.5</v>
      </c>
      <c r="DR162" s="43">
        <v>3842128</v>
      </c>
      <c r="DS162" s="43">
        <v>3930908.5</v>
      </c>
      <c r="DT162" s="43"/>
      <c r="DU162" s="43"/>
      <c r="DV162" s="43"/>
      <c r="DW162" s="43">
        <v>4366675</v>
      </c>
      <c r="DX162" s="43"/>
      <c r="DY162" s="43"/>
      <c r="DZ162" s="43"/>
      <c r="EA162" s="43"/>
      <c r="EB162" s="43">
        <v>5474185</v>
      </c>
      <c r="EC162" s="43"/>
      <c r="ED162" s="43"/>
      <c r="EE162" s="43"/>
      <c r="EF162" s="43"/>
      <c r="EG162" s="43">
        <v>7021909</v>
      </c>
      <c r="EH162" s="43"/>
      <c r="EI162" s="43"/>
      <c r="EJ162" s="43"/>
      <c r="EK162" s="43"/>
      <c r="EL162" s="43">
        <v>8673446</v>
      </c>
      <c r="EM162" s="43"/>
      <c r="EN162" s="43"/>
      <c r="EO162" s="43"/>
      <c r="EP162" s="43"/>
      <c r="EQ162" s="43">
        <v>10521034</v>
      </c>
      <c r="ER162" s="43"/>
      <c r="ES162" s="43"/>
      <c r="ET162" s="43"/>
      <c r="EU162" s="43"/>
      <c r="EV162" s="43">
        <v>12007137</v>
      </c>
      <c r="EW162" s="43"/>
      <c r="EX162" s="43"/>
      <c r="EY162" s="43"/>
      <c r="EZ162" s="43"/>
      <c r="FA162" s="43">
        <v>13580111</v>
      </c>
      <c r="FB162" s="43"/>
      <c r="FC162" s="43"/>
      <c r="FD162" s="43"/>
      <c r="FE162" s="43"/>
      <c r="FF162" s="43">
        <v>15439006</v>
      </c>
      <c r="FG162" s="43"/>
      <c r="FH162" s="43"/>
      <c r="FI162" s="43"/>
      <c r="FJ162" s="43"/>
      <c r="FK162" s="43">
        <v>17348385</v>
      </c>
      <c r="FL162" s="43"/>
      <c r="FM162" s="43"/>
      <c r="FN162" s="43"/>
      <c r="FO162" s="43"/>
      <c r="FP162" s="43">
        <v>18786283</v>
      </c>
      <c r="FQ162" s="43"/>
      <c r="FR162" s="43"/>
      <c r="FS162" s="43"/>
      <c r="FT162" s="43"/>
      <c r="FU162" s="43">
        <v>19829436</v>
      </c>
      <c r="FV162" s="43"/>
      <c r="FW162" s="43"/>
      <c r="FX162" s="43"/>
      <c r="FY162" s="43"/>
      <c r="FZ162" s="43">
        <v>20565197</v>
      </c>
      <c r="GA162" s="43"/>
      <c r="GB162" s="43"/>
      <c r="GC162" s="43"/>
      <c r="GD162" s="43"/>
      <c r="GE162" s="43">
        <v>20769028</v>
      </c>
      <c r="GF162" s="43"/>
      <c r="GG162" s="43"/>
      <c r="GH162" s="43"/>
      <c r="GI162" s="43"/>
      <c r="GJ162" s="43">
        <v>20981316</v>
      </c>
      <c r="GK162" s="43"/>
      <c r="GL162" s="43"/>
      <c r="GM162" s="43"/>
      <c r="GN162" s="43"/>
      <c r="GO162" s="43">
        <v>21364711</v>
      </c>
      <c r="GP162" s="43"/>
      <c r="GQ162" s="43"/>
      <c r="GR162" s="43"/>
      <c r="GS162" s="43"/>
      <c r="GT162" s="43">
        <v>21224639</v>
      </c>
    </row>
    <row r="163" spans="1:202" customFormat="1">
      <c r="A163" t="s">
        <v>772</v>
      </c>
      <c r="AZ163" s="43">
        <v>113374</v>
      </c>
      <c r="BA163" s="43">
        <v>111881.5</v>
      </c>
      <c r="BB163" s="43">
        <v>112500.5</v>
      </c>
      <c r="BC163" s="43">
        <v>113615.5</v>
      </c>
      <c r="BD163" s="43">
        <v>114848</v>
      </c>
      <c r="BE163" s="43">
        <v>116368</v>
      </c>
      <c r="BF163" s="43">
        <v>118296.5</v>
      </c>
      <c r="BG163" s="43">
        <v>120382.5</v>
      </c>
      <c r="BH163" s="43">
        <v>122745</v>
      </c>
      <c r="BI163" s="43">
        <v>125418.5</v>
      </c>
      <c r="BJ163" s="43">
        <v>127322</v>
      </c>
      <c r="BK163" s="43">
        <v>129058.5</v>
      </c>
      <c r="BL163" s="43">
        <v>132463.5</v>
      </c>
      <c r="BM163" s="43">
        <v>137385</v>
      </c>
      <c r="BN163" s="43">
        <v>142988</v>
      </c>
      <c r="BO163" s="43">
        <v>149296</v>
      </c>
      <c r="BP163" s="43">
        <v>156362.5</v>
      </c>
      <c r="BQ163" s="43">
        <v>163890</v>
      </c>
      <c r="BR163" s="43">
        <v>171766.5</v>
      </c>
      <c r="BS163" s="43">
        <v>180123.5</v>
      </c>
      <c r="BT163" s="43">
        <v>189080.5</v>
      </c>
      <c r="BU163" s="43">
        <v>200642</v>
      </c>
      <c r="BV163" s="43">
        <v>215367.5</v>
      </c>
      <c r="BW163" s="43">
        <v>230813</v>
      </c>
      <c r="BX163" s="43">
        <v>246164.5</v>
      </c>
      <c r="BY163" s="43">
        <v>261851.5</v>
      </c>
      <c r="BZ163" s="43">
        <v>277417.5</v>
      </c>
      <c r="CA163" s="43">
        <v>292701</v>
      </c>
      <c r="CB163" s="43">
        <v>307696.5</v>
      </c>
      <c r="CC163" s="43">
        <v>322707.5</v>
      </c>
      <c r="CD163" s="43">
        <v>337291.5</v>
      </c>
      <c r="CE163" s="43">
        <v>351190.5</v>
      </c>
      <c r="CF163" s="43">
        <v>366131.5</v>
      </c>
      <c r="CG163" s="43">
        <v>382694.5</v>
      </c>
      <c r="CH163" s="43">
        <v>400667.5</v>
      </c>
      <c r="CI163" s="43">
        <v>420088</v>
      </c>
      <c r="CJ163" s="43">
        <v>441273</v>
      </c>
      <c r="CK163" s="43">
        <v>464336.5</v>
      </c>
      <c r="CL163" s="43">
        <v>488331</v>
      </c>
      <c r="CM163" s="43">
        <v>512859.5</v>
      </c>
      <c r="CN163" s="43">
        <v>537934</v>
      </c>
      <c r="CO163" s="43">
        <v>563375</v>
      </c>
      <c r="CP163" s="43">
        <v>589082</v>
      </c>
      <c r="CQ163" s="43">
        <v>615975.5</v>
      </c>
      <c r="CR163" s="43">
        <v>646795</v>
      </c>
      <c r="CS163" s="43">
        <v>680553</v>
      </c>
      <c r="CT163" s="43">
        <v>715403</v>
      </c>
      <c r="CU163" s="43">
        <v>751869</v>
      </c>
      <c r="CV163" s="43">
        <v>788857.5</v>
      </c>
      <c r="CW163" s="43">
        <v>825044.5</v>
      </c>
      <c r="CX163" s="43">
        <v>862425</v>
      </c>
      <c r="CY163" s="43">
        <v>902431.5</v>
      </c>
      <c r="CZ163" s="43">
        <v>944182.5</v>
      </c>
      <c r="DA163" s="43">
        <v>986469</v>
      </c>
      <c r="DB163" s="43">
        <v>1032437</v>
      </c>
      <c r="DC163" s="43">
        <v>1085600</v>
      </c>
      <c r="DD163" s="43">
        <v>1144388</v>
      </c>
      <c r="DE163" s="43">
        <v>1206072</v>
      </c>
      <c r="DF163" s="43">
        <v>1270504</v>
      </c>
      <c r="DG163" s="43">
        <v>1336828</v>
      </c>
      <c r="DH163" s="43">
        <v>1401404</v>
      </c>
      <c r="DI163" s="43">
        <v>1468832</v>
      </c>
      <c r="DJ163" s="43">
        <v>1540208.5</v>
      </c>
      <c r="DK163" s="43">
        <v>1611143</v>
      </c>
      <c r="DL163" s="43">
        <v>1680049.5</v>
      </c>
      <c r="DM163" s="43">
        <v>1745060</v>
      </c>
      <c r="DN163" s="43">
        <v>1804984</v>
      </c>
      <c r="DO163" s="43">
        <v>1863539.5</v>
      </c>
      <c r="DP163" s="43">
        <v>1923959.5</v>
      </c>
      <c r="DQ163" s="43">
        <v>1980391.5</v>
      </c>
      <c r="DR163" s="43">
        <v>2024163</v>
      </c>
      <c r="DS163" s="43">
        <v>2057727.5</v>
      </c>
      <c r="DT163" s="43"/>
      <c r="DU163" s="43"/>
      <c r="DV163" s="43"/>
      <c r="DW163" s="43">
        <v>2278908</v>
      </c>
      <c r="DX163" s="43"/>
      <c r="DY163" s="43"/>
      <c r="DZ163" s="43"/>
      <c r="EA163" s="43"/>
      <c r="EB163" s="43">
        <v>2793563</v>
      </c>
      <c r="EC163" s="43"/>
      <c r="ED163" s="43"/>
      <c r="EE163" s="43"/>
      <c r="EF163" s="43"/>
      <c r="EG163" s="43">
        <v>3618038</v>
      </c>
      <c r="EH163" s="43"/>
      <c r="EI163" s="43"/>
      <c r="EJ163" s="43"/>
      <c r="EK163" s="43"/>
      <c r="EL163" s="43">
        <v>4786339</v>
      </c>
      <c r="EM163" s="43"/>
      <c r="EN163" s="43"/>
      <c r="EO163" s="43"/>
      <c r="EP163" s="43"/>
      <c r="EQ163" s="43">
        <v>6100498</v>
      </c>
      <c r="ER163" s="43"/>
      <c r="ES163" s="43"/>
      <c r="ET163" s="43"/>
      <c r="EU163" s="43"/>
      <c r="EV163" s="43">
        <v>7639791</v>
      </c>
      <c r="EW163" s="43"/>
      <c r="EX163" s="43"/>
      <c r="EY163" s="43"/>
      <c r="EZ163" s="43"/>
      <c r="FA163" s="43">
        <v>8995281</v>
      </c>
      <c r="FB163" s="43"/>
      <c r="FC163" s="43"/>
      <c r="FD163" s="43"/>
      <c r="FE163" s="43"/>
      <c r="FF163" s="43">
        <v>10473189</v>
      </c>
      <c r="FG163" s="43"/>
      <c r="FH163" s="43"/>
      <c r="FI163" s="43"/>
      <c r="FJ163" s="43"/>
      <c r="FK163" s="43">
        <v>12225589</v>
      </c>
      <c r="FL163" s="43"/>
      <c r="FM163" s="43"/>
      <c r="FN163" s="43"/>
      <c r="FO163" s="43"/>
      <c r="FP163" s="43">
        <v>14075667</v>
      </c>
      <c r="FQ163" s="43"/>
      <c r="FR163" s="43"/>
      <c r="FS163" s="43"/>
      <c r="FT163" s="43"/>
      <c r="FU163" s="43">
        <v>15598660</v>
      </c>
      <c r="FV163" s="43"/>
      <c r="FW163" s="43"/>
      <c r="FX163" s="43"/>
      <c r="FY163" s="43"/>
      <c r="FZ163" s="43">
        <v>16804602</v>
      </c>
      <c r="GA163" s="43"/>
      <c r="GB163" s="43"/>
      <c r="GC163" s="43"/>
      <c r="GD163" s="43"/>
      <c r="GE163" s="43">
        <v>17768595</v>
      </c>
      <c r="GF163" s="43"/>
      <c r="GG163" s="43"/>
      <c r="GH163" s="43"/>
      <c r="GI163" s="43"/>
      <c r="GJ163" s="43">
        <v>18282421</v>
      </c>
      <c r="GK163" s="43"/>
      <c r="GL163" s="43"/>
      <c r="GM163" s="43"/>
      <c r="GN163" s="43"/>
      <c r="GO163" s="43">
        <v>18800623</v>
      </c>
      <c r="GP163" s="43"/>
      <c r="GQ163" s="43"/>
      <c r="GR163" s="43"/>
      <c r="GS163" s="43"/>
      <c r="GT163" s="43">
        <v>19466924</v>
      </c>
    </row>
    <row r="164" spans="1:202" customFormat="1">
      <c r="A164" t="s">
        <v>773</v>
      </c>
      <c r="AZ164" s="43">
        <v>36796.5</v>
      </c>
      <c r="BA164" s="43">
        <v>35362.5</v>
      </c>
      <c r="BB164" s="43">
        <v>34886</v>
      </c>
      <c r="BC164" s="43">
        <v>34742</v>
      </c>
      <c r="BD164" s="43">
        <v>35003</v>
      </c>
      <c r="BE164" s="43">
        <v>35656.5</v>
      </c>
      <c r="BF164" s="43">
        <v>36666</v>
      </c>
      <c r="BG164" s="43">
        <v>37827</v>
      </c>
      <c r="BH164" s="43">
        <v>38963.5</v>
      </c>
      <c r="BI164" s="43">
        <v>39878</v>
      </c>
      <c r="BJ164" s="43">
        <v>39675.5</v>
      </c>
      <c r="BK164" s="43">
        <v>38721</v>
      </c>
      <c r="BL164" s="43">
        <v>38300.5</v>
      </c>
      <c r="BM164" s="43">
        <v>38520</v>
      </c>
      <c r="BN164" s="43">
        <v>39155</v>
      </c>
      <c r="BO164" s="43">
        <v>40202.5</v>
      </c>
      <c r="BP164" s="43">
        <v>41730.5</v>
      </c>
      <c r="BQ164" s="43">
        <v>43653.5</v>
      </c>
      <c r="BR164" s="43">
        <v>45855.5</v>
      </c>
      <c r="BS164" s="43">
        <v>48197</v>
      </c>
      <c r="BT164" s="43">
        <v>50314</v>
      </c>
      <c r="BU164" s="43">
        <v>52798.5</v>
      </c>
      <c r="BV164" s="43">
        <v>56236</v>
      </c>
      <c r="BW164" s="43">
        <v>60231</v>
      </c>
      <c r="BX164" s="43">
        <v>65036.5</v>
      </c>
      <c r="BY164" s="43">
        <v>71139</v>
      </c>
      <c r="BZ164" s="43">
        <v>78419</v>
      </c>
      <c r="CA164" s="43">
        <v>86572</v>
      </c>
      <c r="CB164" s="43">
        <v>95395.5</v>
      </c>
      <c r="CC164" s="43">
        <v>104641.5</v>
      </c>
      <c r="CD164" s="43">
        <v>112207.5</v>
      </c>
      <c r="CE164" s="43">
        <v>115802</v>
      </c>
      <c r="CF164" s="43">
        <v>117438</v>
      </c>
      <c r="CG164" s="43">
        <v>119212</v>
      </c>
      <c r="CH164" s="43">
        <v>121813</v>
      </c>
      <c r="CI164" s="43">
        <v>126538.5</v>
      </c>
      <c r="CJ164" s="43">
        <v>133396.5</v>
      </c>
      <c r="CK164" s="43">
        <v>141506</v>
      </c>
      <c r="CL164" s="43">
        <v>150416.5</v>
      </c>
      <c r="CM164" s="43">
        <v>160259</v>
      </c>
      <c r="CN164" s="43">
        <v>170041</v>
      </c>
      <c r="CO164" s="43">
        <v>179722.5</v>
      </c>
      <c r="CP164" s="43">
        <v>190165</v>
      </c>
      <c r="CQ164" s="43">
        <v>201138</v>
      </c>
      <c r="CR164" s="43">
        <v>213335.5</v>
      </c>
      <c r="CS164" s="43">
        <v>226445</v>
      </c>
      <c r="CT164" s="43">
        <v>239166.5</v>
      </c>
      <c r="CU164" s="43">
        <v>251446.5</v>
      </c>
      <c r="CV164" s="43">
        <v>263798</v>
      </c>
      <c r="CW164" s="43">
        <v>277236</v>
      </c>
      <c r="CX164" s="43">
        <v>293129.5</v>
      </c>
      <c r="CY164" s="43">
        <v>311443.5</v>
      </c>
      <c r="CZ164" s="43">
        <v>331491.5</v>
      </c>
      <c r="DA164" s="43">
        <v>351940.5</v>
      </c>
      <c r="DB164" s="43">
        <v>372415</v>
      </c>
      <c r="DC164" s="43">
        <v>394063.5</v>
      </c>
      <c r="DD164" s="43">
        <v>416634.5</v>
      </c>
      <c r="DE164" s="43">
        <v>438562.5</v>
      </c>
      <c r="DF164" s="43">
        <v>459925.5</v>
      </c>
      <c r="DG164" s="43">
        <v>482511</v>
      </c>
      <c r="DH164" s="43">
        <v>506528.5</v>
      </c>
      <c r="DI164" s="43">
        <v>533832</v>
      </c>
      <c r="DJ164" s="43">
        <v>563088</v>
      </c>
      <c r="DK164" s="43">
        <v>592695.5</v>
      </c>
      <c r="DL164" s="43">
        <v>623665.5</v>
      </c>
      <c r="DM164" s="43">
        <v>654604.5</v>
      </c>
      <c r="DN164" s="43">
        <v>684681.5</v>
      </c>
      <c r="DO164" s="43">
        <v>714801.5</v>
      </c>
      <c r="DP164" s="43">
        <v>745715</v>
      </c>
      <c r="DQ164" s="43">
        <v>771667</v>
      </c>
      <c r="DR164" s="43">
        <v>789818</v>
      </c>
      <c r="DS164" s="43">
        <v>803046.5</v>
      </c>
      <c r="DT164" s="43"/>
      <c r="DU164" s="43"/>
      <c r="DV164" s="43"/>
      <c r="DW164" s="43">
        <v>871594</v>
      </c>
      <c r="DX164" s="43"/>
      <c r="DY164" s="43"/>
      <c r="DZ164" s="43"/>
      <c r="EA164" s="43"/>
      <c r="EB164" s="43">
        <v>1071719</v>
      </c>
      <c r="EC164" s="43"/>
      <c r="ED164" s="43"/>
      <c r="EE164" s="43"/>
      <c r="EF164" s="43"/>
      <c r="EG164" s="43">
        <v>1372052</v>
      </c>
      <c r="EH164" s="43"/>
      <c r="EI164" s="43"/>
      <c r="EJ164" s="43"/>
      <c r="EK164" s="43"/>
      <c r="EL164" s="43">
        <v>1856143</v>
      </c>
      <c r="EM164" s="43"/>
      <c r="EN164" s="43"/>
      <c r="EO164" s="43"/>
      <c r="EP164" s="43"/>
      <c r="EQ164" s="43">
        <v>2563000</v>
      </c>
      <c r="ER164" s="43"/>
      <c r="ES164" s="43"/>
      <c r="ET164" s="43"/>
      <c r="EU164" s="43"/>
      <c r="EV164" s="43">
        <v>3419873</v>
      </c>
      <c r="EW164" s="43"/>
      <c r="EX164" s="43"/>
      <c r="EY164" s="43"/>
      <c r="EZ164" s="43"/>
      <c r="FA164" s="43">
        <v>4499776</v>
      </c>
      <c r="FB164" s="43"/>
      <c r="FC164" s="43"/>
      <c r="FD164" s="43"/>
      <c r="FE164" s="43"/>
      <c r="FF164" s="43">
        <v>5563654</v>
      </c>
      <c r="FG164" s="43"/>
      <c r="FH164" s="43"/>
      <c r="FI164" s="43"/>
      <c r="FJ164" s="43"/>
      <c r="FK164" s="43">
        <v>6785119</v>
      </c>
      <c r="FL164" s="43"/>
      <c r="FM164" s="43"/>
      <c r="FN164" s="43"/>
      <c r="FO164" s="43"/>
      <c r="FP164" s="43">
        <v>8248805</v>
      </c>
      <c r="FQ164" s="43"/>
      <c r="FR164" s="43"/>
      <c r="FS164" s="43"/>
      <c r="FT164" s="43"/>
      <c r="FU164" s="43">
        <v>9864887</v>
      </c>
      <c r="FV164" s="43"/>
      <c r="FW164" s="43"/>
      <c r="FX164" s="43"/>
      <c r="FY164" s="43"/>
      <c r="FZ164" s="43">
        <v>11290674</v>
      </c>
      <c r="GA164" s="43"/>
      <c r="GB164" s="43"/>
      <c r="GC164" s="43"/>
      <c r="GD164" s="43"/>
      <c r="GE164" s="43">
        <v>12559878</v>
      </c>
      <c r="GF164" s="43"/>
      <c r="GG164" s="43"/>
      <c r="GH164" s="43"/>
      <c r="GI164" s="43"/>
      <c r="GJ164" s="43">
        <v>13691549</v>
      </c>
      <c r="GK164" s="43"/>
      <c r="GL164" s="43"/>
      <c r="GM164" s="43"/>
      <c r="GN164" s="43"/>
      <c r="GO164" s="43">
        <v>14517606</v>
      </c>
      <c r="GP164" s="43"/>
      <c r="GQ164" s="43"/>
      <c r="GR164" s="43"/>
      <c r="GS164" s="43"/>
      <c r="GT164" s="43">
        <v>15372955</v>
      </c>
    </row>
    <row r="165" spans="1:202" customFormat="1">
      <c r="A165" t="s">
        <v>774</v>
      </c>
      <c r="AZ165" s="43">
        <v>9001.5</v>
      </c>
      <c r="BA165" s="43">
        <v>7656</v>
      </c>
      <c r="BB165" s="43">
        <v>7448.5</v>
      </c>
      <c r="BC165" s="43">
        <v>7531.5</v>
      </c>
      <c r="BD165" s="43">
        <v>7706</v>
      </c>
      <c r="BE165" s="43">
        <v>7977</v>
      </c>
      <c r="BF165" s="43">
        <v>8250</v>
      </c>
      <c r="BG165" s="43">
        <v>8481</v>
      </c>
      <c r="BH165" s="43">
        <v>8724.5</v>
      </c>
      <c r="BI165" s="43">
        <v>8943</v>
      </c>
      <c r="BJ165" s="43">
        <v>8744</v>
      </c>
      <c r="BK165" s="43">
        <v>8256</v>
      </c>
      <c r="BL165" s="43">
        <v>7944</v>
      </c>
      <c r="BM165" s="43">
        <v>7789</v>
      </c>
      <c r="BN165" s="43">
        <v>7730</v>
      </c>
      <c r="BO165" s="43">
        <v>7761.5</v>
      </c>
      <c r="BP165" s="43">
        <v>7853</v>
      </c>
      <c r="BQ165" s="43">
        <v>8010.5</v>
      </c>
      <c r="BR165" s="43">
        <v>8264</v>
      </c>
      <c r="BS165" s="43">
        <v>8598</v>
      </c>
      <c r="BT165" s="43">
        <v>8926</v>
      </c>
      <c r="BU165" s="43">
        <v>9392.5</v>
      </c>
      <c r="BV165" s="43">
        <v>10078.5</v>
      </c>
      <c r="BW165" s="43">
        <v>10839</v>
      </c>
      <c r="BX165" s="43">
        <v>11728.5</v>
      </c>
      <c r="BY165" s="43">
        <v>12880.5</v>
      </c>
      <c r="BZ165" s="43">
        <v>14334.5</v>
      </c>
      <c r="CA165" s="43">
        <v>16229</v>
      </c>
      <c r="CB165" s="43">
        <v>18808.5</v>
      </c>
      <c r="CC165" s="43">
        <v>22176.5</v>
      </c>
      <c r="CD165" s="43">
        <v>25268</v>
      </c>
      <c r="CE165" s="43">
        <v>26581</v>
      </c>
      <c r="CF165" s="43">
        <v>27156</v>
      </c>
      <c r="CG165" s="43">
        <v>28282</v>
      </c>
      <c r="CH165" s="43">
        <v>29874.5</v>
      </c>
      <c r="CI165" s="43">
        <v>32053.5</v>
      </c>
      <c r="CJ165" s="43">
        <v>34095.5</v>
      </c>
      <c r="CK165" s="43">
        <v>35686</v>
      </c>
      <c r="CL165" s="43">
        <v>37205.5</v>
      </c>
      <c r="CM165" s="43">
        <v>39109.5</v>
      </c>
      <c r="CN165" s="43">
        <v>40671</v>
      </c>
      <c r="CO165" s="43">
        <v>41566</v>
      </c>
      <c r="CP165" s="43">
        <v>42929</v>
      </c>
      <c r="CQ165" s="43">
        <v>45258.5</v>
      </c>
      <c r="CR165" s="43">
        <v>49018.5</v>
      </c>
      <c r="CS165" s="43">
        <v>54004</v>
      </c>
      <c r="CT165" s="43">
        <v>59589.5</v>
      </c>
      <c r="CU165" s="43">
        <v>65215</v>
      </c>
      <c r="CV165" s="43">
        <v>70093.5</v>
      </c>
      <c r="CW165" s="43">
        <v>74257.5</v>
      </c>
      <c r="CX165" s="43">
        <v>77808</v>
      </c>
      <c r="CY165" s="43">
        <v>80535.5</v>
      </c>
      <c r="CZ165" s="43">
        <v>83276.5</v>
      </c>
      <c r="DA165" s="43">
        <v>86526</v>
      </c>
      <c r="DB165" s="43">
        <v>90747.5</v>
      </c>
      <c r="DC165" s="43">
        <v>96222</v>
      </c>
      <c r="DD165" s="43">
        <v>102688.5</v>
      </c>
      <c r="DE165" s="43">
        <v>109497.5</v>
      </c>
      <c r="DF165" s="43">
        <v>116014</v>
      </c>
      <c r="DG165" s="43">
        <v>122240</v>
      </c>
      <c r="DH165" s="43">
        <v>128271.5</v>
      </c>
      <c r="DI165" s="43">
        <v>135542.5</v>
      </c>
      <c r="DJ165" s="43">
        <v>143067.5</v>
      </c>
      <c r="DK165" s="43">
        <v>149677</v>
      </c>
      <c r="DL165" s="43">
        <v>156591.5</v>
      </c>
      <c r="DM165" s="43">
        <v>165074.5</v>
      </c>
      <c r="DN165" s="43">
        <v>174274.5</v>
      </c>
      <c r="DO165" s="43">
        <v>183535.5</v>
      </c>
      <c r="DP165" s="43">
        <v>194313</v>
      </c>
      <c r="DQ165" s="43">
        <v>202429.5</v>
      </c>
      <c r="DR165" s="43">
        <v>207335.5</v>
      </c>
      <c r="DS165" s="43">
        <v>211689.5</v>
      </c>
      <c r="DT165" s="43"/>
      <c r="DU165" s="43"/>
      <c r="DV165" s="43"/>
      <c r="DW165" s="43">
        <v>231279</v>
      </c>
      <c r="DX165" s="43"/>
      <c r="DY165" s="43"/>
      <c r="DZ165" s="43"/>
      <c r="EA165" s="43"/>
      <c r="EB165" s="43">
        <v>278879</v>
      </c>
      <c r="EC165" s="43"/>
      <c r="ED165" s="43"/>
      <c r="EE165" s="43"/>
      <c r="EF165" s="43"/>
      <c r="EG165" s="43">
        <v>356275</v>
      </c>
      <c r="EH165" s="43"/>
      <c r="EI165" s="43"/>
      <c r="EJ165" s="43"/>
      <c r="EK165" s="43"/>
      <c r="EL165" s="43">
        <v>478076</v>
      </c>
      <c r="EM165" s="43"/>
      <c r="EN165" s="43"/>
      <c r="EO165" s="43"/>
      <c r="EP165" s="43"/>
      <c r="EQ165" s="43">
        <v>680200</v>
      </c>
      <c r="ER165" s="43"/>
      <c r="ES165" s="43"/>
      <c r="ET165" s="43"/>
      <c r="EU165" s="43"/>
      <c r="EV165" s="43">
        <v>986863</v>
      </c>
      <c r="EW165" s="43"/>
      <c r="EX165" s="43"/>
      <c r="EY165" s="43"/>
      <c r="EZ165" s="43"/>
      <c r="FA165" s="43">
        <v>1396400</v>
      </c>
      <c r="FB165" s="43"/>
      <c r="FC165" s="43"/>
      <c r="FD165" s="43"/>
      <c r="FE165" s="43"/>
      <c r="FF165" s="43">
        <v>1959330</v>
      </c>
      <c r="FG165" s="43"/>
      <c r="FH165" s="43"/>
      <c r="FI165" s="43"/>
      <c r="FJ165" s="43"/>
      <c r="FK165" s="43">
        <v>2588545</v>
      </c>
      <c r="FL165" s="43"/>
      <c r="FM165" s="43"/>
      <c r="FN165" s="43"/>
      <c r="FO165" s="43"/>
      <c r="FP165" s="43">
        <v>3348987</v>
      </c>
      <c r="FQ165" s="43"/>
      <c r="FR165" s="43"/>
      <c r="FS165" s="43"/>
      <c r="FT165" s="43"/>
      <c r="FU165" s="43">
        <v>4294271</v>
      </c>
      <c r="FV165" s="43"/>
      <c r="FW165" s="43"/>
      <c r="FX165" s="43"/>
      <c r="FY165" s="43"/>
      <c r="FZ165" s="43">
        <v>5358614</v>
      </c>
      <c r="GA165" s="43"/>
      <c r="GB165" s="43"/>
      <c r="GC165" s="43"/>
      <c r="GD165" s="43"/>
      <c r="GE165" s="43">
        <v>6425514</v>
      </c>
      <c r="GF165" s="43"/>
      <c r="GG165" s="43"/>
      <c r="GH165" s="43"/>
      <c r="GI165" s="43"/>
      <c r="GJ165" s="43">
        <v>7494214</v>
      </c>
      <c r="GK165" s="43"/>
      <c r="GL165" s="43"/>
      <c r="GM165" s="43"/>
      <c r="GN165" s="43"/>
      <c r="GO165" s="43">
        <v>8548496</v>
      </c>
      <c r="GP165" s="43"/>
      <c r="GQ165" s="43"/>
      <c r="GR165" s="43"/>
      <c r="GS165" s="43"/>
      <c r="GT165" s="43">
        <v>9489380</v>
      </c>
    </row>
    <row r="166" spans="1:202" customFormat="1">
      <c r="A166" t="s">
        <v>673</v>
      </c>
      <c r="AZ166" s="43">
        <v>1289</v>
      </c>
      <c r="BA166" s="43">
        <v>1122.5</v>
      </c>
      <c r="BB166" s="43">
        <v>1078</v>
      </c>
      <c r="BC166" s="43">
        <v>1046</v>
      </c>
      <c r="BD166" s="43">
        <v>1003.5</v>
      </c>
      <c r="BE166" s="43">
        <v>968.5</v>
      </c>
      <c r="BF166" s="43">
        <v>975.5</v>
      </c>
      <c r="BG166" s="43">
        <v>1018</v>
      </c>
      <c r="BH166" s="43">
        <v>1064.5</v>
      </c>
      <c r="BI166" s="43">
        <v>1100.5</v>
      </c>
      <c r="BJ166" s="43">
        <v>1084</v>
      </c>
      <c r="BK166" s="43">
        <v>1017</v>
      </c>
      <c r="BL166" s="43">
        <v>952</v>
      </c>
      <c r="BM166" s="43">
        <v>905</v>
      </c>
      <c r="BN166" s="43">
        <v>876.5</v>
      </c>
      <c r="BO166" s="43">
        <v>862.5</v>
      </c>
      <c r="BP166" s="43">
        <v>863.5</v>
      </c>
      <c r="BQ166" s="43">
        <v>887.5</v>
      </c>
      <c r="BR166" s="43">
        <v>922.5</v>
      </c>
      <c r="BS166" s="43">
        <v>958</v>
      </c>
      <c r="BT166" s="43">
        <v>1001.5</v>
      </c>
      <c r="BU166" s="43">
        <v>1070</v>
      </c>
      <c r="BV166" s="43">
        <v>1162.5</v>
      </c>
      <c r="BW166" s="43">
        <v>1265</v>
      </c>
      <c r="BX166" s="43">
        <v>1377.5</v>
      </c>
      <c r="BY166" s="43">
        <v>1496.5</v>
      </c>
      <c r="BZ166" s="43">
        <v>1710</v>
      </c>
      <c r="CA166" s="43">
        <v>1932.5</v>
      </c>
      <c r="CB166" s="43">
        <v>2102.5</v>
      </c>
      <c r="CC166" s="43">
        <v>2381</v>
      </c>
      <c r="CD166" s="43">
        <v>2797</v>
      </c>
      <c r="CE166" s="43">
        <v>3193</v>
      </c>
      <c r="CF166" s="43">
        <v>3450</v>
      </c>
      <c r="CG166" s="43">
        <v>3565.5</v>
      </c>
      <c r="CH166" s="43">
        <v>3635.5</v>
      </c>
      <c r="CI166" s="43">
        <v>3739</v>
      </c>
      <c r="CJ166" s="43">
        <v>4479.5</v>
      </c>
      <c r="CK166" s="43">
        <v>5734.5</v>
      </c>
      <c r="CL166" s="43">
        <v>6850.5</v>
      </c>
      <c r="CM166" s="43">
        <v>7878.5</v>
      </c>
      <c r="CN166" s="43">
        <v>8604</v>
      </c>
      <c r="CO166" s="43">
        <v>8788.5</v>
      </c>
      <c r="CP166" s="43">
        <v>8524.5</v>
      </c>
      <c r="CQ166" s="43">
        <v>8113</v>
      </c>
      <c r="CR166" s="43">
        <v>7897.5</v>
      </c>
      <c r="CS166" s="43">
        <v>8056</v>
      </c>
      <c r="CT166" s="43">
        <v>8550.5</v>
      </c>
      <c r="CU166" s="43">
        <v>9481.5</v>
      </c>
      <c r="CV166" s="43">
        <v>11108.5</v>
      </c>
      <c r="CW166" s="43">
        <v>13175.5</v>
      </c>
      <c r="CX166" s="43">
        <v>15151.5</v>
      </c>
      <c r="CY166" s="43">
        <v>16501.5</v>
      </c>
      <c r="CZ166" s="43">
        <v>17098</v>
      </c>
      <c r="DA166" s="43">
        <v>17201</v>
      </c>
      <c r="DB166" s="43">
        <v>17145.5</v>
      </c>
      <c r="DC166" s="43">
        <v>17218.5</v>
      </c>
      <c r="DD166" s="43">
        <v>17492</v>
      </c>
      <c r="DE166" s="43">
        <v>17932</v>
      </c>
      <c r="DF166" s="43">
        <v>18428.5</v>
      </c>
      <c r="DG166" s="43">
        <v>19046.5</v>
      </c>
      <c r="DH166" s="43">
        <v>19836</v>
      </c>
      <c r="DI166" s="43">
        <v>21095</v>
      </c>
      <c r="DJ166" s="43">
        <v>22692.5</v>
      </c>
      <c r="DK166" s="43">
        <v>24190</v>
      </c>
      <c r="DL166" s="43">
        <v>25351.5</v>
      </c>
      <c r="DM166" s="43">
        <v>26377.5</v>
      </c>
      <c r="DN166" s="43">
        <v>27514</v>
      </c>
      <c r="DO166" s="43">
        <v>28386.5</v>
      </c>
      <c r="DP166" s="43">
        <v>29004</v>
      </c>
      <c r="DQ166" s="43">
        <v>29884</v>
      </c>
      <c r="DR166" s="43">
        <v>31472</v>
      </c>
      <c r="DS166" s="43">
        <v>33098</v>
      </c>
      <c r="DT166" s="43"/>
      <c r="DU166" s="43"/>
      <c r="DV166" s="43"/>
      <c r="DW166" s="43">
        <v>32949</v>
      </c>
      <c r="DX166" s="43"/>
      <c r="DY166" s="43"/>
      <c r="DZ166" s="43"/>
      <c r="EA166" s="43"/>
      <c r="EB166" s="43">
        <v>46598</v>
      </c>
      <c r="EC166" s="43"/>
      <c r="ED166" s="43"/>
      <c r="EE166" s="43"/>
      <c r="EF166" s="43"/>
      <c r="EG166" s="43">
        <v>57640</v>
      </c>
      <c r="EH166" s="43"/>
      <c r="EI166" s="43"/>
      <c r="EJ166" s="43"/>
      <c r="EK166" s="43"/>
      <c r="EL166" s="43">
        <v>75722</v>
      </c>
      <c r="EM166" s="43"/>
      <c r="EN166" s="43"/>
      <c r="EO166" s="43"/>
      <c r="EP166" s="43"/>
      <c r="EQ166" s="43">
        <v>106189</v>
      </c>
      <c r="ER166" s="43"/>
      <c r="ES166" s="43"/>
      <c r="ET166" s="43"/>
      <c r="EU166" s="43"/>
      <c r="EV166" s="43">
        <v>158414</v>
      </c>
      <c r="EW166" s="43"/>
      <c r="EX166" s="43"/>
      <c r="EY166" s="43"/>
      <c r="EZ166" s="43"/>
      <c r="FA166" s="43">
        <v>241032</v>
      </c>
      <c r="FB166" s="43"/>
      <c r="FC166" s="43"/>
      <c r="FD166" s="43"/>
      <c r="FE166" s="43"/>
      <c r="FF166" s="43">
        <v>362823</v>
      </c>
      <c r="FG166" s="43"/>
      <c r="FH166" s="43"/>
      <c r="FI166" s="43"/>
      <c r="FJ166" s="43"/>
      <c r="FK166" s="43">
        <v>548722</v>
      </c>
      <c r="FL166" s="43"/>
      <c r="FM166" s="43"/>
      <c r="FN166" s="43"/>
      <c r="FO166" s="43"/>
      <c r="FP166" s="43">
        <v>778394</v>
      </c>
      <c r="FQ166" s="43"/>
      <c r="FR166" s="43"/>
      <c r="FS166" s="43"/>
      <c r="FT166" s="43"/>
      <c r="FU166" s="43">
        <v>1076429</v>
      </c>
      <c r="FV166" s="43"/>
      <c r="FW166" s="43"/>
      <c r="FX166" s="43"/>
      <c r="FY166" s="43"/>
      <c r="FZ166" s="43">
        <v>1452163</v>
      </c>
      <c r="GA166" s="43"/>
      <c r="GB166" s="43"/>
      <c r="GC166" s="43"/>
      <c r="GD166" s="43"/>
      <c r="GE166" s="43">
        <v>1917392</v>
      </c>
      <c r="GF166" s="43"/>
      <c r="GG166" s="43"/>
      <c r="GH166" s="43"/>
      <c r="GI166" s="43"/>
      <c r="GJ166" s="43">
        <v>2448937</v>
      </c>
      <c r="GK166" s="43"/>
      <c r="GL166" s="43"/>
      <c r="GM166" s="43"/>
      <c r="GN166" s="43"/>
      <c r="GO166" s="43">
        <v>3047382</v>
      </c>
      <c r="GP166" s="43"/>
      <c r="GQ166" s="43"/>
      <c r="GR166" s="43"/>
      <c r="GS166" s="43"/>
      <c r="GT166" s="43">
        <v>3695851</v>
      </c>
    </row>
    <row r="167" spans="1:202" customFormat="1">
      <c r="A167" t="s">
        <v>775</v>
      </c>
      <c r="AZ167" s="43">
        <v>14169435.5</v>
      </c>
      <c r="BA167" s="43">
        <v>14687667.5</v>
      </c>
      <c r="BB167" s="43">
        <v>15206135</v>
      </c>
      <c r="BC167" s="43">
        <v>15706170.5</v>
      </c>
      <c r="BD167" s="43">
        <v>16180348</v>
      </c>
      <c r="BE167" s="43">
        <v>16646597</v>
      </c>
      <c r="BF167" s="43">
        <v>17125192</v>
      </c>
      <c r="BG167" s="43">
        <v>17613925.5</v>
      </c>
      <c r="BH167" s="43">
        <v>18107334</v>
      </c>
      <c r="BI167" s="43">
        <v>18603412</v>
      </c>
      <c r="BJ167" s="43">
        <v>19107933.5</v>
      </c>
      <c r="BK167" s="43">
        <v>19618528.5</v>
      </c>
      <c r="BL167" s="43">
        <v>20129484.5</v>
      </c>
      <c r="BM167" s="43">
        <v>20637243</v>
      </c>
      <c r="BN167" s="43">
        <v>21130950</v>
      </c>
      <c r="BO167" s="43">
        <v>21592127.5</v>
      </c>
      <c r="BP167" s="43">
        <v>22007679</v>
      </c>
      <c r="BQ167" s="43">
        <v>22371354.5</v>
      </c>
      <c r="BR167" s="43">
        <v>22684295.5</v>
      </c>
      <c r="BS167" s="43">
        <v>22965597.5</v>
      </c>
      <c r="BT167" s="43">
        <v>23238043</v>
      </c>
      <c r="BU167" s="43">
        <v>23506112</v>
      </c>
      <c r="BV167" s="43">
        <v>23780621.5</v>
      </c>
      <c r="BW167" s="43">
        <v>24083832.5</v>
      </c>
      <c r="BX167" s="43">
        <v>24411655</v>
      </c>
      <c r="BY167" s="43">
        <v>24760663</v>
      </c>
      <c r="BZ167" s="43">
        <v>25122717</v>
      </c>
      <c r="CA167" s="43">
        <v>25493988.5</v>
      </c>
      <c r="CB167" s="43">
        <v>25876077</v>
      </c>
      <c r="CC167" s="43">
        <v>26252711.5</v>
      </c>
      <c r="CD167" s="43">
        <v>26609528</v>
      </c>
      <c r="CE167" s="43">
        <v>26934065.5</v>
      </c>
      <c r="CF167" s="43">
        <v>27235184</v>
      </c>
      <c r="CG167" s="43">
        <v>27521167</v>
      </c>
      <c r="CH167" s="43">
        <v>27781517.5</v>
      </c>
      <c r="CI167" s="43">
        <v>28003430.5</v>
      </c>
      <c r="CJ167" s="43">
        <v>28180424</v>
      </c>
      <c r="CK167" s="43">
        <v>28326911</v>
      </c>
      <c r="CL167" s="43">
        <v>28464324</v>
      </c>
      <c r="CM167" s="43">
        <v>28593540.5</v>
      </c>
      <c r="CN167" s="43">
        <v>28723746.5</v>
      </c>
      <c r="CO167" s="43">
        <v>28845103.5</v>
      </c>
      <c r="CP167" s="43">
        <v>28924769</v>
      </c>
      <c r="CQ167" s="43">
        <v>28971310.5</v>
      </c>
      <c r="CR167" s="43">
        <v>29001606.5</v>
      </c>
      <c r="CS167" s="43">
        <v>29010633</v>
      </c>
      <c r="CT167" s="43">
        <v>28990850</v>
      </c>
      <c r="CU167" s="43">
        <v>28955766.5</v>
      </c>
      <c r="CV167" s="43">
        <v>28909870</v>
      </c>
      <c r="CW167" s="43">
        <v>28838377</v>
      </c>
      <c r="CX167" s="43">
        <v>28755608</v>
      </c>
      <c r="CY167" s="43">
        <v>28670646.5</v>
      </c>
      <c r="CZ167" s="43">
        <v>28560268.5</v>
      </c>
      <c r="DA167" s="43">
        <v>28397205.5</v>
      </c>
      <c r="DB167" s="43">
        <v>28203924</v>
      </c>
      <c r="DC167" s="43">
        <v>28010687</v>
      </c>
      <c r="DD167" s="43">
        <v>27820037</v>
      </c>
      <c r="DE167" s="43">
        <v>27645762</v>
      </c>
      <c r="DF167" s="43">
        <v>27500356.5</v>
      </c>
      <c r="DG167" s="43">
        <v>27378317.5</v>
      </c>
      <c r="DH167" s="43">
        <v>27265706.5</v>
      </c>
      <c r="DI167" s="43">
        <v>27180089</v>
      </c>
      <c r="DJ167" s="43">
        <v>27111877</v>
      </c>
      <c r="DK167" s="43">
        <v>27029373.5</v>
      </c>
      <c r="DL167" s="43">
        <v>26935556.5</v>
      </c>
      <c r="DM167" s="43">
        <v>26836352.5</v>
      </c>
      <c r="DN167" s="43">
        <v>26692384.5</v>
      </c>
      <c r="DO167" s="43">
        <v>26511898.5</v>
      </c>
      <c r="DP167" s="43">
        <v>26319499.5</v>
      </c>
      <c r="DQ167" s="43">
        <v>26063494</v>
      </c>
      <c r="DR167" s="43">
        <v>25723345</v>
      </c>
      <c r="DS167" s="43">
        <v>25358370.5</v>
      </c>
      <c r="DT167" s="43"/>
      <c r="DU167" s="43"/>
      <c r="DV167" s="43"/>
      <c r="DW167" s="43">
        <v>24304096</v>
      </c>
      <c r="DX167" s="43"/>
      <c r="DY167" s="43"/>
      <c r="DZ167" s="43"/>
      <c r="EA167" s="43"/>
      <c r="EB167" s="43">
        <v>23586616</v>
      </c>
      <c r="EC167" s="43"/>
      <c r="ED167" s="43"/>
      <c r="EE167" s="43"/>
      <c r="EF167" s="43"/>
      <c r="EG167" s="43">
        <v>22717107</v>
      </c>
      <c r="EH167" s="43"/>
      <c r="EI167" s="43"/>
      <c r="EJ167" s="43"/>
      <c r="EK167" s="43"/>
      <c r="EL167" s="43">
        <v>21683438</v>
      </c>
      <c r="EM167" s="43"/>
      <c r="EN167" s="43"/>
      <c r="EO167" s="43"/>
      <c r="EP167" s="43"/>
      <c r="EQ167" s="43">
        <v>20648787</v>
      </c>
      <c r="ER167" s="43"/>
      <c r="ES167" s="43"/>
      <c r="ET167" s="43"/>
      <c r="EU167" s="43"/>
      <c r="EV167" s="43">
        <v>19638754</v>
      </c>
      <c r="EW167" s="43"/>
      <c r="EX167" s="43"/>
      <c r="EY167" s="43"/>
      <c r="EZ167" s="43"/>
      <c r="FA167" s="43">
        <v>18807443</v>
      </c>
      <c r="FB167" s="43"/>
      <c r="FC167" s="43"/>
      <c r="FD167" s="43"/>
      <c r="FE167" s="43"/>
      <c r="FF167" s="43">
        <v>18013366</v>
      </c>
      <c r="FG167" s="43"/>
      <c r="FH167" s="43"/>
      <c r="FI167" s="43"/>
      <c r="FJ167" s="43"/>
      <c r="FK167" s="43">
        <v>17243961</v>
      </c>
      <c r="FL167" s="43"/>
      <c r="FM167" s="43"/>
      <c r="FN167" s="43"/>
      <c r="FO167" s="43"/>
      <c r="FP167" s="43">
        <v>16579978</v>
      </c>
      <c r="FQ167" s="43"/>
      <c r="FR167" s="43"/>
      <c r="FS167" s="43"/>
      <c r="FT167" s="43"/>
      <c r="FU167" s="43">
        <v>15933884</v>
      </c>
      <c r="FV167" s="43"/>
      <c r="FW167" s="43"/>
      <c r="FX167" s="43"/>
      <c r="FY167" s="43"/>
      <c r="FZ167" s="43">
        <v>15279810</v>
      </c>
      <c r="GA167" s="43"/>
      <c r="GB167" s="43"/>
      <c r="GC167" s="43"/>
      <c r="GD167" s="43"/>
      <c r="GE167" s="43">
        <v>14695651</v>
      </c>
      <c r="GF167" s="43"/>
      <c r="GG167" s="43"/>
      <c r="GH167" s="43"/>
      <c r="GI167" s="43"/>
      <c r="GJ167" s="43">
        <v>14179172</v>
      </c>
      <c r="GK167" s="43"/>
      <c r="GL167" s="43"/>
      <c r="GM167" s="43"/>
      <c r="GN167" s="43"/>
      <c r="GO167" s="43">
        <v>13693464</v>
      </c>
      <c r="GP167" s="43"/>
      <c r="GQ167" s="43"/>
      <c r="GR167" s="43"/>
      <c r="GS167" s="43"/>
      <c r="GT167" s="43">
        <v>13208536</v>
      </c>
    </row>
    <row r="168" spans="1:202" customFormat="1">
      <c r="A168" t="s">
        <v>776</v>
      </c>
      <c r="AZ168" s="43">
        <v>11242747.5</v>
      </c>
      <c r="BA168" s="43">
        <v>11542769.5</v>
      </c>
      <c r="BB168" s="43">
        <v>11871304.5</v>
      </c>
      <c r="BC168" s="43">
        <v>12255614.5</v>
      </c>
      <c r="BD168" s="43">
        <v>12702970</v>
      </c>
      <c r="BE168" s="43">
        <v>13193270.5</v>
      </c>
      <c r="BF168" s="43">
        <v>13705187</v>
      </c>
      <c r="BG168" s="43">
        <v>14223410.5</v>
      </c>
      <c r="BH168" s="43">
        <v>14724106.5</v>
      </c>
      <c r="BI168" s="43">
        <v>15202692.5</v>
      </c>
      <c r="BJ168" s="43">
        <v>15678080</v>
      </c>
      <c r="BK168" s="43">
        <v>16164421</v>
      </c>
      <c r="BL168" s="43">
        <v>16658821.5</v>
      </c>
      <c r="BM168" s="43">
        <v>17161902.5</v>
      </c>
      <c r="BN168" s="43">
        <v>17670744</v>
      </c>
      <c r="BO168" s="43">
        <v>18185153.5</v>
      </c>
      <c r="BP168" s="43">
        <v>18703276.5</v>
      </c>
      <c r="BQ168" s="43">
        <v>19221882.5</v>
      </c>
      <c r="BR168" s="43">
        <v>19738591</v>
      </c>
      <c r="BS168" s="43">
        <v>20243265.5</v>
      </c>
      <c r="BT168" s="43">
        <v>20713633.5</v>
      </c>
      <c r="BU168" s="43">
        <v>21125553</v>
      </c>
      <c r="BV168" s="43">
        <v>21477377</v>
      </c>
      <c r="BW168" s="43">
        <v>21781965.5</v>
      </c>
      <c r="BX168" s="43">
        <v>22053649</v>
      </c>
      <c r="BY168" s="43">
        <v>22315577.5</v>
      </c>
      <c r="BZ168" s="43">
        <v>22595133.5</v>
      </c>
      <c r="CA168" s="43">
        <v>22913274</v>
      </c>
      <c r="CB168" s="43">
        <v>23270594</v>
      </c>
      <c r="CC168" s="43">
        <v>23648375</v>
      </c>
      <c r="CD168" s="43">
        <v>24027305.5</v>
      </c>
      <c r="CE168" s="43">
        <v>24391147</v>
      </c>
      <c r="CF168" s="43">
        <v>24745633.5</v>
      </c>
      <c r="CG168" s="43">
        <v>25104371.5</v>
      </c>
      <c r="CH168" s="43">
        <v>25465422</v>
      </c>
      <c r="CI168" s="43">
        <v>25824170.5</v>
      </c>
      <c r="CJ168" s="43">
        <v>26168343</v>
      </c>
      <c r="CK168" s="43">
        <v>26492320.5</v>
      </c>
      <c r="CL168" s="43">
        <v>26796132</v>
      </c>
      <c r="CM168" s="43">
        <v>27069994</v>
      </c>
      <c r="CN168" s="43">
        <v>27316223</v>
      </c>
      <c r="CO168" s="43">
        <v>27540345</v>
      </c>
      <c r="CP168" s="43">
        <v>27748240.5</v>
      </c>
      <c r="CQ168" s="43">
        <v>27943668.5</v>
      </c>
      <c r="CR168" s="43">
        <v>28122131</v>
      </c>
      <c r="CS168" s="43">
        <v>28284934.5</v>
      </c>
      <c r="CT168" s="43">
        <v>28425436</v>
      </c>
      <c r="CU168" s="43">
        <v>28524385.5</v>
      </c>
      <c r="CV168" s="43">
        <v>28590482.5</v>
      </c>
      <c r="CW168" s="43">
        <v>28636372</v>
      </c>
      <c r="CX168" s="43">
        <v>28654214</v>
      </c>
      <c r="CY168" s="43">
        <v>28640928.5</v>
      </c>
      <c r="CZ168" s="43">
        <v>28611847.5</v>
      </c>
      <c r="DA168" s="43">
        <v>28577372.5</v>
      </c>
      <c r="DB168" s="43">
        <v>28526644</v>
      </c>
      <c r="DC168" s="43">
        <v>28459817</v>
      </c>
      <c r="DD168" s="43">
        <v>28379502.5</v>
      </c>
      <c r="DE168" s="43">
        <v>28271718</v>
      </c>
      <c r="DF168" s="43">
        <v>28111417</v>
      </c>
      <c r="DG168" s="43">
        <v>27923271</v>
      </c>
      <c r="DH168" s="43">
        <v>27738071</v>
      </c>
      <c r="DI168" s="43">
        <v>27558755.5</v>
      </c>
      <c r="DJ168" s="43">
        <v>27391124.5</v>
      </c>
      <c r="DK168" s="43">
        <v>27247538.5</v>
      </c>
      <c r="DL168" s="43">
        <v>27131375</v>
      </c>
      <c r="DM168" s="43">
        <v>27032045.5</v>
      </c>
      <c r="DN168" s="43">
        <v>26964301</v>
      </c>
      <c r="DO168" s="43">
        <v>26907500.5</v>
      </c>
      <c r="DP168" s="43">
        <v>26831951.5</v>
      </c>
      <c r="DQ168" s="43">
        <v>26755273.5</v>
      </c>
      <c r="DR168" s="43">
        <v>26684719.5</v>
      </c>
      <c r="DS168" s="43">
        <v>26563701.5</v>
      </c>
      <c r="DT168" s="43"/>
      <c r="DU168" s="43"/>
      <c r="DV168" s="43"/>
      <c r="DW168" s="43">
        <v>25798987</v>
      </c>
      <c r="DX168" s="43"/>
      <c r="DY168" s="43"/>
      <c r="DZ168" s="43"/>
      <c r="EA168" s="43"/>
      <c r="EB168" s="43">
        <v>24214091</v>
      </c>
      <c r="EC168" s="43"/>
      <c r="ED168" s="43"/>
      <c r="EE168" s="43"/>
      <c r="EF168" s="43"/>
      <c r="EG168" s="43">
        <v>23507287</v>
      </c>
      <c r="EH168" s="43"/>
      <c r="EI168" s="43"/>
      <c r="EJ168" s="43"/>
      <c r="EK168" s="43"/>
      <c r="EL168" s="43">
        <v>22648130</v>
      </c>
      <c r="EM168" s="43"/>
      <c r="EN168" s="43"/>
      <c r="EO168" s="43"/>
      <c r="EP168" s="43"/>
      <c r="EQ168" s="43">
        <v>21624433</v>
      </c>
      <c r="ER168" s="43"/>
      <c r="ES168" s="43"/>
      <c r="ET168" s="43"/>
      <c r="EU168" s="43"/>
      <c r="EV168" s="43">
        <v>20598707</v>
      </c>
      <c r="EW168" s="43"/>
      <c r="EX168" s="43"/>
      <c r="EY168" s="43"/>
      <c r="EZ168" s="43"/>
      <c r="FA168" s="43">
        <v>19596198</v>
      </c>
      <c r="FB168" s="43"/>
      <c r="FC168" s="43"/>
      <c r="FD168" s="43"/>
      <c r="FE168" s="43"/>
      <c r="FF168" s="43">
        <v>18769671</v>
      </c>
      <c r="FG168" s="43"/>
      <c r="FH168" s="43"/>
      <c r="FI168" s="43"/>
      <c r="FJ168" s="43"/>
      <c r="FK168" s="43">
        <v>17982730</v>
      </c>
      <c r="FL168" s="43"/>
      <c r="FM168" s="43"/>
      <c r="FN168" s="43"/>
      <c r="FO168" s="43"/>
      <c r="FP168" s="43">
        <v>17219184</v>
      </c>
      <c r="FQ168" s="43"/>
      <c r="FR168" s="43"/>
      <c r="FS168" s="43"/>
      <c r="FT168" s="43"/>
      <c r="FU168" s="43">
        <v>16560341</v>
      </c>
      <c r="FV168" s="43"/>
      <c r="FW168" s="43"/>
      <c r="FX168" s="43"/>
      <c r="FY168" s="43"/>
      <c r="FZ168" s="43">
        <v>15918616</v>
      </c>
      <c r="GA168" s="43"/>
      <c r="GB168" s="43"/>
      <c r="GC168" s="43"/>
      <c r="GD168" s="43"/>
      <c r="GE168" s="43">
        <v>15268307</v>
      </c>
      <c r="GF168" s="43"/>
      <c r="GG168" s="43"/>
      <c r="GH168" s="43"/>
      <c r="GI168" s="43"/>
      <c r="GJ168" s="43">
        <v>14688108</v>
      </c>
      <c r="GK168" s="43"/>
      <c r="GL168" s="43"/>
      <c r="GM168" s="43"/>
      <c r="GN168" s="43"/>
      <c r="GO168" s="43">
        <v>14174185</v>
      </c>
      <c r="GP168" s="43"/>
      <c r="GQ168" s="43"/>
      <c r="GR168" s="43"/>
      <c r="GS168" s="43"/>
      <c r="GT168" s="43">
        <v>13690773</v>
      </c>
    </row>
    <row r="169" spans="1:202" customFormat="1">
      <c r="A169" t="s">
        <v>777</v>
      </c>
      <c r="AZ169" s="43">
        <v>9693539</v>
      </c>
      <c r="BA169" s="43">
        <v>9949120.5</v>
      </c>
      <c r="BB169" s="43">
        <v>10209758</v>
      </c>
      <c r="BC169" s="43">
        <v>10475056.5</v>
      </c>
      <c r="BD169" s="43">
        <v>10746522.5</v>
      </c>
      <c r="BE169" s="43">
        <v>11031980.5</v>
      </c>
      <c r="BF169" s="43">
        <v>11330292</v>
      </c>
      <c r="BG169" s="43">
        <v>11660661</v>
      </c>
      <c r="BH169" s="43">
        <v>12046218</v>
      </c>
      <c r="BI169" s="43">
        <v>12495405</v>
      </c>
      <c r="BJ169" s="43">
        <v>12986845</v>
      </c>
      <c r="BK169" s="43">
        <v>13494321.5</v>
      </c>
      <c r="BL169" s="43">
        <v>14002336.5</v>
      </c>
      <c r="BM169" s="43">
        <v>14492145.5</v>
      </c>
      <c r="BN169" s="43">
        <v>14960135</v>
      </c>
      <c r="BO169" s="43">
        <v>15425665</v>
      </c>
      <c r="BP169" s="43">
        <v>15906928.5</v>
      </c>
      <c r="BQ169" s="43">
        <v>16401264.5</v>
      </c>
      <c r="BR169" s="43">
        <v>16905863</v>
      </c>
      <c r="BS169" s="43">
        <v>17415548.5</v>
      </c>
      <c r="BT169" s="43">
        <v>17927467</v>
      </c>
      <c r="BU169" s="43">
        <v>18424760</v>
      </c>
      <c r="BV169" s="43">
        <v>18910776</v>
      </c>
      <c r="BW169" s="43">
        <v>19400610</v>
      </c>
      <c r="BX169" s="43">
        <v>19879727</v>
      </c>
      <c r="BY169" s="43">
        <v>20327100</v>
      </c>
      <c r="BZ169" s="43">
        <v>20728839.5</v>
      </c>
      <c r="CA169" s="43">
        <v>21085309</v>
      </c>
      <c r="CB169" s="43">
        <v>21397249.5</v>
      </c>
      <c r="CC169" s="43">
        <v>21679953</v>
      </c>
      <c r="CD169" s="43">
        <v>21952503</v>
      </c>
      <c r="CE169" s="43">
        <v>22222650.5</v>
      </c>
      <c r="CF169" s="43">
        <v>22519499</v>
      </c>
      <c r="CG169" s="43">
        <v>22858861.5</v>
      </c>
      <c r="CH169" s="43">
        <v>23217268</v>
      </c>
      <c r="CI169" s="43">
        <v>23583355.5</v>
      </c>
      <c r="CJ169" s="43">
        <v>23958216</v>
      </c>
      <c r="CK169" s="43">
        <v>24330495.5</v>
      </c>
      <c r="CL169" s="43">
        <v>24698708</v>
      </c>
      <c r="CM169" s="43">
        <v>25073812</v>
      </c>
      <c r="CN169" s="43">
        <v>25442839.5</v>
      </c>
      <c r="CO169" s="43">
        <v>25778729.5</v>
      </c>
      <c r="CP169" s="43">
        <v>26099011.5</v>
      </c>
      <c r="CQ169" s="43">
        <v>26412255</v>
      </c>
      <c r="CR169" s="43">
        <v>26706199</v>
      </c>
      <c r="CS169" s="43">
        <v>26984002</v>
      </c>
      <c r="CT169" s="43">
        <v>27239555</v>
      </c>
      <c r="CU169" s="43">
        <v>27470888</v>
      </c>
      <c r="CV169" s="43">
        <v>27680513</v>
      </c>
      <c r="CW169" s="43">
        <v>27872727</v>
      </c>
      <c r="CX169" s="43">
        <v>28028920.5</v>
      </c>
      <c r="CY169" s="43">
        <v>28145445</v>
      </c>
      <c r="CZ169" s="43">
        <v>28228605.5</v>
      </c>
      <c r="DA169" s="43">
        <v>28284199.5</v>
      </c>
      <c r="DB169" s="43">
        <v>28324962.5</v>
      </c>
      <c r="DC169" s="43">
        <v>28345372</v>
      </c>
      <c r="DD169" s="43">
        <v>28337416.5</v>
      </c>
      <c r="DE169" s="43">
        <v>28312084.5</v>
      </c>
      <c r="DF169" s="43">
        <v>28275657.5</v>
      </c>
      <c r="DG169" s="43">
        <v>28220687</v>
      </c>
      <c r="DH169" s="43">
        <v>28165017</v>
      </c>
      <c r="DI169" s="43">
        <v>28107120</v>
      </c>
      <c r="DJ169" s="43">
        <v>28012860.5</v>
      </c>
      <c r="DK169" s="43">
        <v>27855439</v>
      </c>
      <c r="DL169" s="43">
        <v>27665624.5</v>
      </c>
      <c r="DM169" s="43">
        <v>27480344</v>
      </c>
      <c r="DN169" s="43">
        <v>27317059.5</v>
      </c>
      <c r="DO169" s="43">
        <v>27177121</v>
      </c>
      <c r="DP169" s="43">
        <v>27057851</v>
      </c>
      <c r="DQ169" s="43">
        <v>26970006</v>
      </c>
      <c r="DR169" s="43">
        <v>26903525</v>
      </c>
      <c r="DS169" s="43">
        <v>26853120</v>
      </c>
      <c r="DT169" s="43"/>
      <c r="DU169" s="43"/>
      <c r="DV169" s="43"/>
      <c r="DW169" s="43">
        <v>26613147</v>
      </c>
      <c r="DX169" s="43"/>
      <c r="DY169" s="43"/>
      <c r="DZ169" s="43"/>
      <c r="EA169" s="43"/>
      <c r="EB169" s="43">
        <v>25721370</v>
      </c>
      <c r="EC169" s="43"/>
      <c r="ED169" s="43"/>
      <c r="EE169" s="43"/>
      <c r="EF169" s="43"/>
      <c r="EG169" s="43">
        <v>24143756</v>
      </c>
      <c r="EH169" s="43"/>
      <c r="EI169" s="43"/>
      <c r="EJ169" s="43"/>
      <c r="EK169" s="43"/>
      <c r="EL169" s="43">
        <v>23442812</v>
      </c>
      <c r="EM169" s="43"/>
      <c r="EN169" s="43"/>
      <c r="EO169" s="43"/>
      <c r="EP169" s="43"/>
      <c r="EQ169" s="43">
        <v>22589804</v>
      </c>
      <c r="ER169" s="43"/>
      <c r="ES169" s="43"/>
      <c r="ET169" s="43"/>
      <c r="EU169" s="43"/>
      <c r="EV169" s="43">
        <v>21572947</v>
      </c>
      <c r="EW169" s="43"/>
      <c r="EX169" s="43"/>
      <c r="EY169" s="43"/>
      <c r="EZ169" s="43"/>
      <c r="FA169" s="43">
        <v>20553797</v>
      </c>
      <c r="FB169" s="43"/>
      <c r="FC169" s="43"/>
      <c r="FD169" s="43"/>
      <c r="FE169" s="43"/>
      <c r="FF169" s="43">
        <v>19556592</v>
      </c>
      <c r="FG169" s="43"/>
      <c r="FH169" s="43"/>
      <c r="FI169" s="43"/>
      <c r="FJ169" s="43"/>
      <c r="FK169" s="43">
        <v>18736809</v>
      </c>
      <c r="FL169" s="43"/>
      <c r="FM169" s="43"/>
      <c r="FN169" s="43"/>
      <c r="FO169" s="43"/>
      <c r="FP169" s="43">
        <v>17955348</v>
      </c>
      <c r="FQ169" s="43"/>
      <c r="FR169" s="43"/>
      <c r="FS169" s="43"/>
      <c r="FT169" s="43"/>
      <c r="FU169" s="43">
        <v>17196293</v>
      </c>
      <c r="FV169" s="43"/>
      <c r="FW169" s="43"/>
      <c r="FX169" s="43"/>
      <c r="FY169" s="43"/>
      <c r="FZ169" s="43">
        <v>16541337</v>
      </c>
      <c r="GA169" s="43"/>
      <c r="GB169" s="43"/>
      <c r="GC169" s="43"/>
      <c r="GD169" s="43"/>
      <c r="GE169" s="43">
        <v>15902868</v>
      </c>
      <c r="GF169" s="43"/>
      <c r="GG169" s="43"/>
      <c r="GH169" s="43"/>
      <c r="GI169" s="43"/>
      <c r="GJ169" s="43">
        <v>15256125</v>
      </c>
      <c r="GK169" s="43"/>
      <c r="GL169" s="43"/>
      <c r="GM169" s="43"/>
      <c r="GN169" s="43"/>
      <c r="GO169" s="43">
        <v>14678169</v>
      </c>
      <c r="GP169" s="43"/>
      <c r="GQ169" s="43"/>
      <c r="GR169" s="43"/>
      <c r="GS169" s="43"/>
      <c r="GT169" s="43">
        <v>14166137</v>
      </c>
    </row>
    <row r="170" spans="1:202" customFormat="1">
      <c r="A170" t="s">
        <v>778</v>
      </c>
      <c r="AZ170" s="43">
        <v>8471337.5</v>
      </c>
      <c r="BA170" s="43">
        <v>8632243</v>
      </c>
      <c r="BB170" s="43">
        <v>8811889</v>
      </c>
      <c r="BC170" s="43">
        <v>9010578</v>
      </c>
      <c r="BD170" s="43">
        <v>9234051</v>
      </c>
      <c r="BE170" s="43">
        <v>9475332.5</v>
      </c>
      <c r="BF170" s="43">
        <v>9724674</v>
      </c>
      <c r="BG170" s="43">
        <v>9983352.5</v>
      </c>
      <c r="BH170" s="43">
        <v>10247639</v>
      </c>
      <c r="BI170" s="43">
        <v>10520267.5</v>
      </c>
      <c r="BJ170" s="43">
        <v>10807862.5</v>
      </c>
      <c r="BK170" s="43">
        <v>11105842.5</v>
      </c>
      <c r="BL170" s="43">
        <v>11431959.5</v>
      </c>
      <c r="BM170" s="43">
        <v>11810646</v>
      </c>
      <c r="BN170" s="43">
        <v>12249321</v>
      </c>
      <c r="BO170" s="43">
        <v>12728088</v>
      </c>
      <c r="BP170" s="43">
        <v>13225958</v>
      </c>
      <c r="BQ170" s="43">
        <v>13728412</v>
      </c>
      <c r="BR170" s="43">
        <v>14215225</v>
      </c>
      <c r="BS170" s="43">
        <v>14680332.5</v>
      </c>
      <c r="BT170" s="43">
        <v>15141689.5</v>
      </c>
      <c r="BU170" s="43">
        <v>15600445.5</v>
      </c>
      <c r="BV170" s="43">
        <v>16055477.5</v>
      </c>
      <c r="BW170" s="43">
        <v>16519648</v>
      </c>
      <c r="BX170" s="43">
        <v>16987156.5</v>
      </c>
      <c r="BY170" s="43">
        <v>17459174</v>
      </c>
      <c r="BZ170" s="43">
        <v>17935403</v>
      </c>
      <c r="CA170" s="43">
        <v>18426173</v>
      </c>
      <c r="CB170" s="43">
        <v>18928592.5</v>
      </c>
      <c r="CC170" s="43">
        <v>19418890.5</v>
      </c>
      <c r="CD170" s="43">
        <v>19874437</v>
      </c>
      <c r="CE170" s="43">
        <v>20267168</v>
      </c>
      <c r="CF170" s="43">
        <v>20590001.5</v>
      </c>
      <c r="CG170" s="43">
        <v>20862648</v>
      </c>
      <c r="CH170" s="43">
        <v>21111167.5</v>
      </c>
      <c r="CI170" s="43">
        <v>21362392.5</v>
      </c>
      <c r="CJ170" s="43">
        <v>21640143</v>
      </c>
      <c r="CK170" s="43">
        <v>21958753</v>
      </c>
      <c r="CL170" s="43">
        <v>22316296</v>
      </c>
      <c r="CM170" s="43">
        <v>22691339</v>
      </c>
      <c r="CN170" s="43">
        <v>23071507.5</v>
      </c>
      <c r="CO170" s="43">
        <v>23438940</v>
      </c>
      <c r="CP170" s="43">
        <v>23786868.5</v>
      </c>
      <c r="CQ170" s="43">
        <v>24127516.5</v>
      </c>
      <c r="CR170" s="43">
        <v>24479431</v>
      </c>
      <c r="CS170" s="43">
        <v>24840555</v>
      </c>
      <c r="CT170" s="43">
        <v>25191347</v>
      </c>
      <c r="CU170" s="43">
        <v>25543313.5</v>
      </c>
      <c r="CV170" s="43">
        <v>25890687.5</v>
      </c>
      <c r="CW170" s="43">
        <v>26218318</v>
      </c>
      <c r="CX170" s="43">
        <v>26503083.5</v>
      </c>
      <c r="CY170" s="43">
        <v>26740098.5</v>
      </c>
      <c r="CZ170" s="43">
        <v>26946564.5</v>
      </c>
      <c r="DA170" s="43">
        <v>27122636</v>
      </c>
      <c r="DB170" s="43">
        <v>27286457.5</v>
      </c>
      <c r="DC170" s="43">
        <v>27439129.5</v>
      </c>
      <c r="DD170" s="43">
        <v>27565352</v>
      </c>
      <c r="DE170" s="43">
        <v>27657070.5</v>
      </c>
      <c r="DF170" s="43">
        <v>27713576</v>
      </c>
      <c r="DG170" s="43">
        <v>27748094</v>
      </c>
      <c r="DH170" s="43">
        <v>27790198.5</v>
      </c>
      <c r="DI170" s="43">
        <v>27825592</v>
      </c>
      <c r="DJ170" s="43">
        <v>27835067</v>
      </c>
      <c r="DK170" s="43">
        <v>27832902</v>
      </c>
      <c r="DL170" s="43">
        <v>27813565</v>
      </c>
      <c r="DM170" s="43">
        <v>27776711.5</v>
      </c>
      <c r="DN170" s="43">
        <v>27735714.5</v>
      </c>
      <c r="DO170" s="43">
        <v>27663285</v>
      </c>
      <c r="DP170" s="43">
        <v>27520528</v>
      </c>
      <c r="DQ170" s="43">
        <v>27353480.5</v>
      </c>
      <c r="DR170" s="43">
        <v>27203457.5</v>
      </c>
      <c r="DS170" s="43">
        <v>27058968.5</v>
      </c>
      <c r="DT170" s="43"/>
      <c r="DU170" s="43"/>
      <c r="DV170" s="43"/>
      <c r="DW170" s="43">
        <v>26740186</v>
      </c>
      <c r="DX170" s="43"/>
      <c r="DY170" s="43"/>
      <c r="DZ170" s="43"/>
      <c r="EA170" s="43"/>
      <c r="EB170" s="43">
        <v>26460761</v>
      </c>
      <c r="EC170" s="43"/>
      <c r="ED170" s="43"/>
      <c r="EE170" s="43"/>
      <c r="EF170" s="43"/>
      <c r="EG170" s="43">
        <v>25588100</v>
      </c>
      <c r="EH170" s="43"/>
      <c r="EI170" s="43"/>
      <c r="EJ170" s="43"/>
      <c r="EK170" s="43"/>
      <c r="EL170" s="43">
        <v>24025158</v>
      </c>
      <c r="EM170" s="43"/>
      <c r="EN170" s="43"/>
      <c r="EO170" s="43"/>
      <c r="EP170" s="43"/>
      <c r="EQ170" s="43">
        <v>23336274</v>
      </c>
      <c r="ER170" s="43"/>
      <c r="ES170" s="43"/>
      <c r="ET170" s="43"/>
      <c r="EU170" s="43"/>
      <c r="EV170" s="43">
        <v>22495925</v>
      </c>
      <c r="EW170" s="43"/>
      <c r="EX170" s="43"/>
      <c r="EY170" s="43"/>
      <c r="EZ170" s="43"/>
      <c r="FA170" s="43">
        <v>21491905</v>
      </c>
      <c r="FB170" s="43"/>
      <c r="FC170" s="43"/>
      <c r="FD170" s="43"/>
      <c r="FE170" s="43"/>
      <c r="FF170" s="43">
        <v>20483994</v>
      </c>
      <c r="FG170" s="43"/>
      <c r="FH170" s="43"/>
      <c r="FI170" s="43"/>
      <c r="FJ170" s="43"/>
      <c r="FK170" s="43">
        <v>19501363</v>
      </c>
      <c r="FL170" s="43"/>
      <c r="FM170" s="43"/>
      <c r="FN170" s="43"/>
      <c r="FO170" s="43"/>
      <c r="FP170" s="43">
        <v>18691475</v>
      </c>
      <c r="FQ170" s="43"/>
      <c r="FR170" s="43"/>
      <c r="FS170" s="43"/>
      <c r="FT170" s="43"/>
      <c r="FU170" s="43">
        <v>17917875</v>
      </c>
      <c r="FV170" s="43"/>
      <c r="FW170" s="43"/>
      <c r="FX170" s="43"/>
      <c r="FY170" s="43"/>
      <c r="FZ170" s="43">
        <v>17165140</v>
      </c>
      <c r="GA170" s="43"/>
      <c r="GB170" s="43"/>
      <c r="GC170" s="43"/>
      <c r="GD170" s="43"/>
      <c r="GE170" s="43">
        <v>16515588</v>
      </c>
      <c r="GF170" s="43"/>
      <c r="GG170" s="43"/>
      <c r="GH170" s="43"/>
      <c r="GI170" s="43"/>
      <c r="GJ170" s="43">
        <v>15883247</v>
      </c>
      <c r="GK170" s="43"/>
      <c r="GL170" s="43"/>
      <c r="GM170" s="43"/>
      <c r="GN170" s="43"/>
      <c r="GO170" s="43">
        <v>15239950</v>
      </c>
      <c r="GP170" s="43"/>
      <c r="GQ170" s="43"/>
      <c r="GR170" s="43"/>
      <c r="GS170" s="43"/>
      <c r="GT170" s="43">
        <v>14664363</v>
      </c>
    </row>
    <row r="171" spans="1:202" customFormat="1">
      <c r="A171" t="s">
        <v>779</v>
      </c>
      <c r="AZ171" s="43">
        <v>7547388</v>
      </c>
      <c r="BA171" s="43">
        <v>7692467</v>
      </c>
      <c r="BB171" s="43">
        <v>7825441.5</v>
      </c>
      <c r="BC171" s="43">
        <v>7947232</v>
      </c>
      <c r="BD171" s="43">
        <v>8066448.5</v>
      </c>
      <c r="BE171" s="43">
        <v>8195721.5</v>
      </c>
      <c r="BF171" s="43">
        <v>8346032</v>
      </c>
      <c r="BG171" s="43">
        <v>8517812</v>
      </c>
      <c r="BH171" s="43">
        <v>8708902.5</v>
      </c>
      <c r="BI171" s="43">
        <v>8926877</v>
      </c>
      <c r="BJ171" s="43">
        <v>9165568</v>
      </c>
      <c r="BK171" s="43">
        <v>9413379</v>
      </c>
      <c r="BL171" s="43">
        <v>9669194.5</v>
      </c>
      <c r="BM171" s="43">
        <v>9928134</v>
      </c>
      <c r="BN171" s="43">
        <v>10190946</v>
      </c>
      <c r="BO171" s="43">
        <v>10465539.5</v>
      </c>
      <c r="BP171" s="43">
        <v>10749368.5</v>
      </c>
      <c r="BQ171" s="43">
        <v>11060856.5</v>
      </c>
      <c r="BR171" s="43">
        <v>11426015</v>
      </c>
      <c r="BS171" s="43">
        <v>11849489</v>
      </c>
      <c r="BT171" s="43">
        <v>12314622.5</v>
      </c>
      <c r="BU171" s="43">
        <v>12789522.5</v>
      </c>
      <c r="BV171" s="43">
        <v>13257596.5</v>
      </c>
      <c r="BW171" s="43">
        <v>13712483</v>
      </c>
      <c r="BX171" s="43">
        <v>14145894</v>
      </c>
      <c r="BY171" s="43">
        <v>14566092.5</v>
      </c>
      <c r="BZ171" s="43">
        <v>14984590.5</v>
      </c>
      <c r="CA171" s="43">
        <v>15420021.5</v>
      </c>
      <c r="CB171" s="43">
        <v>15877780</v>
      </c>
      <c r="CC171" s="43">
        <v>16342172.5</v>
      </c>
      <c r="CD171" s="43">
        <v>16821285</v>
      </c>
      <c r="CE171" s="43">
        <v>17311079</v>
      </c>
      <c r="CF171" s="43">
        <v>17797936</v>
      </c>
      <c r="CG171" s="43">
        <v>18280016</v>
      </c>
      <c r="CH171" s="43">
        <v>18741998</v>
      </c>
      <c r="CI171" s="43">
        <v>19161166</v>
      </c>
      <c r="CJ171" s="43">
        <v>19524305.5</v>
      </c>
      <c r="CK171" s="43">
        <v>19828321</v>
      </c>
      <c r="CL171" s="43">
        <v>20088510.5</v>
      </c>
      <c r="CM171" s="43">
        <v>20331199.5</v>
      </c>
      <c r="CN171" s="43">
        <v>20601677.5</v>
      </c>
      <c r="CO171" s="43">
        <v>20911300.5</v>
      </c>
      <c r="CP171" s="43">
        <v>21244377.5</v>
      </c>
      <c r="CQ171" s="43">
        <v>21592327</v>
      </c>
      <c r="CR171" s="43">
        <v>21937125.5</v>
      </c>
      <c r="CS171" s="43">
        <v>22271328</v>
      </c>
      <c r="CT171" s="43">
        <v>22599167</v>
      </c>
      <c r="CU171" s="43">
        <v>22928531</v>
      </c>
      <c r="CV171" s="43">
        <v>23265639.5</v>
      </c>
      <c r="CW171" s="43">
        <v>23621885</v>
      </c>
      <c r="CX171" s="43">
        <v>23984481.5</v>
      </c>
      <c r="CY171" s="43">
        <v>24339496.5</v>
      </c>
      <c r="CZ171" s="43">
        <v>24690753.5</v>
      </c>
      <c r="DA171" s="43">
        <v>25020258</v>
      </c>
      <c r="DB171" s="43">
        <v>25322803</v>
      </c>
      <c r="DC171" s="43">
        <v>25602169</v>
      </c>
      <c r="DD171" s="43">
        <v>25847247</v>
      </c>
      <c r="DE171" s="43">
        <v>26058803.5</v>
      </c>
      <c r="DF171" s="43">
        <v>26238195</v>
      </c>
      <c r="DG171" s="43">
        <v>26401556</v>
      </c>
      <c r="DH171" s="43">
        <v>26581295</v>
      </c>
      <c r="DI171" s="43">
        <v>26759946.5</v>
      </c>
      <c r="DJ171" s="43">
        <v>26899501</v>
      </c>
      <c r="DK171" s="43">
        <v>27007102</v>
      </c>
      <c r="DL171" s="43">
        <v>27091732.5</v>
      </c>
      <c r="DM171" s="43">
        <v>27153705.5</v>
      </c>
      <c r="DN171" s="43">
        <v>27210685</v>
      </c>
      <c r="DO171" s="43">
        <v>27262085.5</v>
      </c>
      <c r="DP171" s="43">
        <v>27293507.5</v>
      </c>
      <c r="DQ171" s="43">
        <v>27305390</v>
      </c>
      <c r="DR171" s="43">
        <v>27299047.5</v>
      </c>
      <c r="DS171" s="43">
        <v>27259158.5</v>
      </c>
      <c r="DT171" s="43"/>
      <c r="DU171" s="43"/>
      <c r="DV171" s="43"/>
      <c r="DW171" s="43">
        <v>26885469</v>
      </c>
      <c r="DX171" s="43"/>
      <c r="DY171" s="43"/>
      <c r="DZ171" s="43"/>
      <c r="EA171" s="43"/>
      <c r="EB171" s="43">
        <v>26431327</v>
      </c>
      <c r="EC171" s="43"/>
      <c r="ED171" s="43"/>
      <c r="EE171" s="43"/>
      <c r="EF171" s="43"/>
      <c r="EG171" s="43">
        <v>26181542</v>
      </c>
      <c r="EH171" s="43"/>
      <c r="EI171" s="43"/>
      <c r="EJ171" s="43"/>
      <c r="EK171" s="43"/>
      <c r="EL171" s="43">
        <v>25342427</v>
      </c>
      <c r="EM171" s="43"/>
      <c r="EN171" s="43"/>
      <c r="EO171" s="43"/>
      <c r="EP171" s="43"/>
      <c r="EQ171" s="43">
        <v>23807566</v>
      </c>
      <c r="ER171" s="43"/>
      <c r="ES171" s="43"/>
      <c r="ET171" s="43"/>
      <c r="EU171" s="43"/>
      <c r="EV171" s="43">
        <v>23140550</v>
      </c>
      <c r="EW171" s="43"/>
      <c r="EX171" s="43"/>
      <c r="EY171" s="43"/>
      <c r="EZ171" s="43"/>
      <c r="FA171" s="43">
        <v>22322887</v>
      </c>
      <c r="FB171" s="43"/>
      <c r="FC171" s="43"/>
      <c r="FD171" s="43"/>
      <c r="FE171" s="43"/>
      <c r="FF171" s="43">
        <v>21341737</v>
      </c>
      <c r="FG171" s="43"/>
      <c r="FH171" s="43"/>
      <c r="FI171" s="43"/>
      <c r="FJ171" s="43"/>
      <c r="FK171" s="43">
        <v>20363809</v>
      </c>
      <c r="FL171" s="43"/>
      <c r="FM171" s="43"/>
      <c r="FN171" s="43"/>
      <c r="FO171" s="43"/>
      <c r="FP171" s="43">
        <v>19406307</v>
      </c>
      <c r="FQ171" s="43"/>
      <c r="FR171" s="43"/>
      <c r="FS171" s="43"/>
      <c r="FT171" s="43"/>
      <c r="FU171" s="43">
        <v>18614422</v>
      </c>
      <c r="FV171" s="43"/>
      <c r="FW171" s="43"/>
      <c r="FX171" s="43"/>
      <c r="FY171" s="43"/>
      <c r="FZ171" s="43">
        <v>17856164</v>
      </c>
      <c r="GA171" s="43"/>
      <c r="GB171" s="43"/>
      <c r="GC171" s="43"/>
      <c r="GD171" s="43"/>
      <c r="GE171" s="43">
        <v>17117043</v>
      </c>
      <c r="GF171" s="43"/>
      <c r="GG171" s="43"/>
      <c r="GH171" s="43"/>
      <c r="GI171" s="43"/>
      <c r="GJ171" s="43">
        <v>16480244</v>
      </c>
      <c r="GK171" s="43"/>
      <c r="GL171" s="43"/>
      <c r="GM171" s="43"/>
      <c r="GN171" s="43"/>
      <c r="GO171" s="43">
        <v>15858963</v>
      </c>
      <c r="GP171" s="43"/>
      <c r="GQ171" s="43"/>
      <c r="GR171" s="43"/>
      <c r="GS171" s="43"/>
      <c r="GT171" s="43">
        <v>15225434</v>
      </c>
    </row>
    <row r="172" spans="1:202" customFormat="1">
      <c r="A172" t="s">
        <v>780</v>
      </c>
      <c r="AZ172" s="43">
        <v>6454662.5</v>
      </c>
      <c r="BA172" s="43">
        <v>6637555</v>
      </c>
      <c r="BB172" s="43">
        <v>6814511</v>
      </c>
      <c r="BC172" s="43">
        <v>6980284.5</v>
      </c>
      <c r="BD172" s="43">
        <v>7131124.5</v>
      </c>
      <c r="BE172" s="43">
        <v>7270078</v>
      </c>
      <c r="BF172" s="43">
        <v>7400724.5</v>
      </c>
      <c r="BG172" s="43">
        <v>7522500</v>
      </c>
      <c r="BH172" s="43">
        <v>7635849</v>
      </c>
      <c r="BI172" s="43">
        <v>7750174.5</v>
      </c>
      <c r="BJ172" s="43">
        <v>7877873</v>
      </c>
      <c r="BK172" s="43">
        <v>8029230.5</v>
      </c>
      <c r="BL172" s="43">
        <v>8202522</v>
      </c>
      <c r="BM172" s="43">
        <v>8393874.5</v>
      </c>
      <c r="BN172" s="43">
        <v>8607834.5</v>
      </c>
      <c r="BO172" s="43">
        <v>8837889.5</v>
      </c>
      <c r="BP172" s="43">
        <v>9072602.5</v>
      </c>
      <c r="BQ172" s="43">
        <v>9312403</v>
      </c>
      <c r="BR172" s="43">
        <v>9556137</v>
      </c>
      <c r="BS172" s="43">
        <v>9802963.5</v>
      </c>
      <c r="BT172" s="43">
        <v>10063613</v>
      </c>
      <c r="BU172" s="43">
        <v>10337093</v>
      </c>
      <c r="BV172" s="43">
        <v>10635626.5</v>
      </c>
      <c r="BW172" s="43">
        <v>10979506</v>
      </c>
      <c r="BX172" s="43">
        <v>11371431.5</v>
      </c>
      <c r="BY172" s="43">
        <v>11793094</v>
      </c>
      <c r="BZ172" s="43">
        <v>12223715</v>
      </c>
      <c r="CA172" s="43">
        <v>12667320</v>
      </c>
      <c r="CB172" s="43">
        <v>13114676</v>
      </c>
      <c r="CC172" s="43">
        <v>13542465.5</v>
      </c>
      <c r="CD172" s="43">
        <v>13962899.5</v>
      </c>
      <c r="CE172" s="43">
        <v>14394942</v>
      </c>
      <c r="CF172" s="43">
        <v>14838629.5</v>
      </c>
      <c r="CG172" s="43">
        <v>15295985.5</v>
      </c>
      <c r="CH172" s="43">
        <v>15759520</v>
      </c>
      <c r="CI172" s="43">
        <v>16223775</v>
      </c>
      <c r="CJ172" s="43">
        <v>16687215</v>
      </c>
      <c r="CK172" s="43">
        <v>17145155</v>
      </c>
      <c r="CL172" s="43">
        <v>17594705.5</v>
      </c>
      <c r="CM172" s="43">
        <v>18022747</v>
      </c>
      <c r="CN172" s="43">
        <v>18431470.5</v>
      </c>
      <c r="CO172" s="43">
        <v>18811979.5</v>
      </c>
      <c r="CP172" s="43">
        <v>19143683.5</v>
      </c>
      <c r="CQ172" s="43">
        <v>19431205.5</v>
      </c>
      <c r="CR172" s="43">
        <v>19690249.5</v>
      </c>
      <c r="CS172" s="43">
        <v>19942915.5</v>
      </c>
      <c r="CT172" s="43">
        <v>20209449.5</v>
      </c>
      <c r="CU172" s="43">
        <v>20498781.5</v>
      </c>
      <c r="CV172" s="43">
        <v>20804253</v>
      </c>
      <c r="CW172" s="43">
        <v>21106092.5</v>
      </c>
      <c r="CX172" s="43">
        <v>21409761.5</v>
      </c>
      <c r="CY172" s="43">
        <v>21730175</v>
      </c>
      <c r="CZ172" s="43">
        <v>22060031</v>
      </c>
      <c r="DA172" s="43">
        <v>22398994.5</v>
      </c>
      <c r="DB172" s="43">
        <v>22758835</v>
      </c>
      <c r="DC172" s="43">
        <v>23125333.5</v>
      </c>
      <c r="DD172" s="43">
        <v>23479107.5</v>
      </c>
      <c r="DE172" s="43">
        <v>23828006.5</v>
      </c>
      <c r="DF172" s="43">
        <v>24157487</v>
      </c>
      <c r="DG172" s="43">
        <v>24458109.5</v>
      </c>
      <c r="DH172" s="43">
        <v>24756959</v>
      </c>
      <c r="DI172" s="43">
        <v>25046174.5</v>
      </c>
      <c r="DJ172" s="43">
        <v>25307932.5</v>
      </c>
      <c r="DK172" s="43">
        <v>25549088.5</v>
      </c>
      <c r="DL172" s="43">
        <v>25772706.5</v>
      </c>
      <c r="DM172" s="43">
        <v>25972711.5</v>
      </c>
      <c r="DN172" s="43">
        <v>26153470</v>
      </c>
      <c r="DO172" s="43">
        <v>26298340.5</v>
      </c>
      <c r="DP172" s="43">
        <v>26399183</v>
      </c>
      <c r="DQ172" s="43">
        <v>26489871.5</v>
      </c>
      <c r="DR172" s="43">
        <v>26583145</v>
      </c>
      <c r="DS172" s="43">
        <v>26657351.5</v>
      </c>
      <c r="DT172" s="43"/>
      <c r="DU172" s="43"/>
      <c r="DV172" s="43"/>
      <c r="DW172" s="43">
        <v>26819926</v>
      </c>
      <c r="DX172" s="43"/>
      <c r="DY172" s="43"/>
      <c r="DZ172" s="43"/>
      <c r="EA172" s="43"/>
      <c r="EB172" s="43">
        <v>26496438</v>
      </c>
      <c r="EC172" s="43"/>
      <c r="ED172" s="43"/>
      <c r="EE172" s="43"/>
      <c r="EF172" s="43"/>
      <c r="EG172" s="43">
        <v>26079701</v>
      </c>
      <c r="EH172" s="43"/>
      <c r="EI172" s="43"/>
      <c r="EJ172" s="43"/>
      <c r="EK172" s="43"/>
      <c r="EL172" s="43">
        <v>25862274</v>
      </c>
      <c r="EM172" s="43"/>
      <c r="EN172" s="43"/>
      <c r="EO172" s="43"/>
      <c r="EP172" s="43"/>
      <c r="EQ172" s="43">
        <v>25059681</v>
      </c>
      <c r="ER172" s="43"/>
      <c r="ES172" s="43"/>
      <c r="ET172" s="43"/>
      <c r="EU172" s="43"/>
      <c r="EV172" s="43">
        <v>23556003</v>
      </c>
      <c r="EW172" s="43"/>
      <c r="EX172" s="43"/>
      <c r="EY172" s="43"/>
      <c r="EZ172" s="43"/>
      <c r="FA172" s="43">
        <v>22913573</v>
      </c>
      <c r="FB172" s="43"/>
      <c r="FC172" s="43"/>
      <c r="FD172" s="43"/>
      <c r="FE172" s="43"/>
      <c r="FF172" s="43">
        <v>22121036</v>
      </c>
      <c r="FG172" s="43"/>
      <c r="FH172" s="43"/>
      <c r="FI172" s="43"/>
      <c r="FJ172" s="43"/>
      <c r="FK172" s="43">
        <v>21178387</v>
      </c>
      <c r="FL172" s="43"/>
      <c r="FM172" s="43"/>
      <c r="FN172" s="43"/>
      <c r="FO172" s="43"/>
      <c r="FP172" s="43">
        <v>20235597</v>
      </c>
      <c r="FQ172" s="43"/>
      <c r="FR172" s="43"/>
      <c r="FS172" s="43"/>
      <c r="FT172" s="43"/>
      <c r="FU172" s="43">
        <v>19307645</v>
      </c>
      <c r="FV172" s="43"/>
      <c r="FW172" s="43"/>
      <c r="FX172" s="43"/>
      <c r="FY172" s="43"/>
      <c r="FZ172" s="43">
        <v>18536458</v>
      </c>
      <c r="GA172" s="43"/>
      <c r="GB172" s="43"/>
      <c r="GC172" s="43"/>
      <c r="GD172" s="43"/>
      <c r="GE172" s="43">
        <v>17795916</v>
      </c>
      <c r="GF172" s="43"/>
      <c r="GG172" s="43"/>
      <c r="GH172" s="43"/>
      <c r="GI172" s="43"/>
      <c r="GJ172" s="43">
        <v>17072664</v>
      </c>
      <c r="GK172" s="43"/>
      <c r="GL172" s="43"/>
      <c r="GM172" s="43"/>
      <c r="GN172" s="43"/>
      <c r="GO172" s="43">
        <v>16450697</v>
      </c>
      <c r="GP172" s="43"/>
      <c r="GQ172" s="43"/>
      <c r="GR172" s="43"/>
      <c r="GS172" s="43"/>
      <c r="GT172" s="43">
        <v>15842569</v>
      </c>
    </row>
    <row r="173" spans="1:202" customFormat="1">
      <c r="A173" t="s">
        <v>781</v>
      </c>
      <c r="AZ173" s="43">
        <v>5427166.5</v>
      </c>
      <c r="BA173" s="43">
        <v>5549331.5</v>
      </c>
      <c r="BB173" s="43">
        <v>5697016</v>
      </c>
      <c r="BC173" s="43">
        <v>5864420</v>
      </c>
      <c r="BD173" s="43">
        <v>6040980.5</v>
      </c>
      <c r="BE173" s="43">
        <v>6216954.5</v>
      </c>
      <c r="BF173" s="43">
        <v>6388502.5</v>
      </c>
      <c r="BG173" s="43">
        <v>6555170</v>
      </c>
      <c r="BH173" s="43">
        <v>6711564.5</v>
      </c>
      <c r="BI173" s="43">
        <v>6855619.5</v>
      </c>
      <c r="BJ173" s="43">
        <v>6990863</v>
      </c>
      <c r="BK173" s="43">
        <v>7120280.5</v>
      </c>
      <c r="BL173" s="43">
        <v>7243724</v>
      </c>
      <c r="BM173" s="43">
        <v>7361647.5</v>
      </c>
      <c r="BN173" s="43">
        <v>7479838</v>
      </c>
      <c r="BO173" s="43">
        <v>7607945</v>
      </c>
      <c r="BP173" s="43">
        <v>7753736</v>
      </c>
      <c r="BQ173" s="43">
        <v>7916628.5</v>
      </c>
      <c r="BR173" s="43">
        <v>8096842</v>
      </c>
      <c r="BS173" s="43">
        <v>8297903</v>
      </c>
      <c r="BT173" s="43">
        <v>8515093.5</v>
      </c>
      <c r="BU173" s="43">
        <v>8747012.5</v>
      </c>
      <c r="BV173" s="43">
        <v>8990170</v>
      </c>
      <c r="BW173" s="43">
        <v>9234269.5</v>
      </c>
      <c r="BX173" s="43">
        <v>9479682.5</v>
      </c>
      <c r="BY173" s="43">
        <v>9730930</v>
      </c>
      <c r="BZ173" s="43">
        <v>9983827.5</v>
      </c>
      <c r="CA173" s="43">
        <v>10257507.5</v>
      </c>
      <c r="CB173" s="43">
        <v>10571973.5</v>
      </c>
      <c r="CC173" s="43">
        <v>10930634</v>
      </c>
      <c r="CD173" s="43">
        <v>11332834</v>
      </c>
      <c r="CE173" s="43">
        <v>11768672</v>
      </c>
      <c r="CF173" s="43">
        <v>12221853.5</v>
      </c>
      <c r="CG173" s="43">
        <v>12676212.5</v>
      </c>
      <c r="CH173" s="43">
        <v>13115551</v>
      </c>
      <c r="CI173" s="43">
        <v>13538340.5</v>
      </c>
      <c r="CJ173" s="43">
        <v>13960731</v>
      </c>
      <c r="CK173" s="43">
        <v>14388316</v>
      </c>
      <c r="CL173" s="43">
        <v>14821539</v>
      </c>
      <c r="CM173" s="43">
        <v>15253826.5</v>
      </c>
      <c r="CN173" s="43">
        <v>15696744</v>
      </c>
      <c r="CO173" s="43">
        <v>16157735</v>
      </c>
      <c r="CP173" s="43">
        <v>16625858.5</v>
      </c>
      <c r="CQ173" s="43">
        <v>17093269.5</v>
      </c>
      <c r="CR173" s="43">
        <v>17544795.5</v>
      </c>
      <c r="CS173" s="43">
        <v>17958389</v>
      </c>
      <c r="CT173" s="43">
        <v>18321371</v>
      </c>
      <c r="CU173" s="43">
        <v>18630911</v>
      </c>
      <c r="CV173" s="43">
        <v>18888029</v>
      </c>
      <c r="CW173" s="43">
        <v>19107104</v>
      </c>
      <c r="CX173" s="43">
        <v>19327334.5</v>
      </c>
      <c r="CY173" s="43">
        <v>19576938</v>
      </c>
      <c r="CZ173" s="43">
        <v>19855471</v>
      </c>
      <c r="DA173" s="43">
        <v>20159413.5</v>
      </c>
      <c r="DB173" s="43">
        <v>20472120.5</v>
      </c>
      <c r="DC173" s="43">
        <v>20780245.5</v>
      </c>
      <c r="DD173" s="43">
        <v>21093943</v>
      </c>
      <c r="DE173" s="43">
        <v>21419831.5</v>
      </c>
      <c r="DF173" s="43">
        <v>21756181.5</v>
      </c>
      <c r="DG173" s="43">
        <v>22112254.5</v>
      </c>
      <c r="DH173" s="43">
        <v>22482783.5</v>
      </c>
      <c r="DI173" s="43">
        <v>22854810</v>
      </c>
      <c r="DJ173" s="43">
        <v>23236681</v>
      </c>
      <c r="DK173" s="43">
        <v>23615901</v>
      </c>
      <c r="DL173" s="43">
        <v>23971360</v>
      </c>
      <c r="DM173" s="43">
        <v>24305816.5</v>
      </c>
      <c r="DN173" s="43">
        <v>24611413.5</v>
      </c>
      <c r="DO173" s="43">
        <v>24876092</v>
      </c>
      <c r="DP173" s="43">
        <v>25105473</v>
      </c>
      <c r="DQ173" s="43">
        <v>25314865.5</v>
      </c>
      <c r="DR173" s="43">
        <v>25509622.5</v>
      </c>
      <c r="DS173" s="43">
        <v>25682878</v>
      </c>
      <c r="DT173" s="43"/>
      <c r="DU173" s="43"/>
      <c r="DV173" s="43"/>
      <c r="DW173" s="43">
        <v>26069118</v>
      </c>
      <c r="DX173" s="43"/>
      <c r="DY173" s="43"/>
      <c r="DZ173" s="43"/>
      <c r="EA173" s="43"/>
      <c r="EB173" s="43">
        <v>26429978</v>
      </c>
      <c r="EC173" s="43"/>
      <c r="ED173" s="43"/>
      <c r="EE173" s="43"/>
      <c r="EF173" s="43"/>
      <c r="EG173" s="43">
        <v>26136163</v>
      </c>
      <c r="EH173" s="43"/>
      <c r="EI173" s="43"/>
      <c r="EJ173" s="43"/>
      <c r="EK173" s="43"/>
      <c r="EL173" s="43">
        <v>25756447</v>
      </c>
      <c r="EM173" s="43"/>
      <c r="EN173" s="43"/>
      <c r="EO173" s="43"/>
      <c r="EP173" s="43"/>
      <c r="EQ173" s="43">
        <v>25570077</v>
      </c>
      <c r="ER173" s="43"/>
      <c r="ES173" s="43"/>
      <c r="ET173" s="43"/>
      <c r="EU173" s="43"/>
      <c r="EV173" s="43">
        <v>24802760</v>
      </c>
      <c r="EW173" s="43"/>
      <c r="EX173" s="43"/>
      <c r="EY173" s="43"/>
      <c r="EZ173" s="43"/>
      <c r="FA173" s="43">
        <v>23329153</v>
      </c>
      <c r="FB173" s="43"/>
      <c r="FC173" s="43"/>
      <c r="FD173" s="43"/>
      <c r="FE173" s="43"/>
      <c r="FF173" s="43">
        <v>22710369</v>
      </c>
      <c r="FG173" s="43"/>
      <c r="FH173" s="43"/>
      <c r="FI173" s="43"/>
      <c r="FJ173" s="43"/>
      <c r="FK173" s="43">
        <v>21954281</v>
      </c>
      <c r="FL173" s="43"/>
      <c r="FM173" s="43"/>
      <c r="FN173" s="43"/>
      <c r="FO173" s="43"/>
      <c r="FP173" s="43">
        <v>21047194</v>
      </c>
      <c r="FQ173" s="43"/>
      <c r="FR173" s="43"/>
      <c r="FS173" s="43"/>
      <c r="FT173" s="43"/>
      <c r="FU173" s="43">
        <v>20137083</v>
      </c>
      <c r="FV173" s="43"/>
      <c r="FW173" s="43"/>
      <c r="FX173" s="43"/>
      <c r="FY173" s="43"/>
      <c r="FZ173" s="43">
        <v>19236991</v>
      </c>
      <c r="GA173" s="43"/>
      <c r="GB173" s="43"/>
      <c r="GC173" s="43"/>
      <c r="GD173" s="43"/>
      <c r="GE173" s="43">
        <v>18485235</v>
      </c>
      <c r="GF173" s="43"/>
      <c r="GG173" s="43"/>
      <c r="GH173" s="43"/>
      <c r="GI173" s="43"/>
      <c r="GJ173" s="43">
        <v>17761539</v>
      </c>
      <c r="GK173" s="43"/>
      <c r="GL173" s="43"/>
      <c r="GM173" s="43"/>
      <c r="GN173" s="43"/>
      <c r="GO173" s="43">
        <v>17052947</v>
      </c>
      <c r="GP173" s="43"/>
      <c r="GQ173" s="43"/>
      <c r="GR173" s="43"/>
      <c r="GS173" s="43"/>
      <c r="GT173" s="43">
        <v>16444569</v>
      </c>
    </row>
    <row r="174" spans="1:202" customFormat="1">
      <c r="A174" t="s">
        <v>782</v>
      </c>
      <c r="AZ174" s="43">
        <v>4855416</v>
      </c>
      <c r="BA174" s="43">
        <v>4926740.5</v>
      </c>
      <c r="BB174" s="43">
        <v>4988892.5</v>
      </c>
      <c r="BC174" s="43">
        <v>5050969.5</v>
      </c>
      <c r="BD174" s="43">
        <v>5125388</v>
      </c>
      <c r="BE174" s="43">
        <v>5218957</v>
      </c>
      <c r="BF174" s="43">
        <v>5335378</v>
      </c>
      <c r="BG174" s="43">
        <v>5477852</v>
      </c>
      <c r="BH174" s="43">
        <v>5639767</v>
      </c>
      <c r="BI174" s="43">
        <v>5812011.5</v>
      </c>
      <c r="BJ174" s="43">
        <v>5984860.5</v>
      </c>
      <c r="BK174" s="43">
        <v>6151832.5</v>
      </c>
      <c r="BL174" s="43">
        <v>6313584</v>
      </c>
      <c r="BM174" s="43">
        <v>6468004.5</v>
      </c>
      <c r="BN174" s="43">
        <v>6611216</v>
      </c>
      <c r="BO174" s="43">
        <v>6745018.5</v>
      </c>
      <c r="BP174" s="43">
        <v>6871735</v>
      </c>
      <c r="BQ174" s="43">
        <v>6990588</v>
      </c>
      <c r="BR174" s="43">
        <v>7103271.5</v>
      </c>
      <c r="BS174" s="43">
        <v>7214971</v>
      </c>
      <c r="BT174" s="43">
        <v>7334739</v>
      </c>
      <c r="BU174" s="43">
        <v>7481069</v>
      </c>
      <c r="BV174" s="43">
        <v>7653862.5</v>
      </c>
      <c r="BW174" s="43">
        <v>7844741.5</v>
      </c>
      <c r="BX174" s="43">
        <v>8058158</v>
      </c>
      <c r="BY174" s="43">
        <v>8284877</v>
      </c>
      <c r="BZ174" s="43">
        <v>8513255</v>
      </c>
      <c r="CA174" s="43">
        <v>8740653</v>
      </c>
      <c r="CB174" s="43">
        <v>8966250</v>
      </c>
      <c r="CC174" s="43">
        <v>9192139.5</v>
      </c>
      <c r="CD174" s="43">
        <v>9424547</v>
      </c>
      <c r="CE174" s="43">
        <v>9662860.5</v>
      </c>
      <c r="CF174" s="43">
        <v>9923614.5</v>
      </c>
      <c r="CG174" s="43">
        <v>10229182</v>
      </c>
      <c r="CH174" s="43">
        <v>10589344</v>
      </c>
      <c r="CI174" s="43">
        <v>10997215.5</v>
      </c>
      <c r="CJ174" s="43">
        <v>11434510.5</v>
      </c>
      <c r="CK174" s="43">
        <v>11882284.5</v>
      </c>
      <c r="CL174" s="43">
        <v>12323946</v>
      </c>
      <c r="CM174" s="43">
        <v>12745549</v>
      </c>
      <c r="CN174" s="43">
        <v>13152057</v>
      </c>
      <c r="CO174" s="43">
        <v>13561585.5</v>
      </c>
      <c r="CP174" s="43">
        <v>13980949.5</v>
      </c>
      <c r="CQ174" s="43">
        <v>14414198</v>
      </c>
      <c r="CR174" s="43">
        <v>14857168</v>
      </c>
      <c r="CS174" s="43">
        <v>15308386.5</v>
      </c>
      <c r="CT174" s="43">
        <v>15768107</v>
      </c>
      <c r="CU174" s="43">
        <v>16231536</v>
      </c>
      <c r="CV174" s="43">
        <v>16689960</v>
      </c>
      <c r="CW174" s="43">
        <v>17128399</v>
      </c>
      <c r="CX174" s="43">
        <v>17526946.5</v>
      </c>
      <c r="CY174" s="43">
        <v>17873876.5</v>
      </c>
      <c r="CZ174" s="43">
        <v>18166104</v>
      </c>
      <c r="DA174" s="43">
        <v>18408622</v>
      </c>
      <c r="DB174" s="43">
        <v>18623634.5</v>
      </c>
      <c r="DC174" s="43">
        <v>18841872</v>
      </c>
      <c r="DD174" s="43">
        <v>19085789.5</v>
      </c>
      <c r="DE174" s="43">
        <v>19361676</v>
      </c>
      <c r="DF174" s="43">
        <v>19664538.5</v>
      </c>
      <c r="DG174" s="43">
        <v>19976932.5</v>
      </c>
      <c r="DH174" s="43">
        <v>20288250.5</v>
      </c>
      <c r="DI174" s="43">
        <v>20613320</v>
      </c>
      <c r="DJ174" s="43">
        <v>20959026</v>
      </c>
      <c r="DK174" s="43">
        <v>21323833.5</v>
      </c>
      <c r="DL174" s="43">
        <v>21717069.5</v>
      </c>
      <c r="DM174" s="43">
        <v>22127598.5</v>
      </c>
      <c r="DN174" s="43">
        <v>22528893.5</v>
      </c>
      <c r="DO174" s="43">
        <v>22921460</v>
      </c>
      <c r="DP174" s="43">
        <v>23304415.5</v>
      </c>
      <c r="DQ174" s="43">
        <v>23649351</v>
      </c>
      <c r="DR174" s="43">
        <v>23957389.5</v>
      </c>
      <c r="DS174" s="43">
        <v>24233375.5</v>
      </c>
      <c r="DT174" s="43"/>
      <c r="DU174" s="43"/>
      <c r="DV174" s="43"/>
      <c r="DW174" s="43">
        <v>24964172</v>
      </c>
      <c r="DX174" s="43"/>
      <c r="DY174" s="43"/>
      <c r="DZ174" s="43"/>
      <c r="EA174" s="43"/>
      <c r="EB174" s="43">
        <v>25689556</v>
      </c>
      <c r="EC174" s="43"/>
      <c r="ED174" s="43"/>
      <c r="EE174" s="43"/>
      <c r="EF174" s="43"/>
      <c r="EG174" s="43">
        <v>26066415</v>
      </c>
      <c r="EH174" s="43"/>
      <c r="EI174" s="43"/>
      <c r="EJ174" s="43"/>
      <c r="EK174" s="43"/>
      <c r="EL174" s="43">
        <v>25804284</v>
      </c>
      <c r="EM174" s="43"/>
      <c r="EN174" s="43"/>
      <c r="EO174" s="43"/>
      <c r="EP174" s="43"/>
      <c r="EQ174" s="43">
        <v>25460783</v>
      </c>
      <c r="ER174" s="43"/>
      <c r="ES174" s="43"/>
      <c r="ET174" s="43"/>
      <c r="EU174" s="43"/>
      <c r="EV174" s="43">
        <v>25305595</v>
      </c>
      <c r="EW174" s="43"/>
      <c r="EX174" s="43"/>
      <c r="EY174" s="43"/>
      <c r="EZ174" s="43"/>
      <c r="FA174" s="43">
        <v>24572408</v>
      </c>
      <c r="FB174" s="43"/>
      <c r="FC174" s="43"/>
      <c r="FD174" s="43"/>
      <c r="FE174" s="43"/>
      <c r="FF174" s="43">
        <v>23128572</v>
      </c>
      <c r="FG174" s="43"/>
      <c r="FH174" s="43"/>
      <c r="FI174" s="43"/>
      <c r="FJ174" s="43"/>
      <c r="FK174" s="43">
        <v>22543611</v>
      </c>
      <c r="FL174" s="43"/>
      <c r="FM174" s="43"/>
      <c r="FN174" s="43"/>
      <c r="FO174" s="43"/>
      <c r="FP174" s="43">
        <v>21820461</v>
      </c>
      <c r="FQ174" s="43"/>
      <c r="FR174" s="43"/>
      <c r="FS174" s="43"/>
      <c r="FT174" s="43"/>
      <c r="FU174" s="43">
        <v>20945407</v>
      </c>
      <c r="FV174" s="43"/>
      <c r="FW174" s="43"/>
      <c r="FX174" s="43"/>
      <c r="FY174" s="43"/>
      <c r="FZ174" s="43">
        <v>20064653</v>
      </c>
      <c r="GA174" s="43"/>
      <c r="GB174" s="43"/>
      <c r="GC174" s="43"/>
      <c r="GD174" s="43"/>
      <c r="GE174" s="43">
        <v>19189812</v>
      </c>
      <c r="GF174" s="43"/>
      <c r="GG174" s="43"/>
      <c r="GH174" s="43"/>
      <c r="GI174" s="43"/>
      <c r="GJ174" s="43">
        <v>18456065</v>
      </c>
      <c r="GK174" s="43"/>
      <c r="GL174" s="43"/>
      <c r="GM174" s="43"/>
      <c r="GN174" s="43"/>
      <c r="GO174" s="43">
        <v>17747272</v>
      </c>
      <c r="GP174" s="43"/>
      <c r="GQ174" s="43"/>
      <c r="GR174" s="43"/>
      <c r="GS174" s="43"/>
      <c r="GT174" s="43">
        <v>17051495</v>
      </c>
    </row>
    <row r="175" spans="1:202" customFormat="1">
      <c r="A175" t="s">
        <v>783</v>
      </c>
      <c r="AZ175" s="43">
        <v>4166672.5</v>
      </c>
      <c r="BA175" s="43">
        <v>4267867.5</v>
      </c>
      <c r="BB175" s="43">
        <v>4368909</v>
      </c>
      <c r="BC175" s="43">
        <v>4465734.5</v>
      </c>
      <c r="BD175" s="43">
        <v>4553232</v>
      </c>
      <c r="BE175" s="43">
        <v>4630431.5</v>
      </c>
      <c r="BF175" s="43">
        <v>4697903.5</v>
      </c>
      <c r="BG175" s="43">
        <v>4758206.5</v>
      </c>
      <c r="BH175" s="43">
        <v>4819204</v>
      </c>
      <c r="BI175" s="43">
        <v>4893789</v>
      </c>
      <c r="BJ175" s="43">
        <v>4989498.5</v>
      </c>
      <c r="BK175" s="43">
        <v>5106841.5</v>
      </c>
      <c r="BL175" s="43">
        <v>5246350.5</v>
      </c>
      <c r="BM175" s="43">
        <v>5403870.5</v>
      </c>
      <c r="BN175" s="43">
        <v>5570081.5</v>
      </c>
      <c r="BO175" s="43">
        <v>5736178.5</v>
      </c>
      <c r="BP175" s="43">
        <v>5898521.5</v>
      </c>
      <c r="BQ175" s="43">
        <v>6056843</v>
      </c>
      <c r="BR175" s="43">
        <v>6207937.5</v>
      </c>
      <c r="BS175" s="43">
        <v>6347223.5</v>
      </c>
      <c r="BT175" s="43">
        <v>6475450</v>
      </c>
      <c r="BU175" s="43">
        <v>6602032.5</v>
      </c>
      <c r="BV175" s="43">
        <v>6727822.5</v>
      </c>
      <c r="BW175" s="43">
        <v>6849897.5</v>
      </c>
      <c r="BX175" s="43">
        <v>6975251</v>
      </c>
      <c r="BY175" s="43">
        <v>7111499.5</v>
      </c>
      <c r="BZ175" s="43">
        <v>7265922</v>
      </c>
      <c r="CA175" s="43">
        <v>7435754</v>
      </c>
      <c r="CB175" s="43">
        <v>7620259</v>
      </c>
      <c r="CC175" s="43">
        <v>7823759.5</v>
      </c>
      <c r="CD175" s="43">
        <v>8034715.5</v>
      </c>
      <c r="CE175" s="43">
        <v>8240436.5</v>
      </c>
      <c r="CF175" s="43">
        <v>8444245.5</v>
      </c>
      <c r="CG175" s="43">
        <v>8652200</v>
      </c>
      <c r="CH175" s="43">
        <v>8866298</v>
      </c>
      <c r="CI175" s="43">
        <v>9091835</v>
      </c>
      <c r="CJ175" s="43">
        <v>9330581.5</v>
      </c>
      <c r="CK175" s="43">
        <v>9595952</v>
      </c>
      <c r="CL175" s="43">
        <v>9903662.5</v>
      </c>
      <c r="CM175" s="43">
        <v>10262549.5</v>
      </c>
      <c r="CN175" s="43">
        <v>10667768.5</v>
      </c>
      <c r="CO175" s="43">
        <v>11097266</v>
      </c>
      <c r="CP175" s="43">
        <v>11530413</v>
      </c>
      <c r="CQ175" s="43">
        <v>11956714</v>
      </c>
      <c r="CR175" s="43">
        <v>12367912.5</v>
      </c>
      <c r="CS175" s="43">
        <v>12766085</v>
      </c>
      <c r="CT175" s="43">
        <v>13171248</v>
      </c>
      <c r="CU175" s="43">
        <v>13591899</v>
      </c>
      <c r="CV175" s="43">
        <v>14025572.5</v>
      </c>
      <c r="CW175" s="43">
        <v>14468627</v>
      </c>
      <c r="CX175" s="43">
        <v>14916309.5</v>
      </c>
      <c r="CY175" s="43">
        <v>15362433</v>
      </c>
      <c r="CZ175" s="43">
        <v>15805649</v>
      </c>
      <c r="DA175" s="43">
        <v>16243845.5</v>
      </c>
      <c r="DB175" s="43">
        <v>16665317.5</v>
      </c>
      <c r="DC175" s="43">
        <v>17050207</v>
      </c>
      <c r="DD175" s="43">
        <v>17386750</v>
      </c>
      <c r="DE175" s="43">
        <v>17673300.5</v>
      </c>
      <c r="DF175" s="43">
        <v>17914013.5</v>
      </c>
      <c r="DG175" s="43">
        <v>18130380</v>
      </c>
      <c r="DH175" s="43">
        <v>18355739.5</v>
      </c>
      <c r="DI175" s="43">
        <v>18612831.5</v>
      </c>
      <c r="DJ175" s="43">
        <v>18907357</v>
      </c>
      <c r="DK175" s="43">
        <v>19231666</v>
      </c>
      <c r="DL175" s="43">
        <v>19565164.5</v>
      </c>
      <c r="DM175" s="43">
        <v>19900916.5</v>
      </c>
      <c r="DN175" s="43">
        <v>20249842.5</v>
      </c>
      <c r="DO175" s="43">
        <v>20614148</v>
      </c>
      <c r="DP175" s="43">
        <v>20997534</v>
      </c>
      <c r="DQ175" s="43">
        <v>21393415</v>
      </c>
      <c r="DR175" s="43">
        <v>21781200.5</v>
      </c>
      <c r="DS175" s="43">
        <v>22146454</v>
      </c>
      <c r="DT175" s="43"/>
      <c r="DU175" s="43"/>
      <c r="DV175" s="43"/>
      <c r="DW175" s="43">
        <v>23308935</v>
      </c>
      <c r="DX175" s="43"/>
      <c r="DY175" s="43"/>
      <c r="DZ175" s="43"/>
      <c r="EA175" s="43"/>
      <c r="EB175" s="43">
        <v>24556261</v>
      </c>
      <c r="EC175" s="43"/>
      <c r="ED175" s="43"/>
      <c r="EE175" s="43"/>
      <c r="EF175" s="43"/>
      <c r="EG175" s="43">
        <v>25295209</v>
      </c>
      <c r="EH175" s="43"/>
      <c r="EI175" s="43"/>
      <c r="EJ175" s="43"/>
      <c r="EK175" s="43"/>
      <c r="EL175" s="43">
        <v>25693988</v>
      </c>
      <c r="EM175" s="43"/>
      <c r="EN175" s="43"/>
      <c r="EO175" s="43"/>
      <c r="EP175" s="43"/>
      <c r="EQ175" s="43">
        <v>25466516</v>
      </c>
      <c r="ER175" s="43"/>
      <c r="ES175" s="43"/>
      <c r="ET175" s="43"/>
      <c r="EU175" s="43"/>
      <c r="EV175" s="43">
        <v>25161468</v>
      </c>
      <c r="EW175" s="43"/>
      <c r="EX175" s="43"/>
      <c r="EY175" s="43"/>
      <c r="EZ175" s="43"/>
      <c r="FA175" s="43">
        <v>25039264</v>
      </c>
      <c r="FB175" s="43"/>
      <c r="FC175" s="43"/>
      <c r="FD175" s="43"/>
      <c r="FE175" s="43"/>
      <c r="FF175" s="43">
        <v>24341354</v>
      </c>
      <c r="FG175" s="43"/>
      <c r="FH175" s="43"/>
      <c r="FI175" s="43"/>
      <c r="FJ175" s="43"/>
      <c r="FK175" s="43">
        <v>22938712</v>
      </c>
      <c r="FL175" s="43"/>
      <c r="FM175" s="43"/>
      <c r="FN175" s="43"/>
      <c r="FO175" s="43"/>
      <c r="FP175" s="43">
        <v>22386864</v>
      </c>
      <c r="FQ175" s="43"/>
      <c r="FR175" s="43"/>
      <c r="FS175" s="43"/>
      <c r="FT175" s="43"/>
      <c r="FU175" s="43">
        <v>21695817</v>
      </c>
      <c r="FV175" s="43"/>
      <c r="FW175" s="43"/>
      <c r="FX175" s="43"/>
      <c r="FY175" s="43"/>
      <c r="FZ175" s="43">
        <v>20851653</v>
      </c>
      <c r="GA175" s="43"/>
      <c r="GB175" s="43"/>
      <c r="GC175" s="43"/>
      <c r="GD175" s="43"/>
      <c r="GE175" s="43">
        <v>19999029</v>
      </c>
      <c r="GF175" s="43"/>
      <c r="GG175" s="43"/>
      <c r="GH175" s="43"/>
      <c r="GI175" s="43"/>
      <c r="GJ175" s="43">
        <v>19148720</v>
      </c>
      <c r="GK175" s="43"/>
      <c r="GL175" s="43"/>
      <c r="GM175" s="43"/>
      <c r="GN175" s="43"/>
      <c r="GO175" s="43">
        <v>18432141</v>
      </c>
      <c r="GP175" s="43"/>
      <c r="GQ175" s="43"/>
      <c r="GR175" s="43"/>
      <c r="GS175" s="43"/>
      <c r="GT175" s="43">
        <v>17737102</v>
      </c>
    </row>
    <row r="176" spans="1:202" customFormat="1">
      <c r="A176" t="s">
        <v>784</v>
      </c>
      <c r="AZ176" s="43">
        <v>3486975.5</v>
      </c>
      <c r="BA176" s="43">
        <v>3572480.5</v>
      </c>
      <c r="BB176" s="43">
        <v>3655057</v>
      </c>
      <c r="BC176" s="43">
        <v>3738265.5</v>
      </c>
      <c r="BD176" s="43">
        <v>3826181</v>
      </c>
      <c r="BE176" s="43">
        <v>3919225</v>
      </c>
      <c r="BF176" s="43">
        <v>4014968.5</v>
      </c>
      <c r="BG176" s="43">
        <v>4111822.5</v>
      </c>
      <c r="BH176" s="43">
        <v>4205370</v>
      </c>
      <c r="BI176" s="43">
        <v>4291256</v>
      </c>
      <c r="BJ176" s="43">
        <v>4369986</v>
      </c>
      <c r="BK176" s="43">
        <v>4441584</v>
      </c>
      <c r="BL176" s="43">
        <v>4506107.5</v>
      </c>
      <c r="BM176" s="43">
        <v>4571220.5</v>
      </c>
      <c r="BN176" s="43">
        <v>4647479</v>
      </c>
      <c r="BO176" s="43">
        <v>4739981.5</v>
      </c>
      <c r="BP176" s="43">
        <v>4851418</v>
      </c>
      <c r="BQ176" s="43">
        <v>4984673</v>
      </c>
      <c r="BR176" s="43">
        <v>5135795</v>
      </c>
      <c r="BS176" s="43">
        <v>5295444.5</v>
      </c>
      <c r="BT176" s="43">
        <v>5455442</v>
      </c>
      <c r="BU176" s="43">
        <v>5615878.5</v>
      </c>
      <c r="BV176" s="43">
        <v>5775867</v>
      </c>
      <c r="BW176" s="43">
        <v>5929807.5</v>
      </c>
      <c r="BX176" s="43">
        <v>6074706</v>
      </c>
      <c r="BY176" s="43">
        <v>6212181</v>
      </c>
      <c r="BZ176" s="43">
        <v>6345482</v>
      </c>
      <c r="CA176" s="43">
        <v>6472833.5</v>
      </c>
      <c r="CB176" s="43">
        <v>6595691</v>
      </c>
      <c r="CC176" s="43">
        <v>6720491</v>
      </c>
      <c r="CD176" s="43">
        <v>6850681.5</v>
      </c>
      <c r="CE176" s="43">
        <v>6989388</v>
      </c>
      <c r="CF176" s="43">
        <v>7141270</v>
      </c>
      <c r="CG176" s="43">
        <v>7310434</v>
      </c>
      <c r="CH176" s="43">
        <v>7498279.5</v>
      </c>
      <c r="CI176" s="43">
        <v>7697706.5</v>
      </c>
      <c r="CJ176" s="43">
        <v>7899050.5</v>
      </c>
      <c r="CK176" s="43">
        <v>8100864.5</v>
      </c>
      <c r="CL176" s="43">
        <v>8306332</v>
      </c>
      <c r="CM176" s="43">
        <v>8517939</v>
      </c>
      <c r="CN176" s="43">
        <v>8743688.5</v>
      </c>
      <c r="CO176" s="43">
        <v>8985809</v>
      </c>
      <c r="CP176" s="43">
        <v>9253338.5</v>
      </c>
      <c r="CQ176" s="43">
        <v>9558698</v>
      </c>
      <c r="CR176" s="43">
        <v>9911213</v>
      </c>
      <c r="CS176" s="43">
        <v>10305072.5</v>
      </c>
      <c r="CT176" s="43">
        <v>10720454</v>
      </c>
      <c r="CU176" s="43">
        <v>11141721.5</v>
      </c>
      <c r="CV176" s="43">
        <v>11558488</v>
      </c>
      <c r="CW176" s="43">
        <v>11960944.5</v>
      </c>
      <c r="CX176" s="43">
        <v>12350755</v>
      </c>
      <c r="CY176" s="43">
        <v>12746802</v>
      </c>
      <c r="CZ176" s="43">
        <v>13154392.5</v>
      </c>
      <c r="DA176" s="43">
        <v>13570817</v>
      </c>
      <c r="DB176" s="43">
        <v>13994924</v>
      </c>
      <c r="DC176" s="43">
        <v>14425951</v>
      </c>
      <c r="DD176" s="43">
        <v>14860106.5</v>
      </c>
      <c r="DE176" s="43">
        <v>15295054</v>
      </c>
      <c r="DF176" s="43">
        <v>15725630</v>
      </c>
      <c r="DG176" s="43">
        <v>16138702</v>
      </c>
      <c r="DH176" s="43">
        <v>16519535.5</v>
      </c>
      <c r="DI176" s="43">
        <v>16862522</v>
      </c>
      <c r="DJ176" s="43">
        <v>17164303.5</v>
      </c>
      <c r="DK176" s="43">
        <v>17425991</v>
      </c>
      <c r="DL176" s="43">
        <v>17668159</v>
      </c>
      <c r="DM176" s="43">
        <v>17919454</v>
      </c>
      <c r="DN176" s="43">
        <v>18193854</v>
      </c>
      <c r="DO176" s="43">
        <v>18493529</v>
      </c>
      <c r="DP176" s="43">
        <v>18818759</v>
      </c>
      <c r="DQ176" s="43">
        <v>19147312.5</v>
      </c>
      <c r="DR176" s="43">
        <v>19462599.5</v>
      </c>
      <c r="DS176" s="43">
        <v>19775557.5</v>
      </c>
      <c r="DT176" s="43"/>
      <c r="DU176" s="43"/>
      <c r="DV176" s="43"/>
      <c r="DW176" s="43">
        <v>21006518</v>
      </c>
      <c r="DX176" s="43"/>
      <c r="DY176" s="43"/>
      <c r="DZ176" s="43"/>
      <c r="EA176" s="43"/>
      <c r="EB176" s="43">
        <v>22834331</v>
      </c>
      <c r="EC176" s="43"/>
      <c r="ED176" s="43"/>
      <c r="EE176" s="43"/>
      <c r="EF176" s="43"/>
      <c r="EG176" s="43">
        <v>24096764</v>
      </c>
      <c r="EH176" s="43"/>
      <c r="EI176" s="43"/>
      <c r="EJ176" s="43"/>
      <c r="EK176" s="43"/>
      <c r="EL176" s="43">
        <v>24856481</v>
      </c>
      <c r="EM176" s="43"/>
      <c r="EN176" s="43"/>
      <c r="EO176" s="43"/>
      <c r="EP176" s="43"/>
      <c r="EQ176" s="43">
        <v>25282568</v>
      </c>
      <c r="ER176" s="43"/>
      <c r="ES176" s="43"/>
      <c r="ET176" s="43"/>
      <c r="EU176" s="43"/>
      <c r="EV176" s="43">
        <v>25095075</v>
      </c>
      <c r="EW176" s="43"/>
      <c r="EX176" s="43"/>
      <c r="EY176" s="43"/>
      <c r="EZ176" s="43"/>
      <c r="FA176" s="43">
        <v>24832555</v>
      </c>
      <c r="FB176" s="43"/>
      <c r="FC176" s="43"/>
      <c r="FD176" s="43"/>
      <c r="FE176" s="43"/>
      <c r="FF176" s="43">
        <v>24746947</v>
      </c>
      <c r="FG176" s="43"/>
      <c r="FH176" s="43"/>
      <c r="FI176" s="43"/>
      <c r="FJ176" s="43"/>
      <c r="FK176" s="43">
        <v>24095929</v>
      </c>
      <c r="FL176" s="43"/>
      <c r="FM176" s="43"/>
      <c r="FN176" s="43"/>
      <c r="FO176" s="43"/>
      <c r="FP176" s="43">
        <v>22737817</v>
      </c>
      <c r="FQ176" s="43"/>
      <c r="FR176" s="43"/>
      <c r="FS176" s="43"/>
      <c r="FT176" s="43"/>
      <c r="FU176" s="43">
        <v>22221177</v>
      </c>
      <c r="FV176" s="43"/>
      <c r="FW176" s="43"/>
      <c r="FX176" s="43"/>
      <c r="FY176" s="43"/>
      <c r="FZ176" s="43">
        <v>21564072</v>
      </c>
      <c r="GA176" s="43"/>
      <c r="GB176" s="43"/>
      <c r="GC176" s="43"/>
      <c r="GD176" s="43"/>
      <c r="GE176" s="43">
        <v>20752174</v>
      </c>
      <c r="GF176" s="43"/>
      <c r="GG176" s="43"/>
      <c r="GH176" s="43"/>
      <c r="GI176" s="43"/>
      <c r="GJ176" s="43">
        <v>19929203</v>
      </c>
      <c r="GK176" s="43"/>
      <c r="GL176" s="43"/>
      <c r="GM176" s="43"/>
      <c r="GN176" s="43"/>
      <c r="GO176" s="43">
        <v>19103902</v>
      </c>
      <c r="GP176" s="43"/>
      <c r="GQ176" s="43"/>
      <c r="GR176" s="43"/>
      <c r="GS176" s="43"/>
      <c r="GT176" s="43">
        <v>18404865</v>
      </c>
    </row>
    <row r="177" spans="1:202" customFormat="1">
      <c r="A177" t="s">
        <v>785</v>
      </c>
      <c r="AZ177" s="43">
        <v>2764799</v>
      </c>
      <c r="BA177" s="43">
        <v>2859526</v>
      </c>
      <c r="BB177" s="43">
        <v>2952876.5</v>
      </c>
      <c r="BC177" s="43">
        <v>3045041.5</v>
      </c>
      <c r="BD177" s="43">
        <v>3134782</v>
      </c>
      <c r="BE177" s="43">
        <v>3220002.5</v>
      </c>
      <c r="BF177" s="43">
        <v>3301296</v>
      </c>
      <c r="BG177" s="43">
        <v>3380826.5</v>
      </c>
      <c r="BH177" s="43">
        <v>3461173</v>
      </c>
      <c r="BI177" s="43">
        <v>3546532</v>
      </c>
      <c r="BJ177" s="43">
        <v>3638039.5</v>
      </c>
      <c r="BK177" s="43">
        <v>3733393.5</v>
      </c>
      <c r="BL177" s="43">
        <v>3830164</v>
      </c>
      <c r="BM177" s="43">
        <v>3924445</v>
      </c>
      <c r="BN177" s="43">
        <v>4011505.5</v>
      </c>
      <c r="BO177" s="43">
        <v>4089847.5</v>
      </c>
      <c r="BP177" s="43">
        <v>4159107.5</v>
      </c>
      <c r="BQ177" s="43">
        <v>4220908</v>
      </c>
      <c r="BR177" s="43">
        <v>4283063.5</v>
      </c>
      <c r="BS177" s="43">
        <v>4355319</v>
      </c>
      <c r="BT177" s="43">
        <v>4442792</v>
      </c>
      <c r="BU177" s="43">
        <v>4552532.5</v>
      </c>
      <c r="BV177" s="43">
        <v>4686865</v>
      </c>
      <c r="BW177" s="43">
        <v>4838301</v>
      </c>
      <c r="BX177" s="43">
        <v>4998130</v>
      </c>
      <c r="BY177" s="43">
        <v>5157873.5</v>
      </c>
      <c r="BZ177" s="43">
        <v>5315480.5</v>
      </c>
      <c r="CA177" s="43">
        <v>5471008</v>
      </c>
      <c r="CB177" s="43">
        <v>5621517</v>
      </c>
      <c r="CC177" s="43">
        <v>5763457</v>
      </c>
      <c r="CD177" s="43">
        <v>5896730</v>
      </c>
      <c r="CE177" s="43">
        <v>6021392</v>
      </c>
      <c r="CF177" s="43">
        <v>6138386.5</v>
      </c>
      <c r="CG177" s="43">
        <v>6252339.5</v>
      </c>
      <c r="CH177" s="43">
        <v>6367576.5</v>
      </c>
      <c r="CI177" s="43">
        <v>6488858</v>
      </c>
      <c r="CJ177" s="43">
        <v>6623119</v>
      </c>
      <c r="CK177" s="43">
        <v>6773279.5</v>
      </c>
      <c r="CL177" s="43">
        <v>6938449.5</v>
      </c>
      <c r="CM177" s="43">
        <v>7120231.5</v>
      </c>
      <c r="CN177" s="43">
        <v>7317726</v>
      </c>
      <c r="CO177" s="43">
        <v>7520719</v>
      </c>
      <c r="CP177" s="43">
        <v>7723317.5</v>
      </c>
      <c r="CQ177" s="43">
        <v>7929203.5</v>
      </c>
      <c r="CR177" s="43">
        <v>8142361</v>
      </c>
      <c r="CS177" s="43">
        <v>8366791.5</v>
      </c>
      <c r="CT177" s="43">
        <v>8603882.5</v>
      </c>
      <c r="CU177" s="43">
        <v>8866156.5</v>
      </c>
      <c r="CV177" s="43">
        <v>9164086.5</v>
      </c>
      <c r="CW177" s="43">
        <v>9505281</v>
      </c>
      <c r="CX177" s="43">
        <v>9885378.5</v>
      </c>
      <c r="CY177" s="43">
        <v>10285190</v>
      </c>
      <c r="CZ177" s="43">
        <v>10690166.5</v>
      </c>
      <c r="DA177" s="43">
        <v>11092002</v>
      </c>
      <c r="DB177" s="43">
        <v>11481193</v>
      </c>
      <c r="DC177" s="43">
        <v>11859058</v>
      </c>
      <c r="DD177" s="43">
        <v>12244021.5</v>
      </c>
      <c r="DE177" s="43">
        <v>12640277.5</v>
      </c>
      <c r="DF177" s="43">
        <v>13045074.5</v>
      </c>
      <c r="DG177" s="43">
        <v>13458739.5</v>
      </c>
      <c r="DH177" s="43">
        <v>13879865.5</v>
      </c>
      <c r="DI177" s="43">
        <v>14308515.5</v>
      </c>
      <c r="DJ177" s="43">
        <v>14744275</v>
      </c>
      <c r="DK177" s="43">
        <v>15178702.5</v>
      </c>
      <c r="DL177" s="43">
        <v>15597660.5</v>
      </c>
      <c r="DM177" s="43">
        <v>15985209.5</v>
      </c>
      <c r="DN177" s="43">
        <v>16332826.5</v>
      </c>
      <c r="DO177" s="43">
        <v>16637966</v>
      </c>
      <c r="DP177" s="43">
        <v>16904627</v>
      </c>
      <c r="DQ177" s="43">
        <v>17147338</v>
      </c>
      <c r="DR177" s="43">
        <v>17375945</v>
      </c>
      <c r="DS177" s="43">
        <v>17600921.5</v>
      </c>
      <c r="DT177" s="43"/>
      <c r="DU177" s="43"/>
      <c r="DV177" s="43"/>
      <c r="DW177" s="43">
        <v>18592304</v>
      </c>
      <c r="DX177" s="43"/>
      <c r="DY177" s="43"/>
      <c r="DZ177" s="43"/>
      <c r="EA177" s="43"/>
      <c r="EB177" s="43">
        <v>20423957</v>
      </c>
      <c r="EC177" s="43"/>
      <c r="ED177" s="43"/>
      <c r="EE177" s="43"/>
      <c r="EF177" s="43"/>
      <c r="EG177" s="43">
        <v>22257307</v>
      </c>
      <c r="EH177" s="43"/>
      <c r="EI177" s="43"/>
      <c r="EJ177" s="43"/>
      <c r="EK177" s="43"/>
      <c r="EL177" s="43">
        <v>23540727</v>
      </c>
      <c r="EM177" s="43"/>
      <c r="EN177" s="43"/>
      <c r="EO177" s="43"/>
      <c r="EP177" s="43"/>
      <c r="EQ177" s="43">
        <v>24329449</v>
      </c>
      <c r="ER177" s="43"/>
      <c r="ES177" s="43"/>
      <c r="ET177" s="43"/>
      <c r="EU177" s="43"/>
      <c r="EV177" s="43">
        <v>24792042</v>
      </c>
      <c r="EW177" s="43"/>
      <c r="EX177" s="43"/>
      <c r="EY177" s="43"/>
      <c r="EZ177" s="43"/>
      <c r="FA177" s="43">
        <v>24654072</v>
      </c>
      <c r="FB177" s="43"/>
      <c r="FC177" s="43"/>
      <c r="FD177" s="43"/>
      <c r="FE177" s="43"/>
      <c r="FF177" s="43">
        <v>24442546</v>
      </c>
      <c r="FG177" s="43"/>
      <c r="FH177" s="43"/>
      <c r="FI177" s="43"/>
      <c r="FJ177" s="43"/>
      <c r="FK177" s="43">
        <v>24408136</v>
      </c>
      <c r="FL177" s="43"/>
      <c r="FM177" s="43"/>
      <c r="FN177" s="43"/>
      <c r="FO177" s="43"/>
      <c r="FP177" s="43">
        <v>23810960</v>
      </c>
      <c r="FQ177" s="43"/>
      <c r="FR177" s="43"/>
      <c r="FS177" s="43"/>
      <c r="FT177" s="43"/>
      <c r="FU177" s="43">
        <v>22505658</v>
      </c>
      <c r="FV177" s="43"/>
      <c r="FW177" s="43"/>
      <c r="FX177" s="43"/>
      <c r="FY177" s="43"/>
      <c r="FZ177" s="43">
        <v>22030146</v>
      </c>
      <c r="GA177" s="43"/>
      <c r="GB177" s="43"/>
      <c r="GC177" s="43"/>
      <c r="GD177" s="43"/>
      <c r="GE177" s="43">
        <v>21412111</v>
      </c>
      <c r="GF177" s="43"/>
      <c r="GG177" s="43"/>
      <c r="GH177" s="43"/>
      <c r="GI177" s="43"/>
      <c r="GJ177" s="43">
        <v>20637771</v>
      </c>
      <c r="GK177" s="43"/>
      <c r="GL177" s="43"/>
      <c r="GM177" s="43"/>
      <c r="GN177" s="43"/>
      <c r="GO177" s="43">
        <v>19847774</v>
      </c>
      <c r="GP177" s="43"/>
      <c r="GQ177" s="43"/>
      <c r="GR177" s="43"/>
      <c r="GS177" s="43"/>
      <c r="GT177" s="43">
        <v>19049837</v>
      </c>
    </row>
    <row r="178" spans="1:202" customFormat="1">
      <c r="A178" t="s">
        <v>786</v>
      </c>
      <c r="AZ178" s="43">
        <v>2122076</v>
      </c>
      <c r="BA178" s="43">
        <v>2181474.5</v>
      </c>
      <c r="BB178" s="43">
        <v>2252772.5</v>
      </c>
      <c r="BC178" s="43">
        <v>2332152.5</v>
      </c>
      <c r="BD178" s="43">
        <v>2416621.5</v>
      </c>
      <c r="BE178" s="43">
        <v>2504012.5</v>
      </c>
      <c r="BF178" s="43">
        <v>2591910</v>
      </c>
      <c r="BG178" s="43">
        <v>2678905</v>
      </c>
      <c r="BH178" s="43">
        <v>2765325</v>
      </c>
      <c r="BI178" s="43">
        <v>2850433</v>
      </c>
      <c r="BJ178" s="43">
        <v>2932195.5</v>
      </c>
      <c r="BK178" s="43">
        <v>3010720</v>
      </c>
      <c r="BL178" s="43">
        <v>3087497.5</v>
      </c>
      <c r="BM178" s="43">
        <v>3165035.5</v>
      </c>
      <c r="BN178" s="43">
        <v>3246894.5</v>
      </c>
      <c r="BO178" s="43">
        <v>3333504.5</v>
      </c>
      <c r="BP178" s="43">
        <v>3422802.5</v>
      </c>
      <c r="BQ178" s="43">
        <v>3513409</v>
      </c>
      <c r="BR178" s="43">
        <v>3601803.5</v>
      </c>
      <c r="BS178" s="43">
        <v>3683187.5</v>
      </c>
      <c r="BT178" s="43">
        <v>3756087.5</v>
      </c>
      <c r="BU178" s="43">
        <v>3823704</v>
      </c>
      <c r="BV178" s="43">
        <v>3888114.5</v>
      </c>
      <c r="BW178" s="43">
        <v>3954157</v>
      </c>
      <c r="BX178" s="43">
        <v>4031408.5</v>
      </c>
      <c r="BY178" s="43">
        <v>4124626</v>
      </c>
      <c r="BZ178" s="43">
        <v>4235608</v>
      </c>
      <c r="CA178" s="43">
        <v>4364590</v>
      </c>
      <c r="CB178" s="43">
        <v>4507638.5</v>
      </c>
      <c r="CC178" s="43">
        <v>4657333</v>
      </c>
      <c r="CD178" s="43">
        <v>4805260</v>
      </c>
      <c r="CE178" s="43">
        <v>4949897</v>
      </c>
      <c r="CF178" s="43">
        <v>5093070</v>
      </c>
      <c r="CG178" s="43">
        <v>5232937</v>
      </c>
      <c r="CH178" s="43">
        <v>5365267</v>
      </c>
      <c r="CI178" s="43">
        <v>5489901.5</v>
      </c>
      <c r="CJ178" s="43">
        <v>5609679</v>
      </c>
      <c r="CK178" s="43">
        <v>5724760</v>
      </c>
      <c r="CL178" s="43">
        <v>5837010</v>
      </c>
      <c r="CM178" s="43">
        <v>5949885</v>
      </c>
      <c r="CN178" s="43">
        <v>6070191.5</v>
      </c>
      <c r="CO178" s="43">
        <v>6206518</v>
      </c>
      <c r="CP178" s="43">
        <v>6359307.5</v>
      </c>
      <c r="CQ178" s="43">
        <v>6526894</v>
      </c>
      <c r="CR178" s="43">
        <v>6712126.5</v>
      </c>
      <c r="CS178" s="43">
        <v>6908400.5</v>
      </c>
      <c r="CT178" s="43">
        <v>7105087.5</v>
      </c>
      <c r="CU178" s="43">
        <v>7301585</v>
      </c>
      <c r="CV178" s="43">
        <v>7500920</v>
      </c>
      <c r="CW178" s="43">
        <v>7705861</v>
      </c>
      <c r="CX178" s="43">
        <v>7921809.5</v>
      </c>
      <c r="CY178" s="43">
        <v>8149564.5</v>
      </c>
      <c r="CZ178" s="43">
        <v>8399515</v>
      </c>
      <c r="DA178" s="43">
        <v>8682811</v>
      </c>
      <c r="DB178" s="43">
        <v>9007255</v>
      </c>
      <c r="DC178" s="43">
        <v>9369787</v>
      </c>
      <c r="DD178" s="43">
        <v>9752018</v>
      </c>
      <c r="DE178" s="43">
        <v>10139213.5</v>
      </c>
      <c r="DF178" s="43">
        <v>10525754</v>
      </c>
      <c r="DG178" s="43">
        <v>10903787</v>
      </c>
      <c r="DH178" s="43">
        <v>11270507</v>
      </c>
      <c r="DI178" s="43">
        <v>11646492</v>
      </c>
      <c r="DJ178" s="43">
        <v>12038123</v>
      </c>
      <c r="DK178" s="43">
        <v>12438642</v>
      </c>
      <c r="DL178" s="43">
        <v>12848070</v>
      </c>
      <c r="DM178" s="43">
        <v>13265078</v>
      </c>
      <c r="DN178" s="43">
        <v>13680662</v>
      </c>
      <c r="DO178" s="43">
        <v>14096982.5</v>
      </c>
      <c r="DP178" s="43">
        <v>14516143</v>
      </c>
      <c r="DQ178" s="43">
        <v>14919756</v>
      </c>
      <c r="DR178" s="43">
        <v>15269998</v>
      </c>
      <c r="DS178" s="43">
        <v>15552789.5</v>
      </c>
      <c r="DT178" s="43"/>
      <c r="DU178" s="43"/>
      <c r="DV178" s="43"/>
      <c r="DW178" s="43">
        <v>16357295</v>
      </c>
      <c r="DX178" s="43"/>
      <c r="DY178" s="43"/>
      <c r="DZ178" s="43"/>
      <c r="EA178" s="43"/>
      <c r="EB178" s="43">
        <v>17863044</v>
      </c>
      <c r="EC178" s="43"/>
      <c r="ED178" s="43"/>
      <c r="EE178" s="43"/>
      <c r="EF178" s="43"/>
      <c r="EG178" s="43">
        <v>19689911</v>
      </c>
      <c r="EH178" s="43"/>
      <c r="EI178" s="43"/>
      <c r="EJ178" s="43"/>
      <c r="EK178" s="43"/>
      <c r="EL178" s="43">
        <v>21529920</v>
      </c>
      <c r="EM178" s="43"/>
      <c r="EN178" s="43"/>
      <c r="EO178" s="43"/>
      <c r="EP178" s="43"/>
      <c r="EQ178" s="43">
        <v>22840733</v>
      </c>
      <c r="ER178" s="43"/>
      <c r="ES178" s="43"/>
      <c r="ET178" s="43"/>
      <c r="EU178" s="43"/>
      <c r="EV178" s="43">
        <v>23669602</v>
      </c>
      <c r="EW178" s="43"/>
      <c r="EX178" s="43"/>
      <c r="EY178" s="43"/>
      <c r="EZ178" s="43"/>
      <c r="FA178" s="43">
        <v>24181484</v>
      </c>
      <c r="FB178" s="43"/>
      <c r="FC178" s="43"/>
      <c r="FD178" s="43"/>
      <c r="FE178" s="43"/>
      <c r="FF178" s="43">
        <v>24107141</v>
      </c>
      <c r="FG178" s="43"/>
      <c r="FH178" s="43"/>
      <c r="FI178" s="43"/>
      <c r="FJ178" s="43"/>
      <c r="FK178" s="43">
        <v>23965721</v>
      </c>
      <c r="FL178" s="43"/>
      <c r="FM178" s="43"/>
      <c r="FN178" s="43"/>
      <c r="FO178" s="43"/>
      <c r="FP178" s="43">
        <v>23993884</v>
      </c>
      <c r="FQ178" s="43"/>
      <c r="FR178" s="43"/>
      <c r="FS178" s="43"/>
      <c r="FT178" s="43"/>
      <c r="FU178" s="43">
        <v>23462269</v>
      </c>
      <c r="FV178" s="43"/>
      <c r="FW178" s="43"/>
      <c r="FX178" s="43"/>
      <c r="FY178" s="43"/>
      <c r="FZ178" s="43">
        <v>22222588</v>
      </c>
      <c r="GA178" s="43"/>
      <c r="GB178" s="43"/>
      <c r="GC178" s="43"/>
      <c r="GD178" s="43"/>
      <c r="GE178" s="43">
        <v>21797387</v>
      </c>
      <c r="GF178" s="43"/>
      <c r="GG178" s="43"/>
      <c r="GH178" s="43"/>
      <c r="GI178" s="43"/>
      <c r="GJ178" s="43">
        <v>21228243</v>
      </c>
      <c r="GK178" s="43"/>
      <c r="GL178" s="43"/>
      <c r="GM178" s="43"/>
      <c r="GN178" s="43"/>
      <c r="GO178" s="43">
        <v>20498745</v>
      </c>
      <c r="GP178" s="43"/>
      <c r="GQ178" s="43"/>
      <c r="GR178" s="43"/>
      <c r="GS178" s="43"/>
      <c r="GT178" s="43">
        <v>19747229</v>
      </c>
    </row>
    <row r="179" spans="1:202" customFormat="1">
      <c r="A179" t="s">
        <v>787</v>
      </c>
      <c r="AZ179" s="43">
        <v>1653252.5</v>
      </c>
      <c r="BA179" s="43">
        <v>1690475.5</v>
      </c>
      <c r="BB179" s="43">
        <v>1724273.5</v>
      </c>
      <c r="BC179" s="43">
        <v>1758727</v>
      </c>
      <c r="BD179" s="43">
        <v>1797417.5</v>
      </c>
      <c r="BE179" s="43">
        <v>1843648</v>
      </c>
      <c r="BF179" s="43">
        <v>1899606</v>
      </c>
      <c r="BG179" s="43">
        <v>1964994</v>
      </c>
      <c r="BH179" s="43">
        <v>2037207.5</v>
      </c>
      <c r="BI179" s="43">
        <v>2113893</v>
      </c>
      <c r="BJ179" s="43">
        <v>2193688.5</v>
      </c>
      <c r="BK179" s="43">
        <v>2274999</v>
      </c>
      <c r="BL179" s="43">
        <v>2355704</v>
      </c>
      <c r="BM179" s="43">
        <v>2435709.5</v>
      </c>
      <c r="BN179" s="43">
        <v>2514079.5</v>
      </c>
      <c r="BO179" s="43">
        <v>2589002</v>
      </c>
      <c r="BP179" s="43">
        <v>2661018</v>
      </c>
      <c r="BQ179" s="43">
        <v>2731744</v>
      </c>
      <c r="BR179" s="43">
        <v>2803085.5</v>
      </c>
      <c r="BS179" s="43">
        <v>2878005.5</v>
      </c>
      <c r="BT179" s="43">
        <v>2956630</v>
      </c>
      <c r="BU179" s="43">
        <v>3040699.5</v>
      </c>
      <c r="BV179" s="43">
        <v>3128787</v>
      </c>
      <c r="BW179" s="43">
        <v>3214890.5</v>
      </c>
      <c r="BX179" s="43">
        <v>3295563.5</v>
      </c>
      <c r="BY179" s="43">
        <v>3370163.5</v>
      </c>
      <c r="BZ179" s="43">
        <v>3438755.5</v>
      </c>
      <c r="CA179" s="43">
        <v>3502790.5</v>
      </c>
      <c r="CB179" s="43">
        <v>3569090</v>
      </c>
      <c r="CC179" s="43">
        <v>3645469</v>
      </c>
      <c r="CD179" s="43">
        <v>3733942.5</v>
      </c>
      <c r="CE179" s="43">
        <v>3834391</v>
      </c>
      <c r="CF179" s="43">
        <v>3949071</v>
      </c>
      <c r="CG179" s="43">
        <v>4076581.5</v>
      </c>
      <c r="CH179" s="43">
        <v>4210744.5</v>
      </c>
      <c r="CI179" s="43">
        <v>4345922.5</v>
      </c>
      <c r="CJ179" s="43">
        <v>4481682</v>
      </c>
      <c r="CK179" s="43">
        <v>4618151</v>
      </c>
      <c r="CL179" s="43">
        <v>4752276.5</v>
      </c>
      <c r="CM179" s="43">
        <v>4879013</v>
      </c>
      <c r="CN179" s="43">
        <v>4999094</v>
      </c>
      <c r="CO179" s="43">
        <v>5116641</v>
      </c>
      <c r="CP179" s="43">
        <v>5231153</v>
      </c>
      <c r="CQ179" s="43">
        <v>5344526</v>
      </c>
      <c r="CR179" s="43">
        <v>5462594.5</v>
      </c>
      <c r="CS179" s="43">
        <v>5588421.5</v>
      </c>
      <c r="CT179" s="43">
        <v>5726959.5</v>
      </c>
      <c r="CU179" s="43">
        <v>5879901.5</v>
      </c>
      <c r="CV179" s="43">
        <v>6045781.5</v>
      </c>
      <c r="CW179" s="43">
        <v>6225281</v>
      </c>
      <c r="CX179" s="43">
        <v>6411000</v>
      </c>
      <c r="CY179" s="43">
        <v>6594882.5</v>
      </c>
      <c r="CZ179" s="43">
        <v>6778511.5</v>
      </c>
      <c r="DA179" s="43">
        <v>6965809</v>
      </c>
      <c r="DB179" s="43">
        <v>7158521</v>
      </c>
      <c r="DC179" s="43">
        <v>7361211.5</v>
      </c>
      <c r="DD179" s="43">
        <v>7576139</v>
      </c>
      <c r="DE179" s="43">
        <v>7812159</v>
      </c>
      <c r="DF179" s="43">
        <v>8079240</v>
      </c>
      <c r="DG179" s="43">
        <v>8384972</v>
      </c>
      <c r="DH179" s="43">
        <v>8723496</v>
      </c>
      <c r="DI179" s="43">
        <v>9084321</v>
      </c>
      <c r="DJ179" s="43">
        <v>9457836</v>
      </c>
      <c r="DK179" s="43">
        <v>9834158</v>
      </c>
      <c r="DL179" s="43">
        <v>10204458</v>
      </c>
      <c r="DM179" s="43">
        <v>10564806.5</v>
      </c>
      <c r="DN179" s="43">
        <v>10927696</v>
      </c>
      <c r="DO179" s="43">
        <v>11298803.5</v>
      </c>
      <c r="DP179" s="43">
        <v>11676176</v>
      </c>
      <c r="DQ179" s="43">
        <v>12053924.5</v>
      </c>
      <c r="DR179" s="43">
        <v>12405486</v>
      </c>
      <c r="DS179" s="43">
        <v>12722419.5</v>
      </c>
      <c r="DT179" s="43"/>
      <c r="DU179" s="43"/>
      <c r="DV179" s="43"/>
      <c r="DW179" s="43">
        <v>13965680</v>
      </c>
      <c r="DX179" s="43"/>
      <c r="DY179" s="43"/>
      <c r="DZ179" s="43"/>
      <c r="EA179" s="43"/>
      <c r="EB179" s="43">
        <v>15425518</v>
      </c>
      <c r="EC179" s="43"/>
      <c r="ED179" s="43"/>
      <c r="EE179" s="43"/>
      <c r="EF179" s="43"/>
      <c r="EG179" s="43">
        <v>16929504</v>
      </c>
      <c r="EH179" s="43"/>
      <c r="EI179" s="43"/>
      <c r="EJ179" s="43"/>
      <c r="EK179" s="43"/>
      <c r="EL179" s="43">
        <v>18749439</v>
      </c>
      <c r="EM179" s="43"/>
      <c r="EN179" s="43"/>
      <c r="EO179" s="43"/>
      <c r="EP179" s="43"/>
      <c r="EQ179" s="43">
        <v>20596819</v>
      </c>
      <c r="ER179" s="43"/>
      <c r="ES179" s="43"/>
      <c r="ET179" s="43"/>
      <c r="EU179" s="43"/>
      <c r="EV179" s="43">
        <v>21943930</v>
      </c>
      <c r="EW179" s="43"/>
      <c r="EX179" s="43"/>
      <c r="EY179" s="43"/>
      <c r="EZ179" s="43"/>
      <c r="FA179" s="43">
        <v>22827965</v>
      </c>
      <c r="FB179" s="43"/>
      <c r="FC179" s="43"/>
      <c r="FD179" s="43"/>
      <c r="FE179" s="43"/>
      <c r="FF179" s="43">
        <v>23406280</v>
      </c>
      <c r="FG179" s="43"/>
      <c r="FH179" s="43"/>
      <c r="FI179" s="43"/>
      <c r="FJ179" s="43"/>
      <c r="FK179" s="43">
        <v>23420222</v>
      </c>
      <c r="FL179" s="43"/>
      <c r="FM179" s="43"/>
      <c r="FN179" s="43"/>
      <c r="FO179" s="43"/>
      <c r="FP179" s="43">
        <v>23367327</v>
      </c>
      <c r="FQ179" s="43"/>
      <c r="FR179" s="43"/>
      <c r="FS179" s="43"/>
      <c r="FT179" s="43"/>
      <c r="FU179" s="43">
        <v>23474294</v>
      </c>
      <c r="FV179" s="43"/>
      <c r="FW179" s="43"/>
      <c r="FX179" s="43"/>
      <c r="FY179" s="43"/>
      <c r="FZ179" s="43">
        <v>23024918</v>
      </c>
      <c r="GA179" s="43"/>
      <c r="GB179" s="43"/>
      <c r="GC179" s="43"/>
      <c r="GD179" s="43"/>
      <c r="GE179" s="43">
        <v>21868086</v>
      </c>
      <c r="GF179" s="43"/>
      <c r="GG179" s="43"/>
      <c r="GH179" s="43"/>
      <c r="GI179" s="43"/>
      <c r="GJ179" s="43">
        <v>21508086</v>
      </c>
      <c r="GK179" s="43"/>
      <c r="GL179" s="43"/>
      <c r="GM179" s="43"/>
      <c r="GN179" s="43"/>
      <c r="GO179" s="43">
        <v>20999620</v>
      </c>
      <c r="GP179" s="43"/>
      <c r="GQ179" s="43"/>
      <c r="GR179" s="43"/>
      <c r="GS179" s="43"/>
      <c r="GT179" s="43">
        <v>20324924</v>
      </c>
    </row>
    <row r="180" spans="1:202" customFormat="1">
      <c r="A180" t="s">
        <v>788</v>
      </c>
      <c r="AZ180" s="43">
        <v>1114715.5</v>
      </c>
      <c r="BA180" s="43">
        <v>1158495</v>
      </c>
      <c r="BB180" s="43">
        <v>1206813.5</v>
      </c>
      <c r="BC180" s="43">
        <v>1255549</v>
      </c>
      <c r="BD180" s="43">
        <v>1300765</v>
      </c>
      <c r="BE180" s="43">
        <v>1340015.5</v>
      </c>
      <c r="BF180" s="43">
        <v>1373988</v>
      </c>
      <c r="BG180" s="43">
        <v>1405378.5</v>
      </c>
      <c r="BH180" s="43">
        <v>1437689</v>
      </c>
      <c r="BI180" s="43">
        <v>1474044</v>
      </c>
      <c r="BJ180" s="43">
        <v>1517835</v>
      </c>
      <c r="BK180" s="43">
        <v>1571183.5</v>
      </c>
      <c r="BL180" s="43">
        <v>1632407</v>
      </c>
      <c r="BM180" s="43">
        <v>1698293</v>
      </c>
      <c r="BN180" s="43">
        <v>1766413</v>
      </c>
      <c r="BO180" s="43">
        <v>1835600</v>
      </c>
      <c r="BP180" s="43">
        <v>1904767.5</v>
      </c>
      <c r="BQ180" s="43">
        <v>1973136.5</v>
      </c>
      <c r="BR180" s="43">
        <v>2041027</v>
      </c>
      <c r="BS180" s="43">
        <v>2107487.5</v>
      </c>
      <c r="BT180" s="43">
        <v>2171369.5</v>
      </c>
      <c r="BU180" s="43">
        <v>2237712.5</v>
      </c>
      <c r="BV180" s="43">
        <v>2307514.5</v>
      </c>
      <c r="BW180" s="43">
        <v>2378476.5</v>
      </c>
      <c r="BX180" s="43">
        <v>2452679</v>
      </c>
      <c r="BY180" s="43">
        <v>2529424</v>
      </c>
      <c r="BZ180" s="43">
        <v>2606767.5</v>
      </c>
      <c r="CA180" s="43">
        <v>2684756</v>
      </c>
      <c r="CB180" s="43">
        <v>2762181.5</v>
      </c>
      <c r="CC180" s="43">
        <v>2835364</v>
      </c>
      <c r="CD180" s="43">
        <v>2902995.5</v>
      </c>
      <c r="CE180" s="43">
        <v>2964542.5</v>
      </c>
      <c r="CF180" s="43">
        <v>3021385</v>
      </c>
      <c r="CG180" s="43">
        <v>3079472</v>
      </c>
      <c r="CH180" s="43">
        <v>3145710</v>
      </c>
      <c r="CI180" s="43">
        <v>3223788.5</v>
      </c>
      <c r="CJ180" s="43">
        <v>3315945</v>
      </c>
      <c r="CK180" s="43">
        <v>3422897</v>
      </c>
      <c r="CL180" s="43">
        <v>3541097.5</v>
      </c>
      <c r="CM180" s="43">
        <v>3665215</v>
      </c>
      <c r="CN180" s="43">
        <v>3791764.5</v>
      </c>
      <c r="CO180" s="43">
        <v>3919544</v>
      </c>
      <c r="CP180" s="43">
        <v>4047327.5</v>
      </c>
      <c r="CQ180" s="43">
        <v>4173695</v>
      </c>
      <c r="CR180" s="43">
        <v>4297040</v>
      </c>
      <c r="CS180" s="43">
        <v>4415364.5</v>
      </c>
      <c r="CT180" s="43">
        <v>4530140</v>
      </c>
      <c r="CU180" s="43">
        <v>4643680.5</v>
      </c>
      <c r="CV180" s="43">
        <v>4756304.5</v>
      </c>
      <c r="CW180" s="43">
        <v>4871055</v>
      </c>
      <c r="CX180" s="43">
        <v>4991727.5</v>
      </c>
      <c r="CY180" s="43">
        <v>5123662</v>
      </c>
      <c r="CZ180" s="43">
        <v>5267251</v>
      </c>
      <c r="DA180" s="43">
        <v>5420693</v>
      </c>
      <c r="DB180" s="43">
        <v>5585636</v>
      </c>
      <c r="DC180" s="43">
        <v>5757631.5</v>
      </c>
      <c r="DD180" s="43">
        <v>5929376</v>
      </c>
      <c r="DE180" s="43">
        <v>6101067.5</v>
      </c>
      <c r="DF180" s="43">
        <v>6276566</v>
      </c>
      <c r="DG180" s="43">
        <v>6456753</v>
      </c>
      <c r="DH180" s="43">
        <v>6641391.5</v>
      </c>
      <c r="DI180" s="43">
        <v>6839274.5</v>
      </c>
      <c r="DJ180" s="43">
        <v>7061955.5</v>
      </c>
      <c r="DK180" s="43">
        <v>7311869</v>
      </c>
      <c r="DL180" s="43">
        <v>7596814</v>
      </c>
      <c r="DM180" s="43">
        <v>7914029</v>
      </c>
      <c r="DN180" s="43">
        <v>8248129.5</v>
      </c>
      <c r="DO180" s="43">
        <v>8590569.5</v>
      </c>
      <c r="DP180" s="43">
        <v>8936587.5</v>
      </c>
      <c r="DQ180" s="43">
        <v>9270469</v>
      </c>
      <c r="DR180" s="43">
        <v>9561898</v>
      </c>
      <c r="DS180" s="43">
        <v>9817455.5</v>
      </c>
      <c r="DT180" s="43"/>
      <c r="DU180" s="43"/>
      <c r="DV180" s="43"/>
      <c r="DW180" s="43">
        <v>10911649</v>
      </c>
      <c r="DX180" s="43"/>
      <c r="DY180" s="43"/>
      <c r="DZ180" s="43"/>
      <c r="EA180" s="43"/>
      <c r="EB180" s="43">
        <v>12795410</v>
      </c>
      <c r="EC180" s="43"/>
      <c r="ED180" s="43"/>
      <c r="EE180" s="43"/>
      <c r="EF180" s="43"/>
      <c r="EG180" s="43">
        <v>14238347</v>
      </c>
      <c r="EH180" s="43"/>
      <c r="EI180" s="43"/>
      <c r="EJ180" s="43"/>
      <c r="EK180" s="43"/>
      <c r="EL180" s="43">
        <v>15735377</v>
      </c>
      <c r="EM180" s="43"/>
      <c r="EN180" s="43"/>
      <c r="EO180" s="43"/>
      <c r="EP180" s="43"/>
      <c r="EQ180" s="43">
        <v>17541867</v>
      </c>
      <c r="ER180" s="43"/>
      <c r="ES180" s="43"/>
      <c r="ET180" s="43"/>
      <c r="EU180" s="43"/>
      <c r="EV180" s="43">
        <v>19394325</v>
      </c>
      <c r="EW180" s="43"/>
      <c r="EX180" s="43"/>
      <c r="EY180" s="43"/>
      <c r="EZ180" s="43"/>
      <c r="FA180" s="43">
        <v>20786939</v>
      </c>
      <c r="FB180" s="43"/>
      <c r="FC180" s="43"/>
      <c r="FD180" s="43"/>
      <c r="FE180" s="43"/>
      <c r="FF180" s="43">
        <v>21742769</v>
      </c>
      <c r="FG180" s="43"/>
      <c r="FH180" s="43"/>
      <c r="FI180" s="43"/>
      <c r="FJ180" s="43"/>
      <c r="FK180" s="43">
        <v>22411725</v>
      </c>
      <c r="FL180" s="43"/>
      <c r="FM180" s="43"/>
      <c r="FN180" s="43"/>
      <c r="FO180" s="43"/>
      <c r="FP180" s="43">
        <v>22537422</v>
      </c>
      <c r="FQ180" s="43"/>
      <c r="FR180" s="43"/>
      <c r="FS180" s="43"/>
      <c r="FT180" s="43"/>
      <c r="FU180" s="43">
        <v>22595267</v>
      </c>
      <c r="FV180" s="43"/>
      <c r="FW180" s="43"/>
      <c r="FX180" s="43"/>
      <c r="FY180" s="43"/>
      <c r="FZ180" s="43">
        <v>22801860</v>
      </c>
      <c r="GA180" s="43"/>
      <c r="GB180" s="43"/>
      <c r="GC180" s="43"/>
      <c r="GD180" s="43"/>
      <c r="GE180" s="43">
        <v>22455905</v>
      </c>
      <c r="GF180" s="43"/>
      <c r="GG180" s="43"/>
      <c r="GH180" s="43"/>
      <c r="GI180" s="43"/>
      <c r="GJ180" s="43">
        <v>21408651</v>
      </c>
      <c r="GK180" s="43"/>
      <c r="GL180" s="43"/>
      <c r="GM180" s="43"/>
      <c r="GN180" s="43"/>
      <c r="GO180" s="43">
        <v>21132480</v>
      </c>
      <c r="GP180" s="43"/>
      <c r="GQ180" s="43"/>
      <c r="GR180" s="43"/>
      <c r="GS180" s="43"/>
      <c r="GT180" s="43">
        <v>20701616</v>
      </c>
    </row>
    <row r="181" spans="1:202" customFormat="1">
      <c r="A181" t="s">
        <v>789</v>
      </c>
      <c r="AZ181" s="43">
        <v>709637.5</v>
      </c>
      <c r="BA181" s="43">
        <v>725164.5</v>
      </c>
      <c r="BB181" s="43">
        <v>743330</v>
      </c>
      <c r="BC181" s="43">
        <v>764336.5</v>
      </c>
      <c r="BD181" s="43">
        <v>789758.5</v>
      </c>
      <c r="BE181" s="43">
        <v>820658.5</v>
      </c>
      <c r="BF181" s="43">
        <v>856910</v>
      </c>
      <c r="BG181" s="43">
        <v>896239.5</v>
      </c>
      <c r="BH181" s="43">
        <v>935890.5</v>
      </c>
      <c r="BI181" s="43">
        <v>973079</v>
      </c>
      <c r="BJ181" s="43">
        <v>1006527.5</v>
      </c>
      <c r="BK181" s="43">
        <v>1037422.5</v>
      </c>
      <c r="BL181" s="43">
        <v>1067429</v>
      </c>
      <c r="BM181" s="43">
        <v>1098416.5</v>
      </c>
      <c r="BN181" s="43">
        <v>1131751.5</v>
      </c>
      <c r="BO181" s="43">
        <v>1169477</v>
      </c>
      <c r="BP181" s="43">
        <v>1212974.5</v>
      </c>
      <c r="BQ181" s="43">
        <v>1261736</v>
      </c>
      <c r="BR181" s="43">
        <v>1313374.5</v>
      </c>
      <c r="BS181" s="43">
        <v>1365914.5</v>
      </c>
      <c r="BT181" s="43">
        <v>1418992</v>
      </c>
      <c r="BU181" s="43">
        <v>1475224</v>
      </c>
      <c r="BV181" s="43">
        <v>1534949.5</v>
      </c>
      <c r="BW181" s="43">
        <v>1596866</v>
      </c>
      <c r="BX181" s="43">
        <v>1660227</v>
      </c>
      <c r="BY181" s="43">
        <v>1723524</v>
      </c>
      <c r="BZ181" s="43">
        <v>1785825.5</v>
      </c>
      <c r="CA181" s="43">
        <v>1847168</v>
      </c>
      <c r="CB181" s="43">
        <v>1909159.5</v>
      </c>
      <c r="CC181" s="43">
        <v>1972633</v>
      </c>
      <c r="CD181" s="43">
        <v>2034619</v>
      </c>
      <c r="CE181" s="43">
        <v>2094195.5</v>
      </c>
      <c r="CF181" s="43">
        <v>2154704</v>
      </c>
      <c r="CG181" s="43">
        <v>2215979</v>
      </c>
      <c r="CH181" s="43">
        <v>2274797.5</v>
      </c>
      <c r="CI181" s="43">
        <v>2330790</v>
      </c>
      <c r="CJ181" s="43">
        <v>2384753</v>
      </c>
      <c r="CK181" s="43">
        <v>2437316.5</v>
      </c>
      <c r="CL181" s="43">
        <v>2491628.5</v>
      </c>
      <c r="CM181" s="43">
        <v>2553166</v>
      </c>
      <c r="CN181" s="43">
        <v>2625572</v>
      </c>
      <c r="CO181" s="43">
        <v>2710216</v>
      </c>
      <c r="CP181" s="43">
        <v>2806752</v>
      </c>
      <c r="CQ181" s="43">
        <v>2912963</v>
      </c>
      <c r="CR181" s="43">
        <v>3027229.5</v>
      </c>
      <c r="CS181" s="43">
        <v>3144375.5</v>
      </c>
      <c r="CT181" s="43">
        <v>3260927.5</v>
      </c>
      <c r="CU181" s="43">
        <v>3377088</v>
      </c>
      <c r="CV181" s="43">
        <v>3491524</v>
      </c>
      <c r="CW181" s="43">
        <v>3601901</v>
      </c>
      <c r="CX181" s="43">
        <v>3707146.5</v>
      </c>
      <c r="CY181" s="43">
        <v>3809694</v>
      </c>
      <c r="CZ181" s="43">
        <v>3912116</v>
      </c>
      <c r="DA181" s="43">
        <v>4013997.5</v>
      </c>
      <c r="DB181" s="43">
        <v>4116855.5</v>
      </c>
      <c r="DC181" s="43">
        <v>4226875</v>
      </c>
      <c r="DD181" s="43">
        <v>4349179.5</v>
      </c>
      <c r="DE181" s="43">
        <v>4480615.5</v>
      </c>
      <c r="DF181" s="43">
        <v>4620122.5</v>
      </c>
      <c r="DG181" s="43">
        <v>4770697</v>
      </c>
      <c r="DH181" s="43">
        <v>4924025</v>
      </c>
      <c r="DI181" s="43">
        <v>5076624.5</v>
      </c>
      <c r="DJ181" s="43">
        <v>5233550</v>
      </c>
      <c r="DK181" s="43">
        <v>5393414</v>
      </c>
      <c r="DL181" s="43">
        <v>5556136.5</v>
      </c>
      <c r="DM181" s="43">
        <v>5723963.5</v>
      </c>
      <c r="DN181" s="43">
        <v>5897485</v>
      </c>
      <c r="DO181" s="43">
        <v>6088568.5</v>
      </c>
      <c r="DP181" s="43">
        <v>6304849.5</v>
      </c>
      <c r="DQ181" s="43">
        <v>6545046</v>
      </c>
      <c r="DR181" s="43">
        <v>6784577.5</v>
      </c>
      <c r="DS181" s="43">
        <v>7007729</v>
      </c>
      <c r="DT181" s="43"/>
      <c r="DU181" s="43"/>
      <c r="DV181" s="43"/>
      <c r="DW181" s="43">
        <v>7967300</v>
      </c>
      <c r="DX181" s="43"/>
      <c r="DY181" s="43"/>
      <c r="DZ181" s="43"/>
      <c r="EA181" s="43"/>
      <c r="EB181" s="43">
        <v>9542916</v>
      </c>
      <c r="EC181" s="43"/>
      <c r="ED181" s="43"/>
      <c r="EE181" s="43"/>
      <c r="EF181" s="43"/>
      <c r="EG181" s="43">
        <v>11312350</v>
      </c>
      <c r="EH181" s="43"/>
      <c r="EI181" s="43"/>
      <c r="EJ181" s="43"/>
      <c r="EK181" s="43"/>
      <c r="EL181" s="43">
        <v>12717618</v>
      </c>
      <c r="EM181" s="43"/>
      <c r="EN181" s="43"/>
      <c r="EO181" s="43"/>
      <c r="EP181" s="43"/>
      <c r="EQ181" s="43">
        <v>14190184</v>
      </c>
      <c r="ER181" s="43"/>
      <c r="ES181" s="43"/>
      <c r="ET181" s="43"/>
      <c r="EU181" s="43"/>
      <c r="EV181" s="43">
        <v>15963636</v>
      </c>
      <c r="EW181" s="43"/>
      <c r="EX181" s="43"/>
      <c r="EY181" s="43"/>
      <c r="EZ181" s="43"/>
      <c r="FA181" s="43">
        <v>17807062</v>
      </c>
      <c r="FB181" s="43"/>
      <c r="FC181" s="43"/>
      <c r="FD181" s="43"/>
      <c r="FE181" s="43"/>
      <c r="FF181" s="43">
        <v>19246115</v>
      </c>
      <c r="FG181" s="43"/>
      <c r="FH181" s="43"/>
      <c r="FI181" s="43"/>
      <c r="FJ181" s="43"/>
      <c r="FK181" s="43">
        <v>20289817</v>
      </c>
      <c r="FL181" s="43"/>
      <c r="FM181" s="43"/>
      <c r="FN181" s="43"/>
      <c r="FO181" s="43"/>
      <c r="FP181" s="43">
        <v>21066700</v>
      </c>
      <c r="FQ181" s="43"/>
      <c r="FR181" s="43"/>
      <c r="FS181" s="43"/>
      <c r="FT181" s="43"/>
      <c r="FU181" s="43">
        <v>21330872</v>
      </c>
      <c r="FV181" s="43"/>
      <c r="FW181" s="43"/>
      <c r="FX181" s="43"/>
      <c r="FY181" s="43"/>
      <c r="FZ181" s="43">
        <v>21529151</v>
      </c>
      <c r="GA181" s="43"/>
      <c r="GB181" s="43"/>
      <c r="GC181" s="43"/>
      <c r="GD181" s="43"/>
      <c r="GE181" s="43">
        <v>21862530</v>
      </c>
      <c r="GF181" s="43"/>
      <c r="GG181" s="43"/>
      <c r="GH181" s="43"/>
      <c r="GI181" s="43"/>
      <c r="GJ181" s="43">
        <v>21657417</v>
      </c>
      <c r="GK181" s="43"/>
      <c r="GL181" s="43"/>
      <c r="GM181" s="43"/>
      <c r="GN181" s="43"/>
      <c r="GO181" s="43">
        <v>20760460</v>
      </c>
      <c r="GP181" s="43"/>
      <c r="GQ181" s="43"/>
      <c r="GR181" s="43"/>
      <c r="GS181" s="43"/>
      <c r="GT181" s="43">
        <v>20599262</v>
      </c>
    </row>
    <row r="182" spans="1:202" customFormat="1">
      <c r="A182" t="s">
        <v>790</v>
      </c>
      <c r="AZ182" s="43">
        <v>416309.5</v>
      </c>
      <c r="BA182" s="43">
        <v>419387.5</v>
      </c>
      <c r="BB182" s="43">
        <v>424137.5</v>
      </c>
      <c r="BC182" s="43">
        <v>430386.5</v>
      </c>
      <c r="BD182" s="43">
        <v>438768.5</v>
      </c>
      <c r="BE182" s="43">
        <v>449899</v>
      </c>
      <c r="BF182" s="43">
        <v>463327</v>
      </c>
      <c r="BG182" s="43">
        <v>478067</v>
      </c>
      <c r="BH182" s="43">
        <v>494461.5</v>
      </c>
      <c r="BI182" s="43">
        <v>513522.5</v>
      </c>
      <c r="BJ182" s="43">
        <v>535878.5</v>
      </c>
      <c r="BK182" s="43">
        <v>562077</v>
      </c>
      <c r="BL182" s="43">
        <v>591334.5</v>
      </c>
      <c r="BM182" s="43">
        <v>621441</v>
      </c>
      <c r="BN182" s="43">
        <v>649855</v>
      </c>
      <c r="BO182" s="43">
        <v>675594</v>
      </c>
      <c r="BP182" s="43">
        <v>699054.5</v>
      </c>
      <c r="BQ182" s="43">
        <v>721423</v>
      </c>
      <c r="BR182" s="43">
        <v>743821.5</v>
      </c>
      <c r="BS182" s="43">
        <v>767051</v>
      </c>
      <c r="BT182" s="43">
        <v>793025.5</v>
      </c>
      <c r="BU182" s="43">
        <v>825631</v>
      </c>
      <c r="BV182" s="43">
        <v>864760</v>
      </c>
      <c r="BW182" s="43">
        <v>906870.5</v>
      </c>
      <c r="BX182" s="43">
        <v>950921.5</v>
      </c>
      <c r="BY182" s="43">
        <v>997108.5</v>
      </c>
      <c r="BZ182" s="43">
        <v>1045179</v>
      </c>
      <c r="CA182" s="43">
        <v>1095393.5</v>
      </c>
      <c r="CB182" s="43">
        <v>1148069</v>
      </c>
      <c r="CC182" s="43">
        <v>1201513</v>
      </c>
      <c r="CD182" s="43">
        <v>1250849.5</v>
      </c>
      <c r="CE182" s="43">
        <v>1293352</v>
      </c>
      <c r="CF182" s="43">
        <v>1332543</v>
      </c>
      <c r="CG182" s="43">
        <v>1372158</v>
      </c>
      <c r="CH182" s="43">
        <v>1413777</v>
      </c>
      <c r="CI182" s="43">
        <v>1457605</v>
      </c>
      <c r="CJ182" s="43">
        <v>1504044</v>
      </c>
      <c r="CK182" s="43">
        <v>1553441.5</v>
      </c>
      <c r="CL182" s="43">
        <v>1604467.5</v>
      </c>
      <c r="CM182" s="43">
        <v>1654438.5</v>
      </c>
      <c r="CN182" s="43">
        <v>1701669.5</v>
      </c>
      <c r="CO182" s="43">
        <v>1746664</v>
      </c>
      <c r="CP182" s="43">
        <v>1790986</v>
      </c>
      <c r="CQ182" s="43">
        <v>1837955</v>
      </c>
      <c r="CR182" s="43">
        <v>1894368.5</v>
      </c>
      <c r="CS182" s="43">
        <v>1961053.5</v>
      </c>
      <c r="CT182" s="43">
        <v>2035461.5</v>
      </c>
      <c r="CU182" s="43">
        <v>2118050</v>
      </c>
      <c r="CV182" s="43">
        <v>2207526.5</v>
      </c>
      <c r="CW182" s="43">
        <v>2301227</v>
      </c>
      <c r="CX182" s="43">
        <v>2395593.5</v>
      </c>
      <c r="CY182" s="43">
        <v>2489608</v>
      </c>
      <c r="CZ182" s="43">
        <v>2584060</v>
      </c>
      <c r="DA182" s="43">
        <v>2677651</v>
      </c>
      <c r="DB182" s="43">
        <v>2768466</v>
      </c>
      <c r="DC182" s="43">
        <v>2857358.5</v>
      </c>
      <c r="DD182" s="43">
        <v>2945821</v>
      </c>
      <c r="DE182" s="43">
        <v>3033797.5</v>
      </c>
      <c r="DF182" s="43">
        <v>3121640</v>
      </c>
      <c r="DG182" s="43">
        <v>3210468.5</v>
      </c>
      <c r="DH182" s="43">
        <v>3300724.5</v>
      </c>
      <c r="DI182" s="43">
        <v>3401593.5</v>
      </c>
      <c r="DJ182" s="43">
        <v>3513842.5</v>
      </c>
      <c r="DK182" s="43">
        <v>3633278.5</v>
      </c>
      <c r="DL182" s="43">
        <v>3763097</v>
      </c>
      <c r="DM182" s="43">
        <v>3895913</v>
      </c>
      <c r="DN182" s="43">
        <v>4022033</v>
      </c>
      <c r="DO182" s="43">
        <v>4148180.5</v>
      </c>
      <c r="DP182" s="43">
        <v>4279606.5</v>
      </c>
      <c r="DQ182" s="43">
        <v>4408282.5</v>
      </c>
      <c r="DR182" s="43">
        <v>4514713</v>
      </c>
      <c r="DS182" s="43">
        <v>4595955.5</v>
      </c>
      <c r="DT182" s="43"/>
      <c r="DU182" s="43"/>
      <c r="DV182" s="43"/>
      <c r="DW182" s="43">
        <v>5182707</v>
      </c>
      <c r="DX182" s="43"/>
      <c r="DY182" s="43"/>
      <c r="DZ182" s="43"/>
      <c r="EA182" s="43"/>
      <c r="EB182" s="43">
        <v>6466552</v>
      </c>
      <c r="EC182" s="43"/>
      <c r="ED182" s="43"/>
      <c r="EE182" s="43"/>
      <c r="EF182" s="43"/>
      <c r="EG182" s="43">
        <v>7863530</v>
      </c>
      <c r="EH182" s="43"/>
      <c r="EI182" s="43"/>
      <c r="EJ182" s="43"/>
      <c r="EK182" s="43"/>
      <c r="EL182" s="43">
        <v>9462172</v>
      </c>
      <c r="EM182" s="43"/>
      <c r="EN182" s="43"/>
      <c r="EO182" s="43"/>
      <c r="EP182" s="43"/>
      <c r="EQ182" s="43">
        <v>10790725</v>
      </c>
      <c r="ER182" s="43"/>
      <c r="ES182" s="43"/>
      <c r="ET182" s="43"/>
      <c r="EU182" s="43"/>
      <c r="EV182" s="43">
        <v>12203343</v>
      </c>
      <c r="EW182" s="43"/>
      <c r="EX182" s="43"/>
      <c r="EY182" s="43"/>
      <c r="EZ182" s="43"/>
      <c r="FA182" s="43">
        <v>13905129</v>
      </c>
      <c r="FB182" s="43"/>
      <c r="FC182" s="43"/>
      <c r="FD182" s="43"/>
      <c r="FE182" s="43"/>
      <c r="FF182" s="43">
        <v>15706777</v>
      </c>
      <c r="FG182" s="43"/>
      <c r="FH182" s="43"/>
      <c r="FI182" s="43"/>
      <c r="FJ182" s="43"/>
      <c r="FK182" s="43">
        <v>17182953</v>
      </c>
      <c r="FL182" s="43"/>
      <c r="FM182" s="43"/>
      <c r="FN182" s="43"/>
      <c r="FO182" s="43"/>
      <c r="FP182" s="43">
        <v>18316075</v>
      </c>
      <c r="FQ182" s="43"/>
      <c r="FR182" s="43"/>
      <c r="FS182" s="43"/>
      <c r="FT182" s="43"/>
      <c r="FU182" s="43">
        <v>19214568</v>
      </c>
      <c r="FV182" s="43"/>
      <c r="FW182" s="43"/>
      <c r="FX182" s="43"/>
      <c r="FY182" s="43"/>
      <c r="FZ182" s="43">
        <v>19649057</v>
      </c>
      <c r="GA182" s="43"/>
      <c r="GB182" s="43"/>
      <c r="GC182" s="43"/>
      <c r="GD182" s="43"/>
      <c r="GE182" s="43">
        <v>20022350</v>
      </c>
      <c r="GF182" s="43"/>
      <c r="GG182" s="43"/>
      <c r="GH182" s="43"/>
      <c r="GI182" s="43"/>
      <c r="GJ182" s="43">
        <v>20524726</v>
      </c>
      <c r="GK182" s="43"/>
      <c r="GL182" s="43"/>
      <c r="GM182" s="43"/>
      <c r="GN182" s="43"/>
      <c r="GO182" s="43">
        <v>20507934</v>
      </c>
      <c r="GP182" s="43"/>
      <c r="GQ182" s="43"/>
      <c r="GR182" s="43"/>
      <c r="GS182" s="43"/>
      <c r="GT182" s="43">
        <v>19818595</v>
      </c>
    </row>
    <row r="183" spans="1:202" customFormat="1">
      <c r="A183" t="s">
        <v>791</v>
      </c>
      <c r="AZ183" s="43">
        <v>203884</v>
      </c>
      <c r="BA183" s="43">
        <v>203682.5</v>
      </c>
      <c r="BB183" s="43">
        <v>205533</v>
      </c>
      <c r="BC183" s="43">
        <v>208309</v>
      </c>
      <c r="BD183" s="43">
        <v>211509.5</v>
      </c>
      <c r="BE183" s="43">
        <v>215058</v>
      </c>
      <c r="BF183" s="43">
        <v>219137</v>
      </c>
      <c r="BG183" s="43">
        <v>223671</v>
      </c>
      <c r="BH183" s="43">
        <v>228814.5</v>
      </c>
      <c r="BI183" s="43">
        <v>234713</v>
      </c>
      <c r="BJ183" s="43">
        <v>241095</v>
      </c>
      <c r="BK183" s="43">
        <v>248330.5</v>
      </c>
      <c r="BL183" s="43">
        <v>257260</v>
      </c>
      <c r="BM183" s="43">
        <v>267826.5</v>
      </c>
      <c r="BN183" s="43">
        <v>279924</v>
      </c>
      <c r="BO183" s="43">
        <v>294277.5</v>
      </c>
      <c r="BP183" s="43">
        <v>310940</v>
      </c>
      <c r="BQ183" s="43">
        <v>328808.5</v>
      </c>
      <c r="BR183" s="43">
        <v>346501</v>
      </c>
      <c r="BS183" s="43">
        <v>362668</v>
      </c>
      <c r="BT183" s="43">
        <v>376780</v>
      </c>
      <c r="BU183" s="43">
        <v>391689</v>
      </c>
      <c r="BV183" s="43">
        <v>408890</v>
      </c>
      <c r="BW183" s="43">
        <v>426769</v>
      </c>
      <c r="BX183" s="43">
        <v>445693</v>
      </c>
      <c r="BY183" s="43">
        <v>467487</v>
      </c>
      <c r="BZ183" s="43">
        <v>492677</v>
      </c>
      <c r="CA183" s="43">
        <v>520510</v>
      </c>
      <c r="CB183" s="43">
        <v>550045</v>
      </c>
      <c r="CC183" s="43">
        <v>580753</v>
      </c>
      <c r="CD183" s="43">
        <v>610082</v>
      </c>
      <c r="CE183" s="43">
        <v>637725</v>
      </c>
      <c r="CF183" s="43">
        <v>666433.5</v>
      </c>
      <c r="CG183" s="43">
        <v>695775</v>
      </c>
      <c r="CH183" s="43">
        <v>724423</v>
      </c>
      <c r="CI183" s="43">
        <v>752506.5</v>
      </c>
      <c r="CJ183" s="43">
        <v>780662</v>
      </c>
      <c r="CK183" s="43">
        <v>809177</v>
      </c>
      <c r="CL183" s="43">
        <v>838477.5</v>
      </c>
      <c r="CM183" s="43">
        <v>869697</v>
      </c>
      <c r="CN183" s="43">
        <v>901266</v>
      </c>
      <c r="CO183" s="43">
        <v>932271</v>
      </c>
      <c r="CP183" s="43">
        <v>964361</v>
      </c>
      <c r="CQ183" s="43">
        <v>997802.5</v>
      </c>
      <c r="CR183" s="43">
        <v>1033368</v>
      </c>
      <c r="CS183" s="43">
        <v>1069696.5</v>
      </c>
      <c r="CT183" s="43">
        <v>1105458</v>
      </c>
      <c r="CU183" s="43">
        <v>1141598</v>
      </c>
      <c r="CV183" s="43">
        <v>1180085.5</v>
      </c>
      <c r="CW183" s="43">
        <v>1224355.5</v>
      </c>
      <c r="CX183" s="43">
        <v>1273892.5</v>
      </c>
      <c r="CY183" s="43">
        <v>1327292.5</v>
      </c>
      <c r="CZ183" s="43">
        <v>1385703.5</v>
      </c>
      <c r="DA183" s="43">
        <v>1448506</v>
      </c>
      <c r="DB183" s="43">
        <v>1514431</v>
      </c>
      <c r="DC183" s="43">
        <v>1583410.5</v>
      </c>
      <c r="DD183" s="43">
        <v>1654803.5</v>
      </c>
      <c r="DE183" s="43">
        <v>1725530</v>
      </c>
      <c r="DF183" s="43">
        <v>1794428.5</v>
      </c>
      <c r="DG183" s="43">
        <v>1860623</v>
      </c>
      <c r="DH183" s="43">
        <v>1921423</v>
      </c>
      <c r="DI183" s="43">
        <v>1982399</v>
      </c>
      <c r="DJ183" s="43">
        <v>2046492.5</v>
      </c>
      <c r="DK183" s="43">
        <v>2111938.5</v>
      </c>
      <c r="DL183" s="43">
        <v>2180109</v>
      </c>
      <c r="DM183" s="43">
        <v>2250490.5</v>
      </c>
      <c r="DN183" s="43">
        <v>2323920.5</v>
      </c>
      <c r="DO183" s="43">
        <v>2404580.5</v>
      </c>
      <c r="DP183" s="43">
        <v>2493917</v>
      </c>
      <c r="DQ183" s="43">
        <v>2584565</v>
      </c>
      <c r="DR183" s="43">
        <v>2653597.5</v>
      </c>
      <c r="DS183" s="43">
        <v>2693727.5</v>
      </c>
      <c r="DT183" s="43"/>
      <c r="DU183" s="43"/>
      <c r="DV183" s="43"/>
      <c r="DW183" s="43">
        <v>2966371</v>
      </c>
      <c r="DX183" s="43"/>
      <c r="DY183" s="43"/>
      <c r="DZ183" s="43"/>
      <c r="EA183" s="43"/>
      <c r="EB183" s="43">
        <v>3668121</v>
      </c>
      <c r="EC183" s="43"/>
      <c r="ED183" s="43"/>
      <c r="EE183" s="43"/>
      <c r="EF183" s="43"/>
      <c r="EG183" s="43">
        <v>4680152</v>
      </c>
      <c r="EH183" s="43"/>
      <c r="EI183" s="43"/>
      <c r="EJ183" s="43"/>
      <c r="EK183" s="43"/>
      <c r="EL183" s="43">
        <v>5815421</v>
      </c>
      <c r="EM183" s="43"/>
      <c r="EN183" s="43"/>
      <c r="EO183" s="43"/>
      <c r="EP183" s="43"/>
      <c r="EQ183" s="43">
        <v>7152830</v>
      </c>
      <c r="ER183" s="43"/>
      <c r="ES183" s="43"/>
      <c r="ET183" s="43"/>
      <c r="EU183" s="43"/>
      <c r="EV183" s="43">
        <v>8333464</v>
      </c>
      <c r="EW183" s="43"/>
      <c r="EX183" s="43"/>
      <c r="EY183" s="43"/>
      <c r="EZ183" s="43"/>
      <c r="FA183" s="43">
        <v>9617652</v>
      </c>
      <c r="FB183" s="43"/>
      <c r="FC183" s="43"/>
      <c r="FD183" s="43"/>
      <c r="FE183" s="43"/>
      <c r="FF183" s="43">
        <v>11172705</v>
      </c>
      <c r="FG183" s="43"/>
      <c r="FH183" s="43"/>
      <c r="FI183" s="43"/>
      <c r="FJ183" s="43"/>
      <c r="FK183" s="43">
        <v>12861518</v>
      </c>
      <c r="FL183" s="43"/>
      <c r="FM183" s="43"/>
      <c r="FN183" s="43"/>
      <c r="FO183" s="43"/>
      <c r="FP183" s="43">
        <v>14330173</v>
      </c>
      <c r="FQ183" s="43"/>
      <c r="FR183" s="43"/>
      <c r="FS183" s="43"/>
      <c r="FT183" s="43"/>
      <c r="FU183" s="43">
        <v>15538492</v>
      </c>
      <c r="FV183" s="43"/>
      <c r="FW183" s="43"/>
      <c r="FX183" s="43"/>
      <c r="FY183" s="43"/>
      <c r="FZ183" s="43">
        <v>16563273</v>
      </c>
      <c r="GA183" s="43"/>
      <c r="GB183" s="43"/>
      <c r="GC183" s="43"/>
      <c r="GD183" s="43"/>
      <c r="GE183" s="43">
        <v>17199658</v>
      </c>
      <c r="GF183" s="43"/>
      <c r="GG183" s="43"/>
      <c r="GH183" s="43"/>
      <c r="GI183" s="43"/>
      <c r="GJ183" s="43">
        <v>17791165</v>
      </c>
      <c r="GK183" s="43"/>
      <c r="GL183" s="43"/>
      <c r="GM183" s="43"/>
      <c r="GN183" s="43"/>
      <c r="GO183" s="43">
        <v>18506019</v>
      </c>
      <c r="GP183" s="43"/>
      <c r="GQ183" s="43"/>
      <c r="GR183" s="43"/>
      <c r="GS183" s="43"/>
      <c r="GT183" s="43">
        <v>18739725</v>
      </c>
    </row>
    <row r="184" spans="1:202" customFormat="1">
      <c r="A184" t="s">
        <v>792</v>
      </c>
      <c r="AZ184" s="43">
        <v>78981.5</v>
      </c>
      <c r="BA184" s="43">
        <v>76824.5</v>
      </c>
      <c r="BB184" s="43">
        <v>76111</v>
      </c>
      <c r="BC184" s="43">
        <v>76142</v>
      </c>
      <c r="BD184" s="43">
        <v>76927</v>
      </c>
      <c r="BE184" s="43">
        <v>78311</v>
      </c>
      <c r="BF184" s="43">
        <v>80162.5</v>
      </c>
      <c r="BG184" s="43">
        <v>82310.5</v>
      </c>
      <c r="BH184" s="43">
        <v>84571</v>
      </c>
      <c r="BI184" s="43">
        <v>86551.5</v>
      </c>
      <c r="BJ184" s="43">
        <v>87235.5</v>
      </c>
      <c r="BK184" s="43">
        <v>87296</v>
      </c>
      <c r="BL184" s="43">
        <v>88486.5</v>
      </c>
      <c r="BM184" s="43">
        <v>90822.5</v>
      </c>
      <c r="BN184" s="43">
        <v>93817.5</v>
      </c>
      <c r="BO184" s="43">
        <v>97531</v>
      </c>
      <c r="BP184" s="43">
        <v>101840.5</v>
      </c>
      <c r="BQ184" s="43">
        <v>106465.5</v>
      </c>
      <c r="BR184" s="43">
        <v>111339</v>
      </c>
      <c r="BS184" s="43">
        <v>116530.5</v>
      </c>
      <c r="BT184" s="43">
        <v>122127.5</v>
      </c>
      <c r="BU184" s="43">
        <v>129713.5</v>
      </c>
      <c r="BV184" s="43">
        <v>139610</v>
      </c>
      <c r="BW184" s="43">
        <v>149863</v>
      </c>
      <c r="BX184" s="43">
        <v>160034.5</v>
      </c>
      <c r="BY184" s="43">
        <v>170447.5</v>
      </c>
      <c r="BZ184" s="43">
        <v>180790</v>
      </c>
      <c r="CA184" s="43">
        <v>190961.5</v>
      </c>
      <c r="CB184" s="43">
        <v>200967</v>
      </c>
      <c r="CC184" s="43">
        <v>211113</v>
      </c>
      <c r="CD184" s="43">
        <v>220932.5</v>
      </c>
      <c r="CE184" s="43">
        <v>229968</v>
      </c>
      <c r="CF184" s="43">
        <v>239795</v>
      </c>
      <c r="CG184" s="43">
        <v>251050.5</v>
      </c>
      <c r="CH184" s="43">
        <v>263382</v>
      </c>
      <c r="CI184" s="43">
        <v>277073</v>
      </c>
      <c r="CJ184" s="43">
        <v>292321</v>
      </c>
      <c r="CK184" s="43">
        <v>308776</v>
      </c>
      <c r="CL184" s="43">
        <v>325377</v>
      </c>
      <c r="CM184" s="43">
        <v>341666.5</v>
      </c>
      <c r="CN184" s="43">
        <v>356596</v>
      </c>
      <c r="CO184" s="43">
        <v>369927</v>
      </c>
      <c r="CP184" s="43">
        <v>382908.5</v>
      </c>
      <c r="CQ184" s="43">
        <v>396418</v>
      </c>
      <c r="CR184" s="43">
        <v>412829</v>
      </c>
      <c r="CS184" s="43">
        <v>431306</v>
      </c>
      <c r="CT184" s="43">
        <v>450071</v>
      </c>
      <c r="CU184" s="43">
        <v>469564.5</v>
      </c>
      <c r="CV184" s="43">
        <v>489415.5</v>
      </c>
      <c r="CW184" s="43">
        <v>509511</v>
      </c>
      <c r="CX184" s="43">
        <v>529842.5</v>
      </c>
      <c r="CY184" s="43">
        <v>551202</v>
      </c>
      <c r="CZ184" s="43">
        <v>574074.5</v>
      </c>
      <c r="DA184" s="43">
        <v>598205</v>
      </c>
      <c r="DB184" s="43">
        <v>624957</v>
      </c>
      <c r="DC184" s="43">
        <v>655562.5</v>
      </c>
      <c r="DD184" s="43">
        <v>689518.5</v>
      </c>
      <c r="DE184" s="43">
        <v>724873</v>
      </c>
      <c r="DF184" s="43">
        <v>761401</v>
      </c>
      <c r="DG184" s="43">
        <v>799140</v>
      </c>
      <c r="DH184" s="43">
        <v>835198</v>
      </c>
      <c r="DI184" s="43">
        <v>873320.5</v>
      </c>
      <c r="DJ184" s="43">
        <v>911929</v>
      </c>
      <c r="DK184" s="43">
        <v>947969</v>
      </c>
      <c r="DL184" s="43">
        <v>983983</v>
      </c>
      <c r="DM184" s="43">
        <v>1017790.5</v>
      </c>
      <c r="DN184" s="43">
        <v>1047969</v>
      </c>
      <c r="DO184" s="43">
        <v>1080574</v>
      </c>
      <c r="DP184" s="43">
        <v>1118600</v>
      </c>
      <c r="DQ184" s="43">
        <v>1151855.5</v>
      </c>
      <c r="DR184" s="43">
        <v>1171543.5</v>
      </c>
      <c r="DS184" s="43">
        <v>1181440</v>
      </c>
      <c r="DT184" s="43"/>
      <c r="DU184" s="43"/>
      <c r="DV184" s="43"/>
      <c r="DW184" s="43">
        <v>1300104</v>
      </c>
      <c r="DX184" s="43"/>
      <c r="DY184" s="43"/>
      <c r="DZ184" s="43"/>
      <c r="EA184" s="43"/>
      <c r="EB184" s="43">
        <v>1605324</v>
      </c>
      <c r="EC184" s="43"/>
      <c r="ED184" s="43"/>
      <c r="EE184" s="43"/>
      <c r="EF184" s="43"/>
      <c r="EG184" s="43">
        <v>2054154</v>
      </c>
      <c r="EH184" s="43"/>
      <c r="EI184" s="43"/>
      <c r="EJ184" s="43"/>
      <c r="EK184" s="43"/>
      <c r="EL184" s="43">
        <v>2706932</v>
      </c>
      <c r="EM184" s="43"/>
      <c r="EN184" s="43"/>
      <c r="EO184" s="43"/>
      <c r="EP184" s="43"/>
      <c r="EQ184" s="43">
        <v>3474527</v>
      </c>
      <c r="ER184" s="43"/>
      <c r="ES184" s="43"/>
      <c r="ET184" s="43"/>
      <c r="EU184" s="43"/>
      <c r="EV184" s="43">
        <v>4424079</v>
      </c>
      <c r="EW184" s="43"/>
      <c r="EX184" s="43"/>
      <c r="EY184" s="43"/>
      <c r="EZ184" s="43"/>
      <c r="FA184" s="43">
        <v>5337721</v>
      </c>
      <c r="FB184" s="43"/>
      <c r="FC184" s="43"/>
      <c r="FD184" s="43"/>
      <c r="FE184" s="43"/>
      <c r="FF184" s="43">
        <v>6373028</v>
      </c>
      <c r="FG184" s="43"/>
      <c r="FH184" s="43"/>
      <c r="FI184" s="43"/>
      <c r="FJ184" s="43"/>
      <c r="FK184" s="43">
        <v>7643851</v>
      </c>
      <c r="FL184" s="43"/>
      <c r="FM184" s="43"/>
      <c r="FN184" s="43"/>
      <c r="FO184" s="43"/>
      <c r="FP184" s="43">
        <v>9078598</v>
      </c>
      <c r="FQ184" s="43"/>
      <c r="FR184" s="43"/>
      <c r="FS184" s="43"/>
      <c r="FT184" s="43"/>
      <c r="FU184" s="43">
        <v>10436579</v>
      </c>
      <c r="FV184" s="43"/>
      <c r="FW184" s="43"/>
      <c r="FX184" s="43"/>
      <c r="FY184" s="43"/>
      <c r="FZ184" s="43">
        <v>11653948</v>
      </c>
      <c r="GA184" s="43"/>
      <c r="GB184" s="43"/>
      <c r="GC184" s="43"/>
      <c r="GD184" s="43"/>
      <c r="GE184" s="43">
        <v>12766745</v>
      </c>
      <c r="GF184" s="43"/>
      <c r="GG184" s="43"/>
      <c r="GH184" s="43"/>
      <c r="GI184" s="43"/>
      <c r="GJ184" s="43">
        <v>13588552</v>
      </c>
      <c r="GK184" s="43"/>
      <c r="GL184" s="43"/>
      <c r="GM184" s="43"/>
      <c r="GN184" s="43"/>
      <c r="GO184" s="43">
        <v>14403267</v>
      </c>
      <c r="GP184" s="43"/>
      <c r="GQ184" s="43"/>
      <c r="GR184" s="43"/>
      <c r="GS184" s="43"/>
      <c r="GT184" s="43">
        <v>15350625</v>
      </c>
    </row>
    <row r="185" spans="1:202" customFormat="1">
      <c r="A185" t="s">
        <v>793</v>
      </c>
      <c r="AZ185" s="43">
        <v>22330.5</v>
      </c>
      <c r="BA185" s="43">
        <v>21660</v>
      </c>
      <c r="BB185" s="43">
        <v>21679</v>
      </c>
      <c r="BC185" s="43">
        <v>21824.5</v>
      </c>
      <c r="BD185" s="43">
        <v>22120</v>
      </c>
      <c r="BE185" s="43">
        <v>22576</v>
      </c>
      <c r="BF185" s="43">
        <v>23155.5</v>
      </c>
      <c r="BG185" s="43">
        <v>23814.5</v>
      </c>
      <c r="BH185" s="43">
        <v>24565</v>
      </c>
      <c r="BI185" s="43">
        <v>25241</v>
      </c>
      <c r="BJ185" s="43">
        <v>24945.5</v>
      </c>
      <c r="BK185" s="43">
        <v>23994.5</v>
      </c>
      <c r="BL185" s="43">
        <v>23534</v>
      </c>
      <c r="BM185" s="43">
        <v>23526</v>
      </c>
      <c r="BN185" s="43">
        <v>23735</v>
      </c>
      <c r="BO185" s="43">
        <v>24127.5</v>
      </c>
      <c r="BP185" s="43">
        <v>24746</v>
      </c>
      <c r="BQ185" s="43">
        <v>25618.5</v>
      </c>
      <c r="BR185" s="43">
        <v>26729.5</v>
      </c>
      <c r="BS185" s="43">
        <v>27978.5</v>
      </c>
      <c r="BT185" s="43">
        <v>28945</v>
      </c>
      <c r="BU185" s="43">
        <v>30023</v>
      </c>
      <c r="BV185" s="43">
        <v>31779.5</v>
      </c>
      <c r="BW185" s="43">
        <v>33947</v>
      </c>
      <c r="BX185" s="43">
        <v>36726</v>
      </c>
      <c r="BY185" s="43">
        <v>40428.5</v>
      </c>
      <c r="BZ185" s="43">
        <v>44916.5</v>
      </c>
      <c r="CA185" s="43">
        <v>49908</v>
      </c>
      <c r="CB185" s="43">
        <v>55257</v>
      </c>
      <c r="CC185" s="43">
        <v>60940</v>
      </c>
      <c r="CD185" s="43">
        <v>65309</v>
      </c>
      <c r="CE185" s="43">
        <v>66562</v>
      </c>
      <c r="CF185" s="43">
        <v>66565</v>
      </c>
      <c r="CG185" s="43">
        <v>67064</v>
      </c>
      <c r="CH185" s="43">
        <v>68273.5</v>
      </c>
      <c r="CI185" s="43">
        <v>71090</v>
      </c>
      <c r="CJ185" s="43">
        <v>75583.5</v>
      </c>
      <c r="CK185" s="43">
        <v>81082.5</v>
      </c>
      <c r="CL185" s="43">
        <v>87203.5</v>
      </c>
      <c r="CM185" s="43">
        <v>93960</v>
      </c>
      <c r="CN185" s="43">
        <v>99564.5</v>
      </c>
      <c r="CO185" s="43">
        <v>103666</v>
      </c>
      <c r="CP185" s="43">
        <v>108043</v>
      </c>
      <c r="CQ185" s="43">
        <v>112855.5</v>
      </c>
      <c r="CR185" s="43">
        <v>118638</v>
      </c>
      <c r="CS185" s="43">
        <v>125203.5</v>
      </c>
      <c r="CT185" s="43">
        <v>131751.5</v>
      </c>
      <c r="CU185" s="43">
        <v>138266.5</v>
      </c>
      <c r="CV185" s="43">
        <v>145101.5</v>
      </c>
      <c r="CW185" s="43">
        <v>152837</v>
      </c>
      <c r="CX185" s="43">
        <v>161056</v>
      </c>
      <c r="CY185" s="43">
        <v>169136</v>
      </c>
      <c r="CZ185" s="43">
        <v>177343</v>
      </c>
      <c r="DA185" s="43">
        <v>185506</v>
      </c>
      <c r="DB185" s="43">
        <v>193779.5</v>
      </c>
      <c r="DC185" s="43">
        <v>203105.5</v>
      </c>
      <c r="DD185" s="43">
        <v>213892</v>
      </c>
      <c r="DE185" s="43">
        <v>225113.5</v>
      </c>
      <c r="DF185" s="43">
        <v>236223</v>
      </c>
      <c r="DG185" s="43">
        <v>247743.5</v>
      </c>
      <c r="DH185" s="43">
        <v>259031</v>
      </c>
      <c r="DI185" s="43">
        <v>272282</v>
      </c>
      <c r="DJ185" s="43">
        <v>285617</v>
      </c>
      <c r="DK185" s="43">
        <v>297528</v>
      </c>
      <c r="DL185" s="43">
        <v>311003.5</v>
      </c>
      <c r="DM185" s="43">
        <v>324808.5</v>
      </c>
      <c r="DN185" s="43">
        <v>337432</v>
      </c>
      <c r="DO185" s="43">
        <v>350251</v>
      </c>
      <c r="DP185" s="43">
        <v>364313.5</v>
      </c>
      <c r="DQ185" s="43">
        <v>373576</v>
      </c>
      <c r="DR185" s="43">
        <v>375291.5</v>
      </c>
      <c r="DS185" s="43">
        <v>372853.5</v>
      </c>
      <c r="DT185" s="43"/>
      <c r="DU185" s="43"/>
      <c r="DV185" s="43"/>
      <c r="DW185" s="43">
        <v>386202</v>
      </c>
      <c r="DX185" s="43"/>
      <c r="DY185" s="43"/>
      <c r="DZ185" s="43"/>
      <c r="EA185" s="43"/>
      <c r="EB185" s="43">
        <v>485549</v>
      </c>
      <c r="EC185" s="43"/>
      <c r="ED185" s="43"/>
      <c r="EE185" s="43"/>
      <c r="EF185" s="43"/>
      <c r="EG185" s="43">
        <v>624121</v>
      </c>
      <c r="EH185" s="43"/>
      <c r="EI185" s="43"/>
      <c r="EJ185" s="43"/>
      <c r="EK185" s="43"/>
      <c r="EL185" s="43">
        <v>833325</v>
      </c>
      <c r="EM185" s="43"/>
      <c r="EN185" s="43"/>
      <c r="EO185" s="43"/>
      <c r="EP185" s="43"/>
      <c r="EQ185" s="43">
        <v>1142641</v>
      </c>
      <c r="ER185" s="43"/>
      <c r="ES185" s="43"/>
      <c r="ET185" s="43"/>
      <c r="EU185" s="43"/>
      <c r="EV185" s="43">
        <v>1530712</v>
      </c>
      <c r="EW185" s="43"/>
      <c r="EX185" s="43"/>
      <c r="EY185" s="43"/>
      <c r="EZ185" s="43"/>
      <c r="FA185" s="43">
        <v>2044600</v>
      </c>
      <c r="FB185" s="43"/>
      <c r="FC185" s="43"/>
      <c r="FD185" s="43"/>
      <c r="FE185" s="43"/>
      <c r="FF185" s="43">
        <v>2596797</v>
      </c>
      <c r="FG185" s="43"/>
      <c r="FH185" s="43"/>
      <c r="FI185" s="43"/>
      <c r="FJ185" s="43"/>
      <c r="FK185" s="43">
        <v>3261450</v>
      </c>
      <c r="FL185" s="43"/>
      <c r="FM185" s="43"/>
      <c r="FN185" s="43"/>
      <c r="FO185" s="43"/>
      <c r="FP185" s="43">
        <v>4101393</v>
      </c>
      <c r="FQ185" s="43"/>
      <c r="FR185" s="43"/>
      <c r="FS185" s="43"/>
      <c r="FT185" s="43"/>
      <c r="FU185" s="43">
        <v>5101890</v>
      </c>
      <c r="FV185" s="43"/>
      <c r="FW185" s="43"/>
      <c r="FX185" s="43"/>
      <c r="FY185" s="43"/>
      <c r="FZ185" s="43">
        <v>6151406</v>
      </c>
      <c r="GA185" s="43"/>
      <c r="GB185" s="43"/>
      <c r="GC185" s="43"/>
      <c r="GD185" s="43"/>
      <c r="GE185" s="43">
        <v>7192390</v>
      </c>
      <c r="GF185" s="43"/>
      <c r="GG185" s="43"/>
      <c r="GH185" s="43"/>
      <c r="GI185" s="43"/>
      <c r="GJ185" s="43">
        <v>8170712</v>
      </c>
      <c r="GK185" s="43"/>
      <c r="GL185" s="43"/>
      <c r="GM185" s="43"/>
      <c r="GN185" s="43"/>
      <c r="GO185" s="43">
        <v>9022396</v>
      </c>
      <c r="GP185" s="43"/>
      <c r="GQ185" s="43"/>
      <c r="GR185" s="43"/>
      <c r="GS185" s="43"/>
      <c r="GT185" s="43">
        <v>9932604</v>
      </c>
    </row>
    <row r="186" spans="1:202" customFormat="1">
      <c r="A186" t="s">
        <v>794</v>
      </c>
      <c r="AZ186" s="43">
        <v>4623.5</v>
      </c>
      <c r="BA186" s="43">
        <v>4023.5</v>
      </c>
      <c r="BB186" s="43">
        <v>4078.5</v>
      </c>
      <c r="BC186" s="43">
        <v>4289.5</v>
      </c>
      <c r="BD186" s="43">
        <v>4549</v>
      </c>
      <c r="BE186" s="43">
        <v>4867.5</v>
      </c>
      <c r="BF186" s="43">
        <v>5203.5</v>
      </c>
      <c r="BG186" s="43">
        <v>5499</v>
      </c>
      <c r="BH186" s="43">
        <v>5741</v>
      </c>
      <c r="BI186" s="43">
        <v>5921</v>
      </c>
      <c r="BJ186" s="43">
        <v>5704</v>
      </c>
      <c r="BK186" s="43">
        <v>5200</v>
      </c>
      <c r="BL186" s="43">
        <v>4836.5</v>
      </c>
      <c r="BM186" s="43">
        <v>4583</v>
      </c>
      <c r="BN186" s="43">
        <v>4422</v>
      </c>
      <c r="BO186" s="43">
        <v>4335.5</v>
      </c>
      <c r="BP186" s="43">
        <v>4292.5</v>
      </c>
      <c r="BQ186" s="43">
        <v>4307.5</v>
      </c>
      <c r="BR186" s="43">
        <v>4414.5</v>
      </c>
      <c r="BS186" s="43">
        <v>4613.5</v>
      </c>
      <c r="BT186" s="43">
        <v>4808.5</v>
      </c>
      <c r="BU186" s="43">
        <v>5054.5</v>
      </c>
      <c r="BV186" s="43">
        <v>5388.5</v>
      </c>
      <c r="BW186" s="43">
        <v>5689.5</v>
      </c>
      <c r="BX186" s="43">
        <v>6036.5</v>
      </c>
      <c r="BY186" s="43">
        <v>6552.5</v>
      </c>
      <c r="BZ186" s="43">
        <v>7252.5</v>
      </c>
      <c r="CA186" s="43">
        <v>8258</v>
      </c>
      <c r="CB186" s="43">
        <v>9766</v>
      </c>
      <c r="CC186" s="43">
        <v>11867.5</v>
      </c>
      <c r="CD186" s="43">
        <v>13814</v>
      </c>
      <c r="CE186" s="43">
        <v>14401</v>
      </c>
      <c r="CF186" s="43">
        <v>14341.5</v>
      </c>
      <c r="CG186" s="43">
        <v>14685</v>
      </c>
      <c r="CH186" s="43">
        <v>15373.5</v>
      </c>
      <c r="CI186" s="43">
        <v>16477.5</v>
      </c>
      <c r="CJ186" s="43">
        <v>17611</v>
      </c>
      <c r="CK186" s="43">
        <v>18634</v>
      </c>
      <c r="CL186" s="43">
        <v>19745</v>
      </c>
      <c r="CM186" s="43">
        <v>21193</v>
      </c>
      <c r="CN186" s="43">
        <v>22013.5</v>
      </c>
      <c r="CO186" s="43">
        <v>21839</v>
      </c>
      <c r="CP186" s="43">
        <v>21855</v>
      </c>
      <c r="CQ186" s="43">
        <v>22576.5</v>
      </c>
      <c r="CR186" s="43">
        <v>24336.5</v>
      </c>
      <c r="CS186" s="43">
        <v>26996.5</v>
      </c>
      <c r="CT186" s="43">
        <v>30149.5</v>
      </c>
      <c r="CU186" s="43">
        <v>33460</v>
      </c>
      <c r="CV186" s="43">
        <v>36446.5</v>
      </c>
      <c r="CW186" s="43">
        <v>39236.5</v>
      </c>
      <c r="CX186" s="43">
        <v>41283.5</v>
      </c>
      <c r="CY186" s="43">
        <v>42085.5</v>
      </c>
      <c r="CZ186" s="43">
        <v>42754.5</v>
      </c>
      <c r="DA186" s="43">
        <v>43768.5</v>
      </c>
      <c r="DB186" s="43">
        <v>45126</v>
      </c>
      <c r="DC186" s="43">
        <v>46945</v>
      </c>
      <c r="DD186" s="43">
        <v>49173</v>
      </c>
      <c r="DE186" s="43">
        <v>51403</v>
      </c>
      <c r="DF186" s="43">
        <v>53339.5</v>
      </c>
      <c r="DG186" s="43">
        <v>55315.5</v>
      </c>
      <c r="DH186" s="43">
        <v>57477</v>
      </c>
      <c r="DI186" s="43">
        <v>60678</v>
      </c>
      <c r="DJ186" s="43">
        <v>63752</v>
      </c>
      <c r="DK186" s="43">
        <v>65717</v>
      </c>
      <c r="DL186" s="43">
        <v>67818</v>
      </c>
      <c r="DM186" s="43">
        <v>70212.5</v>
      </c>
      <c r="DN186" s="43">
        <v>72574.5</v>
      </c>
      <c r="DO186" s="43">
        <v>75390.5</v>
      </c>
      <c r="DP186" s="43">
        <v>79612</v>
      </c>
      <c r="DQ186" s="43">
        <v>81915.5</v>
      </c>
      <c r="DR186" s="43">
        <v>81317.5</v>
      </c>
      <c r="DS186" s="43">
        <v>79656.5</v>
      </c>
      <c r="DT186" s="43"/>
      <c r="DU186" s="43"/>
      <c r="DV186" s="43"/>
      <c r="DW186" s="43">
        <v>75425</v>
      </c>
      <c r="DX186" s="43"/>
      <c r="DY186" s="43"/>
      <c r="DZ186" s="43"/>
      <c r="EA186" s="43"/>
      <c r="EB186" s="43">
        <v>93685</v>
      </c>
      <c r="EC186" s="43"/>
      <c r="ED186" s="43"/>
      <c r="EE186" s="43"/>
      <c r="EF186" s="43"/>
      <c r="EG186" s="43">
        <v>122055</v>
      </c>
      <c r="EH186" s="43"/>
      <c r="EI186" s="43"/>
      <c r="EJ186" s="43"/>
      <c r="EK186" s="43"/>
      <c r="EL186" s="43">
        <v>163173</v>
      </c>
      <c r="EM186" s="43"/>
      <c r="EN186" s="43"/>
      <c r="EO186" s="43"/>
      <c r="EP186" s="43"/>
      <c r="EQ186" s="43">
        <v>227565</v>
      </c>
      <c r="ER186" s="43"/>
      <c r="ES186" s="43"/>
      <c r="ET186" s="43"/>
      <c r="EU186" s="43"/>
      <c r="EV186" s="43">
        <v>324830</v>
      </c>
      <c r="EW186" s="43"/>
      <c r="EX186" s="43"/>
      <c r="EY186" s="43"/>
      <c r="EZ186" s="43"/>
      <c r="FA186" s="43">
        <v>455867</v>
      </c>
      <c r="FB186" s="43"/>
      <c r="FC186" s="43"/>
      <c r="FD186" s="43"/>
      <c r="FE186" s="43"/>
      <c r="FF186" s="43">
        <v>644756</v>
      </c>
      <c r="FG186" s="43"/>
      <c r="FH186" s="43"/>
      <c r="FI186" s="43"/>
      <c r="FJ186" s="43"/>
      <c r="FK186" s="43">
        <v>871687</v>
      </c>
      <c r="FL186" s="43"/>
      <c r="FM186" s="43"/>
      <c r="FN186" s="43"/>
      <c r="FO186" s="43"/>
      <c r="FP186" s="43">
        <v>1166523</v>
      </c>
      <c r="FQ186" s="43"/>
      <c r="FR186" s="43"/>
      <c r="FS186" s="43"/>
      <c r="FT186" s="43"/>
      <c r="FU186" s="43">
        <v>1554366</v>
      </c>
      <c r="FV186" s="43"/>
      <c r="FW186" s="43"/>
      <c r="FX186" s="43"/>
      <c r="FY186" s="43"/>
      <c r="FZ186" s="43">
        <v>2047003</v>
      </c>
      <c r="GA186" s="43"/>
      <c r="GB186" s="43"/>
      <c r="GC186" s="43"/>
      <c r="GD186" s="43"/>
      <c r="GE186" s="43">
        <v>2628192</v>
      </c>
      <c r="GF186" s="43"/>
      <c r="GG186" s="43"/>
      <c r="GH186" s="43"/>
      <c r="GI186" s="43"/>
      <c r="GJ186" s="43">
        <v>3231018</v>
      </c>
      <c r="GK186" s="43"/>
      <c r="GL186" s="43"/>
      <c r="GM186" s="43"/>
      <c r="GN186" s="43"/>
      <c r="GO186" s="43">
        <v>3849431</v>
      </c>
      <c r="GP186" s="43"/>
      <c r="GQ186" s="43"/>
      <c r="GR186" s="43"/>
      <c r="GS186" s="43"/>
      <c r="GT186" s="43">
        <v>4473019</v>
      </c>
    </row>
    <row r="187" spans="1:202" customFormat="1">
      <c r="A187" t="s">
        <v>674</v>
      </c>
      <c r="AZ187" s="43">
        <v>585.5</v>
      </c>
      <c r="BA187" s="43">
        <v>521.5</v>
      </c>
      <c r="BB187" s="43">
        <v>520.5</v>
      </c>
      <c r="BC187" s="43">
        <v>526.5</v>
      </c>
      <c r="BD187" s="43">
        <v>532.5</v>
      </c>
      <c r="BE187" s="43">
        <v>546</v>
      </c>
      <c r="BF187" s="43">
        <v>588</v>
      </c>
      <c r="BG187" s="43">
        <v>644.5</v>
      </c>
      <c r="BH187" s="43">
        <v>680</v>
      </c>
      <c r="BI187" s="43">
        <v>709</v>
      </c>
      <c r="BJ187" s="43">
        <v>696</v>
      </c>
      <c r="BK187" s="43">
        <v>642</v>
      </c>
      <c r="BL187" s="43">
        <v>595</v>
      </c>
      <c r="BM187" s="43">
        <v>543</v>
      </c>
      <c r="BN187" s="43">
        <v>505</v>
      </c>
      <c r="BO187" s="43">
        <v>480.5</v>
      </c>
      <c r="BP187" s="43">
        <v>466</v>
      </c>
      <c r="BQ187" s="43">
        <v>461</v>
      </c>
      <c r="BR187" s="43">
        <v>447.5</v>
      </c>
      <c r="BS187" s="43">
        <v>428.5</v>
      </c>
      <c r="BT187" s="43">
        <v>417.5</v>
      </c>
      <c r="BU187" s="43">
        <v>440</v>
      </c>
      <c r="BV187" s="43">
        <v>490</v>
      </c>
      <c r="BW187" s="43">
        <v>543.5</v>
      </c>
      <c r="BX187" s="43">
        <v>605</v>
      </c>
      <c r="BY187" s="43">
        <v>666</v>
      </c>
      <c r="BZ187" s="43">
        <v>777</v>
      </c>
      <c r="CA187" s="43">
        <v>885.5</v>
      </c>
      <c r="CB187" s="43">
        <v>924.5</v>
      </c>
      <c r="CC187" s="43">
        <v>1017</v>
      </c>
      <c r="CD187" s="43">
        <v>1222.5</v>
      </c>
      <c r="CE187" s="43">
        <v>1430</v>
      </c>
      <c r="CF187" s="43">
        <v>1556.5</v>
      </c>
      <c r="CG187" s="43">
        <v>1630.5</v>
      </c>
      <c r="CH187" s="43">
        <v>1668</v>
      </c>
      <c r="CI187" s="43">
        <v>1675.5</v>
      </c>
      <c r="CJ187" s="43">
        <v>2059.5</v>
      </c>
      <c r="CK187" s="43">
        <v>2749</v>
      </c>
      <c r="CL187" s="43">
        <v>3357.5</v>
      </c>
      <c r="CM187" s="43">
        <v>3971</v>
      </c>
      <c r="CN187" s="43">
        <v>4382</v>
      </c>
      <c r="CO187" s="43">
        <v>4286.5</v>
      </c>
      <c r="CP187" s="43">
        <v>3824</v>
      </c>
      <c r="CQ187" s="43">
        <v>3392</v>
      </c>
      <c r="CR187" s="43">
        <v>3171</v>
      </c>
      <c r="CS187" s="43">
        <v>3163.5</v>
      </c>
      <c r="CT187" s="43">
        <v>3418</v>
      </c>
      <c r="CU187" s="43">
        <v>4029.5</v>
      </c>
      <c r="CV187" s="43">
        <v>5218</v>
      </c>
      <c r="CW187" s="43">
        <v>6755</v>
      </c>
      <c r="CX187" s="43">
        <v>8080</v>
      </c>
      <c r="CY187" s="43">
        <v>8791.5</v>
      </c>
      <c r="CZ187" s="43">
        <v>8894.5</v>
      </c>
      <c r="DA187" s="43">
        <v>8747.5</v>
      </c>
      <c r="DB187" s="43">
        <v>8551.5</v>
      </c>
      <c r="DC187" s="43">
        <v>8448.5</v>
      </c>
      <c r="DD187" s="43">
        <v>8462</v>
      </c>
      <c r="DE187" s="43">
        <v>8493.5</v>
      </c>
      <c r="DF187" s="43">
        <v>8498.5</v>
      </c>
      <c r="DG187" s="43">
        <v>8537.5</v>
      </c>
      <c r="DH187" s="43">
        <v>8634</v>
      </c>
      <c r="DI187" s="43">
        <v>8988.5</v>
      </c>
      <c r="DJ187" s="43">
        <v>9418</v>
      </c>
      <c r="DK187" s="43">
        <v>9674</v>
      </c>
      <c r="DL187" s="43">
        <v>9880.5</v>
      </c>
      <c r="DM187" s="43">
        <v>9997</v>
      </c>
      <c r="DN187" s="43">
        <v>10174</v>
      </c>
      <c r="DO187" s="43">
        <v>10175</v>
      </c>
      <c r="DP187" s="43">
        <v>9829.5</v>
      </c>
      <c r="DQ187" s="43">
        <v>9578.5</v>
      </c>
      <c r="DR187" s="43">
        <v>9628.5</v>
      </c>
      <c r="DS187" s="43">
        <v>9568</v>
      </c>
      <c r="DT187" s="43"/>
      <c r="DU187" s="43"/>
      <c r="DV187" s="43"/>
      <c r="DW187" s="43">
        <v>7934</v>
      </c>
      <c r="DX187" s="43"/>
      <c r="DY187" s="43"/>
      <c r="DZ187" s="43"/>
      <c r="EA187" s="43"/>
      <c r="EB187" s="43">
        <v>10769</v>
      </c>
      <c r="EC187" s="43"/>
      <c r="ED187" s="43"/>
      <c r="EE187" s="43"/>
      <c r="EF187" s="43"/>
      <c r="EG187" s="43">
        <v>13716</v>
      </c>
      <c r="EH187" s="43"/>
      <c r="EI187" s="43"/>
      <c r="EJ187" s="43"/>
      <c r="EK187" s="43"/>
      <c r="EL187" s="43">
        <v>18330</v>
      </c>
      <c r="EM187" s="43"/>
      <c r="EN187" s="43"/>
      <c r="EO187" s="43"/>
      <c r="EP187" s="43"/>
      <c r="EQ187" s="43">
        <v>25204</v>
      </c>
      <c r="ER187" s="43"/>
      <c r="ES187" s="43"/>
      <c r="ET187" s="43"/>
      <c r="EU187" s="43"/>
      <c r="EV187" s="43">
        <v>36410</v>
      </c>
      <c r="EW187" s="43"/>
      <c r="EX187" s="43"/>
      <c r="EY187" s="43"/>
      <c r="EZ187" s="43"/>
      <c r="FA187" s="43">
        <v>53544</v>
      </c>
      <c r="FB187" s="43"/>
      <c r="FC187" s="43"/>
      <c r="FD187" s="43"/>
      <c r="FE187" s="43"/>
      <c r="FF187" s="43">
        <v>78461</v>
      </c>
      <c r="FG187" s="43"/>
      <c r="FH187" s="43"/>
      <c r="FI187" s="43"/>
      <c r="FJ187" s="43"/>
      <c r="FK187" s="43">
        <v>117606</v>
      </c>
      <c r="FL187" s="43"/>
      <c r="FM187" s="43"/>
      <c r="FN187" s="43"/>
      <c r="FO187" s="43"/>
      <c r="FP187" s="43">
        <v>169661</v>
      </c>
      <c r="FQ187" s="43"/>
      <c r="FR187" s="43"/>
      <c r="FS187" s="43"/>
      <c r="FT187" s="43"/>
      <c r="FU187" s="43">
        <v>241388</v>
      </c>
      <c r="FV187" s="43"/>
      <c r="FW187" s="43"/>
      <c r="FX187" s="43"/>
      <c r="FY187" s="43"/>
      <c r="FZ187" s="43">
        <v>339085</v>
      </c>
      <c r="GA187" s="43"/>
      <c r="GB187" s="43"/>
      <c r="GC187" s="43"/>
      <c r="GD187" s="43"/>
      <c r="GE187" s="43">
        <v>473199</v>
      </c>
      <c r="GF187" s="43"/>
      <c r="GG187" s="43"/>
      <c r="GH187" s="43"/>
      <c r="GI187" s="43"/>
      <c r="GJ187" s="43">
        <v>639671</v>
      </c>
      <c r="GK187" s="43"/>
      <c r="GL187" s="43"/>
      <c r="GM187" s="43"/>
      <c r="GN187" s="43"/>
      <c r="GO187" s="43">
        <v>828623</v>
      </c>
      <c r="GP187" s="43"/>
      <c r="GQ187" s="43"/>
      <c r="GR187" s="43"/>
      <c r="GS187" s="43"/>
      <c r="GT187" s="43">
        <v>1038139</v>
      </c>
    </row>
    <row r="188" spans="1:202" customFormat="1">
      <c r="A188" t="s">
        <v>1077</v>
      </c>
      <c r="AZ188" s="43">
        <v>22541814</v>
      </c>
      <c r="BA188" s="43">
        <v>22826807.5</v>
      </c>
      <c r="BB188" s="43">
        <v>22714215</v>
      </c>
      <c r="BC188" s="43">
        <v>22699803.5</v>
      </c>
      <c r="BD188" s="43">
        <v>22963629.5</v>
      </c>
      <c r="BE188" s="43">
        <v>23439489</v>
      </c>
      <c r="BF188" s="43">
        <v>23715847</v>
      </c>
      <c r="BG188" s="43">
        <v>23941745.5</v>
      </c>
      <c r="BH188" s="43">
        <v>24343000.5</v>
      </c>
      <c r="BI188" s="43">
        <v>24716094.5</v>
      </c>
      <c r="BJ188" s="43">
        <v>25048125.5</v>
      </c>
      <c r="BK188" s="43">
        <v>25364681.5</v>
      </c>
      <c r="BL188" s="43">
        <v>25639827</v>
      </c>
      <c r="BM188" s="43">
        <v>25864907</v>
      </c>
      <c r="BN188" s="43">
        <v>26048618</v>
      </c>
      <c r="BO188" s="43">
        <v>26092352</v>
      </c>
      <c r="BP188" s="43">
        <v>25932082.5</v>
      </c>
      <c r="BQ188" s="43">
        <v>25618833.5</v>
      </c>
      <c r="BR188" s="43">
        <v>25196399</v>
      </c>
      <c r="BS188" s="43">
        <v>24722242.5</v>
      </c>
      <c r="BT188" s="43">
        <v>24306109</v>
      </c>
      <c r="BU188" s="43">
        <v>23996395.5</v>
      </c>
      <c r="BV188" s="43">
        <v>23683052.5</v>
      </c>
      <c r="BW188" s="43">
        <v>23264318.5</v>
      </c>
      <c r="BX188" s="43">
        <v>22776939</v>
      </c>
      <c r="BY188" s="43">
        <v>22231626.5</v>
      </c>
      <c r="BZ188" s="43">
        <v>21655758</v>
      </c>
      <c r="CA188" s="43">
        <v>21215301.5</v>
      </c>
      <c r="CB188" s="43">
        <v>20997660</v>
      </c>
      <c r="CC188" s="43">
        <v>20929532.5</v>
      </c>
      <c r="CD188" s="43">
        <v>20991672</v>
      </c>
      <c r="CE188" s="43">
        <v>21137467.5</v>
      </c>
      <c r="CF188" s="43">
        <v>21278448.5</v>
      </c>
      <c r="CG188" s="43">
        <v>21354744.5</v>
      </c>
      <c r="CH188" s="43">
        <v>21346563</v>
      </c>
      <c r="CI188" s="43">
        <v>21290003</v>
      </c>
      <c r="CJ188" s="43">
        <v>21242094.5</v>
      </c>
      <c r="CK188" s="43">
        <v>21254080.5</v>
      </c>
      <c r="CL188" s="43">
        <v>21370487</v>
      </c>
      <c r="CM188" s="43">
        <v>21578801</v>
      </c>
      <c r="CN188" s="43">
        <v>21819967.5</v>
      </c>
      <c r="CO188" s="43">
        <v>22019542</v>
      </c>
      <c r="CP188" s="43">
        <v>22191698.5</v>
      </c>
      <c r="CQ188" s="43">
        <v>22307533</v>
      </c>
      <c r="CR188" s="43">
        <v>22267276</v>
      </c>
      <c r="CS188" s="43">
        <v>22094050</v>
      </c>
      <c r="CT188" s="43">
        <v>21870791</v>
      </c>
      <c r="CU188" s="43">
        <v>21678122.5</v>
      </c>
      <c r="CV188" s="43">
        <v>21550383</v>
      </c>
      <c r="CW188" s="43">
        <v>21507459</v>
      </c>
      <c r="CX188" s="43">
        <v>21530946.5</v>
      </c>
      <c r="CY188" s="43">
        <v>21571853</v>
      </c>
      <c r="CZ188" s="43">
        <v>21627688</v>
      </c>
      <c r="DA188" s="43">
        <v>21726609</v>
      </c>
      <c r="DB188" s="43">
        <v>21851116.5</v>
      </c>
      <c r="DC188" s="43">
        <v>21952775</v>
      </c>
      <c r="DD188" s="43">
        <v>22066608</v>
      </c>
      <c r="DE188" s="43">
        <v>22258710.5</v>
      </c>
      <c r="DF188" s="43">
        <v>22472878.5</v>
      </c>
      <c r="DG188" s="43">
        <v>22616225.5</v>
      </c>
      <c r="DH188" s="43">
        <v>22701171</v>
      </c>
      <c r="DI188" s="43">
        <v>22758362.5</v>
      </c>
      <c r="DJ188" s="43">
        <v>22760639</v>
      </c>
      <c r="DK188" s="43">
        <v>22683166</v>
      </c>
      <c r="DL188" s="43">
        <v>22585492.5</v>
      </c>
      <c r="DM188" s="43">
        <v>22516382.5</v>
      </c>
      <c r="DN188" s="43">
        <v>22470694</v>
      </c>
      <c r="DO188" s="43">
        <v>22414573.5</v>
      </c>
      <c r="DP188" s="43">
        <v>22301142</v>
      </c>
      <c r="DQ188" s="43">
        <v>22116982.5</v>
      </c>
      <c r="DR188" s="43">
        <v>21802156</v>
      </c>
      <c r="DS188" s="43">
        <v>21434621</v>
      </c>
      <c r="DT188" s="43"/>
      <c r="DU188" s="43"/>
      <c r="DV188" s="43"/>
      <c r="DW188" s="43">
        <v>20299538</v>
      </c>
      <c r="DX188" s="43"/>
      <c r="DY188" s="43"/>
      <c r="DZ188" s="43"/>
      <c r="EA188" s="43"/>
      <c r="EB188" s="43">
        <v>20479037</v>
      </c>
      <c r="EC188" s="43"/>
      <c r="ED188" s="43"/>
      <c r="EE188" s="43"/>
      <c r="EF188" s="43"/>
      <c r="EG188" s="43">
        <v>20817264</v>
      </c>
      <c r="EH188" s="43"/>
      <c r="EI188" s="43"/>
      <c r="EJ188" s="43"/>
      <c r="EK188" s="43"/>
      <c r="EL188" s="43">
        <v>21284267</v>
      </c>
      <c r="EM188" s="43"/>
      <c r="EN188" s="43"/>
      <c r="EO188" s="43"/>
      <c r="EP188" s="43"/>
      <c r="EQ188" s="43">
        <v>21756782</v>
      </c>
      <c r="ER188" s="43"/>
      <c r="ES188" s="43"/>
      <c r="ET188" s="43"/>
      <c r="EU188" s="43"/>
      <c r="EV188" s="43">
        <v>22246544</v>
      </c>
      <c r="EW188" s="43"/>
      <c r="EX188" s="43"/>
      <c r="EY188" s="43"/>
      <c r="EZ188" s="43"/>
      <c r="FA188" s="43">
        <v>21640891</v>
      </c>
      <c r="FB188" s="43"/>
      <c r="FC188" s="43"/>
      <c r="FD188" s="43"/>
      <c r="FE188" s="43"/>
      <c r="FF188" s="43">
        <v>21248321</v>
      </c>
      <c r="FG188" s="43"/>
      <c r="FH188" s="43"/>
      <c r="FI188" s="43"/>
      <c r="FJ188" s="43"/>
      <c r="FK188" s="43">
        <v>21235822</v>
      </c>
      <c r="FL188" s="43"/>
      <c r="FM188" s="43"/>
      <c r="FN188" s="43"/>
      <c r="FO188" s="43"/>
      <c r="FP188" s="43">
        <v>21416109</v>
      </c>
      <c r="FQ188" s="43"/>
      <c r="FR188" s="43"/>
      <c r="FS188" s="43"/>
      <c r="FT188" s="43"/>
      <c r="FU188" s="43">
        <v>21564693</v>
      </c>
      <c r="FV188" s="43"/>
      <c r="FW188" s="43"/>
      <c r="FX188" s="43"/>
      <c r="FY188" s="43"/>
      <c r="FZ188" s="43">
        <v>21512004</v>
      </c>
      <c r="GA188" s="43"/>
      <c r="GB188" s="43"/>
      <c r="GC188" s="43"/>
      <c r="GD188" s="43"/>
      <c r="GE188" s="43">
        <v>21197039</v>
      </c>
      <c r="GF188" s="43"/>
      <c r="GG188" s="43"/>
      <c r="GH188" s="43"/>
      <c r="GI188" s="43"/>
      <c r="GJ188" s="43">
        <v>20703425</v>
      </c>
      <c r="GK188" s="43"/>
      <c r="GL188" s="43"/>
      <c r="GM188" s="43"/>
      <c r="GN188" s="43"/>
      <c r="GO188" s="43">
        <v>20230570</v>
      </c>
      <c r="GP188" s="43"/>
      <c r="GQ188" s="43"/>
      <c r="GR188" s="43"/>
      <c r="GS188" s="43"/>
      <c r="GT188" s="43">
        <v>19860876</v>
      </c>
    </row>
    <row r="189" spans="1:202" customFormat="1">
      <c r="A189" t="s">
        <v>1078</v>
      </c>
      <c r="AZ189" s="43">
        <v>19196611</v>
      </c>
      <c r="BA189" s="43">
        <v>19561124</v>
      </c>
      <c r="BB189" s="43">
        <v>20392422</v>
      </c>
      <c r="BC189" s="43">
        <v>21181943.5</v>
      </c>
      <c r="BD189" s="43">
        <v>21687379.5</v>
      </c>
      <c r="BE189" s="43">
        <v>22132323.5</v>
      </c>
      <c r="BF189" s="43">
        <v>22598600.5</v>
      </c>
      <c r="BG189" s="43">
        <v>22762841</v>
      </c>
      <c r="BH189" s="43">
        <v>22791515</v>
      </c>
      <c r="BI189" s="43">
        <v>23091186.5</v>
      </c>
      <c r="BJ189" s="43">
        <v>23548056</v>
      </c>
      <c r="BK189" s="43">
        <v>23795903.5</v>
      </c>
      <c r="BL189" s="43">
        <v>23995610</v>
      </c>
      <c r="BM189" s="43">
        <v>24352611</v>
      </c>
      <c r="BN189" s="43">
        <v>24696010</v>
      </c>
      <c r="BO189" s="43">
        <v>25053431</v>
      </c>
      <c r="BP189" s="43">
        <v>25410210</v>
      </c>
      <c r="BQ189" s="43">
        <v>25705096</v>
      </c>
      <c r="BR189" s="43">
        <v>25936303.5</v>
      </c>
      <c r="BS189" s="43">
        <v>26118229.5</v>
      </c>
      <c r="BT189" s="43">
        <v>26163533.5</v>
      </c>
      <c r="BU189" s="43">
        <v>26037856.5</v>
      </c>
      <c r="BV189" s="43">
        <v>25781664.5</v>
      </c>
      <c r="BW189" s="43">
        <v>25406373</v>
      </c>
      <c r="BX189" s="43">
        <v>24972711.5</v>
      </c>
      <c r="BY189" s="43">
        <v>24600853.5</v>
      </c>
      <c r="BZ189" s="43">
        <v>24313621</v>
      </c>
      <c r="CA189" s="43">
        <v>24002912.5</v>
      </c>
      <c r="CB189" s="43">
        <v>23579938</v>
      </c>
      <c r="CC189" s="43">
        <v>23085653</v>
      </c>
      <c r="CD189" s="43">
        <v>22551580</v>
      </c>
      <c r="CE189" s="43">
        <v>21975517</v>
      </c>
      <c r="CF189" s="43">
        <v>21519090.5</v>
      </c>
      <c r="CG189" s="43">
        <v>21289023.5</v>
      </c>
      <c r="CH189" s="43">
        <v>21210885</v>
      </c>
      <c r="CI189" s="43">
        <v>21271361.5</v>
      </c>
      <c r="CJ189" s="43">
        <v>21425252</v>
      </c>
      <c r="CK189" s="43">
        <v>21576420.5</v>
      </c>
      <c r="CL189" s="43">
        <v>21664449.5</v>
      </c>
      <c r="CM189" s="43">
        <v>21671379</v>
      </c>
      <c r="CN189" s="43">
        <v>21652917.5</v>
      </c>
      <c r="CO189" s="43">
        <v>21630105</v>
      </c>
      <c r="CP189" s="43">
        <v>21660012.5</v>
      </c>
      <c r="CQ189" s="43">
        <v>21805313</v>
      </c>
      <c r="CR189" s="43">
        <v>22037804.5</v>
      </c>
      <c r="CS189" s="43">
        <v>22311778.5</v>
      </c>
      <c r="CT189" s="43">
        <v>22584301.5</v>
      </c>
      <c r="CU189" s="43">
        <v>22819225</v>
      </c>
      <c r="CV189" s="43">
        <v>22941880.5</v>
      </c>
      <c r="CW189" s="43">
        <v>22900806.5</v>
      </c>
      <c r="CX189" s="43">
        <v>22708872.5</v>
      </c>
      <c r="CY189" s="43">
        <v>22439172.5</v>
      </c>
      <c r="CZ189" s="43">
        <v>22195578.5</v>
      </c>
      <c r="DA189" s="43">
        <v>22023770.5</v>
      </c>
      <c r="DB189" s="43">
        <v>21937675.5</v>
      </c>
      <c r="DC189" s="43">
        <v>21947897</v>
      </c>
      <c r="DD189" s="43">
        <v>22020963.5</v>
      </c>
      <c r="DE189" s="43">
        <v>22115938.5</v>
      </c>
      <c r="DF189" s="43">
        <v>22240620</v>
      </c>
      <c r="DG189" s="43">
        <v>22379687.5</v>
      </c>
      <c r="DH189" s="43">
        <v>22476826</v>
      </c>
      <c r="DI189" s="43">
        <v>22599057</v>
      </c>
      <c r="DJ189" s="43">
        <v>22820270</v>
      </c>
      <c r="DK189" s="43">
        <v>23067316.5</v>
      </c>
      <c r="DL189" s="43">
        <v>23262124.5</v>
      </c>
      <c r="DM189" s="43">
        <v>23405793</v>
      </c>
      <c r="DN189" s="43">
        <v>23481450</v>
      </c>
      <c r="DO189" s="43">
        <v>23455424</v>
      </c>
      <c r="DP189" s="43">
        <v>23344738.5</v>
      </c>
      <c r="DQ189" s="43">
        <v>23237564</v>
      </c>
      <c r="DR189" s="43">
        <v>23152551</v>
      </c>
      <c r="DS189" s="43">
        <v>23052001</v>
      </c>
      <c r="DT189" s="43"/>
      <c r="DU189" s="43"/>
      <c r="DV189" s="43"/>
      <c r="DW189" s="43">
        <v>22231040</v>
      </c>
      <c r="DX189" s="43"/>
      <c r="DY189" s="43"/>
      <c r="DZ189" s="43"/>
      <c r="EA189" s="43"/>
      <c r="EB189" s="43">
        <v>20485903</v>
      </c>
      <c r="EC189" s="43"/>
      <c r="ED189" s="43"/>
      <c r="EE189" s="43"/>
      <c r="EF189" s="43"/>
      <c r="EG189" s="43">
        <v>20677685</v>
      </c>
      <c r="EH189" s="43"/>
      <c r="EI189" s="43"/>
      <c r="EJ189" s="43"/>
      <c r="EK189" s="43"/>
      <c r="EL189" s="43">
        <v>21028182</v>
      </c>
      <c r="EM189" s="43"/>
      <c r="EN189" s="43"/>
      <c r="EO189" s="43"/>
      <c r="EP189" s="43"/>
      <c r="EQ189" s="43">
        <v>21505880</v>
      </c>
      <c r="ER189" s="43"/>
      <c r="ES189" s="43"/>
      <c r="ET189" s="43"/>
      <c r="EU189" s="43"/>
      <c r="EV189" s="43">
        <v>21983760</v>
      </c>
      <c r="EW189" s="43"/>
      <c r="EX189" s="43"/>
      <c r="EY189" s="43"/>
      <c r="EZ189" s="43"/>
      <c r="FA189" s="43">
        <v>22472051</v>
      </c>
      <c r="FB189" s="43"/>
      <c r="FC189" s="43"/>
      <c r="FD189" s="43"/>
      <c r="FE189" s="43"/>
      <c r="FF189" s="43">
        <v>21865397</v>
      </c>
      <c r="FG189" s="43"/>
      <c r="FH189" s="43"/>
      <c r="FI189" s="43"/>
      <c r="FJ189" s="43"/>
      <c r="FK189" s="43">
        <v>21439441</v>
      </c>
      <c r="FL189" s="43"/>
      <c r="FM189" s="43"/>
      <c r="FN189" s="43"/>
      <c r="FO189" s="43"/>
      <c r="FP189" s="43">
        <v>21391795</v>
      </c>
      <c r="FQ189" s="43"/>
      <c r="FR189" s="43"/>
      <c r="FS189" s="43"/>
      <c r="FT189" s="43"/>
      <c r="FU189" s="43">
        <v>21536766</v>
      </c>
      <c r="FV189" s="43"/>
      <c r="FW189" s="43"/>
      <c r="FX189" s="43"/>
      <c r="FY189" s="43"/>
      <c r="FZ189" s="43">
        <v>21649806</v>
      </c>
      <c r="GA189" s="43"/>
      <c r="GB189" s="43"/>
      <c r="GC189" s="43"/>
      <c r="GD189" s="43"/>
      <c r="GE189" s="43">
        <v>21563287</v>
      </c>
      <c r="GF189" s="43"/>
      <c r="GG189" s="43"/>
      <c r="GH189" s="43"/>
      <c r="GI189" s="43"/>
      <c r="GJ189" s="43">
        <v>21217407</v>
      </c>
      <c r="GK189" s="43"/>
      <c r="GL189" s="43"/>
      <c r="GM189" s="43"/>
      <c r="GN189" s="43"/>
      <c r="GO189" s="43">
        <v>20696013</v>
      </c>
      <c r="GP189" s="43"/>
      <c r="GQ189" s="43"/>
      <c r="GR189" s="43"/>
      <c r="GS189" s="43"/>
      <c r="GT189" s="43">
        <v>20197224</v>
      </c>
    </row>
    <row r="190" spans="1:202" customFormat="1">
      <c r="A190" t="s">
        <v>1079</v>
      </c>
      <c r="AZ190" s="43">
        <v>18492619</v>
      </c>
      <c r="BA190" s="43">
        <v>18557951.5</v>
      </c>
      <c r="BB190" s="43">
        <v>18629606.5</v>
      </c>
      <c r="BC190" s="43">
        <v>18855518</v>
      </c>
      <c r="BD190" s="43">
        <v>19105778</v>
      </c>
      <c r="BE190" s="43">
        <v>19221601</v>
      </c>
      <c r="BF190" s="43">
        <v>19636408.5</v>
      </c>
      <c r="BG190" s="43">
        <v>20523072.5</v>
      </c>
      <c r="BH190" s="43">
        <v>21328280.5</v>
      </c>
      <c r="BI190" s="43">
        <v>21855232</v>
      </c>
      <c r="BJ190" s="43">
        <v>22327658</v>
      </c>
      <c r="BK190" s="43">
        <v>22823883.5</v>
      </c>
      <c r="BL190" s="43">
        <v>22998799</v>
      </c>
      <c r="BM190" s="43">
        <v>23010809.5</v>
      </c>
      <c r="BN190" s="43">
        <v>23291559</v>
      </c>
      <c r="BO190" s="43">
        <v>23759193</v>
      </c>
      <c r="BP190" s="43">
        <v>24031196.5</v>
      </c>
      <c r="BQ190" s="43">
        <v>24260512.5</v>
      </c>
      <c r="BR190" s="43">
        <v>24643744</v>
      </c>
      <c r="BS190" s="43">
        <v>25008862</v>
      </c>
      <c r="BT190" s="43">
        <v>25403463</v>
      </c>
      <c r="BU190" s="43">
        <v>25790659</v>
      </c>
      <c r="BV190" s="43">
        <v>26091124</v>
      </c>
      <c r="BW190" s="43">
        <v>26339407.5</v>
      </c>
      <c r="BX190" s="43">
        <v>26555003</v>
      </c>
      <c r="BY190" s="43">
        <v>26607235</v>
      </c>
      <c r="BZ190" s="43">
        <v>26456478.5</v>
      </c>
      <c r="CA190" s="43">
        <v>26186040</v>
      </c>
      <c r="CB190" s="43">
        <v>25817206</v>
      </c>
      <c r="CC190" s="43">
        <v>25389442</v>
      </c>
      <c r="CD190" s="43">
        <v>25031664.5</v>
      </c>
      <c r="CE190" s="43">
        <v>24771151</v>
      </c>
      <c r="CF190" s="43">
        <v>24461151</v>
      </c>
      <c r="CG190" s="43">
        <v>24026519</v>
      </c>
      <c r="CH190" s="43">
        <v>23528033.5</v>
      </c>
      <c r="CI190" s="43">
        <v>22976993</v>
      </c>
      <c r="CJ190" s="43">
        <v>22395701.5</v>
      </c>
      <c r="CK190" s="43">
        <v>21953888</v>
      </c>
      <c r="CL190" s="43">
        <v>21744317</v>
      </c>
      <c r="CM190" s="43">
        <v>21707151.5</v>
      </c>
      <c r="CN190" s="43">
        <v>21826371.5</v>
      </c>
      <c r="CO190" s="43">
        <v>22046820.5</v>
      </c>
      <c r="CP190" s="43">
        <v>22267158</v>
      </c>
      <c r="CQ190" s="43">
        <v>22425810.5</v>
      </c>
      <c r="CR190" s="43">
        <v>22489654</v>
      </c>
      <c r="CS190" s="43">
        <v>22492628.5</v>
      </c>
      <c r="CT190" s="43">
        <v>22496274.5</v>
      </c>
      <c r="CU190" s="43">
        <v>22550052</v>
      </c>
      <c r="CV190" s="43">
        <v>22696073</v>
      </c>
      <c r="CW190" s="43">
        <v>22929411.5</v>
      </c>
      <c r="CX190" s="43">
        <v>23193116</v>
      </c>
      <c r="CY190" s="43">
        <v>23433311.5</v>
      </c>
      <c r="CZ190" s="43">
        <v>23620984.5</v>
      </c>
      <c r="DA190" s="43">
        <v>23694928.5</v>
      </c>
      <c r="DB190" s="43">
        <v>23616058</v>
      </c>
      <c r="DC190" s="43">
        <v>23425609</v>
      </c>
      <c r="DD190" s="43">
        <v>23207664</v>
      </c>
      <c r="DE190" s="43">
        <v>23032779</v>
      </c>
      <c r="DF190" s="43">
        <v>22924360.5</v>
      </c>
      <c r="DG190" s="43">
        <v>22891676</v>
      </c>
      <c r="DH190" s="43">
        <v>22922107</v>
      </c>
      <c r="DI190" s="43">
        <v>22957862.5</v>
      </c>
      <c r="DJ190" s="43">
        <v>22962413</v>
      </c>
      <c r="DK190" s="43">
        <v>22987143</v>
      </c>
      <c r="DL190" s="43">
        <v>23047197</v>
      </c>
      <c r="DM190" s="43">
        <v>23106469</v>
      </c>
      <c r="DN190" s="43">
        <v>23241361.5</v>
      </c>
      <c r="DO190" s="43">
        <v>23499195</v>
      </c>
      <c r="DP190" s="43">
        <v>23777493</v>
      </c>
      <c r="DQ190" s="43">
        <v>23991916.5</v>
      </c>
      <c r="DR190" s="43">
        <v>24094794.5</v>
      </c>
      <c r="DS190" s="43">
        <v>24056667</v>
      </c>
      <c r="DT190" s="43"/>
      <c r="DU190" s="43"/>
      <c r="DV190" s="43"/>
      <c r="DW190" s="43">
        <v>23496323</v>
      </c>
      <c r="DX190" s="43"/>
      <c r="DY190" s="43"/>
      <c r="DZ190" s="43"/>
      <c r="EA190" s="43"/>
      <c r="EB190" s="43">
        <v>22456765</v>
      </c>
      <c r="EC190" s="43"/>
      <c r="ED190" s="43"/>
      <c r="EE190" s="43"/>
      <c r="EF190" s="43"/>
      <c r="EG190" s="43">
        <v>20728583</v>
      </c>
      <c r="EH190" s="43"/>
      <c r="EI190" s="43"/>
      <c r="EJ190" s="43"/>
      <c r="EK190" s="43"/>
      <c r="EL190" s="43">
        <v>20934998</v>
      </c>
      <c r="EM190" s="43"/>
      <c r="EN190" s="43"/>
      <c r="EO190" s="43"/>
      <c r="EP190" s="43"/>
      <c r="EQ190" s="43">
        <v>21300383</v>
      </c>
      <c r="ER190" s="43"/>
      <c r="ES190" s="43"/>
      <c r="ET190" s="43"/>
      <c r="EU190" s="43"/>
      <c r="EV190" s="43">
        <v>21787582</v>
      </c>
      <c r="EW190" s="43"/>
      <c r="EX190" s="43"/>
      <c r="EY190" s="43"/>
      <c r="EZ190" s="43"/>
      <c r="FA190" s="43">
        <v>22267427</v>
      </c>
      <c r="FB190" s="43"/>
      <c r="FC190" s="43"/>
      <c r="FD190" s="43"/>
      <c r="FE190" s="43"/>
      <c r="FF190" s="43">
        <v>22754127</v>
      </c>
      <c r="FG190" s="43"/>
      <c r="FH190" s="43"/>
      <c r="FI190" s="43"/>
      <c r="FJ190" s="43"/>
      <c r="FK190" s="43">
        <v>22109159</v>
      </c>
      <c r="FL190" s="43"/>
      <c r="FM190" s="43"/>
      <c r="FN190" s="43"/>
      <c r="FO190" s="43"/>
      <c r="FP190" s="43">
        <v>21644928</v>
      </c>
      <c r="FQ190" s="43"/>
      <c r="FR190" s="43"/>
      <c r="FS190" s="43"/>
      <c r="FT190" s="43"/>
      <c r="FU190" s="43">
        <v>21555881</v>
      </c>
      <c r="FV190" s="43"/>
      <c r="FW190" s="43"/>
      <c r="FX190" s="43"/>
      <c r="FY190" s="43"/>
      <c r="FZ190" s="43">
        <v>21659428</v>
      </c>
      <c r="GA190" s="43"/>
      <c r="GB190" s="43"/>
      <c r="GC190" s="43"/>
      <c r="GD190" s="43"/>
      <c r="GE190" s="43">
        <v>21731982</v>
      </c>
      <c r="GF190" s="43"/>
      <c r="GG190" s="43"/>
      <c r="GH190" s="43"/>
      <c r="GI190" s="43"/>
      <c r="GJ190" s="43">
        <v>21607267</v>
      </c>
      <c r="GK190" s="43"/>
      <c r="GL190" s="43"/>
      <c r="GM190" s="43"/>
      <c r="GN190" s="43"/>
      <c r="GO190" s="43">
        <v>21226933</v>
      </c>
      <c r="GP190" s="43"/>
      <c r="GQ190" s="43"/>
      <c r="GR190" s="43"/>
      <c r="GS190" s="43"/>
      <c r="GT190" s="43">
        <v>20675247</v>
      </c>
    </row>
    <row r="191" spans="1:202" customFormat="1">
      <c r="A191" t="s">
        <v>1080</v>
      </c>
      <c r="AZ191" s="43">
        <v>18093660.5</v>
      </c>
      <c r="BA191" s="43">
        <v>17963079</v>
      </c>
      <c r="BB191" s="43">
        <v>17932496</v>
      </c>
      <c r="BC191" s="43">
        <v>18004190</v>
      </c>
      <c r="BD191" s="43">
        <v>18154414.5</v>
      </c>
      <c r="BE191" s="43">
        <v>18318245.5</v>
      </c>
      <c r="BF191" s="43">
        <v>18417157.5</v>
      </c>
      <c r="BG191" s="43">
        <v>18512324.5</v>
      </c>
      <c r="BH191" s="43">
        <v>18778119.5</v>
      </c>
      <c r="BI191" s="43">
        <v>19057850.5</v>
      </c>
      <c r="BJ191" s="43">
        <v>19193990.5</v>
      </c>
      <c r="BK191" s="43">
        <v>19629143.5</v>
      </c>
      <c r="BL191" s="43">
        <v>20531231</v>
      </c>
      <c r="BM191" s="43">
        <v>21343807.5</v>
      </c>
      <c r="BN191" s="43">
        <v>21883127.5</v>
      </c>
      <c r="BO191" s="43">
        <v>22384859.5</v>
      </c>
      <c r="BP191" s="43">
        <v>22920142</v>
      </c>
      <c r="BQ191" s="43">
        <v>23141119.5</v>
      </c>
      <c r="BR191" s="43">
        <v>23198456.5</v>
      </c>
      <c r="BS191" s="43">
        <v>23525466.5</v>
      </c>
      <c r="BT191" s="43">
        <v>24041475</v>
      </c>
      <c r="BU191" s="43">
        <v>24350622.5</v>
      </c>
      <c r="BV191" s="43">
        <v>24602567.5</v>
      </c>
      <c r="BW191" s="43">
        <v>25008527</v>
      </c>
      <c r="BX191" s="43">
        <v>25392896.5</v>
      </c>
      <c r="BY191" s="43">
        <v>25786246</v>
      </c>
      <c r="BZ191" s="43">
        <v>26153413.5</v>
      </c>
      <c r="CA191" s="43">
        <v>26456247.5</v>
      </c>
      <c r="CB191" s="43">
        <v>26725998.5</v>
      </c>
      <c r="CC191" s="43">
        <v>26964415.5</v>
      </c>
      <c r="CD191" s="43">
        <v>27068105</v>
      </c>
      <c r="CE191" s="43">
        <v>26952827</v>
      </c>
      <c r="CF191" s="43">
        <v>26685646</v>
      </c>
      <c r="CG191" s="43">
        <v>26337718.5</v>
      </c>
      <c r="CH191" s="43">
        <v>25928594</v>
      </c>
      <c r="CI191" s="43">
        <v>25573166</v>
      </c>
      <c r="CJ191" s="43">
        <v>25315058.5</v>
      </c>
      <c r="CK191" s="43">
        <v>25030836</v>
      </c>
      <c r="CL191" s="43">
        <v>24653657</v>
      </c>
      <c r="CM191" s="43">
        <v>24212717</v>
      </c>
      <c r="CN191" s="43">
        <v>23711515</v>
      </c>
      <c r="CO191" s="43">
        <v>23163804</v>
      </c>
      <c r="CP191" s="43">
        <v>22748928.5</v>
      </c>
      <c r="CQ191" s="43">
        <v>22575648.5</v>
      </c>
      <c r="CR191" s="43">
        <v>22579170</v>
      </c>
      <c r="CS191" s="43">
        <v>22726359</v>
      </c>
      <c r="CT191" s="43">
        <v>22958163</v>
      </c>
      <c r="CU191" s="43">
        <v>23176208.5</v>
      </c>
      <c r="CV191" s="43">
        <v>23315785.5</v>
      </c>
      <c r="CW191" s="43">
        <v>23362080.5</v>
      </c>
      <c r="CX191" s="43">
        <v>23347233.5</v>
      </c>
      <c r="CY191" s="43">
        <v>23329403</v>
      </c>
      <c r="CZ191" s="43">
        <v>23380744.5</v>
      </c>
      <c r="DA191" s="43">
        <v>23534715</v>
      </c>
      <c r="DB191" s="43">
        <v>23762644</v>
      </c>
      <c r="DC191" s="43">
        <v>24021335</v>
      </c>
      <c r="DD191" s="43">
        <v>24265946.5</v>
      </c>
      <c r="DE191" s="43">
        <v>24464341</v>
      </c>
      <c r="DF191" s="43">
        <v>24544350.5</v>
      </c>
      <c r="DG191" s="43">
        <v>24458137</v>
      </c>
      <c r="DH191" s="43">
        <v>24237373.5</v>
      </c>
      <c r="DI191" s="43">
        <v>23963411.5</v>
      </c>
      <c r="DJ191" s="43">
        <v>23729066.5</v>
      </c>
      <c r="DK191" s="43">
        <v>23572995.5</v>
      </c>
      <c r="DL191" s="43">
        <v>23510145</v>
      </c>
      <c r="DM191" s="43">
        <v>23543228</v>
      </c>
      <c r="DN191" s="43">
        <v>23607938.5</v>
      </c>
      <c r="DO191" s="43">
        <v>23649899.5</v>
      </c>
      <c r="DP191" s="43">
        <v>23710098.5</v>
      </c>
      <c r="DQ191" s="43">
        <v>23791946</v>
      </c>
      <c r="DR191" s="43">
        <v>23827000.5</v>
      </c>
      <c r="DS191" s="43">
        <v>23898507</v>
      </c>
      <c r="DT191" s="43"/>
      <c r="DU191" s="43"/>
      <c r="DV191" s="43"/>
      <c r="DW191" s="43">
        <v>24539716</v>
      </c>
      <c r="DX191" s="43"/>
      <c r="DY191" s="43"/>
      <c r="DZ191" s="43"/>
      <c r="EA191" s="43"/>
      <c r="EB191" s="43">
        <v>23901492</v>
      </c>
      <c r="EC191" s="43"/>
      <c r="ED191" s="43"/>
      <c r="EE191" s="43"/>
      <c r="EF191" s="43"/>
      <c r="EG191" s="43">
        <v>22866089</v>
      </c>
      <c r="EH191" s="43"/>
      <c r="EI191" s="43"/>
      <c r="EJ191" s="43"/>
      <c r="EK191" s="43"/>
      <c r="EL191" s="43">
        <v>21127112</v>
      </c>
      <c r="EM191" s="43"/>
      <c r="EN191" s="43"/>
      <c r="EO191" s="43"/>
      <c r="EP191" s="43"/>
      <c r="EQ191" s="43">
        <v>21324096</v>
      </c>
      <c r="ER191" s="43"/>
      <c r="ES191" s="43"/>
      <c r="ET191" s="43"/>
      <c r="EU191" s="43"/>
      <c r="EV191" s="43">
        <v>21681916</v>
      </c>
      <c r="EW191" s="43"/>
      <c r="EX191" s="43"/>
      <c r="EY191" s="43"/>
      <c r="EZ191" s="43"/>
      <c r="FA191" s="43">
        <v>22159108</v>
      </c>
      <c r="FB191" s="43"/>
      <c r="FC191" s="43"/>
      <c r="FD191" s="43"/>
      <c r="FE191" s="43"/>
      <c r="FF191" s="43">
        <v>22625192</v>
      </c>
      <c r="FG191" s="43"/>
      <c r="FH191" s="43"/>
      <c r="FI191" s="43"/>
      <c r="FJ191" s="43"/>
      <c r="FK191" s="43">
        <v>23037287</v>
      </c>
      <c r="FL191" s="43"/>
      <c r="FM191" s="43"/>
      <c r="FN191" s="43"/>
      <c r="FO191" s="43"/>
      <c r="FP191" s="43">
        <v>22322563</v>
      </c>
      <c r="FQ191" s="43"/>
      <c r="FR191" s="43"/>
      <c r="FS191" s="43"/>
      <c r="FT191" s="43"/>
      <c r="FU191" s="43">
        <v>21789294</v>
      </c>
      <c r="FV191" s="43"/>
      <c r="FW191" s="43"/>
      <c r="FX191" s="43"/>
      <c r="FY191" s="43"/>
      <c r="FZ191" s="43">
        <v>21630749</v>
      </c>
      <c r="GA191" s="43"/>
      <c r="GB191" s="43"/>
      <c r="GC191" s="43"/>
      <c r="GD191" s="43"/>
      <c r="GE191" s="43">
        <v>21668602</v>
      </c>
      <c r="GF191" s="43"/>
      <c r="GG191" s="43"/>
      <c r="GH191" s="43"/>
      <c r="GI191" s="43"/>
      <c r="GJ191" s="43">
        <v>21679314</v>
      </c>
      <c r="GK191" s="43"/>
      <c r="GL191" s="43"/>
      <c r="GM191" s="43"/>
      <c r="GN191" s="43"/>
      <c r="GO191" s="43">
        <v>21498625</v>
      </c>
      <c r="GP191" s="43"/>
      <c r="GQ191" s="43"/>
      <c r="GR191" s="43"/>
      <c r="GS191" s="43"/>
      <c r="GT191" s="43">
        <v>21068734</v>
      </c>
    </row>
    <row r="192" spans="1:202" customFormat="1">
      <c r="A192" t="s">
        <v>1081</v>
      </c>
      <c r="AZ192" s="43">
        <v>18894203.5</v>
      </c>
      <c r="BA192" s="43">
        <v>18602674</v>
      </c>
      <c r="BB192" s="43">
        <v>18287379</v>
      </c>
      <c r="BC192" s="43">
        <v>18075224</v>
      </c>
      <c r="BD192" s="43">
        <v>17877040</v>
      </c>
      <c r="BE192" s="43">
        <v>17716301</v>
      </c>
      <c r="BF192" s="43">
        <v>17683799.5</v>
      </c>
      <c r="BG192" s="43">
        <v>17732370</v>
      </c>
      <c r="BH192" s="43">
        <v>17862670.5</v>
      </c>
      <c r="BI192" s="43">
        <v>18065360</v>
      </c>
      <c r="BJ192" s="43">
        <v>18289271</v>
      </c>
      <c r="BK192" s="43">
        <v>18461391</v>
      </c>
      <c r="BL192" s="43">
        <v>18630998</v>
      </c>
      <c r="BM192" s="43">
        <v>18951172</v>
      </c>
      <c r="BN192" s="43">
        <v>19265721.5</v>
      </c>
      <c r="BO192" s="43">
        <v>19418453</v>
      </c>
      <c r="BP192" s="43">
        <v>19850222.5</v>
      </c>
      <c r="BQ192" s="43">
        <v>20759562.5</v>
      </c>
      <c r="BR192" s="43">
        <v>21584250.5</v>
      </c>
      <c r="BS192" s="43">
        <v>22125392</v>
      </c>
      <c r="BT192" s="43">
        <v>22653957</v>
      </c>
      <c r="BU192" s="43">
        <v>23244416.5</v>
      </c>
      <c r="BV192" s="43">
        <v>23502685.5</v>
      </c>
      <c r="BW192" s="43">
        <v>23577877.5</v>
      </c>
      <c r="BX192" s="43">
        <v>23928909</v>
      </c>
      <c r="BY192" s="43">
        <v>24443365.5</v>
      </c>
      <c r="BZ192" s="43">
        <v>24724579</v>
      </c>
      <c r="CA192" s="43">
        <v>24952458.5</v>
      </c>
      <c r="CB192" s="43">
        <v>25345369.5</v>
      </c>
      <c r="CC192" s="43">
        <v>25735085</v>
      </c>
      <c r="CD192" s="43">
        <v>26157022</v>
      </c>
      <c r="CE192" s="43">
        <v>26575162.5</v>
      </c>
      <c r="CF192" s="43">
        <v>26896000</v>
      </c>
      <c r="CG192" s="43">
        <v>27144240</v>
      </c>
      <c r="CH192" s="43">
        <v>27372391.5</v>
      </c>
      <c r="CI192" s="43">
        <v>27465129</v>
      </c>
      <c r="CJ192" s="43">
        <v>27360031</v>
      </c>
      <c r="CK192" s="43">
        <v>27136810</v>
      </c>
      <c r="CL192" s="43">
        <v>26827404</v>
      </c>
      <c r="CM192" s="43">
        <v>26461737</v>
      </c>
      <c r="CN192" s="43">
        <v>26162772.5</v>
      </c>
      <c r="CO192" s="43">
        <v>25996554.5</v>
      </c>
      <c r="CP192" s="43">
        <v>25801085.5</v>
      </c>
      <c r="CQ192" s="43">
        <v>25454843</v>
      </c>
      <c r="CR192" s="43">
        <v>25008958</v>
      </c>
      <c r="CS192" s="43">
        <v>24492544</v>
      </c>
      <c r="CT192" s="43">
        <v>23960719.5</v>
      </c>
      <c r="CU192" s="43">
        <v>23588897.5</v>
      </c>
      <c r="CV192" s="43">
        <v>23452496.5</v>
      </c>
      <c r="CW192" s="43">
        <v>23481270.5</v>
      </c>
      <c r="CX192" s="43">
        <v>23679013</v>
      </c>
      <c r="CY192" s="43">
        <v>23995788.5</v>
      </c>
      <c r="CZ192" s="43">
        <v>24295838</v>
      </c>
      <c r="DA192" s="43">
        <v>24495913</v>
      </c>
      <c r="DB192" s="43">
        <v>24572725</v>
      </c>
      <c r="DC192" s="43">
        <v>24551947.5</v>
      </c>
      <c r="DD192" s="43">
        <v>24518295.5</v>
      </c>
      <c r="DE192" s="43">
        <v>24573613</v>
      </c>
      <c r="DF192" s="43">
        <v>24730555</v>
      </c>
      <c r="DG192" s="43">
        <v>24932279</v>
      </c>
      <c r="DH192" s="43">
        <v>25166880.5</v>
      </c>
      <c r="DI192" s="43">
        <v>25419676.5</v>
      </c>
      <c r="DJ192" s="43">
        <v>25609478.5</v>
      </c>
      <c r="DK192" s="43">
        <v>25645441</v>
      </c>
      <c r="DL192" s="43">
        <v>25509957</v>
      </c>
      <c r="DM192" s="43">
        <v>25249852.5</v>
      </c>
      <c r="DN192" s="43">
        <v>24966706</v>
      </c>
      <c r="DO192" s="43">
        <v>24755655</v>
      </c>
      <c r="DP192" s="43">
        <v>24638385</v>
      </c>
      <c r="DQ192" s="43">
        <v>24608766.5</v>
      </c>
      <c r="DR192" s="43">
        <v>24645766</v>
      </c>
      <c r="DS192" s="43">
        <v>24677690</v>
      </c>
      <c r="DT192" s="43"/>
      <c r="DU192" s="43"/>
      <c r="DV192" s="43"/>
      <c r="DW192" s="43">
        <v>24502575</v>
      </c>
      <c r="DX192" s="43"/>
      <c r="DY192" s="43"/>
      <c r="DZ192" s="43"/>
      <c r="EA192" s="43"/>
      <c r="EB192" s="43">
        <v>25200720</v>
      </c>
      <c r="EC192" s="43"/>
      <c r="ED192" s="43"/>
      <c r="EE192" s="43"/>
      <c r="EF192" s="43"/>
      <c r="EG192" s="43">
        <v>24641678</v>
      </c>
      <c r="EH192" s="43"/>
      <c r="EI192" s="43"/>
      <c r="EJ192" s="43"/>
      <c r="EK192" s="43"/>
      <c r="EL192" s="43">
        <v>23633228</v>
      </c>
      <c r="EM192" s="43"/>
      <c r="EN192" s="43"/>
      <c r="EO192" s="43"/>
      <c r="EP192" s="43"/>
      <c r="EQ192" s="43">
        <v>21892919</v>
      </c>
      <c r="ER192" s="43"/>
      <c r="ES192" s="43"/>
      <c r="ET192" s="43"/>
      <c r="EU192" s="43"/>
      <c r="EV192" s="43">
        <v>22097887</v>
      </c>
      <c r="EW192" s="43"/>
      <c r="EX192" s="43"/>
      <c r="EY192" s="43"/>
      <c r="EZ192" s="43"/>
      <c r="FA192" s="43">
        <v>22468181</v>
      </c>
      <c r="FB192" s="43"/>
      <c r="FC192" s="43"/>
      <c r="FD192" s="43"/>
      <c r="FE192" s="43"/>
      <c r="FF192" s="43">
        <v>22952463</v>
      </c>
      <c r="FG192" s="43"/>
      <c r="FH192" s="43"/>
      <c r="FI192" s="43"/>
      <c r="FJ192" s="43"/>
      <c r="FK192" s="43">
        <v>23337768</v>
      </c>
      <c r="FL192" s="43"/>
      <c r="FM192" s="43"/>
      <c r="FN192" s="43"/>
      <c r="FO192" s="43"/>
      <c r="FP192" s="43">
        <v>23660187</v>
      </c>
      <c r="FQ192" s="43"/>
      <c r="FR192" s="43"/>
      <c r="FS192" s="43"/>
      <c r="FT192" s="43"/>
      <c r="FU192" s="43">
        <v>22855935</v>
      </c>
      <c r="FV192" s="43"/>
      <c r="FW192" s="43"/>
      <c r="FX192" s="43"/>
      <c r="FY192" s="43"/>
      <c r="FZ192" s="43">
        <v>22230026</v>
      </c>
      <c r="GA192" s="43"/>
      <c r="GB192" s="43"/>
      <c r="GC192" s="43"/>
      <c r="GD192" s="43"/>
      <c r="GE192" s="43">
        <v>21976244</v>
      </c>
      <c r="GF192" s="43"/>
      <c r="GG192" s="43"/>
      <c r="GH192" s="43"/>
      <c r="GI192" s="43"/>
      <c r="GJ192" s="43">
        <v>21921563</v>
      </c>
      <c r="GK192" s="43"/>
      <c r="GL192" s="43"/>
      <c r="GM192" s="43"/>
      <c r="GN192" s="43"/>
      <c r="GO192" s="43">
        <v>21842811</v>
      </c>
      <c r="GP192" s="43"/>
      <c r="GQ192" s="43"/>
      <c r="GR192" s="43"/>
      <c r="GS192" s="43"/>
      <c r="GT192" s="43">
        <v>21576356</v>
      </c>
    </row>
    <row r="193" spans="1:202" customFormat="1">
      <c r="A193" t="s">
        <v>1082</v>
      </c>
      <c r="AZ193" s="43">
        <v>19635008.5</v>
      </c>
      <c r="BA193" s="43">
        <v>19426034.5</v>
      </c>
      <c r="BB193" s="43">
        <v>19233975</v>
      </c>
      <c r="BC193" s="43">
        <v>18933128.5</v>
      </c>
      <c r="BD193" s="43">
        <v>18677232.5</v>
      </c>
      <c r="BE193" s="43">
        <v>18590197.5</v>
      </c>
      <c r="BF193" s="43">
        <v>18405919</v>
      </c>
      <c r="BG193" s="43">
        <v>18184393</v>
      </c>
      <c r="BH193" s="43">
        <v>18012871.5</v>
      </c>
      <c r="BI193" s="43">
        <v>17841009</v>
      </c>
      <c r="BJ193" s="43">
        <v>17692755.5</v>
      </c>
      <c r="BK193" s="43">
        <v>17680241</v>
      </c>
      <c r="BL193" s="43">
        <v>17761256</v>
      </c>
      <c r="BM193" s="43">
        <v>17920086</v>
      </c>
      <c r="BN193" s="43">
        <v>18156153</v>
      </c>
      <c r="BO193" s="43">
        <v>18423705</v>
      </c>
      <c r="BP193" s="43">
        <v>18616377</v>
      </c>
      <c r="BQ193" s="43">
        <v>18778653</v>
      </c>
      <c r="BR193" s="43">
        <v>19075542.5</v>
      </c>
      <c r="BS193" s="43">
        <v>19361602.5</v>
      </c>
      <c r="BT193" s="43">
        <v>19497918.5</v>
      </c>
      <c r="BU193" s="43">
        <v>19943564</v>
      </c>
      <c r="BV193" s="43">
        <v>20888578.5</v>
      </c>
      <c r="BW193" s="43">
        <v>21761290.5</v>
      </c>
      <c r="BX193" s="43">
        <v>22370395</v>
      </c>
      <c r="BY193" s="43">
        <v>22950948.5</v>
      </c>
      <c r="BZ193" s="43">
        <v>23537996</v>
      </c>
      <c r="CA193" s="43">
        <v>23781850.5</v>
      </c>
      <c r="CB193" s="43">
        <v>23851245.5</v>
      </c>
      <c r="CC193" s="43">
        <v>24194063.5</v>
      </c>
      <c r="CD193" s="43">
        <v>24735718</v>
      </c>
      <c r="CE193" s="43">
        <v>25056301</v>
      </c>
      <c r="CF193" s="43">
        <v>25322768</v>
      </c>
      <c r="CG193" s="43">
        <v>25754996.5</v>
      </c>
      <c r="CH193" s="43">
        <v>26132476.5</v>
      </c>
      <c r="CI193" s="43">
        <v>26502835.5</v>
      </c>
      <c r="CJ193" s="43">
        <v>26868474.5</v>
      </c>
      <c r="CK193" s="43">
        <v>27166042.5</v>
      </c>
      <c r="CL193" s="43">
        <v>27420906.5</v>
      </c>
      <c r="CM193" s="43">
        <v>27661673.5</v>
      </c>
      <c r="CN193" s="43">
        <v>27812258.5</v>
      </c>
      <c r="CO193" s="43">
        <v>27816971</v>
      </c>
      <c r="CP193" s="43">
        <v>27712521</v>
      </c>
      <c r="CQ193" s="43">
        <v>27496921.5</v>
      </c>
      <c r="CR193" s="43">
        <v>27205424</v>
      </c>
      <c r="CS193" s="43">
        <v>26971294.5</v>
      </c>
      <c r="CT193" s="43">
        <v>26838929</v>
      </c>
      <c r="CU193" s="43">
        <v>26674800.5</v>
      </c>
      <c r="CV193" s="43">
        <v>26372054.5</v>
      </c>
      <c r="CW193" s="43">
        <v>25967166.5</v>
      </c>
      <c r="CX193" s="43">
        <v>25485839</v>
      </c>
      <c r="CY193" s="43">
        <v>24973775</v>
      </c>
      <c r="CZ193" s="43">
        <v>24629541.5</v>
      </c>
      <c r="DA193" s="43">
        <v>24556317</v>
      </c>
      <c r="DB193" s="43">
        <v>24669858</v>
      </c>
      <c r="DC193" s="43">
        <v>24940603</v>
      </c>
      <c r="DD193" s="43">
        <v>25304023.5</v>
      </c>
      <c r="DE193" s="43">
        <v>25637837.5</v>
      </c>
      <c r="DF193" s="43">
        <v>25854338</v>
      </c>
      <c r="DG193" s="43">
        <v>25910831.5</v>
      </c>
      <c r="DH193" s="43">
        <v>25863061.5</v>
      </c>
      <c r="DI193" s="43">
        <v>25810659</v>
      </c>
      <c r="DJ193" s="43">
        <v>25809331.5</v>
      </c>
      <c r="DK193" s="43">
        <v>25898735.5</v>
      </c>
      <c r="DL193" s="43">
        <v>26079759.5</v>
      </c>
      <c r="DM193" s="43">
        <v>26306445.5</v>
      </c>
      <c r="DN193" s="43">
        <v>26542373.5</v>
      </c>
      <c r="DO193" s="43">
        <v>26728067.5</v>
      </c>
      <c r="DP193" s="43">
        <v>26773359</v>
      </c>
      <c r="DQ193" s="43">
        <v>26658985.5</v>
      </c>
      <c r="DR193" s="43">
        <v>26402765</v>
      </c>
      <c r="DS193" s="43">
        <v>26078396.5</v>
      </c>
      <c r="DT193" s="43"/>
      <c r="DU193" s="43"/>
      <c r="DV193" s="43"/>
      <c r="DW193" s="43">
        <v>25255114</v>
      </c>
      <c r="DX193" s="43"/>
      <c r="DY193" s="43"/>
      <c r="DZ193" s="43"/>
      <c r="EA193" s="43"/>
      <c r="EB193" s="43">
        <v>25135856</v>
      </c>
      <c r="EC193" s="43"/>
      <c r="ED193" s="43"/>
      <c r="EE193" s="43"/>
      <c r="EF193" s="43"/>
      <c r="EG193" s="43">
        <v>25913381</v>
      </c>
      <c r="EH193" s="43"/>
      <c r="EI193" s="43"/>
      <c r="EJ193" s="43"/>
      <c r="EK193" s="43"/>
      <c r="EL193" s="43">
        <v>25455845</v>
      </c>
      <c r="EM193" s="43"/>
      <c r="EN193" s="43"/>
      <c r="EO193" s="43"/>
      <c r="EP193" s="43"/>
      <c r="EQ193" s="43">
        <v>24492436</v>
      </c>
      <c r="ER193" s="43"/>
      <c r="ES193" s="43"/>
      <c r="ET193" s="43"/>
      <c r="EU193" s="43"/>
      <c r="EV193" s="43">
        <v>22763705</v>
      </c>
      <c r="EW193" s="43"/>
      <c r="EX193" s="43"/>
      <c r="EY193" s="43"/>
      <c r="EZ193" s="43"/>
      <c r="FA193" s="43">
        <v>22987609</v>
      </c>
      <c r="FB193" s="43"/>
      <c r="FC193" s="43"/>
      <c r="FD193" s="43"/>
      <c r="FE193" s="43"/>
      <c r="FF193" s="43">
        <v>23380770</v>
      </c>
      <c r="FG193" s="43"/>
      <c r="FH193" s="43"/>
      <c r="FI193" s="43"/>
      <c r="FJ193" s="43"/>
      <c r="FK193" s="43">
        <v>23795379</v>
      </c>
      <c r="FL193" s="43"/>
      <c r="FM193" s="43"/>
      <c r="FN193" s="43"/>
      <c r="FO193" s="43"/>
      <c r="FP193" s="43">
        <v>24103445</v>
      </c>
      <c r="FQ193" s="43"/>
      <c r="FR193" s="43"/>
      <c r="FS193" s="43"/>
      <c r="FT193" s="43"/>
      <c r="FU193" s="43">
        <v>24335367</v>
      </c>
      <c r="FV193" s="43"/>
      <c r="FW193" s="43"/>
      <c r="FX193" s="43"/>
      <c r="FY193" s="43"/>
      <c r="FZ193" s="43">
        <v>23441089</v>
      </c>
      <c r="GA193" s="43"/>
      <c r="GB193" s="43"/>
      <c r="GC193" s="43"/>
      <c r="GD193" s="43"/>
      <c r="GE193" s="43">
        <v>22720685</v>
      </c>
      <c r="GF193" s="43"/>
      <c r="GG193" s="43"/>
      <c r="GH193" s="43"/>
      <c r="GI193" s="43"/>
      <c r="GJ193" s="43">
        <v>22368697</v>
      </c>
      <c r="GK193" s="43"/>
      <c r="GL193" s="43"/>
      <c r="GM193" s="43"/>
      <c r="GN193" s="43"/>
      <c r="GO193" s="43">
        <v>22218542</v>
      </c>
      <c r="GP193" s="43"/>
      <c r="GQ193" s="43"/>
      <c r="GR193" s="43"/>
      <c r="GS193" s="43"/>
      <c r="GT193" s="43">
        <v>22045387</v>
      </c>
    </row>
    <row r="194" spans="1:202" customFormat="1">
      <c r="A194" t="s">
        <v>1083</v>
      </c>
      <c r="AZ194" s="43">
        <v>16270421.5</v>
      </c>
      <c r="BA194" s="43">
        <v>16906315</v>
      </c>
      <c r="BB194" s="43">
        <v>17691959</v>
      </c>
      <c r="BC194" s="43">
        <v>18679767.5</v>
      </c>
      <c r="BD194" s="43">
        <v>19384185.5</v>
      </c>
      <c r="BE194" s="43">
        <v>19407933.5</v>
      </c>
      <c r="BF194" s="43">
        <v>19238711.5</v>
      </c>
      <c r="BG194" s="43">
        <v>19133438</v>
      </c>
      <c r="BH194" s="43">
        <v>18862754.5</v>
      </c>
      <c r="BI194" s="43">
        <v>18640857.5</v>
      </c>
      <c r="BJ194" s="43">
        <v>18571096.5</v>
      </c>
      <c r="BK194" s="43">
        <v>18394953</v>
      </c>
      <c r="BL194" s="43">
        <v>18185396</v>
      </c>
      <c r="BM194" s="43">
        <v>18030826</v>
      </c>
      <c r="BN194" s="43">
        <v>17880957.5</v>
      </c>
      <c r="BO194" s="43">
        <v>17765610</v>
      </c>
      <c r="BP194" s="43">
        <v>17786193</v>
      </c>
      <c r="BQ194" s="43">
        <v>17893481.5</v>
      </c>
      <c r="BR194" s="43">
        <v>18067985</v>
      </c>
      <c r="BS194" s="43">
        <v>18314667</v>
      </c>
      <c r="BT194" s="43">
        <v>18592519.5</v>
      </c>
      <c r="BU194" s="43">
        <v>18792130</v>
      </c>
      <c r="BV194" s="43">
        <v>18971699.5</v>
      </c>
      <c r="BW194" s="43">
        <v>19305991</v>
      </c>
      <c r="BX194" s="43">
        <v>19636979.5</v>
      </c>
      <c r="BY194" s="43">
        <v>19800121</v>
      </c>
      <c r="BZ194" s="43">
        <v>20247611.5</v>
      </c>
      <c r="CA194" s="43">
        <v>21194253</v>
      </c>
      <c r="CB194" s="43">
        <v>22074373.5</v>
      </c>
      <c r="CC194" s="43">
        <v>22684636.5</v>
      </c>
      <c r="CD194" s="43">
        <v>23275623.5</v>
      </c>
      <c r="CE194" s="43">
        <v>23894591.5</v>
      </c>
      <c r="CF194" s="43">
        <v>24146057</v>
      </c>
      <c r="CG194" s="43">
        <v>24201554</v>
      </c>
      <c r="CH194" s="43">
        <v>24559841</v>
      </c>
      <c r="CI194" s="43">
        <v>25106463.5</v>
      </c>
      <c r="CJ194" s="43">
        <v>25428343.5</v>
      </c>
      <c r="CK194" s="43">
        <v>25706928.5</v>
      </c>
      <c r="CL194" s="43">
        <v>26148447</v>
      </c>
      <c r="CM194" s="43">
        <v>26569241.5</v>
      </c>
      <c r="CN194" s="43">
        <v>27009803.5</v>
      </c>
      <c r="CO194" s="43">
        <v>27477502.5</v>
      </c>
      <c r="CP194" s="43">
        <v>27893044.5</v>
      </c>
      <c r="CQ194" s="43">
        <v>28256760.5</v>
      </c>
      <c r="CR194" s="43">
        <v>28586999</v>
      </c>
      <c r="CS194" s="43">
        <v>28763286</v>
      </c>
      <c r="CT194" s="43">
        <v>28733735.5</v>
      </c>
      <c r="CU194" s="43">
        <v>28580674</v>
      </c>
      <c r="CV194" s="43">
        <v>28328701</v>
      </c>
      <c r="CW194" s="43">
        <v>28004817</v>
      </c>
      <c r="CX194" s="43">
        <v>27747127</v>
      </c>
      <c r="CY194" s="43">
        <v>27614929.5</v>
      </c>
      <c r="CZ194" s="43">
        <v>27488457.5</v>
      </c>
      <c r="DA194" s="43">
        <v>27247519</v>
      </c>
      <c r="DB194" s="43">
        <v>26900205.5</v>
      </c>
      <c r="DC194" s="43">
        <v>26469761</v>
      </c>
      <c r="DD194" s="43">
        <v>26016248.5</v>
      </c>
      <c r="DE194" s="43">
        <v>25733060</v>
      </c>
      <c r="DF194" s="43">
        <v>25691881.5</v>
      </c>
      <c r="DG194" s="43">
        <v>25793211.5</v>
      </c>
      <c r="DH194" s="43">
        <v>26015769</v>
      </c>
      <c r="DI194" s="43">
        <v>26306003</v>
      </c>
      <c r="DJ194" s="43">
        <v>26552771</v>
      </c>
      <c r="DK194" s="43">
        <v>26701297.5</v>
      </c>
      <c r="DL194" s="43">
        <v>26739356</v>
      </c>
      <c r="DM194" s="43">
        <v>26704347.5</v>
      </c>
      <c r="DN194" s="43">
        <v>26677940.5</v>
      </c>
      <c r="DO194" s="43">
        <v>26718816.5</v>
      </c>
      <c r="DP194" s="43">
        <v>26862318.5</v>
      </c>
      <c r="DQ194" s="43">
        <v>27103205.5</v>
      </c>
      <c r="DR194" s="43">
        <v>27340293.5</v>
      </c>
      <c r="DS194" s="43">
        <v>27515950</v>
      </c>
      <c r="DT194" s="43"/>
      <c r="DU194" s="43"/>
      <c r="DV194" s="43"/>
      <c r="DW194" s="43">
        <v>27080982</v>
      </c>
      <c r="DX194" s="43"/>
      <c r="DY194" s="43"/>
      <c r="DZ194" s="43"/>
      <c r="EA194" s="43"/>
      <c r="EB194" s="43">
        <v>25714356</v>
      </c>
      <c r="EC194" s="43"/>
      <c r="ED194" s="43"/>
      <c r="EE194" s="43"/>
      <c r="EF194" s="43"/>
      <c r="EG194" s="43">
        <v>25634239</v>
      </c>
      <c r="EH194" s="43"/>
      <c r="EI194" s="43"/>
      <c r="EJ194" s="43"/>
      <c r="EK194" s="43"/>
      <c r="EL194" s="43">
        <v>26476739</v>
      </c>
      <c r="EM194" s="43"/>
      <c r="EN194" s="43"/>
      <c r="EO194" s="43"/>
      <c r="EP194" s="43"/>
      <c r="EQ194" s="43">
        <v>26107967</v>
      </c>
      <c r="ER194" s="43"/>
      <c r="ES194" s="43"/>
      <c r="ET194" s="43"/>
      <c r="EU194" s="43"/>
      <c r="EV194" s="43">
        <v>25183608</v>
      </c>
      <c r="EW194" s="43"/>
      <c r="EX194" s="43"/>
      <c r="EY194" s="43"/>
      <c r="EZ194" s="43"/>
      <c r="FA194" s="43">
        <v>23467678</v>
      </c>
      <c r="FB194" s="43"/>
      <c r="FC194" s="43"/>
      <c r="FD194" s="43"/>
      <c r="FE194" s="43"/>
      <c r="FF194" s="43">
        <v>23705174</v>
      </c>
      <c r="FG194" s="43"/>
      <c r="FH194" s="43"/>
      <c r="FI194" s="43"/>
      <c r="FJ194" s="43"/>
      <c r="FK194" s="43">
        <v>24040409</v>
      </c>
      <c r="FL194" s="43"/>
      <c r="FM194" s="43"/>
      <c r="FN194" s="43"/>
      <c r="FO194" s="43"/>
      <c r="FP194" s="43">
        <v>24394428</v>
      </c>
      <c r="FQ194" s="43"/>
      <c r="FR194" s="43"/>
      <c r="FS194" s="43"/>
      <c r="FT194" s="43"/>
      <c r="FU194" s="43">
        <v>24634126</v>
      </c>
      <c r="FV194" s="43"/>
      <c r="FW194" s="43"/>
      <c r="FX194" s="43"/>
      <c r="FY194" s="43"/>
      <c r="FZ194" s="43">
        <v>24787320</v>
      </c>
      <c r="GA194" s="43"/>
      <c r="GB194" s="43"/>
      <c r="GC194" s="43"/>
      <c r="GD194" s="43"/>
      <c r="GE194" s="43">
        <v>23818874</v>
      </c>
      <c r="GF194" s="43"/>
      <c r="GG194" s="43"/>
      <c r="GH194" s="43"/>
      <c r="GI194" s="43"/>
      <c r="GJ194" s="43">
        <v>23020746</v>
      </c>
      <c r="GK194" s="43"/>
      <c r="GL194" s="43"/>
      <c r="GM194" s="43"/>
      <c r="GN194" s="43"/>
      <c r="GO194" s="43">
        <v>22587326</v>
      </c>
      <c r="GP194" s="43"/>
      <c r="GQ194" s="43"/>
      <c r="GR194" s="43"/>
      <c r="GS194" s="43"/>
      <c r="GT194" s="43">
        <v>22356347</v>
      </c>
    </row>
    <row r="195" spans="1:202" customFormat="1">
      <c r="A195" t="s">
        <v>1084</v>
      </c>
      <c r="AZ195" s="43">
        <v>18382032</v>
      </c>
      <c r="BA195" s="43">
        <v>17926210</v>
      </c>
      <c r="BB195" s="43">
        <v>17209427.5</v>
      </c>
      <c r="BC195" s="43">
        <v>16407362</v>
      </c>
      <c r="BD195" s="43">
        <v>15882374</v>
      </c>
      <c r="BE195" s="43">
        <v>16073490.5</v>
      </c>
      <c r="BF195" s="43">
        <v>16791844.5</v>
      </c>
      <c r="BG195" s="43">
        <v>17622466</v>
      </c>
      <c r="BH195" s="43">
        <v>18616630</v>
      </c>
      <c r="BI195" s="43">
        <v>19318688.5</v>
      </c>
      <c r="BJ195" s="43">
        <v>19345076</v>
      </c>
      <c r="BK195" s="43">
        <v>19204074</v>
      </c>
      <c r="BL195" s="43">
        <v>19124733</v>
      </c>
      <c r="BM195" s="43">
        <v>18848993</v>
      </c>
      <c r="BN195" s="43">
        <v>18626428.5</v>
      </c>
      <c r="BO195" s="43">
        <v>18582455</v>
      </c>
      <c r="BP195" s="43">
        <v>18434298.5</v>
      </c>
      <c r="BQ195" s="43">
        <v>18248402.5</v>
      </c>
      <c r="BR195" s="43">
        <v>18105818.5</v>
      </c>
      <c r="BS195" s="43">
        <v>17954773</v>
      </c>
      <c r="BT195" s="43">
        <v>17845180</v>
      </c>
      <c r="BU195" s="43">
        <v>17885015</v>
      </c>
      <c r="BV195" s="43">
        <v>18002212.5</v>
      </c>
      <c r="BW195" s="43">
        <v>18172200</v>
      </c>
      <c r="BX195" s="43">
        <v>18419387.5</v>
      </c>
      <c r="BY195" s="43">
        <v>18692952</v>
      </c>
      <c r="BZ195" s="43">
        <v>18871459.5</v>
      </c>
      <c r="CA195" s="43">
        <v>19019741</v>
      </c>
      <c r="CB195" s="43">
        <v>19321942.5</v>
      </c>
      <c r="CC195" s="43">
        <v>19626226</v>
      </c>
      <c r="CD195" s="43">
        <v>19790140.5</v>
      </c>
      <c r="CE195" s="43">
        <v>20251192.5</v>
      </c>
      <c r="CF195" s="43">
        <v>21195689.5</v>
      </c>
      <c r="CG195" s="43">
        <v>22075462.5</v>
      </c>
      <c r="CH195" s="43">
        <v>22673922</v>
      </c>
      <c r="CI195" s="43">
        <v>23253918.5</v>
      </c>
      <c r="CJ195" s="43">
        <v>23875902</v>
      </c>
      <c r="CK195" s="43">
        <v>24157080.5</v>
      </c>
      <c r="CL195" s="43">
        <v>24270353</v>
      </c>
      <c r="CM195" s="43">
        <v>24676695.5</v>
      </c>
      <c r="CN195" s="43">
        <v>25285709</v>
      </c>
      <c r="CO195" s="43">
        <v>25699909.5</v>
      </c>
      <c r="CP195" s="43">
        <v>26076167</v>
      </c>
      <c r="CQ195" s="43">
        <v>26597861</v>
      </c>
      <c r="CR195" s="43">
        <v>27080576</v>
      </c>
      <c r="CS195" s="43">
        <v>27556192</v>
      </c>
      <c r="CT195" s="43">
        <v>28012769.5</v>
      </c>
      <c r="CU195" s="43">
        <v>28401813.5</v>
      </c>
      <c r="CV195" s="43">
        <v>28738750</v>
      </c>
      <c r="CW195" s="43">
        <v>29043609</v>
      </c>
      <c r="CX195" s="43">
        <v>29208153.5</v>
      </c>
      <c r="CY195" s="43">
        <v>29182889.5</v>
      </c>
      <c r="CZ195" s="43">
        <v>29061319</v>
      </c>
      <c r="DA195" s="43">
        <v>28862328</v>
      </c>
      <c r="DB195" s="43">
        <v>28592830</v>
      </c>
      <c r="DC195" s="43">
        <v>28389296</v>
      </c>
      <c r="DD195" s="43">
        <v>28307978.5</v>
      </c>
      <c r="DE195" s="43">
        <v>28224963</v>
      </c>
      <c r="DF195" s="43">
        <v>28008580</v>
      </c>
      <c r="DG195" s="43">
        <v>27661412</v>
      </c>
      <c r="DH195" s="43">
        <v>27219425</v>
      </c>
      <c r="DI195" s="43">
        <v>26740577.5</v>
      </c>
      <c r="DJ195" s="43">
        <v>26402225.5</v>
      </c>
      <c r="DK195" s="43">
        <v>26288108.5</v>
      </c>
      <c r="DL195" s="43">
        <v>26328958.5</v>
      </c>
      <c r="DM195" s="43">
        <v>26520685.5</v>
      </c>
      <c r="DN195" s="43">
        <v>26817283</v>
      </c>
      <c r="DO195" s="43">
        <v>27096323</v>
      </c>
      <c r="DP195" s="43">
        <v>27294699.5</v>
      </c>
      <c r="DQ195" s="43">
        <v>27401328</v>
      </c>
      <c r="DR195" s="43">
        <v>27405089.5</v>
      </c>
      <c r="DS195" s="43">
        <v>27356303</v>
      </c>
      <c r="DT195" s="43"/>
      <c r="DU195" s="43"/>
      <c r="DV195" s="43"/>
      <c r="DW195" s="43">
        <v>27627114</v>
      </c>
      <c r="DX195" s="43"/>
      <c r="DY195" s="43"/>
      <c r="DZ195" s="43"/>
      <c r="EA195" s="43"/>
      <c r="EB195" s="43">
        <v>27378648</v>
      </c>
      <c r="EC195" s="43"/>
      <c r="ED195" s="43"/>
      <c r="EE195" s="43"/>
      <c r="EF195" s="43"/>
      <c r="EG195" s="43">
        <v>26033287</v>
      </c>
      <c r="EH195" s="43"/>
      <c r="EI195" s="43"/>
      <c r="EJ195" s="43"/>
      <c r="EK195" s="43"/>
      <c r="EL195" s="43">
        <v>25987948</v>
      </c>
      <c r="EM195" s="43"/>
      <c r="EN195" s="43"/>
      <c r="EO195" s="43"/>
      <c r="EP195" s="43"/>
      <c r="EQ195" s="43">
        <v>26885489</v>
      </c>
      <c r="ER195" s="43"/>
      <c r="ES195" s="43"/>
      <c r="ET195" s="43"/>
      <c r="EU195" s="43"/>
      <c r="EV195" s="43">
        <v>26589976</v>
      </c>
      <c r="EW195" s="43"/>
      <c r="EX195" s="43"/>
      <c r="EY195" s="43"/>
      <c r="EZ195" s="43"/>
      <c r="FA195" s="43">
        <v>25698429</v>
      </c>
      <c r="FB195" s="43"/>
      <c r="FC195" s="43"/>
      <c r="FD195" s="43"/>
      <c r="FE195" s="43"/>
      <c r="FF195" s="43">
        <v>23996245</v>
      </c>
      <c r="FG195" s="43"/>
      <c r="FH195" s="43"/>
      <c r="FI195" s="43"/>
      <c r="FJ195" s="43"/>
      <c r="FK195" s="43">
        <v>24187369</v>
      </c>
      <c r="FL195" s="43"/>
      <c r="FM195" s="43"/>
      <c r="FN195" s="43"/>
      <c r="FO195" s="43"/>
      <c r="FP195" s="43">
        <v>24479423</v>
      </c>
      <c r="FQ195" s="43"/>
      <c r="FR195" s="43"/>
      <c r="FS195" s="43"/>
      <c r="FT195" s="43"/>
      <c r="FU195" s="43">
        <v>24785800</v>
      </c>
      <c r="FV195" s="43"/>
      <c r="FW195" s="43"/>
      <c r="FX195" s="43"/>
      <c r="FY195" s="43"/>
      <c r="FZ195" s="43">
        <v>24971565</v>
      </c>
      <c r="GA195" s="43"/>
      <c r="GB195" s="43"/>
      <c r="GC195" s="43"/>
      <c r="GD195" s="43"/>
      <c r="GE195" s="43">
        <v>25063236</v>
      </c>
      <c r="GF195" s="43"/>
      <c r="GG195" s="43"/>
      <c r="GH195" s="43"/>
      <c r="GI195" s="43"/>
      <c r="GJ195" s="43">
        <v>24039098</v>
      </c>
      <c r="GK195" s="43"/>
      <c r="GL195" s="43"/>
      <c r="GM195" s="43"/>
      <c r="GN195" s="43"/>
      <c r="GO195" s="43">
        <v>23182348</v>
      </c>
      <c r="GP195" s="43"/>
      <c r="GQ195" s="43"/>
      <c r="GR195" s="43"/>
      <c r="GS195" s="43"/>
      <c r="GT195" s="43">
        <v>22685721</v>
      </c>
    </row>
    <row r="196" spans="1:202" customFormat="1">
      <c r="A196" t="s">
        <v>1085</v>
      </c>
      <c r="AZ196" s="43">
        <v>17538771.5</v>
      </c>
      <c r="BA196" s="43">
        <v>17741435.5</v>
      </c>
      <c r="BB196" s="43">
        <v>17943067</v>
      </c>
      <c r="BC196" s="43">
        <v>18105718.5</v>
      </c>
      <c r="BD196" s="43">
        <v>18189129</v>
      </c>
      <c r="BE196" s="43">
        <v>18048384.5</v>
      </c>
      <c r="BF196" s="43">
        <v>17593358</v>
      </c>
      <c r="BG196" s="43">
        <v>16913164.5</v>
      </c>
      <c r="BH196" s="43">
        <v>16159017</v>
      </c>
      <c r="BI196" s="43">
        <v>15681255</v>
      </c>
      <c r="BJ196" s="43">
        <v>15896867.5</v>
      </c>
      <c r="BK196" s="43">
        <v>16616667.5</v>
      </c>
      <c r="BL196" s="43">
        <v>17460928.5</v>
      </c>
      <c r="BM196" s="43">
        <v>18479822.5</v>
      </c>
      <c r="BN196" s="43">
        <v>19202486</v>
      </c>
      <c r="BO196" s="43">
        <v>19250885</v>
      </c>
      <c r="BP196" s="43">
        <v>19128945</v>
      </c>
      <c r="BQ196" s="43">
        <v>19065730.5</v>
      </c>
      <c r="BR196" s="43">
        <v>18807669.5</v>
      </c>
      <c r="BS196" s="43">
        <v>18599501.5</v>
      </c>
      <c r="BT196" s="43">
        <v>18563267.5</v>
      </c>
      <c r="BU196" s="43">
        <v>18425738.5</v>
      </c>
      <c r="BV196" s="43">
        <v>18255736</v>
      </c>
      <c r="BW196" s="43">
        <v>18134913</v>
      </c>
      <c r="BX196" s="43">
        <v>17990746</v>
      </c>
      <c r="BY196" s="43">
        <v>17862727.5</v>
      </c>
      <c r="BZ196" s="43">
        <v>17881012</v>
      </c>
      <c r="CA196" s="43">
        <v>17990523.5</v>
      </c>
      <c r="CB196" s="43">
        <v>18168852</v>
      </c>
      <c r="CC196" s="43">
        <v>18427220.5</v>
      </c>
      <c r="CD196" s="43">
        <v>18706971</v>
      </c>
      <c r="CE196" s="43">
        <v>18904750</v>
      </c>
      <c r="CF196" s="43">
        <v>19064904.5</v>
      </c>
      <c r="CG196" s="43">
        <v>19349327</v>
      </c>
      <c r="CH196" s="43">
        <v>19640188.5</v>
      </c>
      <c r="CI196" s="43">
        <v>19789351</v>
      </c>
      <c r="CJ196" s="43">
        <v>20258118.5</v>
      </c>
      <c r="CK196" s="43">
        <v>21227497</v>
      </c>
      <c r="CL196" s="43">
        <v>22128226</v>
      </c>
      <c r="CM196" s="43">
        <v>22784590</v>
      </c>
      <c r="CN196" s="43">
        <v>23427789</v>
      </c>
      <c r="CO196" s="43">
        <v>24097248</v>
      </c>
      <c r="CP196" s="43">
        <v>24414209.5</v>
      </c>
      <c r="CQ196" s="43">
        <v>24554743.5</v>
      </c>
      <c r="CR196" s="43">
        <v>24982555</v>
      </c>
      <c r="CS196" s="43">
        <v>25597309</v>
      </c>
      <c r="CT196" s="43">
        <v>26000159.5</v>
      </c>
      <c r="CU196" s="43">
        <v>26351593.5</v>
      </c>
      <c r="CV196" s="43">
        <v>26848964</v>
      </c>
      <c r="CW196" s="43">
        <v>27306039</v>
      </c>
      <c r="CX196" s="43">
        <v>27763729</v>
      </c>
      <c r="CY196" s="43">
        <v>28211669.5</v>
      </c>
      <c r="CZ196" s="43">
        <v>28603790.5</v>
      </c>
      <c r="DA196" s="43">
        <v>28977921.5</v>
      </c>
      <c r="DB196" s="43">
        <v>29344821</v>
      </c>
      <c r="DC196" s="43">
        <v>29555105</v>
      </c>
      <c r="DD196" s="43">
        <v>29555655.5</v>
      </c>
      <c r="DE196" s="43">
        <v>29455254</v>
      </c>
      <c r="DF196" s="43">
        <v>29268065</v>
      </c>
      <c r="DG196" s="43">
        <v>28996601.5</v>
      </c>
      <c r="DH196" s="43">
        <v>28794366.5</v>
      </c>
      <c r="DI196" s="43">
        <v>28716492.5</v>
      </c>
      <c r="DJ196" s="43">
        <v>28599392</v>
      </c>
      <c r="DK196" s="43">
        <v>28325950</v>
      </c>
      <c r="DL196" s="43">
        <v>27947480</v>
      </c>
      <c r="DM196" s="43">
        <v>27491160</v>
      </c>
      <c r="DN196" s="43">
        <v>27012841.5</v>
      </c>
      <c r="DO196" s="43">
        <v>26698881</v>
      </c>
      <c r="DP196" s="43">
        <v>26624964</v>
      </c>
      <c r="DQ196" s="43">
        <v>26714350</v>
      </c>
      <c r="DR196" s="43">
        <v>26929841.5</v>
      </c>
      <c r="DS196" s="43">
        <v>27211211</v>
      </c>
      <c r="DT196" s="43"/>
      <c r="DU196" s="43"/>
      <c r="DV196" s="43"/>
      <c r="DW196" s="43">
        <v>27676485</v>
      </c>
      <c r="DX196" s="43"/>
      <c r="DY196" s="43"/>
      <c r="DZ196" s="43"/>
      <c r="EA196" s="43"/>
      <c r="EB196" s="43">
        <v>27783495</v>
      </c>
      <c r="EC196" s="43"/>
      <c r="ED196" s="43"/>
      <c r="EE196" s="43"/>
      <c r="EF196" s="43"/>
      <c r="EG196" s="43">
        <v>27568687</v>
      </c>
      <c r="EH196" s="43"/>
      <c r="EI196" s="43"/>
      <c r="EJ196" s="43"/>
      <c r="EK196" s="43"/>
      <c r="EL196" s="43">
        <v>26247482</v>
      </c>
      <c r="EM196" s="43"/>
      <c r="EN196" s="43"/>
      <c r="EO196" s="43"/>
      <c r="EP196" s="43"/>
      <c r="EQ196" s="43">
        <v>26236918</v>
      </c>
      <c r="ER196" s="43"/>
      <c r="ES196" s="43"/>
      <c r="ET196" s="43"/>
      <c r="EU196" s="43"/>
      <c r="EV196" s="43">
        <v>27181888</v>
      </c>
      <c r="EW196" s="43"/>
      <c r="EX196" s="43"/>
      <c r="EY196" s="43"/>
      <c r="EZ196" s="43"/>
      <c r="FA196" s="43">
        <v>26947314</v>
      </c>
      <c r="FB196" s="43"/>
      <c r="FC196" s="43"/>
      <c r="FD196" s="43"/>
      <c r="FE196" s="43"/>
      <c r="FF196" s="43">
        <v>26084028</v>
      </c>
      <c r="FG196" s="43"/>
      <c r="FH196" s="43"/>
      <c r="FI196" s="43"/>
      <c r="FJ196" s="43"/>
      <c r="FK196" s="43">
        <v>24350343</v>
      </c>
      <c r="FL196" s="43"/>
      <c r="FM196" s="43"/>
      <c r="FN196" s="43"/>
      <c r="FO196" s="43"/>
      <c r="FP196" s="43">
        <v>24507874</v>
      </c>
      <c r="FQ196" s="43"/>
      <c r="FR196" s="43"/>
      <c r="FS196" s="43"/>
      <c r="FT196" s="43"/>
      <c r="FU196" s="43">
        <v>24765352</v>
      </c>
      <c r="FV196" s="43"/>
      <c r="FW196" s="43"/>
      <c r="FX196" s="43"/>
      <c r="FY196" s="43"/>
      <c r="FZ196" s="43">
        <v>25032644</v>
      </c>
      <c r="GA196" s="43"/>
      <c r="GB196" s="43"/>
      <c r="GC196" s="43"/>
      <c r="GD196" s="43"/>
      <c r="GE196" s="43">
        <v>25174327</v>
      </c>
      <c r="GF196" s="43"/>
      <c r="GG196" s="43"/>
      <c r="GH196" s="43"/>
      <c r="GI196" s="43"/>
      <c r="GJ196" s="43">
        <v>25215681</v>
      </c>
      <c r="GK196" s="43"/>
      <c r="GL196" s="43"/>
      <c r="GM196" s="43"/>
      <c r="GN196" s="43"/>
      <c r="GO196" s="43">
        <v>24147987</v>
      </c>
      <c r="GP196" s="43"/>
      <c r="GQ196" s="43"/>
      <c r="GR196" s="43"/>
      <c r="GS196" s="43"/>
      <c r="GT196" s="43">
        <v>23244395</v>
      </c>
    </row>
    <row r="197" spans="1:202" customFormat="1">
      <c r="A197" t="s">
        <v>1086</v>
      </c>
      <c r="AZ197" s="43">
        <v>16065956.5</v>
      </c>
      <c r="BA197" s="43">
        <v>16243910</v>
      </c>
      <c r="BB197" s="43">
        <v>16426370</v>
      </c>
      <c r="BC197" s="43">
        <v>16680911.5</v>
      </c>
      <c r="BD197" s="43">
        <v>16991739.5</v>
      </c>
      <c r="BE197" s="43">
        <v>17233784.5</v>
      </c>
      <c r="BF197" s="43">
        <v>17466461.5</v>
      </c>
      <c r="BG197" s="43">
        <v>17692984.5</v>
      </c>
      <c r="BH197" s="43">
        <v>17858156.5</v>
      </c>
      <c r="BI197" s="43">
        <v>17938420.5</v>
      </c>
      <c r="BJ197" s="43">
        <v>17788327.5</v>
      </c>
      <c r="BK197" s="43">
        <v>17327412.5</v>
      </c>
      <c r="BL197" s="43">
        <v>16641986.5</v>
      </c>
      <c r="BM197" s="43">
        <v>15879802.5</v>
      </c>
      <c r="BN197" s="43">
        <v>15407348.5</v>
      </c>
      <c r="BO197" s="43">
        <v>15638086.5</v>
      </c>
      <c r="BP197" s="43">
        <v>16364335</v>
      </c>
      <c r="BQ197" s="43">
        <v>17212558.5</v>
      </c>
      <c r="BR197" s="43">
        <v>18233299.5</v>
      </c>
      <c r="BS197" s="43">
        <v>18957990</v>
      </c>
      <c r="BT197" s="43">
        <v>19012289.5</v>
      </c>
      <c r="BU197" s="43">
        <v>18884880.5</v>
      </c>
      <c r="BV197" s="43">
        <v>18806778.5</v>
      </c>
      <c r="BW197" s="43">
        <v>18555272.5</v>
      </c>
      <c r="BX197" s="43">
        <v>18377249</v>
      </c>
      <c r="BY197" s="43">
        <v>18369132.5</v>
      </c>
      <c r="BZ197" s="43">
        <v>18240991.5</v>
      </c>
      <c r="CA197" s="43">
        <v>18079577</v>
      </c>
      <c r="CB197" s="43">
        <v>17975246</v>
      </c>
      <c r="CC197" s="43">
        <v>17843569.5</v>
      </c>
      <c r="CD197" s="43">
        <v>17725657</v>
      </c>
      <c r="CE197" s="43">
        <v>17723024.5</v>
      </c>
      <c r="CF197" s="43">
        <v>17813038.5</v>
      </c>
      <c r="CG197" s="43">
        <v>18007675</v>
      </c>
      <c r="CH197" s="43">
        <v>18271239.5</v>
      </c>
      <c r="CI197" s="43">
        <v>18543865</v>
      </c>
      <c r="CJ197" s="43">
        <v>18731446</v>
      </c>
      <c r="CK197" s="43">
        <v>18882057.5</v>
      </c>
      <c r="CL197" s="43">
        <v>19163451</v>
      </c>
      <c r="CM197" s="43">
        <v>19451156.5</v>
      </c>
      <c r="CN197" s="43">
        <v>19608036.5</v>
      </c>
      <c r="CO197" s="43">
        <v>20104490</v>
      </c>
      <c r="CP197" s="43">
        <v>21117234.5</v>
      </c>
      <c r="CQ197" s="43">
        <v>22058745.5</v>
      </c>
      <c r="CR197" s="43">
        <v>22744342.5</v>
      </c>
      <c r="CS197" s="43">
        <v>23409869.5</v>
      </c>
      <c r="CT197" s="43">
        <v>24093137</v>
      </c>
      <c r="CU197" s="43">
        <v>24431944.5</v>
      </c>
      <c r="CV197" s="43">
        <v>24597204.5</v>
      </c>
      <c r="CW197" s="43">
        <v>25038034.5</v>
      </c>
      <c r="CX197" s="43">
        <v>25648565</v>
      </c>
      <c r="CY197" s="43">
        <v>26034479</v>
      </c>
      <c r="CZ197" s="43">
        <v>26381694.5</v>
      </c>
      <c r="DA197" s="43">
        <v>26894757.5</v>
      </c>
      <c r="DB197" s="43">
        <v>27381168</v>
      </c>
      <c r="DC197" s="43">
        <v>27868498</v>
      </c>
      <c r="DD197" s="43">
        <v>28336228</v>
      </c>
      <c r="DE197" s="43">
        <v>28747655.5</v>
      </c>
      <c r="DF197" s="43">
        <v>29133605.5</v>
      </c>
      <c r="DG197" s="43">
        <v>29493864.5</v>
      </c>
      <c r="DH197" s="43">
        <v>29686812</v>
      </c>
      <c r="DI197" s="43">
        <v>29668485</v>
      </c>
      <c r="DJ197" s="43">
        <v>29548257</v>
      </c>
      <c r="DK197" s="43">
        <v>29344873.5</v>
      </c>
      <c r="DL197" s="43">
        <v>29070894.5</v>
      </c>
      <c r="DM197" s="43">
        <v>28876734</v>
      </c>
      <c r="DN197" s="43">
        <v>28802505</v>
      </c>
      <c r="DO197" s="43">
        <v>28684557</v>
      </c>
      <c r="DP197" s="43">
        <v>28419960.5</v>
      </c>
      <c r="DQ197" s="43">
        <v>28068661</v>
      </c>
      <c r="DR197" s="43">
        <v>27628693.5</v>
      </c>
      <c r="DS197" s="43">
        <v>27140924.5</v>
      </c>
      <c r="DT197" s="43"/>
      <c r="DU197" s="43"/>
      <c r="DV197" s="43"/>
      <c r="DW197" s="43">
        <v>26856263</v>
      </c>
      <c r="DX197" s="43"/>
      <c r="DY197" s="43"/>
      <c r="DZ197" s="43"/>
      <c r="EA197" s="43"/>
      <c r="EB197" s="43">
        <v>27694886</v>
      </c>
      <c r="EC197" s="43"/>
      <c r="ED197" s="43"/>
      <c r="EE197" s="43"/>
      <c r="EF197" s="43"/>
      <c r="EG197" s="43">
        <v>27864702</v>
      </c>
      <c r="EH197" s="43"/>
      <c r="EI197" s="43"/>
      <c r="EJ197" s="43"/>
      <c r="EK197" s="43"/>
      <c r="EL197" s="43">
        <v>27683269</v>
      </c>
      <c r="EM197" s="43"/>
      <c r="EN197" s="43"/>
      <c r="EO197" s="43"/>
      <c r="EP197" s="43"/>
      <c r="EQ197" s="43">
        <v>26392021</v>
      </c>
      <c r="ER197" s="43"/>
      <c r="ES197" s="43"/>
      <c r="ET197" s="43"/>
      <c r="EU197" s="43"/>
      <c r="EV197" s="43">
        <v>26417264</v>
      </c>
      <c r="EW197" s="43"/>
      <c r="EX197" s="43"/>
      <c r="EY197" s="43"/>
      <c r="EZ197" s="43"/>
      <c r="FA197" s="43">
        <v>27405759</v>
      </c>
      <c r="FB197" s="43"/>
      <c r="FC197" s="43"/>
      <c r="FD197" s="43"/>
      <c r="FE197" s="43"/>
      <c r="FF197" s="43">
        <v>27226090</v>
      </c>
      <c r="FG197" s="43"/>
      <c r="FH197" s="43"/>
      <c r="FI197" s="43"/>
      <c r="FJ197" s="43"/>
      <c r="FK197" s="43">
        <v>26351087</v>
      </c>
      <c r="FL197" s="43"/>
      <c r="FM197" s="43"/>
      <c r="FN197" s="43"/>
      <c r="FO197" s="43"/>
      <c r="FP197" s="43">
        <v>24599301</v>
      </c>
      <c r="FQ197" s="43"/>
      <c r="FR197" s="43"/>
      <c r="FS197" s="43"/>
      <c r="FT197" s="43"/>
      <c r="FU197" s="43">
        <v>24730429</v>
      </c>
      <c r="FV197" s="43"/>
      <c r="FW197" s="43"/>
      <c r="FX197" s="43"/>
      <c r="FY197" s="43"/>
      <c r="FZ197" s="43">
        <v>24959316</v>
      </c>
      <c r="GA197" s="43"/>
      <c r="GB197" s="43"/>
      <c r="GC197" s="43"/>
      <c r="GD197" s="43"/>
      <c r="GE197" s="43">
        <v>25193818</v>
      </c>
      <c r="GF197" s="43"/>
      <c r="GG197" s="43"/>
      <c r="GH197" s="43"/>
      <c r="GI197" s="43"/>
      <c r="GJ197" s="43">
        <v>25298138</v>
      </c>
      <c r="GK197" s="43"/>
      <c r="GL197" s="43"/>
      <c r="GM197" s="43"/>
      <c r="GN197" s="43"/>
      <c r="GO197" s="43">
        <v>25296736</v>
      </c>
      <c r="GP197" s="43"/>
      <c r="GQ197" s="43"/>
      <c r="GR197" s="43"/>
      <c r="GS197" s="43"/>
      <c r="GT197" s="43">
        <v>24192441</v>
      </c>
    </row>
    <row r="198" spans="1:202" customFormat="1">
      <c r="A198" t="s">
        <v>1087</v>
      </c>
      <c r="AZ198" s="43">
        <v>14471398</v>
      </c>
      <c r="BA198" s="43">
        <v>14729576.5</v>
      </c>
      <c r="BB198" s="43">
        <v>14986613.5</v>
      </c>
      <c r="BC198" s="43">
        <v>15182504</v>
      </c>
      <c r="BD198" s="43">
        <v>15342530.5</v>
      </c>
      <c r="BE198" s="43">
        <v>15554000.5</v>
      </c>
      <c r="BF198" s="43">
        <v>15762663.5</v>
      </c>
      <c r="BG198" s="43">
        <v>15941928</v>
      </c>
      <c r="BH198" s="43">
        <v>16193062</v>
      </c>
      <c r="BI198" s="43">
        <v>16500701.5</v>
      </c>
      <c r="BJ198" s="43">
        <v>16753295</v>
      </c>
      <c r="BK198" s="43">
        <v>17007977.5</v>
      </c>
      <c r="BL198" s="43">
        <v>17252306.5</v>
      </c>
      <c r="BM198" s="43">
        <v>17413111.5</v>
      </c>
      <c r="BN198" s="43">
        <v>17489656</v>
      </c>
      <c r="BO198" s="43">
        <v>17362561</v>
      </c>
      <c r="BP198" s="43">
        <v>16939617.5</v>
      </c>
      <c r="BQ198" s="43">
        <v>16302356.5</v>
      </c>
      <c r="BR198" s="43">
        <v>15586704</v>
      </c>
      <c r="BS198" s="43">
        <v>15148397.5</v>
      </c>
      <c r="BT198" s="43">
        <v>15406800</v>
      </c>
      <c r="BU198" s="43">
        <v>16158405.5</v>
      </c>
      <c r="BV198" s="43">
        <v>17025337</v>
      </c>
      <c r="BW198" s="43">
        <v>18041784.5</v>
      </c>
      <c r="BX198" s="43">
        <v>18743036</v>
      </c>
      <c r="BY198" s="43">
        <v>18779683.5</v>
      </c>
      <c r="BZ198" s="43">
        <v>18648729</v>
      </c>
      <c r="CA198" s="43">
        <v>18571491</v>
      </c>
      <c r="CB198" s="43">
        <v>18335035.5</v>
      </c>
      <c r="CC198" s="43">
        <v>18183642.5</v>
      </c>
      <c r="CD198" s="43">
        <v>18205664.5</v>
      </c>
      <c r="CE198" s="43">
        <v>18105773</v>
      </c>
      <c r="CF198" s="43">
        <v>17929428.5</v>
      </c>
      <c r="CG198" s="43">
        <v>17774106</v>
      </c>
      <c r="CH198" s="43">
        <v>17623502</v>
      </c>
      <c r="CI198" s="43">
        <v>17509908</v>
      </c>
      <c r="CJ198" s="43">
        <v>17508957</v>
      </c>
      <c r="CK198" s="43">
        <v>17606003</v>
      </c>
      <c r="CL198" s="43">
        <v>17809999.5</v>
      </c>
      <c r="CM198" s="43">
        <v>18084051</v>
      </c>
      <c r="CN198" s="43">
        <v>18368487.5</v>
      </c>
      <c r="CO198" s="43">
        <v>18587909.5</v>
      </c>
      <c r="CP198" s="43">
        <v>18770821</v>
      </c>
      <c r="CQ198" s="43">
        <v>19077016</v>
      </c>
      <c r="CR198" s="43">
        <v>19404863</v>
      </c>
      <c r="CS198" s="43">
        <v>19597443</v>
      </c>
      <c r="CT198" s="43">
        <v>20105878</v>
      </c>
      <c r="CU198" s="43">
        <v>21122274.5</v>
      </c>
      <c r="CV198" s="43">
        <v>22075855</v>
      </c>
      <c r="CW198" s="43">
        <v>22775083</v>
      </c>
      <c r="CX198" s="43">
        <v>23441969.5</v>
      </c>
      <c r="CY198" s="43">
        <v>24108250</v>
      </c>
      <c r="CZ198" s="43">
        <v>24433754.5</v>
      </c>
      <c r="DA198" s="43">
        <v>24589580.5</v>
      </c>
      <c r="DB198" s="43">
        <v>25016260.5</v>
      </c>
      <c r="DC198" s="43">
        <v>25622194</v>
      </c>
      <c r="DD198" s="43">
        <v>26025717.5</v>
      </c>
      <c r="DE198" s="43">
        <v>26401325.5</v>
      </c>
      <c r="DF198" s="43">
        <v>26932371</v>
      </c>
      <c r="DG198" s="43">
        <v>27425085.5</v>
      </c>
      <c r="DH198" s="43">
        <v>27908665</v>
      </c>
      <c r="DI198" s="43">
        <v>28353607.5</v>
      </c>
      <c r="DJ198" s="43">
        <v>28720741</v>
      </c>
      <c r="DK198" s="43">
        <v>29056597.5</v>
      </c>
      <c r="DL198" s="43">
        <v>29381238.5</v>
      </c>
      <c r="DM198" s="43">
        <v>29562978</v>
      </c>
      <c r="DN198" s="43">
        <v>29549554</v>
      </c>
      <c r="DO198" s="43">
        <v>29432698.5</v>
      </c>
      <c r="DP198" s="43">
        <v>29238005</v>
      </c>
      <c r="DQ198" s="43">
        <v>28984482.5</v>
      </c>
      <c r="DR198" s="43">
        <v>28802089.5</v>
      </c>
      <c r="DS198" s="43">
        <v>28713569</v>
      </c>
      <c r="DT198" s="43"/>
      <c r="DU198" s="43"/>
      <c r="DV198" s="43"/>
      <c r="DW198" s="43">
        <v>27760270</v>
      </c>
      <c r="DX198" s="43"/>
      <c r="DY198" s="43"/>
      <c r="DZ198" s="43"/>
      <c r="EA198" s="43"/>
      <c r="EB198" s="43">
        <v>26753294</v>
      </c>
      <c r="EC198" s="43"/>
      <c r="ED198" s="43"/>
      <c r="EE198" s="43"/>
      <c r="EF198" s="43"/>
      <c r="EG198" s="43">
        <v>27642336</v>
      </c>
      <c r="EH198" s="43"/>
      <c r="EI198" s="43"/>
      <c r="EJ198" s="43"/>
      <c r="EK198" s="43"/>
      <c r="EL198" s="43">
        <v>27874628</v>
      </c>
      <c r="EM198" s="43"/>
      <c r="EN198" s="43"/>
      <c r="EO198" s="43"/>
      <c r="EP198" s="43"/>
      <c r="EQ198" s="43">
        <v>27731620</v>
      </c>
      <c r="ER198" s="43"/>
      <c r="ES198" s="43"/>
      <c r="ET198" s="43"/>
      <c r="EU198" s="43"/>
      <c r="EV198" s="43">
        <v>26478425</v>
      </c>
      <c r="EW198" s="43"/>
      <c r="EX198" s="43"/>
      <c r="EY198" s="43"/>
      <c r="EZ198" s="43"/>
      <c r="FA198" s="43">
        <v>26543021</v>
      </c>
      <c r="FB198" s="43"/>
      <c r="FC198" s="43"/>
      <c r="FD198" s="43"/>
      <c r="FE198" s="43"/>
      <c r="FF198" s="43">
        <v>27575850</v>
      </c>
      <c r="FG198" s="43"/>
      <c r="FH198" s="43"/>
      <c r="FI198" s="43"/>
      <c r="FJ198" s="43"/>
      <c r="FK198" s="43">
        <v>27418042</v>
      </c>
      <c r="FL198" s="43"/>
      <c r="FM198" s="43"/>
      <c r="FN198" s="43"/>
      <c r="FO198" s="43"/>
      <c r="FP198" s="43">
        <v>26543933</v>
      </c>
      <c r="FQ198" s="43"/>
      <c r="FR198" s="43"/>
      <c r="FS198" s="43"/>
      <c r="FT198" s="43"/>
      <c r="FU198" s="43">
        <v>24782306</v>
      </c>
      <c r="FV198" s="43"/>
      <c r="FW198" s="43"/>
      <c r="FX198" s="43"/>
      <c r="FY198" s="43"/>
      <c r="FZ198" s="43">
        <v>24892342</v>
      </c>
      <c r="GA198" s="43"/>
      <c r="GB198" s="43"/>
      <c r="GC198" s="43"/>
      <c r="GD198" s="43"/>
      <c r="GE198" s="43">
        <v>25097362</v>
      </c>
      <c r="GF198" s="43"/>
      <c r="GG198" s="43"/>
      <c r="GH198" s="43"/>
      <c r="GI198" s="43"/>
      <c r="GJ198" s="43">
        <v>25303505</v>
      </c>
      <c r="GK198" s="43"/>
      <c r="GL198" s="43"/>
      <c r="GM198" s="43"/>
      <c r="GN198" s="43"/>
      <c r="GO198" s="43">
        <v>25374992</v>
      </c>
      <c r="GP198" s="43"/>
      <c r="GQ198" s="43"/>
      <c r="GR198" s="43"/>
      <c r="GS198" s="43"/>
      <c r="GT198" s="43">
        <v>25334832</v>
      </c>
    </row>
    <row r="199" spans="1:202" customFormat="1">
      <c r="A199" t="s">
        <v>1088</v>
      </c>
      <c r="AZ199" s="43">
        <v>12714395.5</v>
      </c>
      <c r="BA199" s="43">
        <v>12912461</v>
      </c>
      <c r="BB199" s="43">
        <v>13160612.5</v>
      </c>
      <c r="BC199" s="43">
        <v>13482106.5</v>
      </c>
      <c r="BD199" s="43">
        <v>13748976.5</v>
      </c>
      <c r="BE199" s="43">
        <v>13979956.5</v>
      </c>
      <c r="BF199" s="43">
        <v>14203038</v>
      </c>
      <c r="BG199" s="43">
        <v>14451986.5</v>
      </c>
      <c r="BH199" s="43">
        <v>14674146.5</v>
      </c>
      <c r="BI199" s="43">
        <v>14866519.5</v>
      </c>
      <c r="BJ199" s="43">
        <v>15113013.5</v>
      </c>
      <c r="BK199" s="43">
        <v>15360338</v>
      </c>
      <c r="BL199" s="43">
        <v>15586930</v>
      </c>
      <c r="BM199" s="43">
        <v>15879834</v>
      </c>
      <c r="BN199" s="43">
        <v>16214374</v>
      </c>
      <c r="BO199" s="43">
        <v>16473721</v>
      </c>
      <c r="BP199" s="43">
        <v>16703570.5</v>
      </c>
      <c r="BQ199" s="43">
        <v>16906724.5</v>
      </c>
      <c r="BR199" s="43">
        <v>17023796.5</v>
      </c>
      <c r="BS199" s="43">
        <v>17056508</v>
      </c>
      <c r="BT199" s="43">
        <v>16893731.5</v>
      </c>
      <c r="BU199" s="43">
        <v>16449405</v>
      </c>
      <c r="BV199" s="43">
        <v>15797195.5</v>
      </c>
      <c r="BW199" s="43">
        <v>15080851</v>
      </c>
      <c r="BX199" s="43">
        <v>14669290.5</v>
      </c>
      <c r="BY199" s="43">
        <v>14954496</v>
      </c>
      <c r="BZ199" s="43">
        <v>15713433.5</v>
      </c>
      <c r="CA199" s="43">
        <v>16588697</v>
      </c>
      <c r="CB199" s="43">
        <v>17612763.5</v>
      </c>
      <c r="CC199" s="43">
        <v>18321343</v>
      </c>
      <c r="CD199" s="43">
        <v>18367910.5</v>
      </c>
      <c r="CE199" s="43">
        <v>18236123.5</v>
      </c>
      <c r="CF199" s="43">
        <v>18170066</v>
      </c>
      <c r="CG199" s="43">
        <v>17956294.5</v>
      </c>
      <c r="CH199" s="43">
        <v>17793723.5</v>
      </c>
      <c r="CI199" s="43">
        <v>17791671</v>
      </c>
      <c r="CJ199" s="43">
        <v>17691878</v>
      </c>
      <c r="CK199" s="43">
        <v>17531343.5</v>
      </c>
      <c r="CL199" s="43">
        <v>17390515.5</v>
      </c>
      <c r="CM199" s="43">
        <v>17257172.5</v>
      </c>
      <c r="CN199" s="43">
        <v>17181256.5</v>
      </c>
      <c r="CO199" s="43">
        <v>17226107</v>
      </c>
      <c r="CP199" s="43">
        <v>17360586.5</v>
      </c>
      <c r="CQ199" s="43">
        <v>17591153</v>
      </c>
      <c r="CR199" s="43">
        <v>17882733.5</v>
      </c>
      <c r="CS199" s="43">
        <v>18178832</v>
      </c>
      <c r="CT199" s="43">
        <v>18393076.5</v>
      </c>
      <c r="CU199" s="43">
        <v>18556728</v>
      </c>
      <c r="CV199" s="43">
        <v>18840784.5</v>
      </c>
      <c r="CW199" s="43">
        <v>19152735.5</v>
      </c>
      <c r="CX199" s="43">
        <v>19342986</v>
      </c>
      <c r="CY199" s="43">
        <v>19842223</v>
      </c>
      <c r="CZ199" s="43">
        <v>20840516</v>
      </c>
      <c r="DA199" s="43">
        <v>21800999</v>
      </c>
      <c r="DB199" s="43">
        <v>22532129</v>
      </c>
      <c r="DC199" s="43">
        <v>23229726</v>
      </c>
      <c r="DD199" s="43">
        <v>23911273.5</v>
      </c>
      <c r="DE199" s="43">
        <v>24243123</v>
      </c>
      <c r="DF199" s="43">
        <v>24403552</v>
      </c>
      <c r="DG199" s="43">
        <v>24827288</v>
      </c>
      <c r="DH199" s="43">
        <v>25428362</v>
      </c>
      <c r="DI199" s="43">
        <v>25827005</v>
      </c>
      <c r="DJ199" s="43">
        <v>26176917.5</v>
      </c>
      <c r="DK199" s="43">
        <v>26663112</v>
      </c>
      <c r="DL199" s="43">
        <v>27110546.5</v>
      </c>
      <c r="DM199" s="43">
        <v>27554043</v>
      </c>
      <c r="DN199" s="43">
        <v>27986428.5</v>
      </c>
      <c r="DO199" s="43">
        <v>28362251</v>
      </c>
      <c r="DP199" s="43">
        <v>28704120</v>
      </c>
      <c r="DQ199" s="43">
        <v>29046223.5</v>
      </c>
      <c r="DR199" s="43">
        <v>29242544.5</v>
      </c>
      <c r="DS199" s="43">
        <v>29214501</v>
      </c>
      <c r="DT199" s="43"/>
      <c r="DU199" s="43"/>
      <c r="DV199" s="43"/>
      <c r="DW199" s="43">
        <v>28492811</v>
      </c>
      <c r="DX199" s="43"/>
      <c r="DY199" s="43"/>
      <c r="DZ199" s="43"/>
      <c r="EA199" s="43"/>
      <c r="EB199" s="43">
        <v>27483637</v>
      </c>
      <c r="EC199" s="43"/>
      <c r="ED199" s="43"/>
      <c r="EE199" s="43"/>
      <c r="EF199" s="43"/>
      <c r="EG199" s="43">
        <v>26550999</v>
      </c>
      <c r="EH199" s="43"/>
      <c r="EI199" s="43"/>
      <c r="EJ199" s="43"/>
      <c r="EK199" s="43"/>
      <c r="EL199" s="43">
        <v>27496231</v>
      </c>
      <c r="EM199" s="43"/>
      <c r="EN199" s="43"/>
      <c r="EO199" s="43"/>
      <c r="EP199" s="43"/>
      <c r="EQ199" s="43">
        <v>27794950</v>
      </c>
      <c r="ER199" s="43"/>
      <c r="ES199" s="43"/>
      <c r="ET199" s="43"/>
      <c r="EU199" s="43"/>
      <c r="EV199" s="43">
        <v>27697865</v>
      </c>
      <c r="EW199" s="43"/>
      <c r="EX199" s="43"/>
      <c r="EY199" s="43"/>
      <c r="EZ199" s="43"/>
      <c r="FA199" s="43">
        <v>26493475</v>
      </c>
      <c r="FB199" s="43"/>
      <c r="FC199" s="43"/>
      <c r="FD199" s="43"/>
      <c r="FE199" s="43"/>
      <c r="FF199" s="43">
        <v>26603132</v>
      </c>
      <c r="FG199" s="43"/>
      <c r="FH199" s="43"/>
      <c r="FI199" s="43"/>
      <c r="FJ199" s="43"/>
      <c r="FK199" s="43">
        <v>27656472</v>
      </c>
      <c r="FL199" s="43"/>
      <c r="FM199" s="43"/>
      <c r="FN199" s="43"/>
      <c r="FO199" s="43"/>
      <c r="FP199" s="43">
        <v>27534191</v>
      </c>
      <c r="FQ199" s="43"/>
      <c r="FR199" s="43"/>
      <c r="FS199" s="43"/>
      <c r="FT199" s="43"/>
      <c r="FU199" s="43">
        <v>26670373</v>
      </c>
      <c r="FV199" s="43"/>
      <c r="FW199" s="43"/>
      <c r="FX199" s="43"/>
      <c r="FY199" s="43"/>
      <c r="FZ199" s="43">
        <v>24907710</v>
      </c>
      <c r="GA199" s="43"/>
      <c r="GB199" s="43"/>
      <c r="GC199" s="43"/>
      <c r="GD199" s="43"/>
      <c r="GE199" s="43">
        <v>25003436</v>
      </c>
      <c r="GF199" s="43"/>
      <c r="GG199" s="43"/>
      <c r="GH199" s="43"/>
      <c r="GI199" s="43"/>
      <c r="GJ199" s="43">
        <v>25190716</v>
      </c>
      <c r="GK199" s="43"/>
      <c r="GL199" s="43"/>
      <c r="GM199" s="43"/>
      <c r="GN199" s="43"/>
      <c r="GO199" s="43">
        <v>25374585</v>
      </c>
      <c r="GP199" s="43"/>
      <c r="GQ199" s="43"/>
      <c r="GR199" s="43"/>
      <c r="GS199" s="43"/>
      <c r="GT199" s="43">
        <v>25418556</v>
      </c>
    </row>
    <row r="200" spans="1:202" customFormat="1">
      <c r="A200" t="s">
        <v>1089</v>
      </c>
      <c r="AZ200" s="43">
        <v>10981340</v>
      </c>
      <c r="BA200" s="43">
        <v>11174796</v>
      </c>
      <c r="BB200" s="43">
        <v>11351029</v>
      </c>
      <c r="BC200" s="43">
        <v>11507233</v>
      </c>
      <c r="BD200" s="43">
        <v>11713718</v>
      </c>
      <c r="BE200" s="43">
        <v>11964515.5</v>
      </c>
      <c r="BF200" s="43">
        <v>12222709.5</v>
      </c>
      <c r="BG200" s="43">
        <v>12503401.5</v>
      </c>
      <c r="BH200" s="43">
        <v>12807370</v>
      </c>
      <c r="BI200" s="43">
        <v>13061672.5</v>
      </c>
      <c r="BJ200" s="43">
        <v>13269907</v>
      </c>
      <c r="BK200" s="43">
        <v>13465226</v>
      </c>
      <c r="BL200" s="43">
        <v>13691967</v>
      </c>
      <c r="BM200" s="43">
        <v>13886899</v>
      </c>
      <c r="BN200" s="43">
        <v>14062024</v>
      </c>
      <c r="BO200" s="43">
        <v>14312889.5</v>
      </c>
      <c r="BP200" s="43">
        <v>14572221</v>
      </c>
      <c r="BQ200" s="43">
        <v>14807820.5</v>
      </c>
      <c r="BR200" s="43">
        <v>15102715.5</v>
      </c>
      <c r="BS200" s="43">
        <v>15433369</v>
      </c>
      <c r="BT200" s="43">
        <v>15700792.5</v>
      </c>
      <c r="BU200" s="43">
        <v>15955094</v>
      </c>
      <c r="BV200" s="43">
        <v>16185143</v>
      </c>
      <c r="BW200" s="43">
        <v>16331262.5</v>
      </c>
      <c r="BX200" s="43">
        <v>16389083.5</v>
      </c>
      <c r="BY200" s="43">
        <v>16248262</v>
      </c>
      <c r="BZ200" s="43">
        <v>15833267</v>
      </c>
      <c r="CA200" s="43">
        <v>15215454.5</v>
      </c>
      <c r="CB200" s="43">
        <v>14537925.5</v>
      </c>
      <c r="CC200" s="43">
        <v>14166347</v>
      </c>
      <c r="CD200" s="43">
        <v>14460666.5</v>
      </c>
      <c r="CE200" s="43">
        <v>15191473.5</v>
      </c>
      <c r="CF200" s="43">
        <v>15998235</v>
      </c>
      <c r="CG200" s="43">
        <v>16937403</v>
      </c>
      <c r="CH200" s="43">
        <v>17620816.5</v>
      </c>
      <c r="CI200" s="43">
        <v>17695616.5</v>
      </c>
      <c r="CJ200" s="43">
        <v>17594879.5</v>
      </c>
      <c r="CK200" s="43">
        <v>17548881</v>
      </c>
      <c r="CL200" s="43">
        <v>17366444.5</v>
      </c>
      <c r="CM200" s="43">
        <v>17242537.5</v>
      </c>
      <c r="CN200" s="43">
        <v>17273798</v>
      </c>
      <c r="CO200" s="43">
        <v>17214355</v>
      </c>
      <c r="CP200" s="43">
        <v>17088123.5</v>
      </c>
      <c r="CQ200" s="43">
        <v>16973858</v>
      </c>
      <c r="CR200" s="43">
        <v>16871170</v>
      </c>
      <c r="CS200" s="43">
        <v>16817992</v>
      </c>
      <c r="CT200" s="43">
        <v>16869707.5</v>
      </c>
      <c r="CU200" s="43">
        <v>17004528</v>
      </c>
      <c r="CV200" s="43">
        <v>17236800</v>
      </c>
      <c r="CW200" s="43">
        <v>17522133</v>
      </c>
      <c r="CX200" s="43">
        <v>17810322.5</v>
      </c>
      <c r="CY200" s="43">
        <v>18021280.5</v>
      </c>
      <c r="CZ200" s="43">
        <v>18181462</v>
      </c>
      <c r="DA200" s="43">
        <v>18464574</v>
      </c>
      <c r="DB200" s="43">
        <v>18781276</v>
      </c>
      <c r="DC200" s="43">
        <v>18974873.5</v>
      </c>
      <c r="DD200" s="43">
        <v>19472646</v>
      </c>
      <c r="DE200" s="43">
        <v>20462669.5</v>
      </c>
      <c r="DF200" s="43">
        <v>21410394</v>
      </c>
      <c r="DG200" s="43">
        <v>22127964</v>
      </c>
      <c r="DH200" s="43">
        <v>22804872</v>
      </c>
      <c r="DI200" s="43">
        <v>23448259</v>
      </c>
      <c r="DJ200" s="43">
        <v>23738992</v>
      </c>
      <c r="DK200" s="43">
        <v>23869900</v>
      </c>
      <c r="DL200" s="43">
        <v>24270954</v>
      </c>
      <c r="DM200" s="43">
        <v>24858834</v>
      </c>
      <c r="DN200" s="43">
        <v>25248349.5</v>
      </c>
      <c r="DO200" s="43">
        <v>25583030</v>
      </c>
      <c r="DP200" s="43">
        <v>26060849</v>
      </c>
      <c r="DQ200" s="43">
        <v>26513274.5</v>
      </c>
      <c r="DR200" s="43">
        <v>26947225</v>
      </c>
      <c r="DS200" s="43">
        <v>27355143</v>
      </c>
      <c r="DT200" s="43"/>
      <c r="DU200" s="43"/>
      <c r="DV200" s="43"/>
      <c r="DW200" s="43">
        <v>28570165</v>
      </c>
      <c r="DX200" s="43"/>
      <c r="DY200" s="43"/>
      <c r="DZ200" s="43"/>
      <c r="EA200" s="43"/>
      <c r="EB200" s="43">
        <v>27988186</v>
      </c>
      <c r="EC200" s="43"/>
      <c r="ED200" s="43"/>
      <c r="EE200" s="43"/>
      <c r="EF200" s="43"/>
      <c r="EG200" s="43">
        <v>27086365</v>
      </c>
      <c r="EH200" s="43"/>
      <c r="EI200" s="43"/>
      <c r="EJ200" s="43"/>
      <c r="EK200" s="43"/>
      <c r="EL200" s="43">
        <v>26247886</v>
      </c>
      <c r="EM200" s="43"/>
      <c r="EN200" s="43"/>
      <c r="EO200" s="43"/>
      <c r="EP200" s="43"/>
      <c r="EQ200" s="43">
        <v>27259198</v>
      </c>
      <c r="ER200" s="43"/>
      <c r="ES200" s="43"/>
      <c r="ET200" s="43"/>
      <c r="EU200" s="43"/>
      <c r="EV200" s="43">
        <v>27632603</v>
      </c>
      <c r="EW200" s="43"/>
      <c r="EX200" s="43"/>
      <c r="EY200" s="43"/>
      <c r="EZ200" s="43"/>
      <c r="FA200" s="43">
        <v>27592301</v>
      </c>
      <c r="FB200" s="43"/>
      <c r="FC200" s="43"/>
      <c r="FD200" s="43"/>
      <c r="FE200" s="43"/>
      <c r="FF200" s="43">
        <v>26449189</v>
      </c>
      <c r="FG200" s="43"/>
      <c r="FH200" s="43"/>
      <c r="FI200" s="43"/>
      <c r="FJ200" s="43"/>
      <c r="FK200" s="43">
        <v>26589202</v>
      </c>
      <c r="FL200" s="43"/>
      <c r="FM200" s="43"/>
      <c r="FN200" s="43"/>
      <c r="FO200" s="43"/>
      <c r="FP200" s="43">
        <v>27677461</v>
      </c>
      <c r="FQ200" s="43"/>
      <c r="FR200" s="43"/>
      <c r="FS200" s="43"/>
      <c r="FT200" s="43"/>
      <c r="FU200" s="43">
        <v>27597469</v>
      </c>
      <c r="FV200" s="43"/>
      <c r="FW200" s="43"/>
      <c r="FX200" s="43"/>
      <c r="FY200" s="43"/>
      <c r="FZ200" s="43">
        <v>26750348</v>
      </c>
      <c r="GA200" s="43"/>
      <c r="GB200" s="43"/>
      <c r="GC200" s="43"/>
      <c r="GD200" s="43"/>
      <c r="GE200" s="43">
        <v>24992897</v>
      </c>
      <c r="GF200" s="43"/>
      <c r="GG200" s="43"/>
      <c r="GH200" s="43"/>
      <c r="GI200" s="43"/>
      <c r="GJ200" s="43">
        <v>25078705</v>
      </c>
      <c r="GK200" s="43"/>
      <c r="GL200" s="43"/>
      <c r="GM200" s="43"/>
      <c r="GN200" s="43"/>
      <c r="GO200" s="43">
        <v>25252143</v>
      </c>
      <c r="GP200" s="43"/>
      <c r="GQ200" s="43"/>
      <c r="GR200" s="43"/>
      <c r="GS200" s="43"/>
      <c r="GT200" s="43">
        <v>25416725</v>
      </c>
    </row>
    <row r="201" spans="1:202" customFormat="1">
      <c r="A201" t="s">
        <v>1090</v>
      </c>
      <c r="AZ201" s="43">
        <v>9195152</v>
      </c>
      <c r="BA201" s="43">
        <v>9405002.5</v>
      </c>
      <c r="BB201" s="43">
        <v>9603157</v>
      </c>
      <c r="BC201" s="43">
        <v>9817446.5</v>
      </c>
      <c r="BD201" s="43">
        <v>10017198.5</v>
      </c>
      <c r="BE201" s="43">
        <v>10188077</v>
      </c>
      <c r="BF201" s="43">
        <v>10368545</v>
      </c>
      <c r="BG201" s="43">
        <v>10529299.5</v>
      </c>
      <c r="BH201" s="43">
        <v>10673303</v>
      </c>
      <c r="BI201" s="43">
        <v>10868533</v>
      </c>
      <c r="BJ201" s="43">
        <v>11110472.5</v>
      </c>
      <c r="BK201" s="43">
        <v>11361753.5</v>
      </c>
      <c r="BL201" s="43">
        <v>11632420.5</v>
      </c>
      <c r="BM201" s="43">
        <v>11917394</v>
      </c>
      <c r="BN201" s="43">
        <v>12156018.5</v>
      </c>
      <c r="BO201" s="43">
        <v>12366742.5</v>
      </c>
      <c r="BP201" s="43">
        <v>12577135</v>
      </c>
      <c r="BQ201" s="43">
        <v>12825731.5</v>
      </c>
      <c r="BR201" s="43">
        <v>13045061</v>
      </c>
      <c r="BS201" s="43">
        <v>13234818.5</v>
      </c>
      <c r="BT201" s="43">
        <v>13481705</v>
      </c>
      <c r="BU201" s="43">
        <v>13729530.5</v>
      </c>
      <c r="BV201" s="43">
        <v>13957268.5</v>
      </c>
      <c r="BW201" s="43">
        <v>14240712.5</v>
      </c>
      <c r="BX201" s="43">
        <v>14567131.5</v>
      </c>
      <c r="BY201" s="43">
        <v>14841399.5</v>
      </c>
      <c r="BZ201" s="43">
        <v>15092187</v>
      </c>
      <c r="CA201" s="43">
        <v>15321841</v>
      </c>
      <c r="CB201" s="43">
        <v>15477367.5</v>
      </c>
      <c r="CC201" s="43">
        <v>15546517</v>
      </c>
      <c r="CD201" s="43">
        <v>15426623</v>
      </c>
      <c r="CE201" s="43">
        <v>15051587.5</v>
      </c>
      <c r="CF201" s="43">
        <v>14479577</v>
      </c>
      <c r="CG201" s="43">
        <v>13829771.5</v>
      </c>
      <c r="CH201" s="43">
        <v>13441453.5</v>
      </c>
      <c r="CI201" s="43">
        <v>13680089.5</v>
      </c>
      <c r="CJ201" s="43">
        <v>14368859.5</v>
      </c>
      <c r="CK201" s="43">
        <v>15152611</v>
      </c>
      <c r="CL201" s="43">
        <v>16059338</v>
      </c>
      <c r="CM201" s="43">
        <v>16728488.5</v>
      </c>
      <c r="CN201" s="43">
        <v>16825911</v>
      </c>
      <c r="CO201" s="43">
        <v>16752481</v>
      </c>
      <c r="CP201" s="43">
        <v>16725341</v>
      </c>
      <c r="CQ201" s="43">
        <v>16571557</v>
      </c>
      <c r="CR201" s="43">
        <v>16476827</v>
      </c>
      <c r="CS201" s="43">
        <v>16525754.5</v>
      </c>
      <c r="CT201" s="43">
        <v>16481200</v>
      </c>
      <c r="CU201" s="43">
        <v>16372781</v>
      </c>
      <c r="CV201" s="43">
        <v>16275772</v>
      </c>
      <c r="CW201" s="43">
        <v>16186643</v>
      </c>
      <c r="CX201" s="43">
        <v>16154446</v>
      </c>
      <c r="CY201" s="43">
        <v>16232691.5</v>
      </c>
      <c r="CZ201" s="43">
        <v>16378746.5</v>
      </c>
      <c r="DA201" s="43">
        <v>16603899.5</v>
      </c>
      <c r="DB201" s="43">
        <v>16887305.5</v>
      </c>
      <c r="DC201" s="43">
        <v>17189421.5</v>
      </c>
      <c r="DD201" s="43">
        <v>17419199.5</v>
      </c>
      <c r="DE201" s="43">
        <v>17587823</v>
      </c>
      <c r="DF201" s="43">
        <v>17869434.5</v>
      </c>
      <c r="DG201" s="43">
        <v>18183282</v>
      </c>
      <c r="DH201" s="43">
        <v>18370578.5</v>
      </c>
      <c r="DI201" s="43">
        <v>18842867</v>
      </c>
      <c r="DJ201" s="43">
        <v>19783131.5</v>
      </c>
      <c r="DK201" s="43">
        <v>20677248</v>
      </c>
      <c r="DL201" s="43">
        <v>21342150</v>
      </c>
      <c r="DM201" s="43">
        <v>21969147</v>
      </c>
      <c r="DN201" s="43">
        <v>22574725</v>
      </c>
      <c r="DO201" s="43">
        <v>22864946</v>
      </c>
      <c r="DP201" s="43">
        <v>23012987</v>
      </c>
      <c r="DQ201" s="43">
        <v>23413700.5</v>
      </c>
      <c r="DR201" s="43">
        <v>23981334.5</v>
      </c>
      <c r="DS201" s="43">
        <v>24334057.5</v>
      </c>
      <c r="DT201" s="43"/>
      <c r="DU201" s="43"/>
      <c r="DV201" s="43"/>
      <c r="DW201" s="43">
        <v>25841644</v>
      </c>
      <c r="DX201" s="43"/>
      <c r="DY201" s="43"/>
      <c r="DZ201" s="43"/>
      <c r="EA201" s="43"/>
      <c r="EB201" s="43">
        <v>27780814</v>
      </c>
      <c r="EC201" s="43"/>
      <c r="ED201" s="43"/>
      <c r="EE201" s="43"/>
      <c r="EF201" s="43"/>
      <c r="EG201" s="43">
        <v>27340582</v>
      </c>
      <c r="EH201" s="43"/>
      <c r="EI201" s="43"/>
      <c r="EJ201" s="43"/>
      <c r="EK201" s="43"/>
      <c r="EL201" s="43">
        <v>26576450</v>
      </c>
      <c r="EM201" s="43"/>
      <c r="EN201" s="43"/>
      <c r="EO201" s="43"/>
      <c r="EP201" s="43"/>
      <c r="EQ201" s="43">
        <v>25857365</v>
      </c>
      <c r="ER201" s="43"/>
      <c r="ES201" s="43"/>
      <c r="ET201" s="43"/>
      <c r="EU201" s="43"/>
      <c r="EV201" s="43">
        <v>26948705</v>
      </c>
      <c r="EW201" s="43"/>
      <c r="EX201" s="43"/>
      <c r="EY201" s="43"/>
      <c r="EZ201" s="43"/>
      <c r="FA201" s="43">
        <v>27410408</v>
      </c>
      <c r="FB201" s="43"/>
      <c r="FC201" s="43"/>
      <c r="FD201" s="43"/>
      <c r="FE201" s="43"/>
      <c r="FF201" s="43">
        <v>27440103</v>
      </c>
      <c r="FG201" s="43"/>
      <c r="FH201" s="43"/>
      <c r="FI201" s="43"/>
      <c r="FJ201" s="43"/>
      <c r="FK201" s="43">
        <v>26351911</v>
      </c>
      <c r="FL201" s="43"/>
      <c r="FM201" s="43"/>
      <c r="FN201" s="43"/>
      <c r="FO201" s="43"/>
      <c r="FP201" s="43">
        <v>26536710</v>
      </c>
      <c r="FQ201" s="43"/>
      <c r="FR201" s="43"/>
      <c r="FS201" s="43"/>
      <c r="FT201" s="43"/>
      <c r="FU201" s="43">
        <v>27663711</v>
      </c>
      <c r="FV201" s="43"/>
      <c r="FW201" s="43"/>
      <c r="FX201" s="43"/>
      <c r="FY201" s="43"/>
      <c r="FZ201" s="43">
        <v>27627545</v>
      </c>
      <c r="GA201" s="43"/>
      <c r="GB201" s="43"/>
      <c r="GC201" s="43"/>
      <c r="GD201" s="43"/>
      <c r="GE201" s="43">
        <v>26799539</v>
      </c>
      <c r="GF201" s="43"/>
      <c r="GG201" s="43"/>
      <c r="GH201" s="43"/>
      <c r="GI201" s="43"/>
      <c r="GJ201" s="43">
        <v>25049534</v>
      </c>
      <c r="GK201" s="43"/>
      <c r="GL201" s="43"/>
      <c r="GM201" s="43"/>
      <c r="GN201" s="43"/>
      <c r="GO201" s="43">
        <v>25126969</v>
      </c>
      <c r="GP201" s="43"/>
      <c r="GQ201" s="43"/>
      <c r="GR201" s="43"/>
      <c r="GS201" s="43"/>
      <c r="GT201" s="43">
        <v>25287278</v>
      </c>
    </row>
    <row r="202" spans="1:202" customFormat="1">
      <c r="A202" t="s">
        <v>1091</v>
      </c>
      <c r="AZ202" s="43">
        <v>6852137</v>
      </c>
      <c r="BA202" s="43">
        <v>6996379</v>
      </c>
      <c r="BB202" s="43">
        <v>7153312.5</v>
      </c>
      <c r="BC202" s="43">
        <v>7334895</v>
      </c>
      <c r="BD202" s="43">
        <v>7539232.5</v>
      </c>
      <c r="BE202" s="43">
        <v>7759784.5</v>
      </c>
      <c r="BF202" s="43">
        <v>7962149.5</v>
      </c>
      <c r="BG202" s="43">
        <v>8155478.5</v>
      </c>
      <c r="BH202" s="43">
        <v>8371100.5</v>
      </c>
      <c r="BI202" s="43">
        <v>8584331</v>
      </c>
      <c r="BJ202" s="43">
        <v>8772695.5</v>
      </c>
      <c r="BK202" s="43">
        <v>8975983.5</v>
      </c>
      <c r="BL202" s="43">
        <v>9158963</v>
      </c>
      <c r="BM202" s="43">
        <v>9307340.5</v>
      </c>
      <c r="BN202" s="43">
        <v>9492079.5</v>
      </c>
      <c r="BO202" s="43">
        <v>9709451.5</v>
      </c>
      <c r="BP202" s="43">
        <v>9923789.5</v>
      </c>
      <c r="BQ202" s="43">
        <v>10153781</v>
      </c>
      <c r="BR202" s="43">
        <v>10395237</v>
      </c>
      <c r="BS202" s="43">
        <v>10592196.5</v>
      </c>
      <c r="BT202" s="43">
        <v>10781720</v>
      </c>
      <c r="BU202" s="43">
        <v>10982036</v>
      </c>
      <c r="BV202" s="43">
        <v>11208453</v>
      </c>
      <c r="BW202" s="43">
        <v>11415302</v>
      </c>
      <c r="BX202" s="43">
        <v>11588472.5</v>
      </c>
      <c r="BY202" s="43">
        <v>11799696.5</v>
      </c>
      <c r="BZ202" s="43">
        <v>12021551.5</v>
      </c>
      <c r="CA202" s="43">
        <v>12249643.5</v>
      </c>
      <c r="CB202" s="43">
        <v>12540812.5</v>
      </c>
      <c r="CC202" s="43">
        <v>12874630.5</v>
      </c>
      <c r="CD202" s="43">
        <v>13154185</v>
      </c>
      <c r="CE202" s="43">
        <v>13402464</v>
      </c>
      <c r="CF202" s="43">
        <v>13643197.5</v>
      </c>
      <c r="CG202" s="43">
        <v>13822072.5</v>
      </c>
      <c r="CH202" s="43">
        <v>13928841.5</v>
      </c>
      <c r="CI202" s="43">
        <v>13858364</v>
      </c>
      <c r="CJ202" s="43">
        <v>13529662</v>
      </c>
      <c r="CK202" s="43">
        <v>13019397</v>
      </c>
      <c r="CL202" s="43">
        <v>12449979</v>
      </c>
      <c r="CM202" s="43">
        <v>12125153.5</v>
      </c>
      <c r="CN202" s="43">
        <v>12383678.5</v>
      </c>
      <c r="CO202" s="43">
        <v>13063337</v>
      </c>
      <c r="CP202" s="43">
        <v>13829648</v>
      </c>
      <c r="CQ202" s="43">
        <v>14692274</v>
      </c>
      <c r="CR202" s="43">
        <v>15319109</v>
      </c>
      <c r="CS202" s="43">
        <v>15419459</v>
      </c>
      <c r="CT202" s="43">
        <v>15365024</v>
      </c>
      <c r="CU202" s="43">
        <v>15354638.5</v>
      </c>
      <c r="CV202" s="43">
        <v>15237226</v>
      </c>
      <c r="CW202" s="43">
        <v>15177607</v>
      </c>
      <c r="CX202" s="43">
        <v>15243512</v>
      </c>
      <c r="CY202" s="43">
        <v>15224156</v>
      </c>
      <c r="CZ202" s="43">
        <v>15163602</v>
      </c>
      <c r="DA202" s="43">
        <v>15124450</v>
      </c>
      <c r="DB202" s="43">
        <v>15087342</v>
      </c>
      <c r="DC202" s="43">
        <v>15091399</v>
      </c>
      <c r="DD202" s="43">
        <v>15191397.5</v>
      </c>
      <c r="DE202" s="43">
        <v>15354476.5</v>
      </c>
      <c r="DF202" s="43">
        <v>15588112.5</v>
      </c>
      <c r="DG202" s="43">
        <v>15872743.5</v>
      </c>
      <c r="DH202" s="43">
        <v>16175254.5</v>
      </c>
      <c r="DI202" s="43">
        <v>16399440.5</v>
      </c>
      <c r="DJ202" s="43">
        <v>16546608.5</v>
      </c>
      <c r="DK202" s="43">
        <v>16789714.5</v>
      </c>
      <c r="DL202" s="43">
        <v>17062464.5</v>
      </c>
      <c r="DM202" s="43">
        <v>17213520</v>
      </c>
      <c r="DN202" s="43">
        <v>17664859</v>
      </c>
      <c r="DO202" s="43">
        <v>18575148.5</v>
      </c>
      <c r="DP202" s="43">
        <v>19438978</v>
      </c>
      <c r="DQ202" s="43">
        <v>20101005</v>
      </c>
      <c r="DR202" s="43">
        <v>20707292</v>
      </c>
      <c r="DS202" s="43">
        <v>21259998</v>
      </c>
      <c r="DT202" s="43"/>
      <c r="DU202" s="43"/>
      <c r="DV202" s="43"/>
      <c r="DW202" s="43">
        <v>22431904</v>
      </c>
      <c r="DX202" s="43"/>
      <c r="DY202" s="43"/>
      <c r="DZ202" s="43"/>
      <c r="EA202" s="43"/>
      <c r="EB202" s="43">
        <v>24715516</v>
      </c>
      <c r="EC202" s="43"/>
      <c r="ED202" s="43"/>
      <c r="EE202" s="43"/>
      <c r="EF202" s="43"/>
      <c r="EG202" s="43">
        <v>26750985</v>
      </c>
      <c r="EH202" s="43"/>
      <c r="EI202" s="43"/>
      <c r="EJ202" s="43"/>
      <c r="EK202" s="43"/>
      <c r="EL202" s="43">
        <v>26497987</v>
      </c>
      <c r="EM202" s="43"/>
      <c r="EN202" s="43"/>
      <c r="EO202" s="43"/>
      <c r="EP202" s="43"/>
      <c r="EQ202" s="43">
        <v>25911752</v>
      </c>
      <c r="ER202" s="43"/>
      <c r="ES202" s="43"/>
      <c r="ET202" s="43"/>
      <c r="EU202" s="43"/>
      <c r="EV202" s="43">
        <v>25344488</v>
      </c>
      <c r="EW202" s="43"/>
      <c r="EX202" s="43"/>
      <c r="EY202" s="43"/>
      <c r="EZ202" s="43"/>
      <c r="FA202" s="43">
        <v>26536015</v>
      </c>
      <c r="FB202" s="43"/>
      <c r="FC202" s="43"/>
      <c r="FD202" s="43"/>
      <c r="FE202" s="43"/>
      <c r="FF202" s="43">
        <v>27103862</v>
      </c>
      <c r="FG202" s="43"/>
      <c r="FH202" s="43"/>
      <c r="FI202" s="43"/>
      <c r="FJ202" s="43"/>
      <c r="FK202" s="43">
        <v>27205252</v>
      </c>
      <c r="FL202" s="43"/>
      <c r="FM202" s="43"/>
      <c r="FN202" s="43"/>
      <c r="FO202" s="43"/>
      <c r="FP202" s="43">
        <v>26191076</v>
      </c>
      <c r="FQ202" s="43"/>
      <c r="FR202" s="43"/>
      <c r="FS202" s="43"/>
      <c r="FT202" s="43"/>
      <c r="FU202" s="43">
        <v>26429029</v>
      </c>
      <c r="FV202" s="43"/>
      <c r="FW202" s="43"/>
      <c r="FX202" s="43"/>
      <c r="FY202" s="43"/>
      <c r="FZ202" s="43">
        <v>27599755</v>
      </c>
      <c r="GA202" s="43"/>
      <c r="GB202" s="43"/>
      <c r="GC202" s="43"/>
      <c r="GD202" s="43"/>
      <c r="GE202" s="43">
        <v>27612377</v>
      </c>
      <c r="GF202" s="43"/>
      <c r="GG202" s="43"/>
      <c r="GH202" s="43"/>
      <c r="GI202" s="43"/>
      <c r="GJ202" s="43">
        <v>26808600</v>
      </c>
      <c r="GK202" s="43"/>
      <c r="GL202" s="43"/>
      <c r="GM202" s="43"/>
      <c r="GN202" s="43"/>
      <c r="GO202" s="43">
        <v>25070807</v>
      </c>
      <c r="GP202" s="43"/>
      <c r="GQ202" s="43"/>
      <c r="GR202" s="43"/>
      <c r="GS202" s="43"/>
      <c r="GT202" s="43">
        <v>25141982</v>
      </c>
    </row>
    <row r="203" spans="1:202" customFormat="1">
      <c r="A203" t="s">
        <v>1092</v>
      </c>
      <c r="AZ203" s="43">
        <v>4373711</v>
      </c>
      <c r="BA203" s="43">
        <v>4558895.5</v>
      </c>
      <c r="BB203" s="43">
        <v>4732244.5</v>
      </c>
      <c r="BC203" s="43">
        <v>4883241.5</v>
      </c>
      <c r="BD203" s="43">
        <v>5026851.5</v>
      </c>
      <c r="BE203" s="43">
        <v>5162834</v>
      </c>
      <c r="BF203" s="43">
        <v>5286245.5</v>
      </c>
      <c r="BG203" s="43">
        <v>5417428</v>
      </c>
      <c r="BH203" s="43">
        <v>5571445</v>
      </c>
      <c r="BI203" s="43">
        <v>5740567</v>
      </c>
      <c r="BJ203" s="43">
        <v>5917154.5</v>
      </c>
      <c r="BK203" s="43">
        <v>6092551.5</v>
      </c>
      <c r="BL203" s="43">
        <v>6265407.5</v>
      </c>
      <c r="BM203" s="43">
        <v>6441748.5</v>
      </c>
      <c r="BN203" s="43">
        <v>6622145</v>
      </c>
      <c r="BO203" s="43">
        <v>6790122</v>
      </c>
      <c r="BP203" s="43">
        <v>6960083.5</v>
      </c>
      <c r="BQ203" s="43">
        <v>7115927.5</v>
      </c>
      <c r="BR203" s="43">
        <v>7242673.5</v>
      </c>
      <c r="BS203" s="43">
        <v>7377450</v>
      </c>
      <c r="BT203" s="43">
        <v>7544414.5</v>
      </c>
      <c r="BU203" s="43">
        <v>7746242</v>
      </c>
      <c r="BV203" s="43">
        <v>7969398.5</v>
      </c>
      <c r="BW203" s="43">
        <v>8200199</v>
      </c>
      <c r="BX203" s="43">
        <v>8421336</v>
      </c>
      <c r="BY203" s="43">
        <v>8645179</v>
      </c>
      <c r="BZ203" s="43">
        <v>8868068</v>
      </c>
      <c r="CA203" s="43">
        <v>9122979.5</v>
      </c>
      <c r="CB203" s="43">
        <v>9367609.5</v>
      </c>
      <c r="CC203" s="43">
        <v>9577927</v>
      </c>
      <c r="CD203" s="43">
        <v>9812114.5</v>
      </c>
      <c r="CE203" s="43">
        <v>10034202.5</v>
      </c>
      <c r="CF203" s="43">
        <v>10235015</v>
      </c>
      <c r="CG203" s="43">
        <v>10480920</v>
      </c>
      <c r="CH203" s="43">
        <v>10761242</v>
      </c>
      <c r="CI203" s="43">
        <v>11005684.5</v>
      </c>
      <c r="CJ203" s="43">
        <v>11241004.5</v>
      </c>
      <c r="CK203" s="43">
        <v>11479856</v>
      </c>
      <c r="CL203" s="43">
        <v>11672634.5</v>
      </c>
      <c r="CM203" s="43">
        <v>11804560</v>
      </c>
      <c r="CN203" s="43">
        <v>11787883</v>
      </c>
      <c r="CO203" s="43">
        <v>11552570.5</v>
      </c>
      <c r="CP203" s="43">
        <v>11150629</v>
      </c>
      <c r="CQ203" s="43">
        <v>10684108</v>
      </c>
      <c r="CR203" s="43">
        <v>10434815.5</v>
      </c>
      <c r="CS203" s="43">
        <v>10699300</v>
      </c>
      <c r="CT203" s="43">
        <v>11323485.5</v>
      </c>
      <c r="CU203" s="43">
        <v>12014781.5</v>
      </c>
      <c r="CV203" s="43">
        <v>12781484.5</v>
      </c>
      <c r="CW203" s="43">
        <v>13343516</v>
      </c>
      <c r="CX203" s="43">
        <v>13465337</v>
      </c>
      <c r="CY203" s="43">
        <v>13465809</v>
      </c>
      <c r="CZ203" s="43">
        <v>13493838</v>
      </c>
      <c r="DA203" s="43">
        <v>13412872</v>
      </c>
      <c r="DB203" s="43">
        <v>13386241.5</v>
      </c>
      <c r="DC203" s="43">
        <v>13480216.5</v>
      </c>
      <c r="DD203" s="43">
        <v>13501001.5</v>
      </c>
      <c r="DE203" s="43">
        <v>13481616.5</v>
      </c>
      <c r="DF203" s="43">
        <v>13477522</v>
      </c>
      <c r="DG203" s="43">
        <v>13476957</v>
      </c>
      <c r="DH203" s="43">
        <v>13515136.5</v>
      </c>
      <c r="DI203" s="43">
        <v>13638719.5</v>
      </c>
      <c r="DJ203" s="43">
        <v>13809736</v>
      </c>
      <c r="DK203" s="43">
        <v>14028934.5</v>
      </c>
      <c r="DL203" s="43">
        <v>14284654.5</v>
      </c>
      <c r="DM203" s="43">
        <v>14550422</v>
      </c>
      <c r="DN203" s="43">
        <v>14752924.5</v>
      </c>
      <c r="DO203" s="43">
        <v>14896668.5</v>
      </c>
      <c r="DP203" s="43">
        <v>15124195</v>
      </c>
      <c r="DQ203" s="43">
        <v>15382590.5</v>
      </c>
      <c r="DR203" s="43">
        <v>15524711.5</v>
      </c>
      <c r="DS203" s="43">
        <v>15947391</v>
      </c>
      <c r="DT203" s="43"/>
      <c r="DU203" s="43"/>
      <c r="DV203" s="43"/>
      <c r="DW203" s="43">
        <v>18628169</v>
      </c>
      <c r="DX203" s="43"/>
      <c r="DY203" s="43"/>
      <c r="DZ203" s="43"/>
      <c r="EA203" s="43"/>
      <c r="EB203" s="43">
        <v>20815762</v>
      </c>
      <c r="EC203" s="43"/>
      <c r="ED203" s="43"/>
      <c r="EE203" s="43"/>
      <c r="EF203" s="43"/>
      <c r="EG203" s="43">
        <v>23178238</v>
      </c>
      <c r="EH203" s="43"/>
      <c r="EI203" s="43"/>
      <c r="EJ203" s="43"/>
      <c r="EK203" s="43"/>
      <c r="EL203" s="43">
        <v>25340003</v>
      </c>
      <c r="EM203" s="43"/>
      <c r="EN203" s="43"/>
      <c r="EO203" s="43"/>
      <c r="EP203" s="43"/>
      <c r="EQ203" s="43">
        <v>25338249</v>
      </c>
      <c r="ER203" s="43"/>
      <c r="ES203" s="43"/>
      <c r="ET203" s="43"/>
      <c r="EU203" s="43"/>
      <c r="EV203" s="43">
        <v>24984876</v>
      </c>
      <c r="EW203" s="43"/>
      <c r="EX203" s="43"/>
      <c r="EY203" s="43"/>
      <c r="EZ203" s="43"/>
      <c r="FA203" s="43">
        <v>24618595</v>
      </c>
      <c r="FB203" s="43"/>
      <c r="FC203" s="43"/>
      <c r="FD203" s="43"/>
      <c r="FE203" s="43"/>
      <c r="FF203" s="43">
        <v>25936088</v>
      </c>
      <c r="FG203" s="43"/>
      <c r="FH203" s="43"/>
      <c r="FI203" s="43"/>
      <c r="FJ203" s="43"/>
      <c r="FK203" s="43">
        <v>26625258</v>
      </c>
      <c r="FL203" s="43"/>
      <c r="FM203" s="43"/>
      <c r="FN203" s="43"/>
      <c r="FO203" s="43"/>
      <c r="FP203" s="43">
        <v>26820427</v>
      </c>
      <c r="FQ203" s="43"/>
      <c r="FR203" s="43"/>
      <c r="FS203" s="43"/>
      <c r="FT203" s="43"/>
      <c r="FU203" s="43">
        <v>25907875</v>
      </c>
      <c r="FV203" s="43"/>
      <c r="FW203" s="43"/>
      <c r="FX203" s="43"/>
      <c r="FY203" s="43"/>
      <c r="FZ203" s="43">
        <v>26216727</v>
      </c>
      <c r="GA203" s="43"/>
      <c r="GB203" s="43"/>
      <c r="GC203" s="43"/>
      <c r="GD203" s="43"/>
      <c r="GE203" s="43">
        <v>27444387</v>
      </c>
      <c r="GF203" s="43"/>
      <c r="GG203" s="43"/>
      <c r="GH203" s="43"/>
      <c r="GI203" s="43"/>
      <c r="GJ203" s="43">
        <v>27520212</v>
      </c>
      <c r="GK203" s="43"/>
      <c r="GL203" s="43"/>
      <c r="GM203" s="43"/>
      <c r="GN203" s="43"/>
      <c r="GO203" s="43">
        <v>26754119</v>
      </c>
      <c r="GP203" s="43"/>
      <c r="GQ203" s="43"/>
      <c r="GR203" s="43"/>
      <c r="GS203" s="43"/>
      <c r="GT203" s="43">
        <v>25039520</v>
      </c>
    </row>
    <row r="204" spans="1:202" customFormat="1">
      <c r="A204" t="s">
        <v>1093</v>
      </c>
      <c r="AZ204" s="43">
        <v>2275815</v>
      </c>
      <c r="BA204" s="43">
        <v>2348536.5</v>
      </c>
      <c r="BB204" s="43">
        <v>2435459.5</v>
      </c>
      <c r="BC204" s="43">
        <v>2552127.5</v>
      </c>
      <c r="BD204" s="43">
        <v>2666734.5</v>
      </c>
      <c r="BE204" s="43">
        <v>2789579</v>
      </c>
      <c r="BF204" s="43">
        <v>2920389</v>
      </c>
      <c r="BG204" s="43">
        <v>3037980</v>
      </c>
      <c r="BH204" s="43">
        <v>3143435</v>
      </c>
      <c r="BI204" s="43">
        <v>3251998.5</v>
      </c>
      <c r="BJ204" s="43">
        <v>3352803.5</v>
      </c>
      <c r="BK204" s="43">
        <v>3450429.5</v>
      </c>
      <c r="BL204" s="43">
        <v>3553668</v>
      </c>
      <c r="BM204" s="43">
        <v>3654743.5</v>
      </c>
      <c r="BN204" s="43">
        <v>3775591.5</v>
      </c>
      <c r="BO204" s="43">
        <v>3912185</v>
      </c>
      <c r="BP204" s="43">
        <v>4038976.5</v>
      </c>
      <c r="BQ204" s="43">
        <v>4168478</v>
      </c>
      <c r="BR204" s="43">
        <v>4307861</v>
      </c>
      <c r="BS204" s="43">
        <v>4450003</v>
      </c>
      <c r="BT204" s="43">
        <v>4583572.5</v>
      </c>
      <c r="BU204" s="43">
        <v>4716004.5</v>
      </c>
      <c r="BV204" s="43">
        <v>4843353</v>
      </c>
      <c r="BW204" s="43">
        <v>4952844</v>
      </c>
      <c r="BX204" s="43">
        <v>5074285.5</v>
      </c>
      <c r="BY204" s="43">
        <v>5228550.5</v>
      </c>
      <c r="BZ204" s="43">
        <v>5400737.5</v>
      </c>
      <c r="CA204" s="43">
        <v>5583912</v>
      </c>
      <c r="CB204" s="43">
        <v>5784685</v>
      </c>
      <c r="CC204" s="43">
        <v>5964012</v>
      </c>
      <c r="CD204" s="43">
        <v>6135694</v>
      </c>
      <c r="CE204" s="43">
        <v>6308455</v>
      </c>
      <c r="CF204" s="43">
        <v>6514915</v>
      </c>
      <c r="CG204" s="43">
        <v>6712438.5</v>
      </c>
      <c r="CH204" s="43">
        <v>6892410.5</v>
      </c>
      <c r="CI204" s="43">
        <v>7103096.5</v>
      </c>
      <c r="CJ204" s="43">
        <v>7304169.5</v>
      </c>
      <c r="CK204" s="43">
        <v>7499553</v>
      </c>
      <c r="CL204" s="43">
        <v>7728833</v>
      </c>
      <c r="CM204" s="43">
        <v>7979103</v>
      </c>
      <c r="CN204" s="43">
        <v>8206957.5</v>
      </c>
      <c r="CO204" s="43">
        <v>8427455.5</v>
      </c>
      <c r="CP204" s="43">
        <v>8651458.5</v>
      </c>
      <c r="CQ204" s="43">
        <v>8840137</v>
      </c>
      <c r="CR204" s="43">
        <v>8983521.5</v>
      </c>
      <c r="CS204" s="43">
        <v>9003118</v>
      </c>
      <c r="CT204" s="43">
        <v>8827713</v>
      </c>
      <c r="CU204" s="43">
        <v>8518159.5</v>
      </c>
      <c r="CV204" s="43">
        <v>8174759.5</v>
      </c>
      <c r="CW204" s="43">
        <v>8002536</v>
      </c>
      <c r="CX204" s="43">
        <v>8250170</v>
      </c>
      <c r="CY204" s="43">
        <v>8812549</v>
      </c>
      <c r="CZ204" s="43">
        <v>9403591.5</v>
      </c>
      <c r="DA204" s="43">
        <v>10029419</v>
      </c>
      <c r="DB204" s="43">
        <v>10527219.5</v>
      </c>
      <c r="DC204" s="43">
        <v>10698529</v>
      </c>
      <c r="DD204" s="43">
        <v>10757331</v>
      </c>
      <c r="DE204" s="43">
        <v>10847608.5</v>
      </c>
      <c r="DF204" s="43">
        <v>10861825</v>
      </c>
      <c r="DG204" s="43">
        <v>10912281.5</v>
      </c>
      <c r="DH204" s="43">
        <v>11044749.5</v>
      </c>
      <c r="DI204" s="43">
        <v>11103430.5</v>
      </c>
      <c r="DJ204" s="43">
        <v>11110511.5</v>
      </c>
      <c r="DK204" s="43">
        <v>11131665.5</v>
      </c>
      <c r="DL204" s="43">
        <v>11177684</v>
      </c>
      <c r="DM204" s="43">
        <v>11252555.5</v>
      </c>
      <c r="DN204" s="43">
        <v>11376567</v>
      </c>
      <c r="DO204" s="43">
        <v>11526634.5</v>
      </c>
      <c r="DP204" s="43">
        <v>11706383</v>
      </c>
      <c r="DQ204" s="43">
        <v>11916165</v>
      </c>
      <c r="DR204" s="43">
        <v>12136095</v>
      </c>
      <c r="DS204" s="43">
        <v>12309603.5</v>
      </c>
      <c r="DT204" s="43"/>
      <c r="DU204" s="43"/>
      <c r="DV204" s="43"/>
      <c r="DW204" s="43">
        <v>13185279</v>
      </c>
      <c r="DX204" s="43"/>
      <c r="DY204" s="43"/>
      <c r="DZ204" s="43"/>
      <c r="EA204" s="43"/>
      <c r="EB204" s="43">
        <v>16259170</v>
      </c>
      <c r="EC204" s="43"/>
      <c r="ED204" s="43"/>
      <c r="EE204" s="43"/>
      <c r="EF204" s="43"/>
      <c r="EG204" s="43">
        <v>18472431</v>
      </c>
      <c r="EH204" s="43"/>
      <c r="EI204" s="43"/>
      <c r="EJ204" s="43"/>
      <c r="EK204" s="43"/>
      <c r="EL204" s="43">
        <v>20898134</v>
      </c>
      <c r="EM204" s="43"/>
      <c r="EN204" s="43"/>
      <c r="EO204" s="43"/>
      <c r="EP204" s="43"/>
      <c r="EQ204" s="43">
        <v>23197748</v>
      </c>
      <c r="ER204" s="43"/>
      <c r="ES204" s="43"/>
      <c r="ET204" s="43"/>
      <c r="EU204" s="43"/>
      <c r="EV204" s="43">
        <v>23525160</v>
      </c>
      <c r="EW204" s="43"/>
      <c r="EX204" s="43"/>
      <c r="EY204" s="43"/>
      <c r="EZ204" s="43"/>
      <c r="FA204" s="43">
        <v>23481455</v>
      </c>
      <c r="FB204" s="43"/>
      <c r="FC204" s="43"/>
      <c r="FD204" s="43"/>
      <c r="FE204" s="43"/>
      <c r="FF204" s="43">
        <v>23381712</v>
      </c>
      <c r="FG204" s="43"/>
      <c r="FH204" s="43"/>
      <c r="FI204" s="43"/>
      <c r="FJ204" s="43"/>
      <c r="FK204" s="43">
        <v>24854091</v>
      </c>
      <c r="FL204" s="43"/>
      <c r="FM204" s="43"/>
      <c r="FN204" s="43"/>
      <c r="FO204" s="43"/>
      <c r="FP204" s="43">
        <v>25697251</v>
      </c>
      <c r="FQ204" s="43"/>
      <c r="FR204" s="43"/>
      <c r="FS204" s="43"/>
      <c r="FT204" s="43"/>
      <c r="FU204" s="43">
        <v>26052285</v>
      </c>
      <c r="FV204" s="43"/>
      <c r="FW204" s="43"/>
      <c r="FX204" s="43"/>
      <c r="FY204" s="43"/>
      <c r="FZ204" s="43">
        <v>25319985</v>
      </c>
      <c r="GA204" s="43"/>
      <c r="GB204" s="43"/>
      <c r="GC204" s="43"/>
      <c r="GD204" s="43"/>
      <c r="GE204" s="43">
        <v>25753775</v>
      </c>
      <c r="GF204" s="43"/>
      <c r="GG204" s="43"/>
      <c r="GH204" s="43"/>
      <c r="GI204" s="43"/>
      <c r="GJ204" s="43">
        <v>27079946</v>
      </c>
      <c r="GK204" s="43"/>
      <c r="GL204" s="43"/>
      <c r="GM204" s="43"/>
      <c r="GN204" s="43"/>
      <c r="GO204" s="43">
        <v>27255809</v>
      </c>
      <c r="GP204" s="43"/>
      <c r="GQ204" s="43"/>
      <c r="GR204" s="43"/>
      <c r="GS204" s="43"/>
      <c r="GT204" s="43">
        <v>26570671</v>
      </c>
    </row>
    <row r="205" spans="1:202" customFormat="1">
      <c r="A205" t="s">
        <v>1094</v>
      </c>
      <c r="AZ205" s="43">
        <v>883142</v>
      </c>
      <c r="BA205" s="43">
        <v>910367.5</v>
      </c>
      <c r="BB205" s="43">
        <v>942121.5</v>
      </c>
      <c r="BC205" s="43">
        <v>974665</v>
      </c>
      <c r="BD205" s="43">
        <v>1015725.5</v>
      </c>
      <c r="BE205" s="43">
        <v>1066795</v>
      </c>
      <c r="BF205" s="43">
        <v>1105749</v>
      </c>
      <c r="BG205" s="43">
        <v>1150837.5</v>
      </c>
      <c r="BH205" s="43">
        <v>1212590</v>
      </c>
      <c r="BI205" s="43">
        <v>1275327.5</v>
      </c>
      <c r="BJ205" s="43">
        <v>1341554.5</v>
      </c>
      <c r="BK205" s="43">
        <v>1416742</v>
      </c>
      <c r="BL205" s="43">
        <v>1482022</v>
      </c>
      <c r="BM205" s="43">
        <v>1530265.5</v>
      </c>
      <c r="BN205" s="43">
        <v>1587854</v>
      </c>
      <c r="BO205" s="43">
        <v>1651894</v>
      </c>
      <c r="BP205" s="43">
        <v>1712930</v>
      </c>
      <c r="BQ205" s="43">
        <v>1781231</v>
      </c>
      <c r="BR205" s="43">
        <v>1847630.5</v>
      </c>
      <c r="BS205" s="43">
        <v>1917357.5</v>
      </c>
      <c r="BT205" s="43">
        <v>1999910</v>
      </c>
      <c r="BU205" s="43">
        <v>2079077</v>
      </c>
      <c r="BV205" s="43">
        <v>2156830</v>
      </c>
      <c r="BW205" s="43">
        <v>2244289.5</v>
      </c>
      <c r="BX205" s="43">
        <v>2338098</v>
      </c>
      <c r="BY205" s="43">
        <v>2428804.5</v>
      </c>
      <c r="BZ205" s="43">
        <v>2518237</v>
      </c>
      <c r="CA205" s="43">
        <v>2612897</v>
      </c>
      <c r="CB205" s="43">
        <v>2706725.5</v>
      </c>
      <c r="CC205" s="43">
        <v>2810827.5</v>
      </c>
      <c r="CD205" s="43">
        <v>2930192.5</v>
      </c>
      <c r="CE205" s="43">
        <v>3053721.5</v>
      </c>
      <c r="CF205" s="43">
        <v>3183160</v>
      </c>
      <c r="CG205" s="43">
        <v>3320648</v>
      </c>
      <c r="CH205" s="43">
        <v>3443983.5</v>
      </c>
      <c r="CI205" s="43">
        <v>3564377.5</v>
      </c>
      <c r="CJ205" s="43">
        <v>3686510.5</v>
      </c>
      <c r="CK205" s="43">
        <v>3840164</v>
      </c>
      <c r="CL205" s="43">
        <v>3995087.5</v>
      </c>
      <c r="CM205" s="43">
        <v>4134048</v>
      </c>
      <c r="CN205" s="43">
        <v>4297991.5</v>
      </c>
      <c r="CO205" s="43">
        <v>4460136.5</v>
      </c>
      <c r="CP205" s="43">
        <v>4620245.5</v>
      </c>
      <c r="CQ205" s="43">
        <v>4796546.5</v>
      </c>
      <c r="CR205" s="43">
        <v>4982611.5</v>
      </c>
      <c r="CS205" s="43">
        <v>5156602</v>
      </c>
      <c r="CT205" s="43">
        <v>5321579</v>
      </c>
      <c r="CU205" s="43">
        <v>5489350.5</v>
      </c>
      <c r="CV205" s="43">
        <v>5637330</v>
      </c>
      <c r="CW205" s="43">
        <v>5747382.5</v>
      </c>
      <c r="CX205" s="43">
        <v>5767722</v>
      </c>
      <c r="CY205" s="43">
        <v>5663594</v>
      </c>
      <c r="CZ205" s="43">
        <v>5472429</v>
      </c>
      <c r="DA205" s="43">
        <v>5262104.5</v>
      </c>
      <c r="DB205" s="43">
        <v>5199693.5</v>
      </c>
      <c r="DC205" s="43">
        <v>5443218</v>
      </c>
      <c r="DD205" s="43">
        <v>5890174.5</v>
      </c>
      <c r="DE205" s="43">
        <v>6342359</v>
      </c>
      <c r="DF205" s="43">
        <v>6801771.5</v>
      </c>
      <c r="DG205" s="43">
        <v>7167676.5</v>
      </c>
      <c r="DH205" s="43">
        <v>7326519</v>
      </c>
      <c r="DI205" s="43">
        <v>7416516</v>
      </c>
      <c r="DJ205" s="43">
        <v>7499008</v>
      </c>
      <c r="DK205" s="43">
        <v>7513020</v>
      </c>
      <c r="DL205" s="43">
        <v>7558668.5</v>
      </c>
      <c r="DM205" s="43">
        <v>7653867.5</v>
      </c>
      <c r="DN205" s="43">
        <v>7717280.5</v>
      </c>
      <c r="DO205" s="43">
        <v>7780793</v>
      </c>
      <c r="DP205" s="43">
        <v>7869748.5</v>
      </c>
      <c r="DQ205" s="43">
        <v>7986925.5</v>
      </c>
      <c r="DR205" s="43">
        <v>8064857.5</v>
      </c>
      <c r="DS205" s="43">
        <v>8139791</v>
      </c>
      <c r="DT205" s="43"/>
      <c r="DU205" s="43"/>
      <c r="DV205" s="43"/>
      <c r="DW205" s="43">
        <v>8809268</v>
      </c>
      <c r="DX205" s="43"/>
      <c r="DY205" s="43"/>
      <c r="DZ205" s="43"/>
      <c r="EA205" s="43"/>
      <c r="EB205" s="43">
        <v>10091097</v>
      </c>
      <c r="EC205" s="43"/>
      <c r="ED205" s="43"/>
      <c r="EE205" s="43"/>
      <c r="EF205" s="43"/>
      <c r="EG205" s="43">
        <v>12828091</v>
      </c>
      <c r="EH205" s="43"/>
      <c r="EI205" s="43"/>
      <c r="EJ205" s="43"/>
      <c r="EK205" s="43"/>
      <c r="EL205" s="43">
        <v>14971726</v>
      </c>
      <c r="EM205" s="43"/>
      <c r="EN205" s="43"/>
      <c r="EO205" s="43"/>
      <c r="EP205" s="43"/>
      <c r="EQ205" s="43">
        <v>17375629</v>
      </c>
      <c r="ER205" s="43"/>
      <c r="ES205" s="43"/>
      <c r="ET205" s="43"/>
      <c r="EU205" s="43"/>
      <c r="EV205" s="43">
        <v>19763827</v>
      </c>
      <c r="EW205" s="43"/>
      <c r="EX205" s="43"/>
      <c r="EY205" s="43"/>
      <c r="EZ205" s="43"/>
      <c r="FA205" s="43">
        <v>20515530</v>
      </c>
      <c r="FB205" s="43"/>
      <c r="FC205" s="43"/>
      <c r="FD205" s="43"/>
      <c r="FE205" s="43"/>
      <c r="FF205" s="43">
        <v>20919126</v>
      </c>
      <c r="FG205" s="43"/>
      <c r="FH205" s="43"/>
      <c r="FI205" s="43"/>
      <c r="FJ205" s="43"/>
      <c r="FK205" s="43">
        <v>21227772</v>
      </c>
      <c r="FL205" s="43"/>
      <c r="FM205" s="43"/>
      <c r="FN205" s="43"/>
      <c r="FO205" s="43"/>
      <c r="FP205" s="43">
        <v>22892264</v>
      </c>
      <c r="FQ205" s="43"/>
      <c r="FR205" s="43"/>
      <c r="FS205" s="43"/>
      <c r="FT205" s="43"/>
      <c r="FU205" s="43">
        <v>23987402</v>
      </c>
      <c r="FV205" s="43"/>
      <c r="FW205" s="43"/>
      <c r="FX205" s="43"/>
      <c r="FY205" s="43"/>
      <c r="FZ205" s="43">
        <v>24623227</v>
      </c>
      <c r="GA205" s="43"/>
      <c r="GB205" s="43"/>
      <c r="GC205" s="43"/>
      <c r="GD205" s="43"/>
      <c r="GE205" s="43">
        <v>24213256</v>
      </c>
      <c r="GF205" s="43"/>
      <c r="GG205" s="43"/>
      <c r="GH205" s="43"/>
      <c r="GI205" s="43"/>
      <c r="GJ205" s="43">
        <v>24874625</v>
      </c>
      <c r="GK205" s="43"/>
      <c r="GL205" s="43"/>
      <c r="GM205" s="43"/>
      <c r="GN205" s="43"/>
      <c r="GO205" s="43">
        <v>26378123</v>
      </c>
      <c r="GP205" s="43"/>
      <c r="GQ205" s="43"/>
      <c r="GR205" s="43"/>
      <c r="GS205" s="43"/>
      <c r="GT205" s="43">
        <v>26736035</v>
      </c>
    </row>
    <row r="206" spans="1:202" customFormat="1">
      <c r="A206" t="s">
        <v>1095</v>
      </c>
      <c r="AZ206" s="43">
        <v>226496.5</v>
      </c>
      <c r="BA206" s="43">
        <v>236565.5</v>
      </c>
      <c r="BB206" s="43">
        <v>245229.5</v>
      </c>
      <c r="BC206" s="43">
        <v>254951.5</v>
      </c>
      <c r="BD206" s="43">
        <v>265593</v>
      </c>
      <c r="BE206" s="43">
        <v>277080.5</v>
      </c>
      <c r="BF206" s="43">
        <v>288434.5</v>
      </c>
      <c r="BG206" s="43">
        <v>300336.5</v>
      </c>
      <c r="BH206" s="43">
        <v>313039</v>
      </c>
      <c r="BI206" s="43">
        <v>329000</v>
      </c>
      <c r="BJ206" s="43">
        <v>347038.5</v>
      </c>
      <c r="BK206" s="43">
        <v>363558.5</v>
      </c>
      <c r="BL206" s="43">
        <v>382559</v>
      </c>
      <c r="BM206" s="43">
        <v>402526</v>
      </c>
      <c r="BN206" s="43">
        <v>424908.5</v>
      </c>
      <c r="BO206" s="43">
        <v>452196.5</v>
      </c>
      <c r="BP206" s="43">
        <v>480827</v>
      </c>
      <c r="BQ206" s="43">
        <v>508195</v>
      </c>
      <c r="BR206" s="43">
        <v>529525.5</v>
      </c>
      <c r="BS206" s="43">
        <v>550354</v>
      </c>
      <c r="BT206" s="43">
        <v>577159</v>
      </c>
      <c r="BU206" s="43">
        <v>606191.5</v>
      </c>
      <c r="BV206" s="43">
        <v>636699.5</v>
      </c>
      <c r="BW206" s="43">
        <v>667419.5</v>
      </c>
      <c r="BX206" s="43">
        <v>700301</v>
      </c>
      <c r="BY206" s="43">
        <v>737724.5</v>
      </c>
      <c r="BZ206" s="43">
        <v>773210.5</v>
      </c>
      <c r="CA206" s="43">
        <v>812216.5</v>
      </c>
      <c r="CB206" s="43">
        <v>861409</v>
      </c>
      <c r="CC206" s="43">
        <v>916108</v>
      </c>
      <c r="CD206" s="43">
        <v>967250.5</v>
      </c>
      <c r="CE206" s="43">
        <v>1016315.5</v>
      </c>
      <c r="CF206" s="43">
        <v>1068174</v>
      </c>
      <c r="CG206" s="43">
        <v>1115537.5</v>
      </c>
      <c r="CH206" s="43">
        <v>1168104.5</v>
      </c>
      <c r="CI206" s="43">
        <v>1228562.5</v>
      </c>
      <c r="CJ206" s="43">
        <v>1289475.5</v>
      </c>
      <c r="CK206" s="43">
        <v>1353424.5</v>
      </c>
      <c r="CL206" s="43">
        <v>1424546</v>
      </c>
      <c r="CM206" s="43">
        <v>1485577.5</v>
      </c>
      <c r="CN206" s="43">
        <v>1547677.5</v>
      </c>
      <c r="CO206" s="43">
        <v>1618383.5</v>
      </c>
      <c r="CP206" s="43">
        <v>1706912.5</v>
      </c>
      <c r="CQ206" s="43">
        <v>1792185.5</v>
      </c>
      <c r="CR206" s="43">
        <v>1864498</v>
      </c>
      <c r="CS206" s="43">
        <v>1951742.5</v>
      </c>
      <c r="CT206" s="43">
        <v>2034085</v>
      </c>
      <c r="CU206" s="43">
        <v>2112089.5</v>
      </c>
      <c r="CV206" s="43">
        <v>2201452</v>
      </c>
      <c r="CW206" s="43">
        <v>2290844.5</v>
      </c>
      <c r="CX206" s="43">
        <v>2374077</v>
      </c>
      <c r="CY206" s="43">
        <v>2461897.5</v>
      </c>
      <c r="CZ206" s="43">
        <v>2550193</v>
      </c>
      <c r="DA206" s="43">
        <v>2622510.5</v>
      </c>
      <c r="DB206" s="43">
        <v>2691535</v>
      </c>
      <c r="DC206" s="43">
        <v>2722831.5</v>
      </c>
      <c r="DD206" s="43">
        <v>2685451.5</v>
      </c>
      <c r="DE206" s="43">
        <v>2615830.5</v>
      </c>
      <c r="DF206" s="43">
        <v>2546284</v>
      </c>
      <c r="DG206" s="43">
        <v>2559253</v>
      </c>
      <c r="DH206" s="43">
        <v>2735901</v>
      </c>
      <c r="DI206" s="43">
        <v>3011620</v>
      </c>
      <c r="DJ206" s="43">
        <v>3262171</v>
      </c>
      <c r="DK206" s="43">
        <v>3500850</v>
      </c>
      <c r="DL206" s="43">
        <v>3691779.5</v>
      </c>
      <c r="DM206" s="43">
        <v>3760625.5</v>
      </c>
      <c r="DN206" s="43">
        <v>3789062.5</v>
      </c>
      <c r="DO206" s="43">
        <v>3811196</v>
      </c>
      <c r="DP206" s="43">
        <v>3800276.5</v>
      </c>
      <c r="DQ206" s="43">
        <v>3831782.5</v>
      </c>
      <c r="DR206" s="43">
        <v>3927526</v>
      </c>
      <c r="DS206" s="43">
        <v>4045363.5</v>
      </c>
      <c r="DT206" s="43"/>
      <c r="DU206" s="43"/>
      <c r="DV206" s="43"/>
      <c r="DW206" s="43">
        <v>4487626</v>
      </c>
      <c r="DX206" s="43"/>
      <c r="DY206" s="43"/>
      <c r="DZ206" s="43"/>
      <c r="EA206" s="43"/>
      <c r="EB206" s="43">
        <v>5180483</v>
      </c>
      <c r="EC206" s="43"/>
      <c r="ED206" s="43"/>
      <c r="EE206" s="43"/>
      <c r="EF206" s="43"/>
      <c r="EG206" s="43">
        <v>6206228</v>
      </c>
      <c r="EH206" s="43"/>
      <c r="EI206" s="43"/>
      <c r="EJ206" s="43"/>
      <c r="EK206" s="43"/>
      <c r="EL206" s="43">
        <v>8253726</v>
      </c>
      <c r="EM206" s="43"/>
      <c r="EN206" s="43"/>
      <c r="EO206" s="43"/>
      <c r="EP206" s="43"/>
      <c r="EQ206" s="43">
        <v>10039851</v>
      </c>
      <c r="ER206" s="43"/>
      <c r="ES206" s="43"/>
      <c r="ET206" s="43"/>
      <c r="EU206" s="43"/>
      <c r="EV206" s="43">
        <v>12116940</v>
      </c>
      <c r="EW206" s="43"/>
      <c r="EX206" s="43"/>
      <c r="EY206" s="43"/>
      <c r="EZ206" s="43"/>
      <c r="FA206" s="43">
        <v>14316816</v>
      </c>
      <c r="FB206" s="43"/>
      <c r="FC206" s="43"/>
      <c r="FD206" s="43"/>
      <c r="FE206" s="43"/>
      <c r="FF206" s="43">
        <v>15432829</v>
      </c>
      <c r="FG206" s="43"/>
      <c r="FH206" s="43"/>
      <c r="FI206" s="43"/>
      <c r="FJ206" s="43"/>
      <c r="FK206" s="43">
        <v>16329319</v>
      </c>
      <c r="FL206" s="43"/>
      <c r="FM206" s="43"/>
      <c r="FN206" s="43"/>
      <c r="FO206" s="43"/>
      <c r="FP206" s="43">
        <v>17094403</v>
      </c>
      <c r="FQ206" s="43"/>
      <c r="FR206" s="43"/>
      <c r="FS206" s="43"/>
      <c r="FT206" s="43"/>
      <c r="FU206" s="43">
        <v>18975810</v>
      </c>
      <c r="FV206" s="43"/>
      <c r="FW206" s="43"/>
      <c r="FX206" s="43"/>
      <c r="FY206" s="43"/>
      <c r="FZ206" s="43">
        <v>20450985</v>
      </c>
      <c r="GA206" s="43"/>
      <c r="GB206" s="43"/>
      <c r="GC206" s="43"/>
      <c r="GD206" s="43"/>
      <c r="GE206" s="43">
        <v>21557989</v>
      </c>
      <c r="GF206" s="43"/>
      <c r="GG206" s="43"/>
      <c r="GH206" s="43"/>
      <c r="GI206" s="43"/>
      <c r="GJ206" s="43">
        <v>21741803</v>
      </c>
      <c r="GK206" s="43"/>
      <c r="GL206" s="43"/>
      <c r="GM206" s="43"/>
      <c r="GN206" s="43"/>
      <c r="GO206" s="43">
        <v>22830737</v>
      </c>
      <c r="GP206" s="43"/>
      <c r="GQ206" s="43"/>
      <c r="GR206" s="43"/>
      <c r="GS206" s="43"/>
      <c r="GT206" s="43">
        <v>24668626</v>
      </c>
    </row>
    <row r="207" spans="1:202" customFormat="1">
      <c r="A207" t="s">
        <v>1096</v>
      </c>
      <c r="AZ207" s="43">
        <v>35089.5</v>
      </c>
      <c r="BA207" s="43">
        <v>35905.5</v>
      </c>
      <c r="BB207" s="43">
        <v>37194.5</v>
      </c>
      <c r="BC207" s="43">
        <v>38900</v>
      </c>
      <c r="BD207" s="43">
        <v>41339</v>
      </c>
      <c r="BE207" s="43">
        <v>44455</v>
      </c>
      <c r="BF207" s="43">
        <v>46993</v>
      </c>
      <c r="BG207" s="43">
        <v>48936</v>
      </c>
      <c r="BH207" s="43">
        <v>51223.5</v>
      </c>
      <c r="BI207" s="43">
        <v>53755</v>
      </c>
      <c r="BJ207" s="43">
        <v>56036</v>
      </c>
      <c r="BK207" s="43">
        <v>58964</v>
      </c>
      <c r="BL207" s="43">
        <v>61961.5</v>
      </c>
      <c r="BM207" s="43">
        <v>63978.5</v>
      </c>
      <c r="BN207" s="43">
        <v>67383.5</v>
      </c>
      <c r="BO207" s="43">
        <v>72543</v>
      </c>
      <c r="BP207" s="43">
        <v>77087.5</v>
      </c>
      <c r="BQ207" s="43">
        <v>82482.5</v>
      </c>
      <c r="BR207" s="43">
        <v>87981.5</v>
      </c>
      <c r="BS207" s="43">
        <v>92852.5</v>
      </c>
      <c r="BT207" s="43">
        <v>99443</v>
      </c>
      <c r="BU207" s="43">
        <v>106713.5</v>
      </c>
      <c r="BV207" s="43">
        <v>113261.5</v>
      </c>
      <c r="BW207" s="43">
        <v>118807.5</v>
      </c>
      <c r="BX207" s="43">
        <v>124361</v>
      </c>
      <c r="BY207" s="43">
        <v>132294.5</v>
      </c>
      <c r="BZ207" s="43">
        <v>141049.5</v>
      </c>
      <c r="CA207" s="43">
        <v>150799</v>
      </c>
      <c r="CB207" s="43">
        <v>162172</v>
      </c>
      <c r="CC207" s="43">
        <v>174841.5</v>
      </c>
      <c r="CD207" s="43">
        <v>187666</v>
      </c>
      <c r="CE207" s="43">
        <v>199591</v>
      </c>
      <c r="CF207" s="43">
        <v>212973</v>
      </c>
      <c r="CG207" s="43">
        <v>228135</v>
      </c>
      <c r="CH207" s="43">
        <v>245376.5</v>
      </c>
      <c r="CI207" s="43">
        <v>261895.5</v>
      </c>
      <c r="CJ207" s="43">
        <v>276854.5</v>
      </c>
      <c r="CK207" s="43">
        <v>292128.5</v>
      </c>
      <c r="CL207" s="43">
        <v>306219.5</v>
      </c>
      <c r="CM207" s="43">
        <v>321413</v>
      </c>
      <c r="CN207" s="43">
        <v>340297</v>
      </c>
      <c r="CO207" s="43">
        <v>361292</v>
      </c>
      <c r="CP207" s="43">
        <v>383351</v>
      </c>
      <c r="CQ207" s="43">
        <v>405728.5</v>
      </c>
      <c r="CR207" s="43">
        <v>423766.5</v>
      </c>
      <c r="CS207" s="43">
        <v>442261.5</v>
      </c>
      <c r="CT207" s="43">
        <v>462377.5</v>
      </c>
      <c r="CU207" s="43">
        <v>488199</v>
      </c>
      <c r="CV207" s="43">
        <v>513018</v>
      </c>
      <c r="CW207" s="43">
        <v>529403</v>
      </c>
      <c r="CX207" s="43">
        <v>550847</v>
      </c>
      <c r="CY207" s="43">
        <v>574656.5</v>
      </c>
      <c r="CZ207" s="43">
        <v>596475</v>
      </c>
      <c r="DA207" s="43">
        <v>619122.5</v>
      </c>
      <c r="DB207" s="43">
        <v>647938</v>
      </c>
      <c r="DC207" s="43">
        <v>680267.5</v>
      </c>
      <c r="DD207" s="43">
        <v>713860</v>
      </c>
      <c r="DE207" s="43">
        <v>752574.5</v>
      </c>
      <c r="DF207" s="43">
        <v>786422.5</v>
      </c>
      <c r="DG207" s="43">
        <v>815211.5</v>
      </c>
      <c r="DH207" s="43">
        <v>830262.5</v>
      </c>
      <c r="DI207" s="43">
        <v>824989.5</v>
      </c>
      <c r="DJ207" s="43">
        <v>809968</v>
      </c>
      <c r="DK207" s="43">
        <v>800139.5</v>
      </c>
      <c r="DL207" s="43">
        <v>822613.5</v>
      </c>
      <c r="DM207" s="43">
        <v>892741</v>
      </c>
      <c r="DN207" s="43">
        <v>985692</v>
      </c>
      <c r="DO207" s="43">
        <v>1059539.5</v>
      </c>
      <c r="DP207" s="43">
        <v>1123808</v>
      </c>
      <c r="DQ207" s="43">
        <v>1166132</v>
      </c>
      <c r="DR207" s="43">
        <v>1180531.5</v>
      </c>
      <c r="DS207" s="43">
        <v>1210282</v>
      </c>
      <c r="DT207" s="43"/>
      <c r="DU207" s="43"/>
      <c r="DV207" s="43"/>
      <c r="DW207" s="43">
        <v>1361995</v>
      </c>
      <c r="DX207" s="43"/>
      <c r="DY207" s="43"/>
      <c r="DZ207" s="43"/>
      <c r="EA207" s="43"/>
      <c r="EB207" s="43">
        <v>1669443</v>
      </c>
      <c r="EC207" s="43"/>
      <c r="ED207" s="43"/>
      <c r="EE207" s="43"/>
      <c r="EF207" s="43"/>
      <c r="EG207" s="43">
        <v>2026055</v>
      </c>
      <c r="EH207" s="43"/>
      <c r="EI207" s="43"/>
      <c r="EJ207" s="43"/>
      <c r="EK207" s="43"/>
      <c r="EL207" s="43">
        <v>2566100</v>
      </c>
      <c r="EM207" s="43"/>
      <c r="EN207" s="43"/>
      <c r="EO207" s="43"/>
      <c r="EP207" s="43"/>
      <c r="EQ207" s="43">
        <v>3619007</v>
      </c>
      <c r="ER207" s="43"/>
      <c r="ES207" s="43"/>
      <c r="ET207" s="43"/>
      <c r="EU207" s="43"/>
      <c r="EV207" s="43">
        <v>4649035</v>
      </c>
      <c r="EW207" s="43"/>
      <c r="EX207" s="43"/>
      <c r="EY207" s="43"/>
      <c r="EZ207" s="43"/>
      <c r="FA207" s="43">
        <v>5914095</v>
      </c>
      <c r="FB207" s="43"/>
      <c r="FC207" s="43"/>
      <c r="FD207" s="43"/>
      <c r="FE207" s="43"/>
      <c r="FF207" s="43">
        <v>7367682</v>
      </c>
      <c r="FG207" s="43"/>
      <c r="FH207" s="43"/>
      <c r="FI207" s="43"/>
      <c r="FJ207" s="43"/>
      <c r="FK207" s="43">
        <v>8394068</v>
      </c>
      <c r="FL207" s="43"/>
      <c r="FM207" s="43"/>
      <c r="FN207" s="43"/>
      <c r="FO207" s="43"/>
      <c r="FP207" s="43">
        <v>9385362</v>
      </c>
      <c r="FQ207" s="43"/>
      <c r="FR207" s="43"/>
      <c r="FS207" s="43"/>
      <c r="FT207" s="43"/>
      <c r="FU207" s="43">
        <v>10386328</v>
      </c>
      <c r="FV207" s="43"/>
      <c r="FW207" s="43"/>
      <c r="FX207" s="43"/>
      <c r="FY207" s="43"/>
      <c r="FZ207" s="43">
        <v>12185506</v>
      </c>
      <c r="GA207" s="43"/>
      <c r="GB207" s="43"/>
      <c r="GC207" s="43"/>
      <c r="GD207" s="43"/>
      <c r="GE207" s="43">
        <v>13875436</v>
      </c>
      <c r="GF207" s="43"/>
      <c r="GG207" s="43"/>
      <c r="GH207" s="43"/>
      <c r="GI207" s="43"/>
      <c r="GJ207" s="43">
        <v>15427863</v>
      </c>
      <c r="GK207" s="43"/>
      <c r="GL207" s="43"/>
      <c r="GM207" s="43"/>
      <c r="GN207" s="43"/>
      <c r="GO207" s="43">
        <v>16393961</v>
      </c>
      <c r="GP207" s="43"/>
      <c r="GQ207" s="43"/>
      <c r="GR207" s="43"/>
      <c r="GS207" s="43"/>
      <c r="GT207" s="43">
        <v>18036194</v>
      </c>
    </row>
    <row r="208" spans="1:202" customFormat="1">
      <c r="A208" t="s">
        <v>1097</v>
      </c>
      <c r="AZ208" s="43">
        <v>4463</v>
      </c>
      <c r="BA208" s="43">
        <v>4315</v>
      </c>
      <c r="BB208" s="43">
        <v>4223.5</v>
      </c>
      <c r="BC208" s="43">
        <v>4223</v>
      </c>
      <c r="BD208" s="43">
        <v>4261</v>
      </c>
      <c r="BE208" s="43">
        <v>4351</v>
      </c>
      <c r="BF208" s="43">
        <v>4472</v>
      </c>
      <c r="BG208" s="43">
        <v>4587.5</v>
      </c>
      <c r="BH208" s="43">
        <v>4754.5</v>
      </c>
      <c r="BI208" s="43">
        <v>5050.5</v>
      </c>
      <c r="BJ208" s="43">
        <v>5442</v>
      </c>
      <c r="BK208" s="43">
        <v>5838</v>
      </c>
      <c r="BL208" s="43">
        <v>6145.5</v>
      </c>
      <c r="BM208" s="43">
        <v>6335</v>
      </c>
      <c r="BN208" s="43">
        <v>6589</v>
      </c>
      <c r="BO208" s="43">
        <v>6958.5</v>
      </c>
      <c r="BP208" s="43">
        <v>7421</v>
      </c>
      <c r="BQ208" s="43">
        <v>7986.5</v>
      </c>
      <c r="BR208" s="43">
        <v>8469</v>
      </c>
      <c r="BS208" s="43">
        <v>9012.5</v>
      </c>
      <c r="BT208" s="43">
        <v>9837</v>
      </c>
      <c r="BU208" s="43">
        <v>10611.5</v>
      </c>
      <c r="BV208" s="43">
        <v>11416.5</v>
      </c>
      <c r="BW208" s="43">
        <v>12219.5</v>
      </c>
      <c r="BX208" s="43">
        <v>12927.5</v>
      </c>
      <c r="BY208" s="43">
        <v>13974.5</v>
      </c>
      <c r="BZ208" s="43">
        <v>15092.5</v>
      </c>
      <c r="CA208" s="43">
        <v>16170</v>
      </c>
      <c r="CB208" s="43">
        <v>17327</v>
      </c>
      <c r="CC208" s="43">
        <v>18644</v>
      </c>
      <c r="CD208" s="43">
        <v>20367</v>
      </c>
      <c r="CE208" s="43">
        <v>22318</v>
      </c>
      <c r="CF208" s="43">
        <v>24485</v>
      </c>
      <c r="CG208" s="43">
        <v>26647</v>
      </c>
      <c r="CH208" s="43">
        <v>28855.5</v>
      </c>
      <c r="CI208" s="43">
        <v>31035</v>
      </c>
      <c r="CJ208" s="43">
        <v>33071.5</v>
      </c>
      <c r="CK208" s="43">
        <v>35261</v>
      </c>
      <c r="CL208" s="43">
        <v>37841.5</v>
      </c>
      <c r="CM208" s="43">
        <v>40822</v>
      </c>
      <c r="CN208" s="43">
        <v>43695</v>
      </c>
      <c r="CO208" s="43">
        <v>46406.5</v>
      </c>
      <c r="CP208" s="43">
        <v>49138</v>
      </c>
      <c r="CQ208" s="43">
        <v>51458</v>
      </c>
      <c r="CR208" s="43">
        <v>54187</v>
      </c>
      <c r="CS208" s="43">
        <v>57530</v>
      </c>
      <c r="CT208" s="43">
        <v>60616.5</v>
      </c>
      <c r="CU208" s="43">
        <v>63354</v>
      </c>
      <c r="CV208" s="43">
        <v>66186</v>
      </c>
      <c r="CW208" s="43">
        <v>68083</v>
      </c>
      <c r="CX208" s="43">
        <v>69937.5</v>
      </c>
      <c r="CY208" s="43">
        <v>72540.5</v>
      </c>
      <c r="CZ208" s="43">
        <v>76015.5</v>
      </c>
      <c r="DA208" s="43">
        <v>78728</v>
      </c>
      <c r="DB208" s="43">
        <v>80923.5</v>
      </c>
      <c r="DC208" s="43">
        <v>84930.5</v>
      </c>
      <c r="DD208" s="43">
        <v>89309.5</v>
      </c>
      <c r="DE208" s="43">
        <v>94412</v>
      </c>
      <c r="DF208" s="43">
        <v>99904</v>
      </c>
      <c r="DG208" s="43">
        <v>105854.5</v>
      </c>
      <c r="DH208" s="43">
        <v>112598.5</v>
      </c>
      <c r="DI208" s="43">
        <v>119587.5</v>
      </c>
      <c r="DJ208" s="43">
        <v>126782</v>
      </c>
      <c r="DK208" s="43">
        <v>133769</v>
      </c>
      <c r="DL208" s="43">
        <v>140863</v>
      </c>
      <c r="DM208" s="43">
        <v>144194.5</v>
      </c>
      <c r="DN208" s="43">
        <v>144583.5</v>
      </c>
      <c r="DO208" s="43">
        <v>144098</v>
      </c>
      <c r="DP208" s="43">
        <v>142974.5</v>
      </c>
      <c r="DQ208" s="43">
        <v>148730.5</v>
      </c>
      <c r="DR208" s="43">
        <v>163883.5</v>
      </c>
      <c r="DS208" s="43">
        <v>182543</v>
      </c>
      <c r="DT208" s="43"/>
      <c r="DU208" s="43"/>
      <c r="DV208" s="43"/>
      <c r="DW208" s="43">
        <v>187085</v>
      </c>
      <c r="DX208" s="43"/>
      <c r="DY208" s="43"/>
      <c r="DZ208" s="43"/>
      <c r="EA208" s="43"/>
      <c r="EB208" s="43">
        <v>263463</v>
      </c>
      <c r="EC208" s="43"/>
      <c r="ED208" s="43"/>
      <c r="EE208" s="43"/>
      <c r="EF208" s="43"/>
      <c r="EG208" s="43">
        <v>343208</v>
      </c>
      <c r="EH208" s="43"/>
      <c r="EI208" s="43"/>
      <c r="EJ208" s="43"/>
      <c r="EK208" s="43"/>
      <c r="EL208" s="43">
        <v>438475</v>
      </c>
      <c r="EM208" s="43"/>
      <c r="EN208" s="43"/>
      <c r="EO208" s="43"/>
      <c r="EP208" s="43"/>
      <c r="EQ208" s="43">
        <v>590341</v>
      </c>
      <c r="ER208" s="43"/>
      <c r="ES208" s="43"/>
      <c r="ET208" s="43"/>
      <c r="EU208" s="43"/>
      <c r="EV208" s="43">
        <v>889861</v>
      </c>
      <c r="EW208" s="43"/>
      <c r="EX208" s="43"/>
      <c r="EY208" s="43"/>
      <c r="EZ208" s="43"/>
      <c r="FA208" s="43">
        <v>1218448</v>
      </c>
      <c r="FB208" s="43"/>
      <c r="FC208" s="43"/>
      <c r="FD208" s="43"/>
      <c r="FE208" s="43"/>
      <c r="FF208" s="43">
        <v>1647614</v>
      </c>
      <c r="FG208" s="43"/>
      <c r="FH208" s="43"/>
      <c r="FI208" s="43"/>
      <c r="FJ208" s="43"/>
      <c r="FK208" s="43">
        <v>2184774</v>
      </c>
      <c r="FL208" s="43"/>
      <c r="FM208" s="43"/>
      <c r="FN208" s="43"/>
      <c r="FO208" s="43"/>
      <c r="FP208" s="43">
        <v>2661406</v>
      </c>
      <c r="FQ208" s="43"/>
      <c r="FR208" s="43"/>
      <c r="FS208" s="43"/>
      <c r="FT208" s="43"/>
      <c r="FU208" s="43">
        <v>3226554</v>
      </c>
      <c r="FV208" s="43"/>
      <c r="FW208" s="43"/>
      <c r="FX208" s="43"/>
      <c r="FY208" s="43"/>
      <c r="FZ208" s="43">
        <v>3896669</v>
      </c>
      <c r="GA208" s="43"/>
      <c r="GB208" s="43"/>
      <c r="GC208" s="43"/>
      <c r="GD208" s="43"/>
      <c r="GE208" s="43">
        <v>5006893</v>
      </c>
      <c r="GF208" s="43"/>
      <c r="GG208" s="43"/>
      <c r="GH208" s="43"/>
      <c r="GI208" s="43"/>
      <c r="GJ208" s="43">
        <v>6247133</v>
      </c>
      <c r="GK208" s="43"/>
      <c r="GL208" s="43"/>
      <c r="GM208" s="43"/>
      <c r="GN208" s="43"/>
      <c r="GO208" s="43">
        <v>7597591</v>
      </c>
      <c r="GP208" s="43"/>
      <c r="GQ208" s="43"/>
      <c r="GR208" s="43"/>
      <c r="GS208" s="43"/>
      <c r="GT208" s="43">
        <v>8819746</v>
      </c>
    </row>
    <row r="209" spans="1:202" customFormat="1">
      <c r="A209" t="s">
        <v>1098</v>
      </c>
      <c r="AZ209" s="43">
        <v>23570980</v>
      </c>
      <c r="BA209" s="43">
        <v>23865764.5</v>
      </c>
      <c r="BB209" s="43">
        <v>23773880</v>
      </c>
      <c r="BC209" s="43">
        <v>23784402</v>
      </c>
      <c r="BD209" s="43">
        <v>24012048</v>
      </c>
      <c r="BE209" s="43">
        <v>24487518</v>
      </c>
      <c r="BF209" s="43">
        <v>24771182</v>
      </c>
      <c r="BG209" s="43">
        <v>24978103</v>
      </c>
      <c r="BH209" s="43">
        <v>25394131</v>
      </c>
      <c r="BI209" s="43">
        <v>25782895</v>
      </c>
      <c r="BJ209" s="43">
        <v>26129518</v>
      </c>
      <c r="BK209" s="43">
        <v>26454942</v>
      </c>
      <c r="BL209" s="43">
        <v>26738142</v>
      </c>
      <c r="BM209" s="43">
        <v>26973038</v>
      </c>
      <c r="BN209" s="43">
        <v>27169979.5</v>
      </c>
      <c r="BO209" s="43">
        <v>27224330.5</v>
      </c>
      <c r="BP209" s="43">
        <v>27066393.5</v>
      </c>
      <c r="BQ209" s="43">
        <v>26746102.5</v>
      </c>
      <c r="BR209" s="43">
        <v>26312674</v>
      </c>
      <c r="BS209" s="43">
        <v>25824396.5</v>
      </c>
      <c r="BT209" s="43">
        <v>25399305.5</v>
      </c>
      <c r="BU209" s="43">
        <v>25097984.5</v>
      </c>
      <c r="BV209" s="43">
        <v>24796143</v>
      </c>
      <c r="BW209" s="43">
        <v>24378413.5</v>
      </c>
      <c r="BX209" s="43">
        <v>23884790.5</v>
      </c>
      <c r="BY209" s="43">
        <v>23326984</v>
      </c>
      <c r="BZ209" s="43">
        <v>22731758</v>
      </c>
      <c r="CA209" s="43">
        <v>22279679.5</v>
      </c>
      <c r="CB209" s="43">
        <v>22060374.5</v>
      </c>
      <c r="CC209" s="43">
        <v>21992044.5</v>
      </c>
      <c r="CD209" s="43">
        <v>22054440.5</v>
      </c>
      <c r="CE209" s="43">
        <v>22199812</v>
      </c>
      <c r="CF209" s="43">
        <v>22343354.5</v>
      </c>
      <c r="CG209" s="43">
        <v>22424042</v>
      </c>
      <c r="CH209" s="43">
        <v>22417850</v>
      </c>
      <c r="CI209" s="43">
        <v>22359849</v>
      </c>
      <c r="CJ209" s="43">
        <v>22308702</v>
      </c>
      <c r="CK209" s="43">
        <v>22318918.5</v>
      </c>
      <c r="CL209" s="43">
        <v>22436948</v>
      </c>
      <c r="CM209" s="43">
        <v>22651454.5</v>
      </c>
      <c r="CN209" s="43">
        <v>22903243</v>
      </c>
      <c r="CO209" s="43">
        <v>23111939.5</v>
      </c>
      <c r="CP209" s="43">
        <v>23295768</v>
      </c>
      <c r="CQ209" s="43">
        <v>23425738</v>
      </c>
      <c r="CR209" s="43">
        <v>23393567.5</v>
      </c>
      <c r="CS209" s="43">
        <v>23219132</v>
      </c>
      <c r="CT209" s="43">
        <v>22988929.5</v>
      </c>
      <c r="CU209" s="43">
        <v>22788810.5</v>
      </c>
      <c r="CV209" s="43">
        <v>22651775.5</v>
      </c>
      <c r="CW209" s="43">
        <v>22599409.5</v>
      </c>
      <c r="CX209" s="43">
        <v>22614600</v>
      </c>
      <c r="CY209" s="43">
        <v>22642514.5</v>
      </c>
      <c r="CZ209" s="43">
        <v>22689099.5</v>
      </c>
      <c r="DA209" s="43">
        <v>22789852.5</v>
      </c>
      <c r="DB209" s="43">
        <v>22919192.5</v>
      </c>
      <c r="DC209" s="43">
        <v>23025584</v>
      </c>
      <c r="DD209" s="43">
        <v>23148025.5</v>
      </c>
      <c r="DE209" s="43">
        <v>23352623.5</v>
      </c>
      <c r="DF209" s="43">
        <v>23575887</v>
      </c>
      <c r="DG209" s="43">
        <v>23724304</v>
      </c>
      <c r="DH209" s="43">
        <v>23811599</v>
      </c>
      <c r="DI209" s="43">
        <v>23875755.5</v>
      </c>
      <c r="DJ209" s="43">
        <v>23887345</v>
      </c>
      <c r="DK209" s="43">
        <v>23815085.5</v>
      </c>
      <c r="DL209" s="43">
        <v>23719697.5</v>
      </c>
      <c r="DM209" s="43">
        <v>23650302</v>
      </c>
      <c r="DN209" s="43">
        <v>23601077</v>
      </c>
      <c r="DO209" s="43">
        <v>23541246</v>
      </c>
      <c r="DP209" s="43">
        <v>23420885</v>
      </c>
      <c r="DQ209" s="43">
        <v>23222239.5</v>
      </c>
      <c r="DR209" s="43">
        <v>22887959.5</v>
      </c>
      <c r="DS209" s="43">
        <v>22500355</v>
      </c>
      <c r="DT209" s="43"/>
      <c r="DU209" s="43"/>
      <c r="DV209" s="43"/>
      <c r="DW209" s="43">
        <v>21336827</v>
      </c>
      <c r="DX209" s="43"/>
      <c r="DY209" s="43"/>
      <c r="DZ209" s="43"/>
      <c r="EA209" s="43"/>
      <c r="EB209" s="43">
        <v>21554483</v>
      </c>
      <c r="EC209" s="43"/>
      <c r="ED209" s="43"/>
      <c r="EE209" s="43"/>
      <c r="EF209" s="43"/>
      <c r="EG209" s="43">
        <v>21925305</v>
      </c>
      <c r="EH209" s="43"/>
      <c r="EI209" s="43"/>
      <c r="EJ209" s="43"/>
      <c r="EK209" s="43"/>
      <c r="EL209" s="43">
        <v>22419992</v>
      </c>
      <c r="EM209" s="43"/>
      <c r="EN209" s="43"/>
      <c r="EO209" s="43"/>
      <c r="EP209" s="43"/>
      <c r="EQ209" s="43">
        <v>22920857</v>
      </c>
      <c r="ER209" s="43"/>
      <c r="ES209" s="43"/>
      <c r="ET209" s="43"/>
      <c r="EU209" s="43"/>
      <c r="EV209" s="43">
        <v>23439418</v>
      </c>
      <c r="EW209" s="43"/>
      <c r="EX209" s="43"/>
      <c r="EY209" s="43"/>
      <c r="EZ209" s="43"/>
      <c r="FA209" s="43">
        <v>22802492</v>
      </c>
      <c r="FB209" s="43"/>
      <c r="FC209" s="43"/>
      <c r="FD209" s="43"/>
      <c r="FE209" s="43"/>
      <c r="FF209" s="43">
        <v>22386557</v>
      </c>
      <c r="FG209" s="43"/>
      <c r="FH209" s="43"/>
      <c r="FI209" s="43"/>
      <c r="FJ209" s="43"/>
      <c r="FK209" s="43">
        <v>22372076</v>
      </c>
      <c r="FL209" s="43"/>
      <c r="FM209" s="43"/>
      <c r="FN209" s="43"/>
      <c r="FO209" s="43"/>
      <c r="FP209" s="43">
        <v>22562119</v>
      </c>
      <c r="FQ209" s="43"/>
      <c r="FR209" s="43"/>
      <c r="FS209" s="43"/>
      <c r="FT209" s="43"/>
      <c r="FU209" s="43">
        <v>22718376</v>
      </c>
      <c r="FV209" s="43"/>
      <c r="FW209" s="43"/>
      <c r="FX209" s="43"/>
      <c r="FY209" s="43"/>
      <c r="FZ209" s="43">
        <v>22674148</v>
      </c>
      <c r="GA209" s="43"/>
      <c r="GB209" s="43"/>
      <c r="GC209" s="43"/>
      <c r="GD209" s="43"/>
      <c r="GE209" s="43">
        <v>22336832</v>
      </c>
      <c r="GF209" s="43"/>
      <c r="GG209" s="43"/>
      <c r="GH209" s="43"/>
      <c r="GI209" s="43"/>
      <c r="GJ209" s="43">
        <v>21818354</v>
      </c>
      <c r="GK209" s="43"/>
      <c r="GL209" s="43"/>
      <c r="GM209" s="43"/>
      <c r="GN209" s="43"/>
      <c r="GO209" s="43">
        <v>21321195</v>
      </c>
      <c r="GP209" s="43"/>
      <c r="GQ209" s="43"/>
      <c r="GR209" s="43"/>
      <c r="GS209" s="43"/>
      <c r="GT209" s="43">
        <v>20931263</v>
      </c>
    </row>
    <row r="210" spans="1:202" customFormat="1">
      <c r="A210" t="s">
        <v>1099</v>
      </c>
      <c r="AZ210" s="43">
        <v>19919841.5</v>
      </c>
      <c r="BA210" s="43">
        <v>20348754.5</v>
      </c>
      <c r="BB210" s="43">
        <v>21218503</v>
      </c>
      <c r="BC210" s="43">
        <v>21998170.5</v>
      </c>
      <c r="BD210" s="43">
        <v>22571355</v>
      </c>
      <c r="BE210" s="43">
        <v>23071791</v>
      </c>
      <c r="BF210" s="43">
        <v>23535853</v>
      </c>
      <c r="BG210" s="43">
        <v>23742050</v>
      </c>
      <c r="BH210" s="43">
        <v>23802870.5</v>
      </c>
      <c r="BI210" s="43">
        <v>24074392</v>
      </c>
      <c r="BJ210" s="43">
        <v>24541253</v>
      </c>
      <c r="BK210" s="43">
        <v>24810472.5</v>
      </c>
      <c r="BL210" s="43">
        <v>24999293.5</v>
      </c>
      <c r="BM210" s="43">
        <v>25377120</v>
      </c>
      <c r="BN210" s="43">
        <v>25747872.5</v>
      </c>
      <c r="BO210" s="43">
        <v>26132961.5</v>
      </c>
      <c r="BP210" s="43">
        <v>26509042</v>
      </c>
      <c r="BQ210" s="43">
        <v>26819093</v>
      </c>
      <c r="BR210" s="43">
        <v>27063522.5</v>
      </c>
      <c r="BS210" s="43">
        <v>27262056</v>
      </c>
      <c r="BT210" s="43">
        <v>27319025.5</v>
      </c>
      <c r="BU210" s="43">
        <v>27193038</v>
      </c>
      <c r="BV210" s="43">
        <v>26929779.5</v>
      </c>
      <c r="BW210" s="43">
        <v>26545183</v>
      </c>
      <c r="BX210" s="43">
        <v>26100519</v>
      </c>
      <c r="BY210" s="43">
        <v>25723969.5</v>
      </c>
      <c r="BZ210" s="43">
        <v>25443459</v>
      </c>
      <c r="CA210" s="43">
        <v>25138350</v>
      </c>
      <c r="CB210" s="43">
        <v>24714569.5</v>
      </c>
      <c r="CC210" s="43">
        <v>24214674.5</v>
      </c>
      <c r="CD210" s="43">
        <v>23669346.5</v>
      </c>
      <c r="CE210" s="43">
        <v>23072736.5</v>
      </c>
      <c r="CF210" s="43">
        <v>22594907</v>
      </c>
      <c r="CG210" s="43">
        <v>22351509.5</v>
      </c>
      <c r="CH210" s="43">
        <v>22267225.5</v>
      </c>
      <c r="CI210" s="43">
        <v>22326022.5</v>
      </c>
      <c r="CJ210" s="43">
        <v>22481774.5</v>
      </c>
      <c r="CK210" s="43">
        <v>22637767</v>
      </c>
      <c r="CL210" s="43">
        <v>22732308.5</v>
      </c>
      <c r="CM210" s="43">
        <v>22743215.5</v>
      </c>
      <c r="CN210" s="43">
        <v>22723813</v>
      </c>
      <c r="CO210" s="43">
        <v>22699533</v>
      </c>
      <c r="CP210" s="43">
        <v>22733123</v>
      </c>
      <c r="CQ210" s="43">
        <v>22888423</v>
      </c>
      <c r="CR210" s="43">
        <v>23134364.5</v>
      </c>
      <c r="CS210" s="43">
        <v>23424728.5</v>
      </c>
      <c r="CT210" s="43">
        <v>23715270.5</v>
      </c>
      <c r="CU210" s="43">
        <v>23965874</v>
      </c>
      <c r="CV210" s="43">
        <v>24098655</v>
      </c>
      <c r="CW210" s="43">
        <v>24061070.5</v>
      </c>
      <c r="CX210" s="43">
        <v>23861675.5</v>
      </c>
      <c r="CY210" s="43">
        <v>23574813.5</v>
      </c>
      <c r="CZ210" s="43">
        <v>23313510</v>
      </c>
      <c r="DA210" s="43">
        <v>23126725.5</v>
      </c>
      <c r="DB210" s="43">
        <v>23029756.5</v>
      </c>
      <c r="DC210" s="43">
        <v>23035331</v>
      </c>
      <c r="DD210" s="43">
        <v>23104538.5</v>
      </c>
      <c r="DE210" s="43">
        <v>23196588.5</v>
      </c>
      <c r="DF210" s="43">
        <v>23321854</v>
      </c>
      <c r="DG210" s="43">
        <v>23461689.5</v>
      </c>
      <c r="DH210" s="43">
        <v>23558070.5</v>
      </c>
      <c r="DI210" s="43">
        <v>23688492.5</v>
      </c>
      <c r="DJ210" s="43">
        <v>23931313</v>
      </c>
      <c r="DK210" s="43">
        <v>24202861.5</v>
      </c>
      <c r="DL210" s="43">
        <v>24417304.5</v>
      </c>
      <c r="DM210" s="43">
        <v>24575824</v>
      </c>
      <c r="DN210" s="43">
        <v>24665543.5</v>
      </c>
      <c r="DO210" s="43">
        <v>24645863</v>
      </c>
      <c r="DP210" s="43">
        <v>24534291</v>
      </c>
      <c r="DQ210" s="43">
        <v>24424372</v>
      </c>
      <c r="DR210" s="43">
        <v>24330442</v>
      </c>
      <c r="DS210" s="43">
        <v>24216506</v>
      </c>
      <c r="DT210" s="43"/>
      <c r="DU210" s="43"/>
      <c r="DV210" s="43"/>
      <c r="DW210" s="43">
        <v>23334783</v>
      </c>
      <c r="DX210" s="43"/>
      <c r="DY210" s="43"/>
      <c r="DZ210" s="43"/>
      <c r="EA210" s="43"/>
      <c r="EB210" s="43">
        <v>21527802</v>
      </c>
      <c r="EC210" s="43"/>
      <c r="ED210" s="43"/>
      <c r="EE210" s="43"/>
      <c r="EF210" s="43"/>
      <c r="EG210" s="43">
        <v>21757562</v>
      </c>
      <c r="EH210" s="43"/>
      <c r="EI210" s="43"/>
      <c r="EJ210" s="43"/>
      <c r="EK210" s="43"/>
      <c r="EL210" s="43">
        <v>22140939</v>
      </c>
      <c r="EM210" s="43"/>
      <c r="EN210" s="43"/>
      <c r="EO210" s="43"/>
      <c r="EP210" s="43"/>
      <c r="EQ210" s="43">
        <v>22646877</v>
      </c>
      <c r="ER210" s="43"/>
      <c r="ES210" s="43"/>
      <c r="ET210" s="43"/>
      <c r="EU210" s="43"/>
      <c r="EV210" s="43">
        <v>23153369</v>
      </c>
      <c r="EW210" s="43"/>
      <c r="EX210" s="43"/>
      <c r="EY210" s="43"/>
      <c r="EZ210" s="43"/>
      <c r="FA210" s="43">
        <v>23670299</v>
      </c>
      <c r="FB210" s="43"/>
      <c r="FC210" s="43"/>
      <c r="FD210" s="43"/>
      <c r="FE210" s="43"/>
      <c r="FF210" s="43">
        <v>23032418</v>
      </c>
      <c r="FG210" s="43"/>
      <c r="FH210" s="43"/>
      <c r="FI210" s="43"/>
      <c r="FJ210" s="43"/>
      <c r="FK210" s="43">
        <v>22581711</v>
      </c>
      <c r="FL210" s="43"/>
      <c r="FM210" s="43"/>
      <c r="FN210" s="43"/>
      <c r="FO210" s="43"/>
      <c r="FP210" s="43">
        <v>22530373</v>
      </c>
      <c r="FQ210" s="43"/>
      <c r="FR210" s="43"/>
      <c r="FS210" s="43"/>
      <c r="FT210" s="43"/>
      <c r="FU210" s="43">
        <v>22683544</v>
      </c>
      <c r="FV210" s="43"/>
      <c r="FW210" s="43"/>
      <c r="FX210" s="43"/>
      <c r="FY210" s="43"/>
      <c r="FZ210" s="43">
        <v>22802924</v>
      </c>
      <c r="GA210" s="43"/>
      <c r="GB210" s="43"/>
      <c r="GC210" s="43"/>
      <c r="GD210" s="43"/>
      <c r="GE210" s="43">
        <v>22724516</v>
      </c>
      <c r="GF210" s="43"/>
      <c r="GG210" s="43"/>
      <c r="GH210" s="43"/>
      <c r="GI210" s="43"/>
      <c r="GJ210" s="43">
        <v>22355330</v>
      </c>
      <c r="GK210" s="43"/>
      <c r="GL210" s="43"/>
      <c r="GM210" s="43"/>
      <c r="GN210" s="43"/>
      <c r="GO210" s="43">
        <v>21808163</v>
      </c>
      <c r="GP210" s="43"/>
      <c r="GQ210" s="43"/>
      <c r="GR210" s="43"/>
      <c r="GS210" s="43"/>
      <c r="GT210" s="43">
        <v>21284135</v>
      </c>
    </row>
    <row r="211" spans="1:202" customFormat="1">
      <c r="A211" t="s">
        <v>1100</v>
      </c>
      <c r="AZ211" s="43">
        <v>19069371.5</v>
      </c>
      <c r="BA211" s="43">
        <v>19189449.5</v>
      </c>
      <c r="BB211" s="43">
        <v>19301404.5</v>
      </c>
      <c r="BC211" s="43">
        <v>19568880</v>
      </c>
      <c r="BD211" s="43">
        <v>19828298.5</v>
      </c>
      <c r="BE211" s="43">
        <v>19930006</v>
      </c>
      <c r="BF211" s="43">
        <v>20399370.5</v>
      </c>
      <c r="BG211" s="43">
        <v>21337242</v>
      </c>
      <c r="BH211" s="43">
        <v>22136678.5</v>
      </c>
      <c r="BI211" s="43">
        <v>22734928</v>
      </c>
      <c r="BJ211" s="43">
        <v>23269226</v>
      </c>
      <c r="BK211" s="43">
        <v>23766248</v>
      </c>
      <c r="BL211" s="43">
        <v>23979710.5</v>
      </c>
      <c r="BM211" s="43">
        <v>24022132</v>
      </c>
      <c r="BN211" s="43">
        <v>24280309.5</v>
      </c>
      <c r="BO211" s="43">
        <v>24763767</v>
      </c>
      <c r="BP211" s="43">
        <v>25058277</v>
      </c>
      <c r="BQ211" s="43">
        <v>25286435.5</v>
      </c>
      <c r="BR211" s="43">
        <v>25709842.5</v>
      </c>
      <c r="BS211" s="43">
        <v>26120386.5</v>
      </c>
      <c r="BT211" s="43">
        <v>26558619</v>
      </c>
      <c r="BU211" s="43">
        <v>26969815</v>
      </c>
      <c r="BV211" s="43">
        <v>27276495</v>
      </c>
      <c r="BW211" s="43">
        <v>27528675</v>
      </c>
      <c r="BX211" s="43">
        <v>27756379.5</v>
      </c>
      <c r="BY211" s="43">
        <v>27820040</v>
      </c>
      <c r="BZ211" s="43">
        <v>27671028</v>
      </c>
      <c r="CA211" s="43">
        <v>27396151</v>
      </c>
      <c r="CB211" s="43">
        <v>27018140</v>
      </c>
      <c r="CC211" s="43">
        <v>26581529.5</v>
      </c>
      <c r="CD211" s="43">
        <v>26223936.5</v>
      </c>
      <c r="CE211" s="43">
        <v>25972380.5</v>
      </c>
      <c r="CF211" s="43">
        <v>25667031</v>
      </c>
      <c r="CG211" s="43">
        <v>25224241.5</v>
      </c>
      <c r="CH211" s="43">
        <v>24706211.5</v>
      </c>
      <c r="CI211" s="43">
        <v>24126121.5</v>
      </c>
      <c r="CJ211" s="43">
        <v>23512560</v>
      </c>
      <c r="CK211" s="43">
        <v>23050392</v>
      </c>
      <c r="CL211" s="43">
        <v>22833963.5</v>
      </c>
      <c r="CM211" s="43">
        <v>22798173.5</v>
      </c>
      <c r="CN211" s="43">
        <v>22924519</v>
      </c>
      <c r="CO211" s="43">
        <v>23156889</v>
      </c>
      <c r="CP211" s="43">
        <v>23393339.5</v>
      </c>
      <c r="CQ211" s="43">
        <v>23564826</v>
      </c>
      <c r="CR211" s="43">
        <v>23633169.5</v>
      </c>
      <c r="CS211" s="43">
        <v>23637108</v>
      </c>
      <c r="CT211" s="43">
        <v>23642600.5</v>
      </c>
      <c r="CU211" s="43">
        <v>23699386</v>
      </c>
      <c r="CV211" s="43">
        <v>23851679.5</v>
      </c>
      <c r="CW211" s="43">
        <v>24092185.5</v>
      </c>
      <c r="CX211" s="43">
        <v>24364776.5</v>
      </c>
      <c r="CY211" s="43">
        <v>24617264</v>
      </c>
      <c r="CZ211" s="43">
        <v>24815331</v>
      </c>
      <c r="DA211" s="43">
        <v>24894677</v>
      </c>
      <c r="DB211" s="43">
        <v>24816601.5</v>
      </c>
      <c r="DC211" s="43">
        <v>24619442</v>
      </c>
      <c r="DD211" s="43">
        <v>24392574</v>
      </c>
      <c r="DE211" s="43">
        <v>24214810</v>
      </c>
      <c r="DF211" s="43">
        <v>24106826.5</v>
      </c>
      <c r="DG211" s="43">
        <v>24075033.5</v>
      </c>
      <c r="DH211" s="43">
        <v>24103777.5</v>
      </c>
      <c r="DI211" s="43">
        <v>24133531.5</v>
      </c>
      <c r="DJ211" s="43">
        <v>24129887.5</v>
      </c>
      <c r="DK211" s="43">
        <v>24145016.5</v>
      </c>
      <c r="DL211" s="43">
        <v>24196257</v>
      </c>
      <c r="DM211" s="43">
        <v>24250002</v>
      </c>
      <c r="DN211" s="43">
        <v>24392359.5</v>
      </c>
      <c r="DO211" s="43">
        <v>24673125.5</v>
      </c>
      <c r="DP211" s="43">
        <v>24981556</v>
      </c>
      <c r="DQ211" s="43">
        <v>25226587.5</v>
      </c>
      <c r="DR211" s="43">
        <v>25347345</v>
      </c>
      <c r="DS211" s="43">
        <v>25312248</v>
      </c>
      <c r="DT211" s="43"/>
      <c r="DU211" s="43"/>
      <c r="DV211" s="43"/>
      <c r="DW211" s="43">
        <v>24690961</v>
      </c>
      <c r="DX211" s="43"/>
      <c r="DY211" s="43"/>
      <c r="DZ211" s="43"/>
      <c r="EA211" s="43"/>
      <c r="EB211" s="43">
        <v>23568268</v>
      </c>
      <c r="EC211" s="43"/>
      <c r="ED211" s="43"/>
      <c r="EE211" s="43"/>
      <c r="EF211" s="43"/>
      <c r="EG211" s="43">
        <v>21778194</v>
      </c>
      <c r="EH211" s="43"/>
      <c r="EI211" s="43"/>
      <c r="EJ211" s="43"/>
      <c r="EK211" s="43"/>
      <c r="EL211" s="43">
        <v>22022204</v>
      </c>
      <c r="EM211" s="43"/>
      <c r="EN211" s="43"/>
      <c r="EO211" s="43"/>
      <c r="EP211" s="43"/>
      <c r="EQ211" s="43">
        <v>22420662</v>
      </c>
      <c r="ER211" s="43"/>
      <c r="ES211" s="43"/>
      <c r="ET211" s="43"/>
      <c r="EU211" s="43"/>
      <c r="EV211" s="43">
        <v>22936435</v>
      </c>
      <c r="EW211" s="43"/>
      <c r="EX211" s="43"/>
      <c r="EY211" s="43"/>
      <c r="EZ211" s="43"/>
      <c r="FA211" s="43">
        <v>23444888</v>
      </c>
      <c r="FB211" s="43"/>
      <c r="FC211" s="43"/>
      <c r="FD211" s="43"/>
      <c r="FE211" s="43"/>
      <c r="FF211" s="43">
        <v>23960040</v>
      </c>
      <c r="FG211" s="43"/>
      <c r="FH211" s="43"/>
      <c r="FI211" s="43"/>
      <c r="FJ211" s="43"/>
      <c r="FK211" s="43">
        <v>23282388</v>
      </c>
      <c r="FL211" s="43"/>
      <c r="FM211" s="43"/>
      <c r="FN211" s="43"/>
      <c r="FO211" s="43"/>
      <c r="FP211" s="43">
        <v>22791751</v>
      </c>
      <c r="FQ211" s="43"/>
      <c r="FR211" s="43"/>
      <c r="FS211" s="43"/>
      <c r="FT211" s="43"/>
      <c r="FU211" s="43">
        <v>22697344</v>
      </c>
      <c r="FV211" s="43"/>
      <c r="FW211" s="43"/>
      <c r="FX211" s="43"/>
      <c r="FY211" s="43"/>
      <c r="FZ211" s="43">
        <v>22807572</v>
      </c>
      <c r="GA211" s="43"/>
      <c r="GB211" s="43"/>
      <c r="GC211" s="43"/>
      <c r="GD211" s="43"/>
      <c r="GE211" s="43">
        <v>22885586</v>
      </c>
      <c r="GF211" s="43"/>
      <c r="GG211" s="43"/>
      <c r="GH211" s="43"/>
      <c r="GI211" s="43"/>
      <c r="GJ211" s="43">
        <v>22767595</v>
      </c>
      <c r="GK211" s="43"/>
      <c r="GL211" s="43"/>
      <c r="GM211" s="43"/>
      <c r="GN211" s="43"/>
      <c r="GO211" s="43">
        <v>22362742</v>
      </c>
      <c r="GP211" s="43"/>
      <c r="GQ211" s="43"/>
      <c r="GR211" s="43"/>
      <c r="GS211" s="43"/>
      <c r="GT211" s="43">
        <v>21784137</v>
      </c>
    </row>
    <row r="212" spans="1:202" customFormat="1">
      <c r="A212" t="s">
        <v>1101</v>
      </c>
      <c r="AZ212" s="43">
        <v>17954529</v>
      </c>
      <c r="BA212" s="43">
        <v>18050544.5</v>
      </c>
      <c r="BB212" s="43">
        <v>18213982.5</v>
      </c>
      <c r="BC212" s="43">
        <v>18231717</v>
      </c>
      <c r="BD212" s="43">
        <v>18369084</v>
      </c>
      <c r="BE212" s="43">
        <v>18595632.5</v>
      </c>
      <c r="BF212" s="43">
        <v>18711453.5</v>
      </c>
      <c r="BG212" s="43">
        <v>18834356</v>
      </c>
      <c r="BH212" s="43">
        <v>19172557</v>
      </c>
      <c r="BI212" s="43">
        <v>19468174.5</v>
      </c>
      <c r="BJ212" s="43">
        <v>19580257.5</v>
      </c>
      <c r="BK212" s="43">
        <v>20057865.5</v>
      </c>
      <c r="BL212" s="43">
        <v>21013105.5</v>
      </c>
      <c r="BM212" s="43">
        <v>21827680.5</v>
      </c>
      <c r="BN212" s="43">
        <v>22437800</v>
      </c>
      <c r="BO212" s="43">
        <v>22976165</v>
      </c>
      <c r="BP212" s="43">
        <v>23477880.5</v>
      </c>
      <c r="BQ212" s="43">
        <v>23730748</v>
      </c>
      <c r="BR212" s="43">
        <v>23837343.5</v>
      </c>
      <c r="BS212" s="43">
        <v>24163881.5</v>
      </c>
      <c r="BT212" s="43">
        <v>24718062.5</v>
      </c>
      <c r="BU212" s="43">
        <v>25077920</v>
      </c>
      <c r="BV212" s="43">
        <v>25349192</v>
      </c>
      <c r="BW212" s="43">
        <v>25802556.5</v>
      </c>
      <c r="BX212" s="43">
        <v>26242513</v>
      </c>
      <c r="BY212" s="43">
        <v>26688519</v>
      </c>
      <c r="BZ212" s="43">
        <v>27087436.5</v>
      </c>
      <c r="CA212" s="43">
        <v>27404001.5</v>
      </c>
      <c r="CB212" s="43">
        <v>27685975</v>
      </c>
      <c r="CC212" s="43">
        <v>27953773.5</v>
      </c>
      <c r="CD212" s="43">
        <v>28088754.5</v>
      </c>
      <c r="CE212" s="43">
        <v>28000317.5</v>
      </c>
      <c r="CF212" s="43">
        <v>27756059.5</v>
      </c>
      <c r="CG212" s="43">
        <v>27420791.5</v>
      </c>
      <c r="CH212" s="43">
        <v>27027350.5</v>
      </c>
      <c r="CI212" s="43">
        <v>26704510.5</v>
      </c>
      <c r="CJ212" s="43">
        <v>26484133</v>
      </c>
      <c r="CK212" s="43">
        <v>26222979.5</v>
      </c>
      <c r="CL212" s="43">
        <v>25849874.5</v>
      </c>
      <c r="CM212" s="43">
        <v>25404055.5</v>
      </c>
      <c r="CN212" s="43">
        <v>24892046</v>
      </c>
      <c r="CO212" s="43">
        <v>24324768</v>
      </c>
      <c r="CP212" s="43">
        <v>23895627</v>
      </c>
      <c r="CQ212" s="43">
        <v>23720940.5</v>
      </c>
      <c r="CR212" s="43">
        <v>23735942</v>
      </c>
      <c r="CS212" s="43">
        <v>23900035</v>
      </c>
      <c r="CT212" s="43">
        <v>24145268</v>
      </c>
      <c r="CU212" s="43">
        <v>24371381.5</v>
      </c>
      <c r="CV212" s="43">
        <v>24510539</v>
      </c>
      <c r="CW212" s="43">
        <v>24557956</v>
      </c>
      <c r="CX212" s="43">
        <v>24565821.5</v>
      </c>
      <c r="CY212" s="43">
        <v>24582583</v>
      </c>
      <c r="CZ212" s="43">
        <v>24646093.5</v>
      </c>
      <c r="DA212" s="43">
        <v>24793291</v>
      </c>
      <c r="DB212" s="43">
        <v>25020537</v>
      </c>
      <c r="DC212" s="43">
        <v>25292075</v>
      </c>
      <c r="DD212" s="43">
        <v>25552537.5</v>
      </c>
      <c r="DE212" s="43">
        <v>25760322.5</v>
      </c>
      <c r="DF212" s="43">
        <v>25845358</v>
      </c>
      <c r="DG212" s="43">
        <v>25766223</v>
      </c>
      <c r="DH212" s="43">
        <v>25558522</v>
      </c>
      <c r="DI212" s="43">
        <v>25290097.5</v>
      </c>
      <c r="DJ212" s="43">
        <v>25045954.5</v>
      </c>
      <c r="DK212" s="43">
        <v>24877063.5</v>
      </c>
      <c r="DL212" s="43">
        <v>24809561.5</v>
      </c>
      <c r="DM212" s="43">
        <v>24850186</v>
      </c>
      <c r="DN212" s="43">
        <v>24929309.5</v>
      </c>
      <c r="DO212" s="43">
        <v>24983777.5</v>
      </c>
      <c r="DP212" s="43">
        <v>25039100.5</v>
      </c>
      <c r="DQ212" s="43">
        <v>25100270</v>
      </c>
      <c r="DR212" s="43">
        <v>25105221.5</v>
      </c>
      <c r="DS212" s="43">
        <v>25151393.5</v>
      </c>
      <c r="DT212" s="43"/>
      <c r="DU212" s="43"/>
      <c r="DV212" s="43"/>
      <c r="DW212" s="43">
        <v>25771798</v>
      </c>
      <c r="DX212" s="43"/>
      <c r="DY212" s="43"/>
      <c r="DZ212" s="43"/>
      <c r="EA212" s="43"/>
      <c r="EB212" s="43">
        <v>25080463</v>
      </c>
      <c r="EC212" s="43"/>
      <c r="ED212" s="43"/>
      <c r="EE212" s="43"/>
      <c r="EF212" s="43"/>
      <c r="EG212" s="43">
        <v>23961678</v>
      </c>
      <c r="EH212" s="43"/>
      <c r="EI212" s="43"/>
      <c r="EJ212" s="43"/>
      <c r="EK212" s="43"/>
      <c r="EL212" s="43">
        <v>22161118</v>
      </c>
      <c r="EM212" s="43"/>
      <c r="EN212" s="43"/>
      <c r="EO212" s="43"/>
      <c r="EP212" s="43"/>
      <c r="EQ212" s="43">
        <v>22392086</v>
      </c>
      <c r="ER212" s="43"/>
      <c r="ES212" s="43"/>
      <c r="ET212" s="43"/>
      <c r="EU212" s="43"/>
      <c r="EV212" s="43">
        <v>22779640</v>
      </c>
      <c r="EW212" s="43"/>
      <c r="EX212" s="43"/>
      <c r="EY212" s="43"/>
      <c r="EZ212" s="43"/>
      <c r="FA212" s="43">
        <v>23282869</v>
      </c>
      <c r="FB212" s="43"/>
      <c r="FC212" s="43"/>
      <c r="FD212" s="43"/>
      <c r="FE212" s="43"/>
      <c r="FF212" s="43">
        <v>23775539</v>
      </c>
      <c r="FG212" s="43"/>
      <c r="FH212" s="43"/>
      <c r="FI212" s="43"/>
      <c r="FJ212" s="43"/>
      <c r="FK212" s="43">
        <v>24213527</v>
      </c>
      <c r="FL212" s="43"/>
      <c r="FM212" s="43"/>
      <c r="FN212" s="43"/>
      <c r="FO212" s="43"/>
      <c r="FP212" s="43">
        <v>23464645</v>
      </c>
      <c r="FQ212" s="43"/>
      <c r="FR212" s="43"/>
      <c r="FS212" s="43"/>
      <c r="FT212" s="43"/>
      <c r="FU212" s="43">
        <v>22903912</v>
      </c>
      <c r="FV212" s="43"/>
      <c r="FW212" s="43"/>
      <c r="FX212" s="43"/>
      <c r="FY212" s="43"/>
      <c r="FZ212" s="43">
        <v>22739175</v>
      </c>
      <c r="GA212" s="43"/>
      <c r="GB212" s="43"/>
      <c r="GC212" s="43"/>
      <c r="GD212" s="43"/>
      <c r="GE212" s="43">
        <v>22784383</v>
      </c>
      <c r="GF212" s="43"/>
      <c r="GG212" s="43"/>
      <c r="GH212" s="43"/>
      <c r="GI212" s="43"/>
      <c r="GJ212" s="43">
        <v>22800037</v>
      </c>
      <c r="GK212" s="43"/>
      <c r="GL212" s="43"/>
      <c r="GM212" s="43"/>
      <c r="GN212" s="43"/>
      <c r="GO212" s="43">
        <v>22625555</v>
      </c>
      <c r="GP212" s="43"/>
      <c r="GQ212" s="43"/>
      <c r="GR212" s="43"/>
      <c r="GS212" s="43"/>
      <c r="GT212" s="43">
        <v>22171143</v>
      </c>
    </row>
    <row r="213" spans="1:202" customFormat="1">
      <c r="A213" t="s">
        <v>1102</v>
      </c>
      <c r="AZ213" s="43">
        <v>18146768</v>
      </c>
      <c r="BA213" s="43">
        <v>18344807</v>
      </c>
      <c r="BB213" s="43">
        <v>18448033.5</v>
      </c>
      <c r="BC213" s="43">
        <v>18227564</v>
      </c>
      <c r="BD213" s="43">
        <v>18021798</v>
      </c>
      <c r="BE213" s="43">
        <v>17810493.5</v>
      </c>
      <c r="BF213" s="43">
        <v>17737749.5</v>
      </c>
      <c r="BG213" s="43">
        <v>17753470.5</v>
      </c>
      <c r="BH213" s="43">
        <v>17864456.5</v>
      </c>
      <c r="BI213" s="43">
        <v>18108074.5</v>
      </c>
      <c r="BJ213" s="43">
        <v>18432581.5</v>
      </c>
      <c r="BK213" s="43">
        <v>18602343.5</v>
      </c>
      <c r="BL213" s="43">
        <v>18714022.5</v>
      </c>
      <c r="BM213" s="43">
        <v>19007474</v>
      </c>
      <c r="BN213" s="43">
        <v>19268400</v>
      </c>
      <c r="BO213" s="43">
        <v>19326075.5</v>
      </c>
      <c r="BP213" s="43">
        <v>19634722</v>
      </c>
      <c r="BQ213" s="43">
        <v>20364031.5</v>
      </c>
      <c r="BR213" s="43">
        <v>21041776.5</v>
      </c>
      <c r="BS213" s="43">
        <v>21639055</v>
      </c>
      <c r="BT213" s="43">
        <v>22313746</v>
      </c>
      <c r="BU213" s="43">
        <v>23065995</v>
      </c>
      <c r="BV213" s="43">
        <v>23535770.5</v>
      </c>
      <c r="BW213" s="43">
        <v>23763991</v>
      </c>
      <c r="BX213" s="43">
        <v>24145106</v>
      </c>
      <c r="BY213" s="43">
        <v>24694822.5</v>
      </c>
      <c r="BZ213" s="43">
        <v>25020712</v>
      </c>
      <c r="CA213" s="43">
        <v>25260763.5</v>
      </c>
      <c r="CB213" s="43">
        <v>25686198</v>
      </c>
      <c r="CC213" s="43">
        <v>26101829</v>
      </c>
      <c r="CD213" s="43">
        <v>26560828</v>
      </c>
      <c r="CE213" s="43">
        <v>27013536</v>
      </c>
      <c r="CF213" s="43">
        <v>27364904</v>
      </c>
      <c r="CG213" s="43">
        <v>27666233</v>
      </c>
      <c r="CH213" s="43">
        <v>27957325.5</v>
      </c>
      <c r="CI213" s="43">
        <v>28108072.5</v>
      </c>
      <c r="CJ213" s="43">
        <v>28060499.5</v>
      </c>
      <c r="CK213" s="43">
        <v>27887868.5</v>
      </c>
      <c r="CL213" s="43">
        <v>27627420</v>
      </c>
      <c r="CM213" s="43">
        <v>27322203.5</v>
      </c>
      <c r="CN213" s="43">
        <v>27070252.5</v>
      </c>
      <c r="CO213" s="43">
        <v>26920597</v>
      </c>
      <c r="CP213" s="43">
        <v>26724192</v>
      </c>
      <c r="CQ213" s="43">
        <v>26350604.5</v>
      </c>
      <c r="CR213" s="43">
        <v>25862165</v>
      </c>
      <c r="CS213" s="43">
        <v>25318524.5</v>
      </c>
      <c r="CT213" s="43">
        <v>24773837</v>
      </c>
      <c r="CU213" s="43">
        <v>24396661</v>
      </c>
      <c r="CV213" s="43">
        <v>24265064.5</v>
      </c>
      <c r="CW213" s="43">
        <v>24310803</v>
      </c>
      <c r="CX213" s="43">
        <v>24515171.5</v>
      </c>
      <c r="CY213" s="43">
        <v>24818653</v>
      </c>
      <c r="CZ213" s="43">
        <v>25101291.5</v>
      </c>
      <c r="DA213" s="43">
        <v>25304859.5</v>
      </c>
      <c r="DB213" s="43">
        <v>25427035.5</v>
      </c>
      <c r="DC213" s="43">
        <v>25467623</v>
      </c>
      <c r="DD213" s="43">
        <v>25472964.5</v>
      </c>
      <c r="DE213" s="43">
        <v>25534051</v>
      </c>
      <c r="DF213" s="43">
        <v>25676577.5</v>
      </c>
      <c r="DG213" s="43">
        <v>25857873</v>
      </c>
      <c r="DH213" s="43">
        <v>26090640</v>
      </c>
      <c r="DI213" s="43">
        <v>26379909.5</v>
      </c>
      <c r="DJ213" s="43">
        <v>26633228</v>
      </c>
      <c r="DK213" s="43">
        <v>26736598.5</v>
      </c>
      <c r="DL213" s="43">
        <v>26661464.5</v>
      </c>
      <c r="DM213" s="43">
        <v>26451800.5</v>
      </c>
      <c r="DN213" s="43">
        <v>26211811.5</v>
      </c>
      <c r="DO213" s="43">
        <v>26041976</v>
      </c>
      <c r="DP213" s="43">
        <v>25965898</v>
      </c>
      <c r="DQ213" s="43">
        <v>25973395.5</v>
      </c>
      <c r="DR213" s="43">
        <v>26029293.5</v>
      </c>
      <c r="DS213" s="43">
        <v>26054813.5</v>
      </c>
      <c r="DT213" s="43"/>
      <c r="DU213" s="43"/>
      <c r="DV213" s="43"/>
      <c r="DW213" s="43">
        <v>25728735</v>
      </c>
      <c r="DX213" s="43"/>
      <c r="DY213" s="43"/>
      <c r="DZ213" s="43"/>
      <c r="EA213" s="43"/>
      <c r="EB213" s="43">
        <v>26372045</v>
      </c>
      <c r="EC213" s="43"/>
      <c r="ED213" s="43"/>
      <c r="EE213" s="43"/>
      <c r="EF213" s="43"/>
      <c r="EG213" s="43">
        <v>25752053</v>
      </c>
      <c r="EH213" s="43"/>
      <c r="EI213" s="43"/>
      <c r="EJ213" s="43"/>
      <c r="EK213" s="43"/>
      <c r="EL213" s="43">
        <v>24654340</v>
      </c>
      <c r="EM213" s="43"/>
      <c r="EN213" s="43"/>
      <c r="EO213" s="43"/>
      <c r="EP213" s="43"/>
      <c r="EQ213" s="43">
        <v>22849925</v>
      </c>
      <c r="ER213" s="43"/>
      <c r="ES213" s="43"/>
      <c r="ET213" s="43"/>
      <c r="EU213" s="43"/>
      <c r="EV213" s="43">
        <v>23078292</v>
      </c>
      <c r="EW213" s="43"/>
      <c r="EX213" s="43"/>
      <c r="EY213" s="43"/>
      <c r="EZ213" s="43"/>
      <c r="FA213" s="43">
        <v>23467757</v>
      </c>
      <c r="FB213" s="43"/>
      <c r="FC213" s="43"/>
      <c r="FD213" s="43"/>
      <c r="FE213" s="43"/>
      <c r="FF213" s="43">
        <v>23968278</v>
      </c>
      <c r="FG213" s="43"/>
      <c r="FH213" s="43"/>
      <c r="FI213" s="43"/>
      <c r="FJ213" s="43"/>
      <c r="FK213" s="43">
        <v>24369055</v>
      </c>
      <c r="FL213" s="43"/>
      <c r="FM213" s="43"/>
      <c r="FN213" s="43"/>
      <c r="FO213" s="43"/>
      <c r="FP213" s="43">
        <v>24706579</v>
      </c>
      <c r="FQ213" s="43"/>
      <c r="FR213" s="43"/>
      <c r="FS213" s="43"/>
      <c r="FT213" s="43"/>
      <c r="FU213" s="43">
        <v>23864019</v>
      </c>
      <c r="FV213" s="43"/>
      <c r="FW213" s="43"/>
      <c r="FX213" s="43"/>
      <c r="FY213" s="43"/>
      <c r="FZ213" s="43">
        <v>23209629</v>
      </c>
      <c r="GA213" s="43"/>
      <c r="GB213" s="43"/>
      <c r="GC213" s="43"/>
      <c r="GD213" s="43"/>
      <c r="GE213" s="43">
        <v>22947347</v>
      </c>
      <c r="GF213" s="43"/>
      <c r="GG213" s="43"/>
      <c r="GH213" s="43"/>
      <c r="GI213" s="43"/>
      <c r="GJ213" s="43">
        <v>22898525</v>
      </c>
      <c r="GK213" s="43"/>
      <c r="GL213" s="43"/>
      <c r="GM213" s="43"/>
      <c r="GN213" s="43"/>
      <c r="GO213" s="43">
        <v>22823094</v>
      </c>
      <c r="GP213" s="43"/>
      <c r="GQ213" s="43"/>
      <c r="GR213" s="43"/>
      <c r="GS213" s="43"/>
      <c r="GT213" s="43">
        <v>22561771</v>
      </c>
    </row>
    <row r="214" spans="1:202" customFormat="1">
      <c r="A214" t="s">
        <v>1103</v>
      </c>
      <c r="AZ214" s="43">
        <v>17969865.5</v>
      </c>
      <c r="BA214" s="43">
        <v>17913160.5</v>
      </c>
      <c r="BB214" s="43">
        <v>17997300.5</v>
      </c>
      <c r="BC214" s="43">
        <v>18100623</v>
      </c>
      <c r="BD214" s="43">
        <v>18337776.5</v>
      </c>
      <c r="BE214" s="43">
        <v>18743762.5</v>
      </c>
      <c r="BF214" s="43">
        <v>18939224</v>
      </c>
      <c r="BG214" s="43">
        <v>18897963</v>
      </c>
      <c r="BH214" s="43">
        <v>18772003</v>
      </c>
      <c r="BI214" s="43">
        <v>18511962.5</v>
      </c>
      <c r="BJ214" s="43">
        <v>18159107.5</v>
      </c>
      <c r="BK214" s="43">
        <v>18011479.5</v>
      </c>
      <c r="BL214" s="43">
        <v>18032862</v>
      </c>
      <c r="BM214" s="43">
        <v>18134571</v>
      </c>
      <c r="BN214" s="43">
        <v>18360543</v>
      </c>
      <c r="BO214" s="43">
        <v>18684889</v>
      </c>
      <c r="BP214" s="43">
        <v>18853094</v>
      </c>
      <c r="BQ214" s="43">
        <v>18953165</v>
      </c>
      <c r="BR214" s="43">
        <v>19227676.5</v>
      </c>
      <c r="BS214" s="43">
        <v>19478539</v>
      </c>
      <c r="BT214" s="43">
        <v>19571161.5</v>
      </c>
      <c r="BU214" s="43">
        <v>20031336</v>
      </c>
      <c r="BV214" s="43">
        <v>20975605.5</v>
      </c>
      <c r="BW214" s="43">
        <v>21791835.5</v>
      </c>
      <c r="BX214" s="43">
        <v>22438566</v>
      </c>
      <c r="BY214" s="43">
        <v>23060662</v>
      </c>
      <c r="BZ214" s="43">
        <v>23641905.5</v>
      </c>
      <c r="CA214" s="43">
        <v>23940605</v>
      </c>
      <c r="CB214" s="43">
        <v>24061572.5</v>
      </c>
      <c r="CC214" s="43">
        <v>24391566.5</v>
      </c>
      <c r="CD214" s="43">
        <v>24962304.5</v>
      </c>
      <c r="CE214" s="43">
        <v>25328991</v>
      </c>
      <c r="CF214" s="43">
        <v>25610386.5</v>
      </c>
      <c r="CG214" s="43">
        <v>26088590</v>
      </c>
      <c r="CH214" s="43">
        <v>26506007</v>
      </c>
      <c r="CI214" s="43">
        <v>26910109.5</v>
      </c>
      <c r="CJ214" s="43">
        <v>27295938.5</v>
      </c>
      <c r="CK214" s="43">
        <v>27596864</v>
      </c>
      <c r="CL214" s="43">
        <v>27847821</v>
      </c>
      <c r="CM214" s="43">
        <v>28086453</v>
      </c>
      <c r="CN214" s="43">
        <v>28240730</v>
      </c>
      <c r="CO214" s="43">
        <v>28265121.5</v>
      </c>
      <c r="CP214" s="43">
        <v>28193370</v>
      </c>
      <c r="CQ214" s="43">
        <v>28009319</v>
      </c>
      <c r="CR214" s="43">
        <v>27742576.5</v>
      </c>
      <c r="CS214" s="43">
        <v>27519245</v>
      </c>
      <c r="CT214" s="43">
        <v>27378689.5</v>
      </c>
      <c r="CU214" s="43">
        <v>27193124.5</v>
      </c>
      <c r="CV214" s="43">
        <v>26868834.5</v>
      </c>
      <c r="CW214" s="43">
        <v>26456124.5</v>
      </c>
      <c r="CX214" s="43">
        <v>25974885.5</v>
      </c>
      <c r="CY214" s="43">
        <v>25450758.5</v>
      </c>
      <c r="CZ214" s="43">
        <v>25078347</v>
      </c>
      <c r="DA214" s="43">
        <v>24975090</v>
      </c>
      <c r="DB214" s="43">
        <v>25068748</v>
      </c>
      <c r="DC214" s="43">
        <v>25306721.5</v>
      </c>
      <c r="DD214" s="43">
        <v>25626391.5</v>
      </c>
      <c r="DE214" s="43">
        <v>25948960.5</v>
      </c>
      <c r="DF214" s="43">
        <v>26183240</v>
      </c>
      <c r="DG214" s="43">
        <v>26258166.5</v>
      </c>
      <c r="DH214" s="43">
        <v>26228777.5</v>
      </c>
      <c r="DI214" s="43">
        <v>26224061.5</v>
      </c>
      <c r="DJ214" s="43">
        <v>26296471.5</v>
      </c>
      <c r="DK214" s="43">
        <v>26458721</v>
      </c>
      <c r="DL214" s="43">
        <v>26703015.5</v>
      </c>
      <c r="DM214" s="43">
        <v>26989068</v>
      </c>
      <c r="DN214" s="43">
        <v>27282935.5</v>
      </c>
      <c r="DO214" s="43">
        <v>27522425</v>
      </c>
      <c r="DP214" s="43">
        <v>27625933</v>
      </c>
      <c r="DQ214" s="43">
        <v>27575876.5</v>
      </c>
      <c r="DR214" s="43">
        <v>27391857</v>
      </c>
      <c r="DS214" s="43">
        <v>27142009.5</v>
      </c>
      <c r="DT214" s="43"/>
      <c r="DU214" s="43"/>
      <c r="DV214" s="43"/>
      <c r="DW214" s="43">
        <v>26538662</v>
      </c>
      <c r="DX214" s="43"/>
      <c r="DY214" s="43"/>
      <c r="DZ214" s="43"/>
      <c r="EA214" s="43"/>
      <c r="EB214" s="43">
        <v>26302099</v>
      </c>
      <c r="EC214" s="43"/>
      <c r="ED214" s="43"/>
      <c r="EE214" s="43"/>
      <c r="EF214" s="43"/>
      <c r="EG214" s="43">
        <v>27013048</v>
      </c>
      <c r="EH214" s="43"/>
      <c r="EI214" s="43"/>
      <c r="EJ214" s="43"/>
      <c r="EK214" s="43"/>
      <c r="EL214" s="43">
        <v>26488999</v>
      </c>
      <c r="EM214" s="43"/>
      <c r="EN214" s="43"/>
      <c r="EO214" s="43"/>
      <c r="EP214" s="43"/>
      <c r="EQ214" s="43">
        <v>25433293</v>
      </c>
      <c r="ER214" s="43"/>
      <c r="ES214" s="43"/>
      <c r="ET214" s="43"/>
      <c r="EU214" s="43"/>
      <c r="EV214" s="43">
        <v>23642896</v>
      </c>
      <c r="EW214" s="43"/>
      <c r="EX214" s="43"/>
      <c r="EY214" s="43"/>
      <c r="EZ214" s="43"/>
      <c r="FA214" s="43">
        <v>23882930</v>
      </c>
      <c r="FB214" s="43"/>
      <c r="FC214" s="43"/>
      <c r="FD214" s="43"/>
      <c r="FE214" s="43"/>
      <c r="FF214" s="43">
        <v>24288094</v>
      </c>
      <c r="FG214" s="43"/>
      <c r="FH214" s="43"/>
      <c r="FI214" s="43"/>
      <c r="FJ214" s="43"/>
      <c r="FK214" s="43">
        <v>24700560</v>
      </c>
      <c r="FL214" s="43"/>
      <c r="FM214" s="43"/>
      <c r="FN214" s="43"/>
      <c r="FO214" s="43"/>
      <c r="FP214" s="43">
        <v>25008681</v>
      </c>
      <c r="FQ214" s="43"/>
      <c r="FR214" s="43"/>
      <c r="FS214" s="43"/>
      <c r="FT214" s="43"/>
      <c r="FU214" s="43">
        <v>25242289</v>
      </c>
      <c r="FV214" s="43"/>
      <c r="FW214" s="43"/>
      <c r="FX214" s="43"/>
      <c r="FY214" s="43"/>
      <c r="FZ214" s="43">
        <v>24305931</v>
      </c>
      <c r="GA214" s="43"/>
      <c r="GB214" s="43"/>
      <c r="GC214" s="43"/>
      <c r="GD214" s="43"/>
      <c r="GE214" s="43">
        <v>23554396</v>
      </c>
      <c r="GF214" s="43"/>
      <c r="GG214" s="43"/>
      <c r="GH214" s="43"/>
      <c r="GI214" s="43"/>
      <c r="GJ214" s="43">
        <v>23188342</v>
      </c>
      <c r="GK214" s="43"/>
      <c r="GL214" s="43"/>
      <c r="GM214" s="43"/>
      <c r="GN214" s="43"/>
      <c r="GO214" s="43">
        <v>23038621</v>
      </c>
      <c r="GP214" s="43"/>
      <c r="GQ214" s="43"/>
      <c r="GR214" s="43"/>
      <c r="GS214" s="43"/>
      <c r="GT214" s="43">
        <v>22862947</v>
      </c>
    </row>
    <row r="215" spans="1:202" customFormat="1">
      <c r="A215" t="s">
        <v>1104</v>
      </c>
      <c r="AZ215" s="43">
        <v>14927790</v>
      </c>
      <c r="BA215" s="43">
        <v>15491733.5</v>
      </c>
      <c r="BB215" s="43">
        <v>16203762</v>
      </c>
      <c r="BC215" s="43">
        <v>17153638.5</v>
      </c>
      <c r="BD215" s="43">
        <v>17840244.5</v>
      </c>
      <c r="BE215" s="43">
        <v>17930373.5</v>
      </c>
      <c r="BF215" s="43">
        <v>17932177.5</v>
      </c>
      <c r="BG215" s="43">
        <v>18078701.5</v>
      </c>
      <c r="BH215" s="43">
        <v>18158688</v>
      </c>
      <c r="BI215" s="43">
        <v>18371930.5</v>
      </c>
      <c r="BJ215" s="43">
        <v>18745390</v>
      </c>
      <c r="BK215" s="43">
        <v>18929257.5</v>
      </c>
      <c r="BL215" s="43">
        <v>18915547</v>
      </c>
      <c r="BM215" s="43">
        <v>18838158</v>
      </c>
      <c r="BN215" s="43">
        <v>18630501</v>
      </c>
      <c r="BO215" s="43">
        <v>18322459</v>
      </c>
      <c r="BP215" s="43">
        <v>18197609</v>
      </c>
      <c r="BQ215" s="43">
        <v>18227473.5</v>
      </c>
      <c r="BR215" s="43">
        <v>18313257</v>
      </c>
      <c r="BS215" s="43">
        <v>18519064</v>
      </c>
      <c r="BT215" s="43">
        <v>18853351.5</v>
      </c>
      <c r="BU215" s="43">
        <v>19054388.5</v>
      </c>
      <c r="BV215" s="43">
        <v>19200045.5</v>
      </c>
      <c r="BW215" s="43">
        <v>19535261</v>
      </c>
      <c r="BX215" s="43">
        <v>19838358.5</v>
      </c>
      <c r="BY215" s="43">
        <v>19932389.5</v>
      </c>
      <c r="BZ215" s="43">
        <v>20363629</v>
      </c>
      <c r="CA215" s="43">
        <v>21281575</v>
      </c>
      <c r="CB215" s="43">
        <v>22072009.5</v>
      </c>
      <c r="CC215" s="43">
        <v>22677703</v>
      </c>
      <c r="CD215" s="43">
        <v>23290325</v>
      </c>
      <c r="CE215" s="43">
        <v>23912950.5</v>
      </c>
      <c r="CF215" s="43">
        <v>24229676.5</v>
      </c>
      <c r="CG215" s="43">
        <v>24346178.5</v>
      </c>
      <c r="CH215" s="43">
        <v>24691321.5</v>
      </c>
      <c r="CI215" s="43">
        <v>25244296.5</v>
      </c>
      <c r="CJ215" s="43">
        <v>25587188.5</v>
      </c>
      <c r="CK215" s="43">
        <v>25863097.5</v>
      </c>
      <c r="CL215" s="43">
        <v>26318911</v>
      </c>
      <c r="CM215" s="43">
        <v>26743101</v>
      </c>
      <c r="CN215" s="43">
        <v>27207062.5</v>
      </c>
      <c r="CO215" s="43">
        <v>27713282.5</v>
      </c>
      <c r="CP215" s="43">
        <v>28163350</v>
      </c>
      <c r="CQ215" s="43">
        <v>28554023.5</v>
      </c>
      <c r="CR215" s="43">
        <v>28900083</v>
      </c>
      <c r="CS215" s="43">
        <v>29082521</v>
      </c>
      <c r="CT215" s="43">
        <v>29058629</v>
      </c>
      <c r="CU215" s="43">
        <v>28914810.5</v>
      </c>
      <c r="CV215" s="43">
        <v>28678430</v>
      </c>
      <c r="CW215" s="43">
        <v>28382086</v>
      </c>
      <c r="CX215" s="43">
        <v>28140458.5</v>
      </c>
      <c r="CY215" s="43">
        <v>27993575.5</v>
      </c>
      <c r="CZ215" s="43">
        <v>27832683.5</v>
      </c>
      <c r="DA215" s="43">
        <v>27555342</v>
      </c>
      <c r="DB215" s="43">
        <v>27187117.5</v>
      </c>
      <c r="DC215" s="43">
        <v>26753992</v>
      </c>
      <c r="DD215" s="43">
        <v>26302858.5</v>
      </c>
      <c r="DE215" s="43">
        <v>26018472</v>
      </c>
      <c r="DF215" s="43">
        <v>25965473.5</v>
      </c>
      <c r="DG215" s="43">
        <v>26034258.5</v>
      </c>
      <c r="DH215" s="43">
        <v>26212105.5</v>
      </c>
      <c r="DI215" s="43">
        <v>26479028</v>
      </c>
      <c r="DJ215" s="43">
        <v>26733003.5</v>
      </c>
      <c r="DK215" s="43">
        <v>26903074</v>
      </c>
      <c r="DL215" s="43">
        <v>26973668</v>
      </c>
      <c r="DM215" s="43">
        <v>26983317</v>
      </c>
      <c r="DN215" s="43">
        <v>27010324</v>
      </c>
      <c r="DO215" s="43">
        <v>27096527</v>
      </c>
      <c r="DP215" s="43">
        <v>27276362</v>
      </c>
      <c r="DQ215" s="43">
        <v>27549345</v>
      </c>
      <c r="DR215" s="43">
        <v>27822038</v>
      </c>
      <c r="DS215" s="43">
        <v>28046669.5</v>
      </c>
      <c r="DT215" s="43"/>
      <c r="DU215" s="43"/>
      <c r="DV215" s="43"/>
      <c r="DW215" s="43">
        <v>27908378</v>
      </c>
      <c r="DX215" s="43"/>
      <c r="DY215" s="43"/>
      <c r="DZ215" s="43"/>
      <c r="EA215" s="43"/>
      <c r="EB215" s="43">
        <v>26918651</v>
      </c>
      <c r="EC215" s="43"/>
      <c r="ED215" s="43"/>
      <c r="EE215" s="43"/>
      <c r="EF215" s="43"/>
      <c r="EG215" s="43">
        <v>26712637</v>
      </c>
      <c r="EH215" s="43"/>
      <c r="EI215" s="43"/>
      <c r="EJ215" s="43"/>
      <c r="EK215" s="43"/>
      <c r="EL215" s="43">
        <v>27479385</v>
      </c>
      <c r="EM215" s="43"/>
      <c r="EN215" s="43"/>
      <c r="EO215" s="43"/>
      <c r="EP215" s="43"/>
      <c r="EQ215" s="43">
        <v>27041303</v>
      </c>
      <c r="ER215" s="43"/>
      <c r="ES215" s="43"/>
      <c r="ET215" s="43"/>
      <c r="EU215" s="43"/>
      <c r="EV215" s="43">
        <v>26026387</v>
      </c>
      <c r="EW215" s="43"/>
      <c r="EX215" s="43"/>
      <c r="EY215" s="43"/>
      <c r="EZ215" s="43"/>
      <c r="FA215" s="43">
        <v>24254974</v>
      </c>
      <c r="FB215" s="43"/>
      <c r="FC215" s="43"/>
      <c r="FD215" s="43"/>
      <c r="FE215" s="43"/>
      <c r="FF215" s="43">
        <v>24505393</v>
      </c>
      <c r="FG215" s="43"/>
      <c r="FH215" s="43"/>
      <c r="FI215" s="43"/>
      <c r="FJ215" s="43"/>
      <c r="FK215" s="43">
        <v>24838000</v>
      </c>
      <c r="FL215" s="43"/>
      <c r="FM215" s="43"/>
      <c r="FN215" s="43"/>
      <c r="FO215" s="43"/>
      <c r="FP215" s="43">
        <v>25173057</v>
      </c>
      <c r="FQ215" s="43"/>
      <c r="FR215" s="43"/>
      <c r="FS215" s="43"/>
      <c r="FT215" s="43"/>
      <c r="FU215" s="43">
        <v>25400873</v>
      </c>
      <c r="FV215" s="43"/>
      <c r="FW215" s="43"/>
      <c r="FX215" s="43"/>
      <c r="FY215" s="43"/>
      <c r="FZ215" s="43">
        <v>25546252</v>
      </c>
      <c r="GA215" s="43"/>
      <c r="GB215" s="43"/>
      <c r="GC215" s="43"/>
      <c r="GD215" s="43"/>
      <c r="GE215" s="43">
        <v>24534390</v>
      </c>
      <c r="GF215" s="43"/>
      <c r="GG215" s="43"/>
      <c r="GH215" s="43"/>
      <c r="GI215" s="43"/>
      <c r="GJ215" s="43">
        <v>23703974</v>
      </c>
      <c r="GK215" s="43"/>
      <c r="GL215" s="43"/>
      <c r="GM215" s="43"/>
      <c r="GN215" s="43"/>
      <c r="GO215" s="43">
        <v>23252765</v>
      </c>
      <c r="GP215" s="43"/>
      <c r="GQ215" s="43"/>
      <c r="GR215" s="43"/>
      <c r="GS215" s="43"/>
      <c r="GT215" s="43">
        <v>23018019</v>
      </c>
    </row>
    <row r="216" spans="1:202" customFormat="1">
      <c r="A216" t="s">
        <v>1105</v>
      </c>
      <c r="AZ216" s="43">
        <v>16790497</v>
      </c>
      <c r="BA216" s="43">
        <v>16379065.5</v>
      </c>
      <c r="BB216" s="43">
        <v>15744458</v>
      </c>
      <c r="BC216" s="43">
        <v>15041396</v>
      </c>
      <c r="BD216" s="43">
        <v>14634865.5</v>
      </c>
      <c r="BE216" s="43">
        <v>14858709.5</v>
      </c>
      <c r="BF216" s="43">
        <v>15500968.5</v>
      </c>
      <c r="BG216" s="43">
        <v>16250916.5</v>
      </c>
      <c r="BH216" s="43">
        <v>17190109</v>
      </c>
      <c r="BI216" s="43">
        <v>17840323.5</v>
      </c>
      <c r="BJ216" s="43">
        <v>17892541</v>
      </c>
      <c r="BK216" s="43">
        <v>17892261.5</v>
      </c>
      <c r="BL216" s="43">
        <v>18049350</v>
      </c>
      <c r="BM216" s="43">
        <v>18116892.5</v>
      </c>
      <c r="BN216" s="43">
        <v>18326043</v>
      </c>
      <c r="BO216" s="43">
        <v>18721779.5</v>
      </c>
      <c r="BP216" s="43">
        <v>18918968.5</v>
      </c>
      <c r="BQ216" s="43">
        <v>18902651</v>
      </c>
      <c r="BR216" s="43">
        <v>18812299.5</v>
      </c>
      <c r="BS216" s="43">
        <v>18595072</v>
      </c>
      <c r="BT216" s="43">
        <v>18306491.5</v>
      </c>
      <c r="BU216" s="43">
        <v>18223184.5</v>
      </c>
      <c r="BV216" s="43">
        <v>18281808</v>
      </c>
      <c r="BW216" s="43">
        <v>18365895</v>
      </c>
      <c r="BX216" s="43">
        <v>18556422</v>
      </c>
      <c r="BY216" s="43">
        <v>18866833.5</v>
      </c>
      <c r="BZ216" s="43">
        <v>19024688.5</v>
      </c>
      <c r="CA216" s="43">
        <v>19127260.5</v>
      </c>
      <c r="CB216" s="43">
        <v>19431960.5</v>
      </c>
      <c r="CC216" s="43">
        <v>19708171</v>
      </c>
      <c r="CD216" s="43">
        <v>19808714.5</v>
      </c>
      <c r="CE216" s="43">
        <v>20247173</v>
      </c>
      <c r="CF216" s="43">
        <v>21138076</v>
      </c>
      <c r="CG216" s="43">
        <v>21917018.5</v>
      </c>
      <c r="CH216" s="43">
        <v>22517447</v>
      </c>
      <c r="CI216" s="43">
        <v>23122016.5</v>
      </c>
      <c r="CJ216" s="43">
        <v>23746566</v>
      </c>
      <c r="CK216" s="43">
        <v>24100081.5</v>
      </c>
      <c r="CL216" s="43">
        <v>24280749.5</v>
      </c>
      <c r="CM216" s="43">
        <v>24681975.5</v>
      </c>
      <c r="CN216" s="43">
        <v>25303131</v>
      </c>
      <c r="CO216" s="43">
        <v>25739970</v>
      </c>
      <c r="CP216" s="43">
        <v>26119790.5</v>
      </c>
      <c r="CQ216" s="43">
        <v>26669478.5</v>
      </c>
      <c r="CR216" s="43">
        <v>27169161</v>
      </c>
      <c r="CS216" s="43">
        <v>27657956.5</v>
      </c>
      <c r="CT216" s="43">
        <v>28111629</v>
      </c>
      <c r="CU216" s="43">
        <v>28486967</v>
      </c>
      <c r="CV216" s="43">
        <v>28815143</v>
      </c>
      <c r="CW216" s="43">
        <v>29109971.5</v>
      </c>
      <c r="CX216" s="43">
        <v>29266586</v>
      </c>
      <c r="CY216" s="43">
        <v>29245155.5</v>
      </c>
      <c r="CZ216" s="43">
        <v>29133971</v>
      </c>
      <c r="DA216" s="43">
        <v>28952910.5</v>
      </c>
      <c r="DB216" s="43">
        <v>28718397.5</v>
      </c>
      <c r="DC216" s="43">
        <v>28541247</v>
      </c>
      <c r="DD216" s="43">
        <v>28456763</v>
      </c>
      <c r="DE216" s="43">
        <v>28356276.5</v>
      </c>
      <c r="DF216" s="43">
        <v>28110612.5</v>
      </c>
      <c r="DG216" s="43">
        <v>27720919</v>
      </c>
      <c r="DH216" s="43">
        <v>27243860.5</v>
      </c>
      <c r="DI216" s="43">
        <v>26763970</v>
      </c>
      <c r="DJ216" s="43">
        <v>26448301.5</v>
      </c>
      <c r="DK216" s="43">
        <v>26352666</v>
      </c>
      <c r="DL216" s="43">
        <v>26404462.5</v>
      </c>
      <c r="DM216" s="43">
        <v>26605334</v>
      </c>
      <c r="DN216" s="43">
        <v>26912508</v>
      </c>
      <c r="DO216" s="43">
        <v>27203851</v>
      </c>
      <c r="DP216" s="43">
        <v>27423670</v>
      </c>
      <c r="DQ216" s="43">
        <v>27563495.5</v>
      </c>
      <c r="DR216" s="43">
        <v>27596420.5</v>
      </c>
      <c r="DS216" s="43">
        <v>27573231</v>
      </c>
      <c r="DT216" s="43"/>
      <c r="DU216" s="43"/>
      <c r="DV216" s="43"/>
      <c r="DW216" s="43">
        <v>27948025</v>
      </c>
      <c r="DX216" s="43"/>
      <c r="DY216" s="43"/>
      <c r="DZ216" s="43"/>
      <c r="EA216" s="43"/>
      <c r="EB216" s="43">
        <v>28106233</v>
      </c>
      <c r="EC216" s="43"/>
      <c r="ED216" s="43"/>
      <c r="EE216" s="43"/>
      <c r="EF216" s="43"/>
      <c r="EG216" s="43">
        <v>27139958</v>
      </c>
      <c r="EH216" s="43"/>
      <c r="EI216" s="43"/>
      <c r="EJ216" s="43"/>
      <c r="EK216" s="43"/>
      <c r="EL216" s="43">
        <v>26961044</v>
      </c>
      <c r="EM216" s="43"/>
      <c r="EN216" s="43"/>
      <c r="EO216" s="43"/>
      <c r="EP216" s="43"/>
      <c r="EQ216" s="43">
        <v>27775580</v>
      </c>
      <c r="ER216" s="43"/>
      <c r="ES216" s="43"/>
      <c r="ET216" s="43"/>
      <c r="EU216" s="43"/>
      <c r="EV216" s="43">
        <v>27409483</v>
      </c>
      <c r="EW216" s="43"/>
      <c r="EX216" s="43"/>
      <c r="EY216" s="43"/>
      <c r="EZ216" s="43"/>
      <c r="FA216" s="43">
        <v>26430326</v>
      </c>
      <c r="FB216" s="43"/>
      <c r="FC216" s="43"/>
      <c r="FD216" s="43"/>
      <c r="FE216" s="43"/>
      <c r="FF216" s="43">
        <v>24679741</v>
      </c>
      <c r="FG216" s="43"/>
      <c r="FH216" s="43"/>
      <c r="FI216" s="43"/>
      <c r="FJ216" s="43"/>
      <c r="FK216" s="43">
        <v>24872255</v>
      </c>
      <c r="FL216" s="43"/>
      <c r="FM216" s="43"/>
      <c r="FN216" s="43"/>
      <c r="FO216" s="43"/>
      <c r="FP216" s="43">
        <v>25148675</v>
      </c>
      <c r="FQ216" s="43"/>
      <c r="FR216" s="43"/>
      <c r="FS216" s="43"/>
      <c r="FT216" s="43"/>
      <c r="FU216" s="43">
        <v>25424871</v>
      </c>
      <c r="FV216" s="43"/>
      <c r="FW216" s="43"/>
      <c r="FX216" s="43"/>
      <c r="FY216" s="43"/>
      <c r="FZ216" s="43">
        <v>25592342</v>
      </c>
      <c r="GA216" s="43"/>
      <c r="GB216" s="43"/>
      <c r="GC216" s="43"/>
      <c r="GD216" s="43"/>
      <c r="GE216" s="43">
        <v>25670484</v>
      </c>
      <c r="GF216" s="43"/>
      <c r="GG216" s="43"/>
      <c r="GH216" s="43"/>
      <c r="GI216" s="43"/>
      <c r="GJ216" s="43">
        <v>24604213</v>
      </c>
      <c r="GK216" s="43"/>
      <c r="GL216" s="43"/>
      <c r="GM216" s="43"/>
      <c r="GN216" s="43"/>
      <c r="GO216" s="43">
        <v>23716646</v>
      </c>
      <c r="GP216" s="43"/>
      <c r="GQ216" s="43"/>
      <c r="GR216" s="43"/>
      <c r="GS216" s="43"/>
      <c r="GT216" s="43">
        <v>23201912</v>
      </c>
    </row>
    <row r="217" spans="1:202" customFormat="1">
      <c r="A217" t="s">
        <v>1106</v>
      </c>
      <c r="AZ217" s="43">
        <v>16488524</v>
      </c>
      <c r="BA217" s="43">
        <v>16622042</v>
      </c>
      <c r="BB217" s="43">
        <v>16735217.5</v>
      </c>
      <c r="BC217" s="43">
        <v>16799336.5</v>
      </c>
      <c r="BD217" s="43">
        <v>16791577</v>
      </c>
      <c r="BE217" s="43">
        <v>16596099.5</v>
      </c>
      <c r="BF217" s="43">
        <v>16154711.5</v>
      </c>
      <c r="BG217" s="43">
        <v>15528161.5</v>
      </c>
      <c r="BH217" s="43">
        <v>14847042.5</v>
      </c>
      <c r="BI217" s="43">
        <v>14458670</v>
      </c>
      <c r="BJ217" s="43">
        <v>14677844</v>
      </c>
      <c r="BK217" s="43">
        <v>15306319</v>
      </c>
      <c r="BL217" s="43">
        <v>16063816</v>
      </c>
      <c r="BM217" s="43">
        <v>17020524.5</v>
      </c>
      <c r="BN217" s="43">
        <v>17685239</v>
      </c>
      <c r="BO217" s="43">
        <v>17753400</v>
      </c>
      <c r="BP217" s="43">
        <v>17762112.5</v>
      </c>
      <c r="BQ217" s="43">
        <v>17923887</v>
      </c>
      <c r="BR217" s="43">
        <v>17992124</v>
      </c>
      <c r="BS217" s="43">
        <v>18202743</v>
      </c>
      <c r="BT217" s="43">
        <v>18622981</v>
      </c>
      <c r="BU217" s="43">
        <v>18864974</v>
      </c>
      <c r="BV217" s="43">
        <v>18887207.5</v>
      </c>
      <c r="BW217" s="43">
        <v>18825595</v>
      </c>
      <c r="BX217" s="43">
        <v>18614405</v>
      </c>
      <c r="BY217" s="43">
        <v>18293762</v>
      </c>
      <c r="BZ217" s="43">
        <v>18164370.5</v>
      </c>
      <c r="CA217" s="43">
        <v>18195978.5</v>
      </c>
      <c r="CB217" s="43">
        <v>18275587.5</v>
      </c>
      <c r="CC217" s="43">
        <v>18470545.5</v>
      </c>
      <c r="CD217" s="43">
        <v>18791107.5</v>
      </c>
      <c r="CE217" s="43">
        <v>18972715.5</v>
      </c>
      <c r="CF217" s="43">
        <v>19081497</v>
      </c>
      <c r="CG217" s="43">
        <v>19361032.5</v>
      </c>
      <c r="CH217" s="43">
        <v>19621054.5</v>
      </c>
      <c r="CI217" s="43">
        <v>19710927.5</v>
      </c>
      <c r="CJ217" s="43">
        <v>20165027.5</v>
      </c>
      <c r="CK217" s="43">
        <v>21087542.5</v>
      </c>
      <c r="CL217" s="43">
        <v>21897158</v>
      </c>
      <c r="CM217" s="43">
        <v>22567761</v>
      </c>
      <c r="CN217" s="43">
        <v>23239570.5</v>
      </c>
      <c r="CO217" s="43">
        <v>23897194</v>
      </c>
      <c r="CP217" s="43">
        <v>24259405</v>
      </c>
      <c r="CQ217" s="43">
        <v>24442577</v>
      </c>
      <c r="CR217" s="43">
        <v>24844912</v>
      </c>
      <c r="CS217" s="43">
        <v>25450699.5</v>
      </c>
      <c r="CT217" s="43">
        <v>25858788</v>
      </c>
      <c r="CU217" s="43">
        <v>26201190.5</v>
      </c>
      <c r="CV217" s="43">
        <v>26715804.5</v>
      </c>
      <c r="CW217" s="43">
        <v>27185634</v>
      </c>
      <c r="CX217" s="43">
        <v>27651302.5</v>
      </c>
      <c r="CY217" s="43">
        <v>28088102.5</v>
      </c>
      <c r="CZ217" s="43">
        <v>28458907.5</v>
      </c>
      <c r="DA217" s="43">
        <v>28812162.5</v>
      </c>
      <c r="DB217" s="43">
        <v>29163472.5</v>
      </c>
      <c r="DC217" s="43">
        <v>29378922</v>
      </c>
      <c r="DD217" s="43">
        <v>29406975.5</v>
      </c>
      <c r="DE217" s="43">
        <v>29341049</v>
      </c>
      <c r="DF217" s="43">
        <v>29188719.5</v>
      </c>
      <c r="DG217" s="43">
        <v>28948566</v>
      </c>
      <c r="DH217" s="43">
        <v>28750617</v>
      </c>
      <c r="DI217" s="43">
        <v>28665501</v>
      </c>
      <c r="DJ217" s="43">
        <v>28548308.5</v>
      </c>
      <c r="DK217" s="43">
        <v>28268676.5</v>
      </c>
      <c r="DL217" s="43">
        <v>27883450.5</v>
      </c>
      <c r="DM217" s="43">
        <v>27433631</v>
      </c>
      <c r="DN217" s="43">
        <v>26969266.5</v>
      </c>
      <c r="DO217" s="43">
        <v>26666433.5</v>
      </c>
      <c r="DP217" s="43">
        <v>26601929</v>
      </c>
      <c r="DQ217" s="43">
        <v>26700317.5</v>
      </c>
      <c r="DR217" s="43">
        <v>26918701.5</v>
      </c>
      <c r="DS217" s="43">
        <v>27200819</v>
      </c>
      <c r="DT217" s="43"/>
      <c r="DU217" s="43"/>
      <c r="DV217" s="43"/>
      <c r="DW217" s="43">
        <v>27707766</v>
      </c>
      <c r="DX217" s="43"/>
      <c r="DY217" s="43"/>
      <c r="DZ217" s="43"/>
      <c r="EA217" s="43"/>
      <c r="EB217" s="43">
        <v>28002033</v>
      </c>
      <c r="EC217" s="43"/>
      <c r="ED217" s="43"/>
      <c r="EE217" s="43"/>
      <c r="EF217" s="43"/>
      <c r="EG217" s="43">
        <v>28186535</v>
      </c>
      <c r="EH217" s="43"/>
      <c r="EI217" s="43"/>
      <c r="EJ217" s="43"/>
      <c r="EK217" s="43"/>
      <c r="EL217" s="43">
        <v>27246635</v>
      </c>
      <c r="EM217" s="43"/>
      <c r="EN217" s="43"/>
      <c r="EO217" s="43"/>
      <c r="EP217" s="43"/>
      <c r="EQ217" s="43">
        <v>27097609</v>
      </c>
      <c r="ER217" s="43"/>
      <c r="ES217" s="43"/>
      <c r="ET217" s="43"/>
      <c r="EU217" s="43"/>
      <c r="EV217" s="43">
        <v>27955457</v>
      </c>
      <c r="EW217" s="43"/>
      <c r="EX217" s="43"/>
      <c r="EY217" s="43"/>
      <c r="EZ217" s="43"/>
      <c r="FA217" s="43">
        <v>27651251</v>
      </c>
      <c r="FB217" s="43"/>
      <c r="FC217" s="43"/>
      <c r="FD217" s="43"/>
      <c r="FE217" s="43"/>
      <c r="FF217" s="43">
        <v>26705101</v>
      </c>
      <c r="FG217" s="43"/>
      <c r="FH217" s="43"/>
      <c r="FI217" s="43"/>
      <c r="FJ217" s="43"/>
      <c r="FK217" s="43">
        <v>24923082</v>
      </c>
      <c r="FL217" s="43"/>
      <c r="FM217" s="43"/>
      <c r="FN217" s="43"/>
      <c r="FO217" s="43"/>
      <c r="FP217" s="43">
        <v>25072001</v>
      </c>
      <c r="FQ217" s="43"/>
      <c r="FR217" s="43"/>
      <c r="FS217" s="43"/>
      <c r="FT217" s="43"/>
      <c r="FU217" s="43">
        <v>25306314</v>
      </c>
      <c r="FV217" s="43"/>
      <c r="FW217" s="43"/>
      <c r="FX217" s="43"/>
      <c r="FY217" s="43"/>
      <c r="FZ217" s="43">
        <v>25538729</v>
      </c>
      <c r="GA217" s="43"/>
      <c r="GB217" s="43"/>
      <c r="GC217" s="43"/>
      <c r="GD217" s="43"/>
      <c r="GE217" s="43">
        <v>25659444</v>
      </c>
      <c r="GF217" s="43"/>
      <c r="GG217" s="43"/>
      <c r="GH217" s="43"/>
      <c r="GI217" s="43"/>
      <c r="GJ217" s="43">
        <v>25685156</v>
      </c>
      <c r="GK217" s="43"/>
      <c r="GL217" s="43"/>
      <c r="GM217" s="43"/>
      <c r="GN217" s="43"/>
      <c r="GO217" s="43">
        <v>24578936</v>
      </c>
      <c r="GP217" s="43"/>
      <c r="GQ217" s="43"/>
      <c r="GR217" s="43"/>
      <c r="GS217" s="43"/>
      <c r="GT217" s="43">
        <v>23648084</v>
      </c>
    </row>
    <row r="218" spans="1:202" customFormat="1">
      <c r="A218" t="s">
        <v>1107</v>
      </c>
      <c r="AZ218" s="43">
        <v>15261745</v>
      </c>
      <c r="BA218" s="43">
        <v>15433833.5</v>
      </c>
      <c r="BB218" s="43">
        <v>15562432</v>
      </c>
      <c r="BC218" s="43">
        <v>15748556.5</v>
      </c>
      <c r="BD218" s="43">
        <v>15978541.5</v>
      </c>
      <c r="BE218" s="43">
        <v>16121628</v>
      </c>
      <c r="BF218" s="43">
        <v>16261196.5</v>
      </c>
      <c r="BG218" s="43">
        <v>16396554.5</v>
      </c>
      <c r="BH218" s="43">
        <v>16472237.5</v>
      </c>
      <c r="BI218" s="43">
        <v>16472653</v>
      </c>
      <c r="BJ218" s="43">
        <v>16282478</v>
      </c>
      <c r="BK218" s="43">
        <v>15843103.5</v>
      </c>
      <c r="BL218" s="43">
        <v>15206628.5</v>
      </c>
      <c r="BM218" s="43">
        <v>14510597</v>
      </c>
      <c r="BN218" s="43">
        <v>14114634.5</v>
      </c>
      <c r="BO218" s="43">
        <v>14334257.5</v>
      </c>
      <c r="BP218" s="43">
        <v>14957404.5</v>
      </c>
      <c r="BQ218" s="43">
        <v>15705415</v>
      </c>
      <c r="BR218" s="43">
        <v>16642941</v>
      </c>
      <c r="BS218" s="43">
        <v>17294792.5</v>
      </c>
      <c r="BT218" s="43">
        <v>17369439.5</v>
      </c>
      <c r="BU218" s="43">
        <v>17374234.5</v>
      </c>
      <c r="BV218" s="43">
        <v>17517693</v>
      </c>
      <c r="BW218" s="43">
        <v>17595949</v>
      </c>
      <c r="BX218" s="43">
        <v>17837524</v>
      </c>
      <c r="BY218" s="43">
        <v>18263199</v>
      </c>
      <c r="BZ218" s="43">
        <v>18482434</v>
      </c>
      <c r="CA218" s="43">
        <v>18488066</v>
      </c>
      <c r="CB218" s="43">
        <v>18421037.5</v>
      </c>
      <c r="CC218" s="43">
        <v>18210490.5</v>
      </c>
      <c r="CD218" s="43">
        <v>17915533</v>
      </c>
      <c r="CE218" s="43">
        <v>17799453</v>
      </c>
      <c r="CF218" s="43">
        <v>17839972</v>
      </c>
      <c r="CG218" s="43">
        <v>17959318.5</v>
      </c>
      <c r="CH218" s="43">
        <v>18178749.5</v>
      </c>
      <c r="CI218" s="43">
        <v>18491926</v>
      </c>
      <c r="CJ218" s="43">
        <v>18661923.5</v>
      </c>
      <c r="CK218" s="43">
        <v>18776330.5</v>
      </c>
      <c r="CL218" s="43">
        <v>19070408</v>
      </c>
      <c r="CM218" s="43">
        <v>19340287</v>
      </c>
      <c r="CN218" s="43">
        <v>19438537</v>
      </c>
      <c r="CO218" s="43">
        <v>19914859</v>
      </c>
      <c r="CP218" s="43">
        <v>20872370.5</v>
      </c>
      <c r="CQ218" s="43">
        <v>21701751</v>
      </c>
      <c r="CR218" s="43">
        <v>22371052</v>
      </c>
      <c r="CS218" s="43">
        <v>23037772</v>
      </c>
      <c r="CT218" s="43">
        <v>23690022</v>
      </c>
      <c r="CU218" s="43">
        <v>24062578.5</v>
      </c>
      <c r="CV218" s="43">
        <v>24265039.5</v>
      </c>
      <c r="CW218" s="43">
        <v>24677096.5</v>
      </c>
      <c r="CX218" s="43">
        <v>25274947</v>
      </c>
      <c r="CY218" s="43">
        <v>25661503</v>
      </c>
      <c r="CZ218" s="43">
        <v>25995368.5</v>
      </c>
      <c r="DA218" s="43">
        <v>26517759</v>
      </c>
      <c r="DB218" s="43">
        <v>27009902</v>
      </c>
      <c r="DC218" s="43">
        <v>27506488</v>
      </c>
      <c r="DD218" s="43">
        <v>27972756</v>
      </c>
      <c r="DE218" s="43">
        <v>28373265.5</v>
      </c>
      <c r="DF218" s="43">
        <v>28745737</v>
      </c>
      <c r="DG218" s="43">
        <v>29089809.5</v>
      </c>
      <c r="DH218" s="43">
        <v>29274308</v>
      </c>
      <c r="DI218" s="43">
        <v>29283217.5</v>
      </c>
      <c r="DJ218" s="43">
        <v>29218292</v>
      </c>
      <c r="DK218" s="43">
        <v>29072025.5</v>
      </c>
      <c r="DL218" s="43">
        <v>28856238</v>
      </c>
      <c r="DM218" s="43">
        <v>28705950</v>
      </c>
      <c r="DN218" s="43">
        <v>28656304.5</v>
      </c>
      <c r="DO218" s="43">
        <v>28550712.5</v>
      </c>
      <c r="DP218" s="43">
        <v>28286108</v>
      </c>
      <c r="DQ218" s="43">
        <v>27927844</v>
      </c>
      <c r="DR218" s="43">
        <v>27474656.5</v>
      </c>
      <c r="DS218" s="43">
        <v>26973635</v>
      </c>
      <c r="DT218" s="43"/>
      <c r="DU218" s="43"/>
      <c r="DV218" s="43"/>
      <c r="DW218" s="43">
        <v>26680322</v>
      </c>
      <c r="DX218" s="43"/>
      <c r="DY218" s="43"/>
      <c r="DZ218" s="43"/>
      <c r="EA218" s="43"/>
      <c r="EB218" s="43">
        <v>27600253</v>
      </c>
      <c r="EC218" s="43"/>
      <c r="ED218" s="43"/>
      <c r="EE218" s="43"/>
      <c r="EF218" s="43"/>
      <c r="EG218" s="43">
        <v>27954718</v>
      </c>
      <c r="EH218" s="43"/>
      <c r="EI218" s="43"/>
      <c r="EJ218" s="43"/>
      <c r="EK218" s="43"/>
      <c r="EL218" s="43">
        <v>28167959</v>
      </c>
      <c r="EM218" s="43"/>
      <c r="EN218" s="43"/>
      <c r="EO218" s="43"/>
      <c r="EP218" s="43"/>
      <c r="EQ218" s="43">
        <v>27262141</v>
      </c>
      <c r="ER218" s="43"/>
      <c r="ES218" s="43"/>
      <c r="ET218" s="43"/>
      <c r="EU218" s="43"/>
      <c r="EV218" s="43">
        <v>27147490</v>
      </c>
      <c r="EW218" s="43"/>
      <c r="EX218" s="43"/>
      <c r="EY218" s="43"/>
      <c r="EZ218" s="43"/>
      <c r="FA218" s="43">
        <v>28047429</v>
      </c>
      <c r="FB218" s="43"/>
      <c r="FC218" s="43"/>
      <c r="FD218" s="43"/>
      <c r="FE218" s="43"/>
      <c r="FF218" s="43">
        <v>27800973</v>
      </c>
      <c r="FG218" s="43"/>
      <c r="FH218" s="43"/>
      <c r="FI218" s="43"/>
      <c r="FJ218" s="43"/>
      <c r="FK218" s="43">
        <v>26843647</v>
      </c>
      <c r="FL218" s="43"/>
      <c r="FM218" s="43"/>
      <c r="FN218" s="43"/>
      <c r="FO218" s="43"/>
      <c r="FP218" s="43">
        <v>25045361</v>
      </c>
      <c r="FQ218" s="43"/>
      <c r="FR218" s="43"/>
      <c r="FS218" s="43"/>
      <c r="FT218" s="43"/>
      <c r="FU218" s="43">
        <v>25164178</v>
      </c>
      <c r="FV218" s="43"/>
      <c r="FW218" s="43"/>
      <c r="FX218" s="43"/>
      <c r="FY218" s="43"/>
      <c r="FZ218" s="43">
        <v>25369498</v>
      </c>
      <c r="GA218" s="43"/>
      <c r="GB218" s="43"/>
      <c r="GC218" s="43"/>
      <c r="GD218" s="43"/>
      <c r="GE218" s="43">
        <v>25569007</v>
      </c>
      <c r="GF218" s="43"/>
      <c r="GG218" s="43"/>
      <c r="GH218" s="43"/>
      <c r="GI218" s="43"/>
      <c r="GJ218" s="43">
        <v>25653830</v>
      </c>
      <c r="GK218" s="43"/>
      <c r="GL218" s="43"/>
      <c r="GM218" s="43"/>
      <c r="GN218" s="43"/>
      <c r="GO218" s="43">
        <v>25638718</v>
      </c>
      <c r="GP218" s="43"/>
      <c r="GQ218" s="43"/>
      <c r="GR218" s="43"/>
      <c r="GS218" s="43"/>
      <c r="GT218" s="43">
        <v>24502326</v>
      </c>
    </row>
    <row r="219" spans="1:202" customFormat="1">
      <c r="A219" t="s">
        <v>1108</v>
      </c>
      <c r="AZ219" s="43">
        <v>13085394.5</v>
      </c>
      <c r="BA219" s="43">
        <v>13471423</v>
      </c>
      <c r="BB219" s="43">
        <v>13857350.5</v>
      </c>
      <c r="BC219" s="43">
        <v>14157730</v>
      </c>
      <c r="BD219" s="43">
        <v>14374883</v>
      </c>
      <c r="BE219" s="43">
        <v>14618515.5</v>
      </c>
      <c r="BF219" s="43">
        <v>14818016</v>
      </c>
      <c r="BG219" s="43">
        <v>14942976.5</v>
      </c>
      <c r="BH219" s="43">
        <v>15128740</v>
      </c>
      <c r="BI219" s="43">
        <v>15356685</v>
      </c>
      <c r="BJ219" s="43">
        <v>15497722.5</v>
      </c>
      <c r="BK219" s="43">
        <v>15642517</v>
      </c>
      <c r="BL219" s="43">
        <v>15785144.5</v>
      </c>
      <c r="BM219" s="43">
        <v>15847520.5</v>
      </c>
      <c r="BN219" s="43">
        <v>15837198.5</v>
      </c>
      <c r="BO219" s="43">
        <v>15664396.5</v>
      </c>
      <c r="BP219" s="43">
        <v>15258686.5</v>
      </c>
      <c r="BQ219" s="43">
        <v>14666334</v>
      </c>
      <c r="BR219" s="43">
        <v>14012879.5</v>
      </c>
      <c r="BS219" s="43">
        <v>13647989.5</v>
      </c>
      <c r="BT219" s="43">
        <v>13895464.5</v>
      </c>
      <c r="BU219" s="43">
        <v>14548182</v>
      </c>
      <c r="BV219" s="43">
        <v>15311752.5</v>
      </c>
      <c r="BW219" s="43">
        <v>16232058.5</v>
      </c>
      <c r="BX219" s="43">
        <v>16848650.5</v>
      </c>
      <c r="BY219" s="43">
        <v>16889756</v>
      </c>
      <c r="BZ219" s="43">
        <v>16870147</v>
      </c>
      <c r="CA219" s="43">
        <v>17000067.5</v>
      </c>
      <c r="CB219" s="43">
        <v>17083748</v>
      </c>
      <c r="CC219" s="43">
        <v>17333907</v>
      </c>
      <c r="CD219" s="43">
        <v>17770373</v>
      </c>
      <c r="CE219" s="43">
        <v>18011267</v>
      </c>
      <c r="CF219" s="43">
        <v>18008459.5</v>
      </c>
      <c r="CG219" s="43">
        <v>17910891.5</v>
      </c>
      <c r="CH219" s="43">
        <v>17704187.5</v>
      </c>
      <c r="CI219" s="43">
        <v>17424073.5</v>
      </c>
      <c r="CJ219" s="43">
        <v>17314959.5</v>
      </c>
      <c r="CK219" s="43">
        <v>17370326.5</v>
      </c>
      <c r="CL219" s="43">
        <v>17507618.5</v>
      </c>
      <c r="CM219" s="43">
        <v>17748140.5</v>
      </c>
      <c r="CN219" s="43">
        <v>18081865</v>
      </c>
      <c r="CO219" s="43">
        <v>18292908.5</v>
      </c>
      <c r="CP219" s="43">
        <v>18442812.5</v>
      </c>
      <c r="CQ219" s="43">
        <v>18757256</v>
      </c>
      <c r="CR219" s="43">
        <v>19063305.5</v>
      </c>
      <c r="CS219" s="43">
        <v>19199107.5</v>
      </c>
      <c r="CT219" s="43">
        <v>19688886</v>
      </c>
      <c r="CU219" s="43">
        <v>20649202.5</v>
      </c>
      <c r="CV219" s="43">
        <v>21494500</v>
      </c>
      <c r="CW219" s="43">
        <v>22179029.5</v>
      </c>
      <c r="CX219" s="43">
        <v>22838476</v>
      </c>
      <c r="CY219" s="43">
        <v>23459558</v>
      </c>
      <c r="CZ219" s="43">
        <v>23807794</v>
      </c>
      <c r="DA219" s="43">
        <v>23986529</v>
      </c>
      <c r="DB219" s="43">
        <v>24369015.5</v>
      </c>
      <c r="DC219" s="43">
        <v>24955297.5</v>
      </c>
      <c r="DD219" s="43">
        <v>25360667</v>
      </c>
      <c r="DE219" s="43">
        <v>25724253</v>
      </c>
      <c r="DF219" s="43">
        <v>26265433.5</v>
      </c>
      <c r="DG219" s="43">
        <v>26764210.5</v>
      </c>
      <c r="DH219" s="43">
        <v>27248487.5</v>
      </c>
      <c r="DI219" s="43">
        <v>27696730.5</v>
      </c>
      <c r="DJ219" s="43">
        <v>28078058</v>
      </c>
      <c r="DK219" s="43">
        <v>28431655</v>
      </c>
      <c r="DL219" s="43">
        <v>28772060.5</v>
      </c>
      <c r="DM219" s="43">
        <v>28976415.5</v>
      </c>
      <c r="DN219" s="43">
        <v>29004897.5</v>
      </c>
      <c r="DO219" s="43">
        <v>28941302</v>
      </c>
      <c r="DP219" s="43">
        <v>28803676</v>
      </c>
      <c r="DQ219" s="43">
        <v>28613692.5</v>
      </c>
      <c r="DR219" s="43">
        <v>28472592</v>
      </c>
      <c r="DS219" s="43">
        <v>28391355.5</v>
      </c>
      <c r="DT219" s="43"/>
      <c r="DU219" s="43"/>
      <c r="DV219" s="43"/>
      <c r="DW219" s="43">
        <v>27372776</v>
      </c>
      <c r="DX219" s="43"/>
      <c r="DY219" s="43"/>
      <c r="DZ219" s="43"/>
      <c r="EA219" s="43"/>
      <c r="EB219" s="43">
        <v>26394022</v>
      </c>
      <c r="EC219" s="43"/>
      <c r="ED219" s="43"/>
      <c r="EE219" s="43"/>
      <c r="EF219" s="43"/>
      <c r="EG219" s="43">
        <v>27363848</v>
      </c>
      <c r="EH219" s="43"/>
      <c r="EI219" s="43"/>
      <c r="EJ219" s="43"/>
      <c r="EK219" s="43"/>
      <c r="EL219" s="43">
        <v>27780864</v>
      </c>
      <c r="EM219" s="43"/>
      <c r="EN219" s="43"/>
      <c r="EO219" s="43"/>
      <c r="EP219" s="43"/>
      <c r="EQ219" s="43">
        <v>28031570</v>
      </c>
      <c r="ER219" s="43"/>
      <c r="ES219" s="43"/>
      <c r="ET219" s="43"/>
      <c r="EU219" s="43"/>
      <c r="EV219" s="43">
        <v>27172422</v>
      </c>
      <c r="EW219" s="43"/>
      <c r="EX219" s="43"/>
      <c r="EY219" s="43"/>
      <c r="EZ219" s="43"/>
      <c r="FA219" s="43">
        <v>27099928</v>
      </c>
      <c r="FB219" s="43"/>
      <c r="FC219" s="43"/>
      <c r="FD219" s="43"/>
      <c r="FE219" s="43"/>
      <c r="FF219" s="43">
        <v>28044966</v>
      </c>
      <c r="FG219" s="43"/>
      <c r="FH219" s="43"/>
      <c r="FI219" s="43"/>
      <c r="FJ219" s="43"/>
      <c r="FK219" s="43">
        <v>27821432</v>
      </c>
      <c r="FL219" s="43"/>
      <c r="FM219" s="43"/>
      <c r="FN219" s="43"/>
      <c r="FO219" s="43"/>
      <c r="FP219" s="43">
        <v>26867817</v>
      </c>
      <c r="FQ219" s="43"/>
      <c r="FR219" s="43"/>
      <c r="FS219" s="43"/>
      <c r="FT219" s="43"/>
      <c r="FU219" s="43">
        <v>25071385</v>
      </c>
      <c r="FV219" s="43"/>
      <c r="FW219" s="43"/>
      <c r="FX219" s="43"/>
      <c r="FY219" s="43"/>
      <c r="FZ219" s="43">
        <v>25174255</v>
      </c>
      <c r="GA219" s="43"/>
      <c r="GB219" s="43"/>
      <c r="GC219" s="43"/>
      <c r="GD219" s="43"/>
      <c r="GE219" s="43">
        <v>25360746</v>
      </c>
      <c r="GF219" s="43"/>
      <c r="GG219" s="43"/>
      <c r="GH219" s="43"/>
      <c r="GI219" s="43"/>
      <c r="GJ219" s="43">
        <v>25537236</v>
      </c>
      <c r="GK219" s="43"/>
      <c r="GL219" s="43"/>
      <c r="GM219" s="43"/>
      <c r="GN219" s="43"/>
      <c r="GO219" s="43">
        <v>25595738</v>
      </c>
      <c r="GP219" s="43"/>
      <c r="GQ219" s="43"/>
      <c r="GR219" s="43"/>
      <c r="GS219" s="43"/>
      <c r="GT219" s="43">
        <v>25548510</v>
      </c>
    </row>
    <row r="220" spans="1:202" customFormat="1">
      <c r="A220" t="s">
        <v>1109</v>
      </c>
      <c r="AZ220" s="43">
        <v>10935425</v>
      </c>
      <c r="BA220" s="43">
        <v>11062058</v>
      </c>
      <c r="BB220" s="43">
        <v>11260357.5</v>
      </c>
      <c r="BC220" s="43">
        <v>11589509</v>
      </c>
      <c r="BD220" s="43">
        <v>11930447.5</v>
      </c>
      <c r="BE220" s="43">
        <v>12280134.5</v>
      </c>
      <c r="BF220" s="43">
        <v>12631999</v>
      </c>
      <c r="BG220" s="43">
        <v>13001343</v>
      </c>
      <c r="BH220" s="43">
        <v>13313952.5</v>
      </c>
      <c r="BI220" s="43">
        <v>13556383</v>
      </c>
      <c r="BJ220" s="43">
        <v>13819691</v>
      </c>
      <c r="BK220" s="43">
        <v>14039475.5</v>
      </c>
      <c r="BL220" s="43">
        <v>14196625.5</v>
      </c>
      <c r="BM220" s="43">
        <v>14402104.5</v>
      </c>
      <c r="BN220" s="43">
        <v>14632073</v>
      </c>
      <c r="BO220" s="43">
        <v>14766952.5</v>
      </c>
      <c r="BP220" s="43">
        <v>14884660.5</v>
      </c>
      <c r="BQ220" s="43">
        <v>14992725</v>
      </c>
      <c r="BR220" s="43">
        <v>15024271</v>
      </c>
      <c r="BS220" s="43">
        <v>14984054</v>
      </c>
      <c r="BT220" s="43">
        <v>14793413.5</v>
      </c>
      <c r="BU220" s="43">
        <v>14388681.5</v>
      </c>
      <c r="BV220" s="43">
        <v>13808790</v>
      </c>
      <c r="BW220" s="43">
        <v>13180205.5</v>
      </c>
      <c r="BX220" s="43">
        <v>12850999.5</v>
      </c>
      <c r="BY220" s="43">
        <v>13119549</v>
      </c>
      <c r="BZ220" s="43">
        <v>13761980</v>
      </c>
      <c r="CA220" s="43">
        <v>14505319.5</v>
      </c>
      <c r="CB220" s="43">
        <v>15396917</v>
      </c>
      <c r="CC220" s="43">
        <v>15995552.5</v>
      </c>
      <c r="CD220" s="43">
        <v>16045592</v>
      </c>
      <c r="CE220" s="43">
        <v>16029606.5</v>
      </c>
      <c r="CF220" s="43">
        <v>16167030.5</v>
      </c>
      <c r="CG220" s="43">
        <v>16271217.5</v>
      </c>
      <c r="CH220" s="43">
        <v>16512460.5</v>
      </c>
      <c r="CI220" s="43">
        <v>16920932</v>
      </c>
      <c r="CJ220" s="43">
        <v>17156060</v>
      </c>
      <c r="CK220" s="43">
        <v>17170566.5</v>
      </c>
      <c r="CL220" s="43">
        <v>17094220.5</v>
      </c>
      <c r="CM220" s="43">
        <v>16920754</v>
      </c>
      <c r="CN220" s="43">
        <v>16702843.5</v>
      </c>
      <c r="CO220" s="43">
        <v>16660361</v>
      </c>
      <c r="CP220" s="43">
        <v>16764737</v>
      </c>
      <c r="CQ220" s="43">
        <v>16935522.5</v>
      </c>
      <c r="CR220" s="43">
        <v>17197663.5</v>
      </c>
      <c r="CS220" s="43">
        <v>17542463.5</v>
      </c>
      <c r="CT220" s="43">
        <v>17748355</v>
      </c>
      <c r="CU220" s="43">
        <v>17881206</v>
      </c>
      <c r="CV220" s="43">
        <v>18176558.5</v>
      </c>
      <c r="CW220" s="43">
        <v>18472458</v>
      </c>
      <c r="CX220" s="43">
        <v>18617487</v>
      </c>
      <c r="CY220" s="43">
        <v>19103882.5</v>
      </c>
      <c r="CZ220" s="43">
        <v>20040263</v>
      </c>
      <c r="DA220" s="43">
        <v>20881894</v>
      </c>
      <c r="DB220" s="43">
        <v>21581264</v>
      </c>
      <c r="DC220" s="43">
        <v>22253607</v>
      </c>
      <c r="DD220" s="43">
        <v>22878979</v>
      </c>
      <c r="DE220" s="43">
        <v>23227681.5</v>
      </c>
      <c r="DF220" s="43">
        <v>23411506</v>
      </c>
      <c r="DG220" s="43">
        <v>23790892.5</v>
      </c>
      <c r="DH220" s="43">
        <v>24360559</v>
      </c>
      <c r="DI220" s="43">
        <v>24763353.5</v>
      </c>
      <c r="DJ220" s="43">
        <v>25120583.5</v>
      </c>
      <c r="DK220" s="43">
        <v>25636708.5</v>
      </c>
      <c r="DL220" s="43">
        <v>26120562.5</v>
      </c>
      <c r="DM220" s="43">
        <v>26603183</v>
      </c>
      <c r="DN220" s="43">
        <v>27062774</v>
      </c>
      <c r="DO220" s="43">
        <v>27457815</v>
      </c>
      <c r="DP220" s="43">
        <v>27820072.5</v>
      </c>
      <c r="DQ220" s="43">
        <v>28175233.5</v>
      </c>
      <c r="DR220" s="43">
        <v>28373594</v>
      </c>
      <c r="DS220" s="43">
        <v>28352655.5</v>
      </c>
      <c r="DT220" s="43"/>
      <c r="DU220" s="43"/>
      <c r="DV220" s="43"/>
      <c r="DW220" s="43">
        <v>27775305</v>
      </c>
      <c r="DX220" s="43"/>
      <c r="DY220" s="43"/>
      <c r="DZ220" s="43"/>
      <c r="EA220" s="43"/>
      <c r="EB220" s="43">
        <v>26798007</v>
      </c>
      <c r="EC220" s="43"/>
      <c r="ED220" s="43"/>
      <c r="EE220" s="43"/>
      <c r="EF220" s="43"/>
      <c r="EG220" s="43">
        <v>25921616</v>
      </c>
      <c r="EH220" s="43"/>
      <c r="EI220" s="43"/>
      <c r="EJ220" s="43"/>
      <c r="EK220" s="43"/>
      <c r="EL220" s="43">
        <v>26948692</v>
      </c>
      <c r="EM220" s="43"/>
      <c r="EN220" s="43"/>
      <c r="EO220" s="43"/>
      <c r="EP220" s="43"/>
      <c r="EQ220" s="43">
        <v>27437609</v>
      </c>
      <c r="ER220" s="43"/>
      <c r="ES220" s="43"/>
      <c r="ET220" s="43"/>
      <c r="EU220" s="43"/>
      <c r="EV220" s="43">
        <v>27739799</v>
      </c>
      <c r="EW220" s="43"/>
      <c r="EX220" s="43"/>
      <c r="EY220" s="43"/>
      <c r="EZ220" s="43"/>
      <c r="FA220" s="43">
        <v>26946236</v>
      </c>
      <c r="FB220" s="43"/>
      <c r="FC220" s="43"/>
      <c r="FD220" s="43"/>
      <c r="FE220" s="43"/>
      <c r="FF220" s="43">
        <v>26927730</v>
      </c>
      <c r="FG220" s="43"/>
      <c r="FH220" s="43"/>
      <c r="FI220" s="43"/>
      <c r="FJ220" s="43"/>
      <c r="FK220" s="43">
        <v>27894156</v>
      </c>
      <c r="FL220" s="43"/>
      <c r="FM220" s="43"/>
      <c r="FN220" s="43"/>
      <c r="FO220" s="43"/>
      <c r="FP220" s="43">
        <v>27710776</v>
      </c>
      <c r="FQ220" s="43"/>
      <c r="FR220" s="43"/>
      <c r="FS220" s="43"/>
      <c r="FT220" s="43"/>
      <c r="FU220" s="43">
        <v>26783177</v>
      </c>
      <c r="FV220" s="43"/>
      <c r="FW220" s="43"/>
      <c r="FX220" s="43"/>
      <c r="FY220" s="43"/>
      <c r="FZ220" s="43">
        <v>25011250</v>
      </c>
      <c r="GA220" s="43"/>
      <c r="GB220" s="43"/>
      <c r="GC220" s="43"/>
      <c r="GD220" s="43"/>
      <c r="GE220" s="43">
        <v>25112078</v>
      </c>
      <c r="GF220" s="43"/>
      <c r="GG220" s="43"/>
      <c r="GH220" s="43"/>
      <c r="GI220" s="43"/>
      <c r="GJ220" s="43">
        <v>25292575</v>
      </c>
      <c r="GK220" s="43"/>
      <c r="GL220" s="43"/>
      <c r="GM220" s="43"/>
      <c r="GN220" s="43"/>
      <c r="GO220" s="43">
        <v>25458416</v>
      </c>
      <c r="GP220" s="43"/>
      <c r="GQ220" s="43"/>
      <c r="GR220" s="43"/>
      <c r="GS220" s="43"/>
      <c r="GT220" s="43">
        <v>25501411</v>
      </c>
    </row>
    <row r="221" spans="1:202" customFormat="1">
      <c r="A221" t="s">
        <v>1110</v>
      </c>
      <c r="AZ221" s="43">
        <v>9414509.5</v>
      </c>
      <c r="BA221" s="43">
        <v>9507675</v>
      </c>
      <c r="BB221" s="43">
        <v>9580549</v>
      </c>
      <c r="BC221" s="43">
        <v>9621135</v>
      </c>
      <c r="BD221" s="43">
        <v>9700115.5</v>
      </c>
      <c r="BE221" s="43">
        <v>9828943.5</v>
      </c>
      <c r="BF221" s="43">
        <v>9986140</v>
      </c>
      <c r="BG221" s="43">
        <v>10191793.5</v>
      </c>
      <c r="BH221" s="43">
        <v>10469053.5</v>
      </c>
      <c r="BI221" s="43">
        <v>10763985</v>
      </c>
      <c r="BJ221" s="43">
        <v>11055953</v>
      </c>
      <c r="BK221" s="43">
        <v>11353117.5</v>
      </c>
      <c r="BL221" s="43">
        <v>11677533</v>
      </c>
      <c r="BM221" s="43">
        <v>11936666.5</v>
      </c>
      <c r="BN221" s="43">
        <v>12136284.5</v>
      </c>
      <c r="BO221" s="43">
        <v>12382569</v>
      </c>
      <c r="BP221" s="43">
        <v>12600919</v>
      </c>
      <c r="BQ221" s="43">
        <v>12766205</v>
      </c>
      <c r="BR221" s="43">
        <v>12972783.5</v>
      </c>
      <c r="BS221" s="43">
        <v>13193201</v>
      </c>
      <c r="BT221" s="43">
        <v>13336037.5</v>
      </c>
      <c r="BU221" s="43">
        <v>13479478.5</v>
      </c>
      <c r="BV221" s="43">
        <v>13618468</v>
      </c>
      <c r="BW221" s="43">
        <v>13691865.5</v>
      </c>
      <c r="BX221" s="43">
        <v>13698323</v>
      </c>
      <c r="BY221" s="43">
        <v>13548023</v>
      </c>
      <c r="BZ221" s="43">
        <v>13189974.5</v>
      </c>
      <c r="CA221" s="43">
        <v>12673474.5</v>
      </c>
      <c r="CB221" s="43">
        <v>12116993.5</v>
      </c>
      <c r="CC221" s="43">
        <v>11847344.5</v>
      </c>
      <c r="CD221" s="43">
        <v>12127423.5</v>
      </c>
      <c r="CE221" s="43">
        <v>12738951.5</v>
      </c>
      <c r="CF221" s="43">
        <v>13410630.5</v>
      </c>
      <c r="CG221" s="43">
        <v>14206674</v>
      </c>
      <c r="CH221" s="43">
        <v>14770368.5</v>
      </c>
      <c r="CI221" s="43">
        <v>14849270</v>
      </c>
      <c r="CJ221" s="43">
        <v>14864322.5</v>
      </c>
      <c r="CK221" s="43">
        <v>15017406</v>
      </c>
      <c r="CL221" s="43">
        <v>15145870.5</v>
      </c>
      <c r="CM221" s="43">
        <v>15408990.5</v>
      </c>
      <c r="CN221" s="43">
        <v>15829317.5</v>
      </c>
      <c r="CO221" s="43">
        <v>16098884</v>
      </c>
      <c r="CP221" s="43">
        <v>16155358.5</v>
      </c>
      <c r="CQ221" s="43">
        <v>16117423</v>
      </c>
      <c r="CR221" s="43">
        <v>15994506.5</v>
      </c>
      <c r="CS221" s="43">
        <v>15824016.5</v>
      </c>
      <c r="CT221" s="43">
        <v>15805389.5</v>
      </c>
      <c r="CU221" s="43">
        <v>15922757.5</v>
      </c>
      <c r="CV221" s="43">
        <v>16107770</v>
      </c>
      <c r="CW221" s="43">
        <v>16370564.5</v>
      </c>
      <c r="CX221" s="43">
        <v>16707998.5</v>
      </c>
      <c r="CY221" s="43">
        <v>16916091.5</v>
      </c>
      <c r="CZ221" s="43">
        <v>17051121</v>
      </c>
      <c r="DA221" s="43">
        <v>17343671.5</v>
      </c>
      <c r="DB221" s="43">
        <v>17647537</v>
      </c>
      <c r="DC221" s="43">
        <v>17808577.5</v>
      </c>
      <c r="DD221" s="43">
        <v>18298387.5</v>
      </c>
      <c r="DE221" s="43">
        <v>19220960</v>
      </c>
      <c r="DF221" s="43">
        <v>20049853.5</v>
      </c>
      <c r="DG221" s="43">
        <v>20736406.5</v>
      </c>
      <c r="DH221" s="43">
        <v>21382067</v>
      </c>
      <c r="DI221" s="43">
        <v>21967229.5</v>
      </c>
      <c r="DJ221" s="43">
        <v>22277692</v>
      </c>
      <c r="DK221" s="43">
        <v>22435978.5</v>
      </c>
      <c r="DL221" s="43">
        <v>22799689.5</v>
      </c>
      <c r="DM221" s="43">
        <v>23364364.5</v>
      </c>
      <c r="DN221" s="43">
        <v>23766145</v>
      </c>
      <c r="DO221" s="43">
        <v>24116512</v>
      </c>
      <c r="DP221" s="43">
        <v>24630667.5</v>
      </c>
      <c r="DQ221" s="43">
        <v>25124251</v>
      </c>
      <c r="DR221" s="43">
        <v>25584265.5</v>
      </c>
      <c r="DS221" s="43">
        <v>25979762.5</v>
      </c>
      <c r="DT221" s="43"/>
      <c r="DU221" s="43"/>
      <c r="DV221" s="43"/>
      <c r="DW221" s="43">
        <v>27123373</v>
      </c>
      <c r="DX221" s="43"/>
      <c r="DY221" s="43"/>
      <c r="DZ221" s="43"/>
      <c r="EA221" s="43"/>
      <c r="EB221" s="43">
        <v>26805285</v>
      </c>
      <c r="EC221" s="43"/>
      <c r="ED221" s="43"/>
      <c r="EE221" s="43"/>
      <c r="EF221" s="43"/>
      <c r="EG221" s="43">
        <v>25981249</v>
      </c>
      <c r="EH221" s="43"/>
      <c r="EI221" s="43"/>
      <c r="EJ221" s="43"/>
      <c r="EK221" s="43"/>
      <c r="EL221" s="43">
        <v>25237656</v>
      </c>
      <c r="EM221" s="43"/>
      <c r="EN221" s="43"/>
      <c r="EO221" s="43"/>
      <c r="EP221" s="43"/>
      <c r="EQ221" s="43">
        <v>26335016</v>
      </c>
      <c r="ER221" s="43"/>
      <c r="ES221" s="43"/>
      <c r="ET221" s="43"/>
      <c r="EU221" s="43"/>
      <c r="EV221" s="43">
        <v>26911401</v>
      </c>
      <c r="EW221" s="43"/>
      <c r="EX221" s="43"/>
      <c r="EY221" s="43"/>
      <c r="EZ221" s="43"/>
      <c r="FA221" s="43">
        <v>27284759</v>
      </c>
      <c r="FB221" s="43"/>
      <c r="FC221" s="43"/>
      <c r="FD221" s="43"/>
      <c r="FE221" s="43"/>
      <c r="FF221" s="43">
        <v>26579424</v>
      </c>
      <c r="FG221" s="43"/>
      <c r="FH221" s="43"/>
      <c r="FI221" s="43"/>
      <c r="FJ221" s="43"/>
      <c r="FK221" s="43">
        <v>26604626</v>
      </c>
      <c r="FL221" s="43"/>
      <c r="FM221" s="43"/>
      <c r="FN221" s="43"/>
      <c r="FO221" s="43"/>
      <c r="FP221" s="43">
        <v>27608695</v>
      </c>
      <c r="FQ221" s="43"/>
      <c r="FR221" s="43"/>
      <c r="FS221" s="43"/>
      <c r="FT221" s="43"/>
      <c r="FU221" s="43">
        <v>27487583</v>
      </c>
      <c r="FV221" s="43"/>
      <c r="FW221" s="43"/>
      <c r="FX221" s="43"/>
      <c r="FY221" s="43"/>
      <c r="FZ221" s="43">
        <v>26608282</v>
      </c>
      <c r="GA221" s="43"/>
      <c r="GB221" s="43"/>
      <c r="GC221" s="43"/>
      <c r="GD221" s="43"/>
      <c r="GE221" s="43">
        <v>24878749</v>
      </c>
      <c r="GF221" s="43"/>
      <c r="GG221" s="43"/>
      <c r="GH221" s="43"/>
      <c r="GI221" s="43"/>
      <c r="GJ221" s="43">
        <v>24990420</v>
      </c>
      <c r="GK221" s="43"/>
      <c r="GL221" s="43"/>
      <c r="GM221" s="43"/>
      <c r="GN221" s="43"/>
      <c r="GO221" s="43">
        <v>25176433</v>
      </c>
      <c r="GP221" s="43"/>
      <c r="GQ221" s="43"/>
      <c r="GR221" s="43"/>
      <c r="GS221" s="43"/>
      <c r="GT221" s="43">
        <v>25341334</v>
      </c>
    </row>
    <row r="222" spans="1:202" customFormat="1">
      <c r="A222" t="s">
        <v>1111</v>
      </c>
      <c r="AZ222" s="43">
        <v>7693334.5</v>
      </c>
      <c r="BA222" s="43">
        <v>7802530.5</v>
      </c>
      <c r="BB222" s="43">
        <v>7903284.5</v>
      </c>
      <c r="BC222" s="43">
        <v>8020528.5</v>
      </c>
      <c r="BD222" s="43">
        <v>8125965.5</v>
      </c>
      <c r="BE222" s="43">
        <v>8200799</v>
      </c>
      <c r="BF222" s="43">
        <v>8277966.5</v>
      </c>
      <c r="BG222" s="43">
        <v>8331012</v>
      </c>
      <c r="BH222" s="43">
        <v>8360068</v>
      </c>
      <c r="BI222" s="43">
        <v>8427643.5</v>
      </c>
      <c r="BJ222" s="43">
        <v>8533690.5</v>
      </c>
      <c r="BK222" s="43">
        <v>8660163.5</v>
      </c>
      <c r="BL222" s="43">
        <v>8824958</v>
      </c>
      <c r="BM222" s="43">
        <v>9040665</v>
      </c>
      <c r="BN222" s="43">
        <v>9273546</v>
      </c>
      <c r="BO222" s="43">
        <v>9518035.5</v>
      </c>
      <c r="BP222" s="43">
        <v>9774067</v>
      </c>
      <c r="BQ222" s="43">
        <v>10063158</v>
      </c>
      <c r="BR222" s="43">
        <v>10300667.5</v>
      </c>
      <c r="BS222" s="43">
        <v>10479618</v>
      </c>
      <c r="BT222" s="43">
        <v>10703144</v>
      </c>
      <c r="BU222" s="43">
        <v>10909379</v>
      </c>
      <c r="BV222" s="43">
        <v>11059670</v>
      </c>
      <c r="BW222" s="43">
        <v>11238733.5</v>
      </c>
      <c r="BX222" s="43">
        <v>11446642.5</v>
      </c>
      <c r="BY222" s="43">
        <v>11602625.5</v>
      </c>
      <c r="BZ222" s="43">
        <v>11751410.5</v>
      </c>
      <c r="CA222" s="43">
        <v>11899530.5</v>
      </c>
      <c r="CB222" s="43">
        <v>11997710.5</v>
      </c>
      <c r="CC222" s="43">
        <v>12036198.5</v>
      </c>
      <c r="CD222" s="43">
        <v>11932180</v>
      </c>
      <c r="CE222" s="43">
        <v>11646161.5</v>
      </c>
      <c r="CF222" s="43">
        <v>11219456.5</v>
      </c>
      <c r="CG222" s="43">
        <v>10745546.5</v>
      </c>
      <c r="CH222" s="43">
        <v>10510023.5</v>
      </c>
      <c r="CI222" s="43">
        <v>10752346.5</v>
      </c>
      <c r="CJ222" s="43">
        <v>11306961</v>
      </c>
      <c r="CK222" s="43">
        <v>11926985</v>
      </c>
      <c r="CL222" s="43">
        <v>12652524.5</v>
      </c>
      <c r="CM222" s="43">
        <v>13177119</v>
      </c>
      <c r="CN222" s="43">
        <v>13283947.5</v>
      </c>
      <c r="CO222" s="43">
        <v>13343784</v>
      </c>
      <c r="CP222" s="43">
        <v>13523424</v>
      </c>
      <c r="CQ222" s="43">
        <v>13678693</v>
      </c>
      <c r="CR222" s="43">
        <v>13958247</v>
      </c>
      <c r="CS222" s="43">
        <v>14371760</v>
      </c>
      <c r="CT222" s="43">
        <v>14635796</v>
      </c>
      <c r="CU222" s="43">
        <v>14708421.5</v>
      </c>
      <c r="CV222" s="43">
        <v>14701352</v>
      </c>
      <c r="CW222" s="43">
        <v>14615071</v>
      </c>
      <c r="CX222" s="43">
        <v>14496373.5</v>
      </c>
      <c r="CY222" s="43">
        <v>14529484</v>
      </c>
      <c r="CZ222" s="43">
        <v>14676447.5</v>
      </c>
      <c r="DA222" s="43">
        <v>14875304.5</v>
      </c>
      <c r="DB222" s="43">
        <v>15153853</v>
      </c>
      <c r="DC222" s="43">
        <v>15511608.5</v>
      </c>
      <c r="DD222" s="43">
        <v>15749808.5</v>
      </c>
      <c r="DE222" s="43">
        <v>15909552.5</v>
      </c>
      <c r="DF222" s="43">
        <v>16211835</v>
      </c>
      <c r="DG222" s="43">
        <v>16524339</v>
      </c>
      <c r="DH222" s="43">
        <v>16695198</v>
      </c>
      <c r="DI222" s="43">
        <v>17172146</v>
      </c>
      <c r="DJ222" s="43">
        <v>18050071.5</v>
      </c>
      <c r="DK222" s="43">
        <v>18828721.5</v>
      </c>
      <c r="DL222" s="43">
        <v>19460672</v>
      </c>
      <c r="DM222" s="43">
        <v>20051362.5</v>
      </c>
      <c r="DN222" s="43">
        <v>20585518</v>
      </c>
      <c r="DO222" s="43">
        <v>20878967</v>
      </c>
      <c r="DP222" s="43">
        <v>21050302</v>
      </c>
      <c r="DQ222" s="43">
        <v>21415056</v>
      </c>
      <c r="DR222" s="43">
        <v>21939943.5</v>
      </c>
      <c r="DS222" s="43">
        <v>22274395</v>
      </c>
      <c r="DT222" s="43"/>
      <c r="DU222" s="43"/>
      <c r="DV222" s="43"/>
      <c r="DW222" s="43">
        <v>23748233</v>
      </c>
      <c r="DX222" s="43"/>
      <c r="DY222" s="43"/>
      <c r="DZ222" s="43"/>
      <c r="EA222" s="43"/>
      <c r="EB222" s="43">
        <v>25701424</v>
      </c>
      <c r="EC222" s="43"/>
      <c r="ED222" s="43"/>
      <c r="EE222" s="43"/>
      <c r="EF222" s="43"/>
      <c r="EG222" s="43">
        <v>25569049</v>
      </c>
      <c r="EH222" s="43"/>
      <c r="EI222" s="43"/>
      <c r="EJ222" s="43"/>
      <c r="EK222" s="43"/>
      <c r="EL222" s="43">
        <v>24941104</v>
      </c>
      <c r="EM222" s="43"/>
      <c r="EN222" s="43"/>
      <c r="EO222" s="43"/>
      <c r="EP222" s="43"/>
      <c r="EQ222" s="43">
        <v>24366279</v>
      </c>
      <c r="ER222" s="43"/>
      <c r="ES222" s="43"/>
      <c r="ET222" s="43"/>
      <c r="EU222" s="43"/>
      <c r="EV222" s="43">
        <v>25553064</v>
      </c>
      <c r="EW222" s="43"/>
      <c r="EX222" s="43"/>
      <c r="EY222" s="43"/>
      <c r="EZ222" s="43"/>
      <c r="FA222" s="43">
        <v>26239293</v>
      </c>
      <c r="FB222" s="43"/>
      <c r="FC222" s="43"/>
      <c r="FD222" s="43"/>
      <c r="FE222" s="43"/>
      <c r="FF222" s="43">
        <v>26705609</v>
      </c>
      <c r="FG222" s="43"/>
      <c r="FH222" s="43"/>
      <c r="FI222" s="43"/>
      <c r="FJ222" s="43"/>
      <c r="FK222" s="43">
        <v>26091210</v>
      </c>
      <c r="FL222" s="43"/>
      <c r="FM222" s="43"/>
      <c r="FN222" s="43"/>
      <c r="FO222" s="43"/>
      <c r="FP222" s="43">
        <v>26182801</v>
      </c>
      <c r="FQ222" s="43"/>
      <c r="FR222" s="43"/>
      <c r="FS222" s="43"/>
      <c r="FT222" s="43"/>
      <c r="FU222" s="43">
        <v>27242771</v>
      </c>
      <c r="FV222" s="43"/>
      <c r="FW222" s="43"/>
      <c r="FX222" s="43"/>
      <c r="FY222" s="43"/>
      <c r="FZ222" s="43">
        <v>27198465</v>
      </c>
      <c r="GA222" s="43"/>
      <c r="GB222" s="43"/>
      <c r="GC222" s="43"/>
      <c r="GD222" s="43"/>
      <c r="GE222" s="43">
        <v>26379010</v>
      </c>
      <c r="GF222" s="43"/>
      <c r="GG222" s="43"/>
      <c r="GH222" s="43"/>
      <c r="GI222" s="43"/>
      <c r="GJ222" s="43">
        <v>24702981</v>
      </c>
      <c r="GK222" s="43"/>
      <c r="GL222" s="43"/>
      <c r="GM222" s="43"/>
      <c r="GN222" s="43"/>
      <c r="GO222" s="43">
        <v>24833635</v>
      </c>
      <c r="GP222" s="43"/>
      <c r="GQ222" s="43"/>
      <c r="GR222" s="43"/>
      <c r="GS222" s="43"/>
      <c r="GT222" s="43">
        <v>25031157</v>
      </c>
    </row>
    <row r="223" spans="1:202" customFormat="1">
      <c r="A223" t="s">
        <v>1112</v>
      </c>
      <c r="AZ223" s="43">
        <v>5627878</v>
      </c>
      <c r="BA223" s="43">
        <v>5694055</v>
      </c>
      <c r="BB223" s="43">
        <v>5766086</v>
      </c>
      <c r="BC223" s="43">
        <v>5850052</v>
      </c>
      <c r="BD223" s="43">
        <v>5950376</v>
      </c>
      <c r="BE223" s="43">
        <v>6064544.5</v>
      </c>
      <c r="BF223" s="43">
        <v>6162436</v>
      </c>
      <c r="BG223" s="43">
        <v>6250513</v>
      </c>
      <c r="BH223" s="43">
        <v>6358303</v>
      </c>
      <c r="BI223" s="43">
        <v>6462540.5</v>
      </c>
      <c r="BJ223" s="43">
        <v>6534741</v>
      </c>
      <c r="BK223" s="43">
        <v>6609416</v>
      </c>
      <c r="BL223" s="43">
        <v>6661466</v>
      </c>
      <c r="BM223" s="43">
        <v>6674275</v>
      </c>
      <c r="BN223" s="43">
        <v>6708004</v>
      </c>
      <c r="BO223" s="43">
        <v>6770888</v>
      </c>
      <c r="BP223" s="43">
        <v>6848148.5</v>
      </c>
      <c r="BQ223" s="43">
        <v>6960459.5</v>
      </c>
      <c r="BR223" s="43">
        <v>7112105.5</v>
      </c>
      <c r="BS223" s="43">
        <v>7265615.5</v>
      </c>
      <c r="BT223" s="43">
        <v>7440567</v>
      </c>
      <c r="BU223" s="43">
        <v>7643936</v>
      </c>
      <c r="BV223" s="43">
        <v>7873785</v>
      </c>
      <c r="BW223" s="43">
        <v>8073637</v>
      </c>
      <c r="BX223" s="43">
        <v>8231469</v>
      </c>
      <c r="BY223" s="43">
        <v>8409902.5</v>
      </c>
      <c r="BZ223" s="43">
        <v>8573569</v>
      </c>
      <c r="CA223" s="43">
        <v>8718767</v>
      </c>
      <c r="CB223" s="43">
        <v>8899336</v>
      </c>
      <c r="CC223" s="43">
        <v>9104914.5</v>
      </c>
      <c r="CD223" s="43">
        <v>9269315.5</v>
      </c>
      <c r="CE223" s="43">
        <v>9420444.5</v>
      </c>
      <c r="CF223" s="43">
        <v>9579151</v>
      </c>
      <c r="CG223" s="43">
        <v>9698840.5</v>
      </c>
      <c r="CH223" s="43">
        <v>9767769</v>
      </c>
      <c r="CI223" s="43">
        <v>9718015</v>
      </c>
      <c r="CJ223" s="43">
        <v>9505305</v>
      </c>
      <c r="CK223" s="43">
        <v>9176978.5</v>
      </c>
      <c r="CL223" s="43">
        <v>8820890.5</v>
      </c>
      <c r="CM223" s="43">
        <v>8673400.5</v>
      </c>
      <c r="CN223" s="43">
        <v>8935427</v>
      </c>
      <c r="CO223" s="43">
        <v>9467777</v>
      </c>
      <c r="CP223" s="43">
        <v>10053402</v>
      </c>
      <c r="CQ223" s="43">
        <v>10712818</v>
      </c>
      <c r="CR223" s="43">
        <v>11186640</v>
      </c>
      <c r="CS223" s="43">
        <v>11301818.5</v>
      </c>
      <c r="CT223" s="43">
        <v>11374527.5</v>
      </c>
      <c r="CU223" s="43">
        <v>11552009</v>
      </c>
      <c r="CV223" s="43">
        <v>11720443</v>
      </c>
      <c r="CW223" s="43">
        <v>11997425</v>
      </c>
      <c r="CX223" s="43">
        <v>12384994</v>
      </c>
      <c r="CY223" s="43">
        <v>12649447</v>
      </c>
      <c r="CZ223" s="43">
        <v>12763042</v>
      </c>
      <c r="DA223" s="43">
        <v>12818524.5</v>
      </c>
      <c r="DB223" s="43">
        <v>12810103</v>
      </c>
      <c r="DC223" s="43">
        <v>12769465.5</v>
      </c>
      <c r="DD223" s="43">
        <v>12854917.5</v>
      </c>
      <c r="DE223" s="43">
        <v>13035755</v>
      </c>
      <c r="DF223" s="43">
        <v>13260518.5</v>
      </c>
      <c r="DG223" s="43">
        <v>13553162</v>
      </c>
      <c r="DH223" s="43">
        <v>13910727</v>
      </c>
      <c r="DI223" s="43">
        <v>14152703</v>
      </c>
      <c r="DJ223" s="43">
        <v>14311352</v>
      </c>
      <c r="DK223" s="43">
        <v>14591133</v>
      </c>
      <c r="DL223" s="43">
        <v>14880223</v>
      </c>
      <c r="DM223" s="43">
        <v>15036006.5</v>
      </c>
      <c r="DN223" s="43">
        <v>15495044</v>
      </c>
      <c r="DO223" s="43">
        <v>16330787.5</v>
      </c>
      <c r="DP223" s="43">
        <v>17067419</v>
      </c>
      <c r="DQ223" s="43">
        <v>17677708.5</v>
      </c>
      <c r="DR223" s="43">
        <v>18211143.5</v>
      </c>
      <c r="DS223" s="43">
        <v>18643664.5</v>
      </c>
      <c r="DT223" s="43"/>
      <c r="DU223" s="43"/>
      <c r="DV223" s="43"/>
      <c r="DW223" s="43">
        <v>19639584</v>
      </c>
      <c r="DX223" s="43"/>
      <c r="DY223" s="43"/>
      <c r="DZ223" s="43"/>
      <c r="EA223" s="43"/>
      <c r="EB223" s="43">
        <v>21938263</v>
      </c>
      <c r="EC223" s="43"/>
      <c r="ED223" s="43"/>
      <c r="EE223" s="43"/>
      <c r="EF223" s="43"/>
      <c r="EG223" s="43">
        <v>23964947</v>
      </c>
      <c r="EH223" s="43"/>
      <c r="EI223" s="43"/>
      <c r="EJ223" s="43"/>
      <c r="EK223" s="43"/>
      <c r="EL223" s="43">
        <v>24057838</v>
      </c>
      <c r="EM223" s="43"/>
      <c r="EN223" s="43"/>
      <c r="EO223" s="43"/>
      <c r="EP223" s="43"/>
      <c r="EQ223" s="43">
        <v>23668287</v>
      </c>
      <c r="ER223" s="43"/>
      <c r="ES223" s="43"/>
      <c r="ET223" s="43"/>
      <c r="EU223" s="43"/>
      <c r="EV223" s="43">
        <v>23298742</v>
      </c>
      <c r="EW223" s="43"/>
      <c r="EX223" s="43"/>
      <c r="EY223" s="43"/>
      <c r="EZ223" s="43"/>
      <c r="FA223" s="43">
        <v>24597651</v>
      </c>
      <c r="FB223" s="43"/>
      <c r="FC223" s="43"/>
      <c r="FD223" s="43"/>
      <c r="FE223" s="43"/>
      <c r="FF223" s="43">
        <v>25414138</v>
      </c>
      <c r="FG223" s="43"/>
      <c r="FH223" s="43"/>
      <c r="FI223" s="43"/>
      <c r="FJ223" s="43"/>
      <c r="FK223" s="43">
        <v>25978727</v>
      </c>
      <c r="FL223" s="43"/>
      <c r="FM223" s="43"/>
      <c r="FN223" s="43"/>
      <c r="FO223" s="43"/>
      <c r="FP223" s="43">
        <v>25485000</v>
      </c>
      <c r="FQ223" s="43"/>
      <c r="FR223" s="43"/>
      <c r="FS223" s="43"/>
      <c r="FT223" s="43"/>
      <c r="FU223" s="43">
        <v>25663359</v>
      </c>
      <c r="FV223" s="43"/>
      <c r="FW223" s="43"/>
      <c r="FX223" s="43"/>
      <c r="FY223" s="43"/>
      <c r="FZ223" s="43">
        <v>26789343</v>
      </c>
      <c r="GA223" s="43"/>
      <c r="GB223" s="43"/>
      <c r="GC223" s="43"/>
      <c r="GD223" s="43"/>
      <c r="GE223" s="43">
        <v>26834009</v>
      </c>
      <c r="GF223" s="43"/>
      <c r="GG223" s="43"/>
      <c r="GH223" s="43"/>
      <c r="GI223" s="43"/>
      <c r="GJ223" s="43">
        <v>26087567</v>
      </c>
      <c r="GK223" s="43"/>
      <c r="GL223" s="43"/>
      <c r="GM223" s="43"/>
      <c r="GN223" s="43"/>
      <c r="GO223" s="43">
        <v>24477474</v>
      </c>
      <c r="GP223" s="43"/>
      <c r="GQ223" s="43"/>
      <c r="GR223" s="43"/>
      <c r="GS223" s="43"/>
      <c r="GT223" s="43">
        <v>24634431</v>
      </c>
    </row>
    <row r="224" spans="1:202" customFormat="1">
      <c r="A224" t="s">
        <v>1113</v>
      </c>
      <c r="AZ224" s="43">
        <v>3434308.5</v>
      </c>
      <c r="BA224" s="43">
        <v>3561894</v>
      </c>
      <c r="BB224" s="43">
        <v>3673124</v>
      </c>
      <c r="BC224" s="43">
        <v>3761853.5</v>
      </c>
      <c r="BD224" s="43">
        <v>3838089.5</v>
      </c>
      <c r="BE224" s="43">
        <v>3901707.5</v>
      </c>
      <c r="BF224" s="43">
        <v>3950212</v>
      </c>
      <c r="BG224" s="43">
        <v>3999336</v>
      </c>
      <c r="BH224" s="43">
        <v>4063735</v>
      </c>
      <c r="BI224" s="43">
        <v>4141679</v>
      </c>
      <c r="BJ224" s="43">
        <v>4220386.5</v>
      </c>
      <c r="BK224" s="43">
        <v>4289565.5</v>
      </c>
      <c r="BL224" s="43">
        <v>4348627.5</v>
      </c>
      <c r="BM224" s="43">
        <v>4404138.5</v>
      </c>
      <c r="BN224" s="43">
        <v>4460119</v>
      </c>
      <c r="BO224" s="43">
        <v>4503094.5</v>
      </c>
      <c r="BP224" s="43">
        <v>4545197.5</v>
      </c>
      <c r="BQ224" s="43">
        <v>4577508</v>
      </c>
      <c r="BR224" s="43">
        <v>4581903.5</v>
      </c>
      <c r="BS224" s="43">
        <v>4586363.5</v>
      </c>
      <c r="BT224" s="43">
        <v>4620689</v>
      </c>
      <c r="BU224" s="43">
        <v>4689455</v>
      </c>
      <c r="BV224" s="43">
        <v>4780533</v>
      </c>
      <c r="BW224" s="43">
        <v>4892747.5</v>
      </c>
      <c r="BX224" s="43">
        <v>5023516.5</v>
      </c>
      <c r="BY224" s="43">
        <v>5175940</v>
      </c>
      <c r="BZ224" s="43">
        <v>5338646.5</v>
      </c>
      <c r="CA224" s="43">
        <v>5530502.5</v>
      </c>
      <c r="CB224" s="43">
        <v>5712677</v>
      </c>
      <c r="CC224" s="43">
        <v>5862044</v>
      </c>
      <c r="CD224" s="43">
        <v>6021669</v>
      </c>
      <c r="CE224" s="43">
        <v>6164372.5</v>
      </c>
      <c r="CF224" s="43">
        <v>6286502</v>
      </c>
      <c r="CG224" s="43">
        <v>6433736.5</v>
      </c>
      <c r="CH224" s="43">
        <v>6599832</v>
      </c>
      <c r="CI224" s="43">
        <v>6741665.5</v>
      </c>
      <c r="CJ224" s="43">
        <v>6889200.5</v>
      </c>
      <c r="CK224" s="43">
        <v>7052574</v>
      </c>
      <c r="CL224" s="43">
        <v>7191958.5</v>
      </c>
      <c r="CM224" s="43">
        <v>7294562</v>
      </c>
      <c r="CN224" s="43">
        <v>7310721</v>
      </c>
      <c r="CO224" s="43">
        <v>7206956.5</v>
      </c>
      <c r="CP224" s="43">
        <v>7000707.5</v>
      </c>
      <c r="CQ224" s="43">
        <v>6756327</v>
      </c>
      <c r="CR224" s="43">
        <v>6679246</v>
      </c>
      <c r="CS224" s="43">
        <v>6924319</v>
      </c>
      <c r="CT224" s="43">
        <v>7369886.5</v>
      </c>
      <c r="CU224" s="43">
        <v>7848789</v>
      </c>
      <c r="CV224" s="43">
        <v>8380611.5</v>
      </c>
      <c r="CW224" s="43">
        <v>8767653</v>
      </c>
      <c r="CX224" s="43">
        <v>8896300.5</v>
      </c>
      <c r="CY224" s="43">
        <v>9019382</v>
      </c>
      <c r="CZ224" s="43">
        <v>9222818.5</v>
      </c>
      <c r="DA224" s="43">
        <v>9407276</v>
      </c>
      <c r="DB224" s="43">
        <v>9681272</v>
      </c>
      <c r="DC224" s="43">
        <v>10045540</v>
      </c>
      <c r="DD224" s="43">
        <v>10310622.5</v>
      </c>
      <c r="DE224" s="43">
        <v>10452919</v>
      </c>
      <c r="DF224" s="43">
        <v>10548565</v>
      </c>
      <c r="DG224" s="43">
        <v>10594833</v>
      </c>
      <c r="DH224" s="43">
        <v>10617042</v>
      </c>
      <c r="DI224" s="43">
        <v>10745622.5</v>
      </c>
      <c r="DJ224" s="43">
        <v>10945105.5</v>
      </c>
      <c r="DK224" s="43">
        <v>11171251.5</v>
      </c>
      <c r="DL224" s="43">
        <v>11447680</v>
      </c>
      <c r="DM224" s="43">
        <v>11767855.5</v>
      </c>
      <c r="DN224" s="43">
        <v>11989450</v>
      </c>
      <c r="DO224" s="43">
        <v>12149259.5</v>
      </c>
      <c r="DP224" s="43">
        <v>12413231</v>
      </c>
      <c r="DQ224" s="43">
        <v>12689763.5</v>
      </c>
      <c r="DR224" s="43">
        <v>12827083</v>
      </c>
      <c r="DS224" s="43">
        <v>13220735.5</v>
      </c>
      <c r="DT224" s="43"/>
      <c r="DU224" s="43"/>
      <c r="DV224" s="43"/>
      <c r="DW224" s="43">
        <v>15469325</v>
      </c>
      <c r="DX224" s="43"/>
      <c r="DY224" s="43"/>
      <c r="DZ224" s="43"/>
      <c r="EA224" s="43"/>
      <c r="EB224" s="43">
        <v>17337979</v>
      </c>
      <c r="EC224" s="43"/>
      <c r="ED224" s="43"/>
      <c r="EE224" s="43"/>
      <c r="EF224" s="43"/>
      <c r="EG224" s="43">
        <v>19643042</v>
      </c>
      <c r="EH224" s="43"/>
      <c r="EI224" s="43"/>
      <c r="EJ224" s="43"/>
      <c r="EK224" s="43"/>
      <c r="EL224" s="43">
        <v>21748943</v>
      </c>
      <c r="EM224" s="43"/>
      <c r="EN224" s="43"/>
      <c r="EO224" s="43"/>
      <c r="EP224" s="43"/>
      <c r="EQ224" s="43">
        <v>22114086</v>
      </c>
      <c r="ER224" s="43"/>
      <c r="ES224" s="43"/>
      <c r="ET224" s="43"/>
      <c r="EU224" s="43"/>
      <c r="EV224" s="43">
        <v>22011117</v>
      </c>
      <c r="EW224" s="43"/>
      <c r="EX224" s="43"/>
      <c r="EY224" s="43"/>
      <c r="EZ224" s="43"/>
      <c r="FA224" s="43">
        <v>21895857</v>
      </c>
      <c r="FB224" s="43"/>
      <c r="FC224" s="43"/>
      <c r="FD224" s="43"/>
      <c r="FE224" s="43"/>
      <c r="FF224" s="43">
        <v>23326710</v>
      </c>
      <c r="FG224" s="43"/>
      <c r="FH224" s="43"/>
      <c r="FI224" s="43"/>
      <c r="FJ224" s="43"/>
      <c r="FK224" s="43">
        <v>24288085</v>
      </c>
      <c r="FL224" s="43"/>
      <c r="FM224" s="43"/>
      <c r="FN224" s="43"/>
      <c r="FO224" s="43"/>
      <c r="FP224" s="43">
        <v>24984426</v>
      </c>
      <c r="FQ224" s="43"/>
      <c r="FR224" s="43"/>
      <c r="FS224" s="43"/>
      <c r="FT224" s="43"/>
      <c r="FU224" s="43">
        <v>24647965</v>
      </c>
      <c r="FV224" s="43"/>
      <c r="FW224" s="43"/>
      <c r="FX224" s="43"/>
      <c r="FY224" s="43"/>
      <c r="FZ224" s="43">
        <v>24933402</v>
      </c>
      <c r="GA224" s="43"/>
      <c r="GB224" s="43"/>
      <c r="GC224" s="43"/>
      <c r="GD224" s="43"/>
      <c r="GE224" s="43">
        <v>26144657</v>
      </c>
      <c r="GF224" s="43"/>
      <c r="GG224" s="43"/>
      <c r="GH224" s="43"/>
      <c r="GI224" s="43"/>
      <c r="GJ224" s="43">
        <v>26305959</v>
      </c>
      <c r="GK224" s="43"/>
      <c r="GL224" s="43"/>
      <c r="GM224" s="43"/>
      <c r="GN224" s="43"/>
      <c r="GO224" s="43">
        <v>25661280</v>
      </c>
      <c r="GP224" s="43"/>
      <c r="GQ224" s="43"/>
      <c r="GR224" s="43"/>
      <c r="GS224" s="43"/>
      <c r="GT224" s="43">
        <v>24144431</v>
      </c>
    </row>
    <row r="225" spans="1:202" customFormat="1">
      <c r="A225" t="s">
        <v>1114</v>
      </c>
      <c r="AZ225" s="43">
        <v>1587279.5</v>
      </c>
      <c r="BA225" s="43">
        <v>1640442</v>
      </c>
      <c r="BB225" s="43">
        <v>1702312.5</v>
      </c>
      <c r="BC225" s="43">
        <v>1780167.5</v>
      </c>
      <c r="BD225" s="43">
        <v>1853284.5</v>
      </c>
      <c r="BE225" s="43">
        <v>1928888.5</v>
      </c>
      <c r="BF225" s="43">
        <v>2001802.5</v>
      </c>
      <c r="BG225" s="43">
        <v>2061174.5</v>
      </c>
      <c r="BH225" s="43">
        <v>2110287.5</v>
      </c>
      <c r="BI225" s="43">
        <v>2157883</v>
      </c>
      <c r="BJ225" s="43">
        <v>2196156</v>
      </c>
      <c r="BK225" s="43">
        <v>2230747</v>
      </c>
      <c r="BL225" s="43">
        <v>2267004.5</v>
      </c>
      <c r="BM225" s="43">
        <v>2297357</v>
      </c>
      <c r="BN225" s="43">
        <v>2340005.5</v>
      </c>
      <c r="BO225" s="43">
        <v>2390562</v>
      </c>
      <c r="BP225" s="43">
        <v>2428590.5</v>
      </c>
      <c r="BQ225" s="43">
        <v>2464972.5</v>
      </c>
      <c r="BR225" s="43">
        <v>2505209</v>
      </c>
      <c r="BS225" s="43">
        <v>2542386</v>
      </c>
      <c r="BT225" s="43">
        <v>2570050.5</v>
      </c>
      <c r="BU225" s="43">
        <v>2595846</v>
      </c>
      <c r="BV225" s="43">
        <v>2618994</v>
      </c>
      <c r="BW225" s="43">
        <v>2627334</v>
      </c>
      <c r="BX225" s="43">
        <v>2639658</v>
      </c>
      <c r="BY225" s="43">
        <v>2672091.5</v>
      </c>
      <c r="BZ225" s="43">
        <v>2720458</v>
      </c>
      <c r="CA225" s="43">
        <v>2784554.5</v>
      </c>
      <c r="CB225" s="43">
        <v>2866014.5</v>
      </c>
      <c r="CC225" s="43">
        <v>2949459.5</v>
      </c>
      <c r="CD225" s="43">
        <v>3041481</v>
      </c>
      <c r="CE225" s="43">
        <v>3140529</v>
      </c>
      <c r="CF225" s="43">
        <v>3263882</v>
      </c>
      <c r="CG225" s="43">
        <v>3381683.5</v>
      </c>
      <c r="CH225" s="43">
        <v>3484643</v>
      </c>
      <c r="CI225" s="43">
        <v>3604225.5</v>
      </c>
      <c r="CJ225" s="43">
        <v>3712878</v>
      </c>
      <c r="CK225" s="43">
        <v>3816766</v>
      </c>
      <c r="CL225" s="43">
        <v>3939003.5</v>
      </c>
      <c r="CM225" s="43">
        <v>4071223.5</v>
      </c>
      <c r="CN225" s="43">
        <v>4193113</v>
      </c>
      <c r="CO225" s="43">
        <v>4319441.5</v>
      </c>
      <c r="CP225" s="43">
        <v>4457426.5</v>
      </c>
      <c r="CQ225" s="43">
        <v>4578161.5</v>
      </c>
      <c r="CR225" s="43">
        <v>4675217</v>
      </c>
      <c r="CS225" s="43">
        <v>4709934</v>
      </c>
      <c r="CT225" s="43">
        <v>4648205.5</v>
      </c>
      <c r="CU225" s="43">
        <v>4521621</v>
      </c>
      <c r="CV225" s="43">
        <v>4385365.5</v>
      </c>
      <c r="CW225" s="43">
        <v>4360646.5</v>
      </c>
      <c r="CX225" s="43">
        <v>4563605.5</v>
      </c>
      <c r="CY225" s="43">
        <v>4922919.5</v>
      </c>
      <c r="CZ225" s="43">
        <v>5289402.5</v>
      </c>
      <c r="DA225" s="43">
        <v>5682161</v>
      </c>
      <c r="DB225" s="43">
        <v>6003173</v>
      </c>
      <c r="DC225" s="43">
        <v>6159599.5</v>
      </c>
      <c r="DD225" s="43">
        <v>6309673.5</v>
      </c>
      <c r="DE225" s="43">
        <v>6531962</v>
      </c>
      <c r="DF225" s="43">
        <v>6751714.5</v>
      </c>
      <c r="DG225" s="43">
        <v>7036511.5</v>
      </c>
      <c r="DH225" s="43">
        <v>7375117.5</v>
      </c>
      <c r="DI225" s="43">
        <v>7623051</v>
      </c>
      <c r="DJ225" s="43">
        <v>7761279</v>
      </c>
      <c r="DK225" s="43">
        <v>7861537</v>
      </c>
      <c r="DL225" s="43">
        <v>7935623</v>
      </c>
      <c r="DM225" s="43">
        <v>7992439.5</v>
      </c>
      <c r="DN225" s="43">
        <v>8128426</v>
      </c>
      <c r="DO225" s="43">
        <v>8313640.5</v>
      </c>
      <c r="DP225" s="43">
        <v>8511429.5</v>
      </c>
      <c r="DQ225" s="43">
        <v>8747695.5</v>
      </c>
      <c r="DR225" s="43">
        <v>8998347.5</v>
      </c>
      <c r="DS225" s="43">
        <v>9160676</v>
      </c>
      <c r="DT225" s="43"/>
      <c r="DU225" s="43"/>
      <c r="DV225" s="43"/>
      <c r="DW225" s="43">
        <v>9982773</v>
      </c>
      <c r="DX225" s="43"/>
      <c r="DY225" s="43"/>
      <c r="DZ225" s="43"/>
      <c r="EA225" s="43"/>
      <c r="EB225" s="43">
        <v>12534496</v>
      </c>
      <c r="EC225" s="43"/>
      <c r="ED225" s="43"/>
      <c r="EE225" s="43"/>
      <c r="EF225" s="43"/>
      <c r="EG225" s="43">
        <v>14351922</v>
      </c>
      <c r="EH225" s="43"/>
      <c r="EI225" s="43"/>
      <c r="EJ225" s="43"/>
      <c r="EK225" s="43"/>
      <c r="EL225" s="43">
        <v>16592670</v>
      </c>
      <c r="EM225" s="43"/>
      <c r="EN225" s="43"/>
      <c r="EO225" s="43"/>
      <c r="EP225" s="43"/>
      <c r="EQ225" s="43">
        <v>18731389</v>
      </c>
      <c r="ER225" s="43"/>
      <c r="ES225" s="43"/>
      <c r="ET225" s="43"/>
      <c r="EU225" s="43"/>
      <c r="EV225" s="43">
        <v>19392165</v>
      </c>
      <c r="EW225" s="43"/>
      <c r="EX225" s="43"/>
      <c r="EY225" s="43"/>
      <c r="EZ225" s="43"/>
      <c r="FA225" s="43">
        <v>19618639</v>
      </c>
      <c r="FB225" s="43"/>
      <c r="FC225" s="43"/>
      <c r="FD225" s="43"/>
      <c r="FE225" s="43"/>
      <c r="FF225" s="43">
        <v>19801280</v>
      </c>
      <c r="FG225" s="43"/>
      <c r="FH225" s="43"/>
      <c r="FI225" s="43"/>
      <c r="FJ225" s="43"/>
      <c r="FK225" s="43">
        <v>21371361</v>
      </c>
      <c r="FL225" s="43"/>
      <c r="FM225" s="43"/>
      <c r="FN225" s="43"/>
      <c r="FO225" s="43"/>
      <c r="FP225" s="43">
        <v>22518550</v>
      </c>
      <c r="FQ225" s="43"/>
      <c r="FR225" s="43"/>
      <c r="FS225" s="43"/>
      <c r="FT225" s="43"/>
      <c r="FU225" s="43">
        <v>23398340</v>
      </c>
      <c r="FV225" s="43"/>
      <c r="FW225" s="43"/>
      <c r="FX225" s="43"/>
      <c r="FY225" s="43"/>
      <c r="FZ225" s="43">
        <v>23293633</v>
      </c>
      <c r="GA225" s="43"/>
      <c r="GB225" s="43"/>
      <c r="GC225" s="43"/>
      <c r="GD225" s="43"/>
      <c r="GE225" s="43">
        <v>23757996</v>
      </c>
      <c r="GF225" s="43"/>
      <c r="GG225" s="43"/>
      <c r="GH225" s="43"/>
      <c r="GI225" s="43"/>
      <c r="GJ225" s="43">
        <v>25110946</v>
      </c>
      <c r="GK225" s="43"/>
      <c r="GL225" s="43"/>
      <c r="GM225" s="43"/>
      <c r="GN225" s="43"/>
      <c r="GO225" s="43">
        <v>25457437</v>
      </c>
      <c r="GP225" s="43"/>
      <c r="GQ225" s="43"/>
      <c r="GR225" s="43"/>
      <c r="GS225" s="43"/>
      <c r="GT225" s="43">
        <v>24992787</v>
      </c>
    </row>
    <row r="226" spans="1:202" customFormat="1">
      <c r="A226" t="s">
        <v>1115</v>
      </c>
      <c r="AZ226" s="43">
        <v>541798</v>
      </c>
      <c r="BA226" s="43">
        <v>556522</v>
      </c>
      <c r="BB226" s="43">
        <v>574044.5</v>
      </c>
      <c r="BC226" s="43">
        <v>592031.5</v>
      </c>
      <c r="BD226" s="43">
        <v>615670</v>
      </c>
      <c r="BE226" s="43">
        <v>646048.5</v>
      </c>
      <c r="BF226" s="43">
        <v>668626</v>
      </c>
      <c r="BG226" s="43">
        <v>694018.5</v>
      </c>
      <c r="BH226" s="43">
        <v>728343</v>
      </c>
      <c r="BI226" s="43">
        <v>762000.5</v>
      </c>
      <c r="BJ226" s="43">
        <v>795722</v>
      </c>
      <c r="BK226" s="43">
        <v>831794</v>
      </c>
      <c r="BL226" s="43">
        <v>859918.5</v>
      </c>
      <c r="BM226" s="43">
        <v>874248.5</v>
      </c>
      <c r="BN226" s="43">
        <v>892897.5</v>
      </c>
      <c r="BO226" s="43">
        <v>914659</v>
      </c>
      <c r="BP226" s="43">
        <v>933585.5</v>
      </c>
      <c r="BQ226" s="43">
        <v>956579</v>
      </c>
      <c r="BR226" s="43">
        <v>976394.5</v>
      </c>
      <c r="BS226" s="43">
        <v>996992.5</v>
      </c>
      <c r="BT226" s="43">
        <v>1023957</v>
      </c>
      <c r="BU226" s="43">
        <v>1045788.5</v>
      </c>
      <c r="BV226" s="43">
        <v>1064633.5</v>
      </c>
      <c r="BW226" s="43">
        <v>1086993.5</v>
      </c>
      <c r="BX226" s="43">
        <v>1109218.5</v>
      </c>
      <c r="BY226" s="43">
        <v>1125773.5</v>
      </c>
      <c r="BZ226" s="43">
        <v>1139979</v>
      </c>
      <c r="CA226" s="43">
        <v>1157685.5</v>
      </c>
      <c r="CB226" s="43">
        <v>1173888</v>
      </c>
      <c r="CC226" s="43">
        <v>1193340.5</v>
      </c>
      <c r="CD226" s="43">
        <v>1219853.5</v>
      </c>
      <c r="CE226" s="43">
        <v>1251145.5</v>
      </c>
      <c r="CF226" s="43">
        <v>1289038</v>
      </c>
      <c r="CG226" s="43">
        <v>1333069.5</v>
      </c>
      <c r="CH226" s="43">
        <v>1376726</v>
      </c>
      <c r="CI226" s="43">
        <v>1424371</v>
      </c>
      <c r="CJ226" s="43">
        <v>1476402.5</v>
      </c>
      <c r="CK226" s="43">
        <v>1546038.5</v>
      </c>
      <c r="CL226" s="43">
        <v>1615978</v>
      </c>
      <c r="CM226" s="43">
        <v>1676282.5</v>
      </c>
      <c r="CN226" s="43">
        <v>1749486.5</v>
      </c>
      <c r="CO226" s="43">
        <v>1820703.5</v>
      </c>
      <c r="CP226" s="43">
        <v>1890827.5</v>
      </c>
      <c r="CQ226" s="43">
        <v>1968244.5</v>
      </c>
      <c r="CR226" s="43">
        <v>2049268</v>
      </c>
      <c r="CS226" s="43">
        <v>2126872</v>
      </c>
      <c r="CT226" s="43">
        <v>2205817</v>
      </c>
      <c r="CU226" s="43">
        <v>2291566</v>
      </c>
      <c r="CV226" s="43">
        <v>2371111.5</v>
      </c>
      <c r="CW226" s="43">
        <v>2434948.5</v>
      </c>
      <c r="CX226" s="43">
        <v>2462688.5</v>
      </c>
      <c r="CY226" s="43">
        <v>2444510</v>
      </c>
      <c r="CZ226" s="43">
        <v>2392835.5</v>
      </c>
      <c r="DA226" s="43">
        <v>2339120.5</v>
      </c>
      <c r="DB226" s="43">
        <v>2365199.5</v>
      </c>
      <c r="DC226" s="43">
        <v>2528154</v>
      </c>
      <c r="DD226" s="43">
        <v>2775461.5</v>
      </c>
      <c r="DE226" s="43">
        <v>3020814.5</v>
      </c>
      <c r="DF226" s="43">
        <v>3276829.5</v>
      </c>
      <c r="DG226" s="43">
        <v>3489231.5</v>
      </c>
      <c r="DH226" s="43">
        <v>3613523</v>
      </c>
      <c r="DI226" s="43">
        <v>3748373.5</v>
      </c>
      <c r="DJ226" s="43">
        <v>3919100</v>
      </c>
      <c r="DK226" s="43">
        <v>4078953.5</v>
      </c>
      <c r="DL226" s="43">
        <v>4276559</v>
      </c>
      <c r="DM226" s="43">
        <v>4489959</v>
      </c>
      <c r="DN226" s="43">
        <v>4647731.5</v>
      </c>
      <c r="DO226" s="43">
        <v>4752496</v>
      </c>
      <c r="DP226" s="43">
        <v>4845956</v>
      </c>
      <c r="DQ226" s="43">
        <v>4938312.5</v>
      </c>
      <c r="DR226" s="43">
        <v>4992750.5</v>
      </c>
      <c r="DS226" s="43">
        <v>5079858.5</v>
      </c>
      <c r="DT226" s="43"/>
      <c r="DU226" s="43"/>
      <c r="DV226" s="43"/>
      <c r="DW226" s="43">
        <v>5718257</v>
      </c>
      <c r="DX226" s="43"/>
      <c r="DY226" s="43"/>
      <c r="DZ226" s="43"/>
      <c r="EA226" s="43"/>
      <c r="EB226" s="43">
        <v>6804997</v>
      </c>
      <c r="EC226" s="43"/>
      <c r="ED226" s="43"/>
      <c r="EE226" s="43"/>
      <c r="EF226" s="43"/>
      <c r="EG226" s="43">
        <v>8855203</v>
      </c>
      <c r="EH226" s="43"/>
      <c r="EI226" s="43"/>
      <c r="EJ226" s="43"/>
      <c r="EK226" s="43"/>
      <c r="EL226" s="43">
        <v>10470283</v>
      </c>
      <c r="EM226" s="43"/>
      <c r="EN226" s="43"/>
      <c r="EO226" s="43"/>
      <c r="EP226" s="43"/>
      <c r="EQ226" s="43">
        <v>12473820</v>
      </c>
      <c r="ER226" s="43"/>
      <c r="ES226" s="43"/>
      <c r="ET226" s="43"/>
      <c r="EU226" s="43"/>
      <c r="EV226" s="43">
        <v>14487084</v>
      </c>
      <c r="EW226" s="43"/>
      <c r="EX226" s="43"/>
      <c r="EY226" s="43"/>
      <c r="EZ226" s="43"/>
      <c r="FA226" s="43">
        <v>15409887</v>
      </c>
      <c r="FB226" s="43"/>
      <c r="FC226" s="43"/>
      <c r="FD226" s="43"/>
      <c r="FE226" s="43"/>
      <c r="FF226" s="43">
        <v>15996725</v>
      </c>
      <c r="FG226" s="43"/>
      <c r="FH226" s="43"/>
      <c r="FI226" s="43"/>
      <c r="FJ226" s="43"/>
      <c r="FK226" s="43">
        <v>16533027</v>
      </c>
      <c r="FL226" s="43"/>
      <c r="FM226" s="43"/>
      <c r="FN226" s="43"/>
      <c r="FO226" s="43"/>
      <c r="FP226" s="43">
        <v>18230973</v>
      </c>
      <c r="FQ226" s="43"/>
      <c r="FR226" s="43"/>
      <c r="FS226" s="43"/>
      <c r="FT226" s="43"/>
      <c r="FU226" s="43">
        <v>19569409</v>
      </c>
      <c r="FV226" s="43"/>
      <c r="FW226" s="43"/>
      <c r="FX226" s="43"/>
      <c r="FY226" s="43"/>
      <c r="FZ226" s="43">
        <v>20663598</v>
      </c>
      <c r="GA226" s="43"/>
      <c r="GB226" s="43"/>
      <c r="GC226" s="43"/>
      <c r="GD226" s="43"/>
      <c r="GE226" s="43">
        <v>20910528</v>
      </c>
      <c r="GF226" s="43"/>
      <c r="GG226" s="43"/>
      <c r="GH226" s="43"/>
      <c r="GI226" s="43"/>
      <c r="GJ226" s="43">
        <v>21658832</v>
      </c>
      <c r="GK226" s="43"/>
      <c r="GL226" s="43"/>
      <c r="GM226" s="43"/>
      <c r="GN226" s="43"/>
      <c r="GO226" s="43">
        <v>23234498</v>
      </c>
      <c r="GP226" s="43"/>
      <c r="GQ226" s="43"/>
      <c r="GR226" s="43"/>
      <c r="GS226" s="43"/>
      <c r="GT226" s="43">
        <v>23889504</v>
      </c>
    </row>
    <row r="227" spans="1:202" customFormat="1">
      <c r="A227" t="s">
        <v>1116</v>
      </c>
      <c r="AZ227" s="43">
        <v>120075.5</v>
      </c>
      <c r="BA227" s="43">
        <v>123580</v>
      </c>
      <c r="BB227" s="43">
        <v>126831.5</v>
      </c>
      <c r="BC227" s="43">
        <v>130779</v>
      </c>
      <c r="BD227" s="43">
        <v>135028</v>
      </c>
      <c r="BE227" s="43">
        <v>140054</v>
      </c>
      <c r="BF227" s="43">
        <v>145240</v>
      </c>
      <c r="BG227" s="43">
        <v>150518</v>
      </c>
      <c r="BH227" s="43">
        <v>156399.5</v>
      </c>
      <c r="BI227" s="43">
        <v>164382</v>
      </c>
      <c r="BJ227" s="43">
        <v>173400.5</v>
      </c>
      <c r="BK227" s="43">
        <v>181666</v>
      </c>
      <c r="BL227" s="43">
        <v>190612.5</v>
      </c>
      <c r="BM227" s="43">
        <v>198444.5</v>
      </c>
      <c r="BN227" s="43">
        <v>207235</v>
      </c>
      <c r="BO227" s="43">
        <v>218112</v>
      </c>
      <c r="BP227" s="43">
        <v>228514</v>
      </c>
      <c r="BQ227" s="43">
        <v>238317</v>
      </c>
      <c r="BR227" s="43">
        <v>244985.5</v>
      </c>
      <c r="BS227" s="43">
        <v>250542.5</v>
      </c>
      <c r="BT227" s="43">
        <v>258881</v>
      </c>
      <c r="BU227" s="43">
        <v>268288</v>
      </c>
      <c r="BV227" s="43">
        <v>277474.5</v>
      </c>
      <c r="BW227" s="43">
        <v>285981</v>
      </c>
      <c r="BX227" s="43">
        <v>295343.5</v>
      </c>
      <c r="BY227" s="43">
        <v>305700</v>
      </c>
      <c r="BZ227" s="43">
        <v>313382</v>
      </c>
      <c r="CA227" s="43">
        <v>321658</v>
      </c>
      <c r="CB227" s="43">
        <v>333501</v>
      </c>
      <c r="CC227" s="43">
        <v>346414.5</v>
      </c>
      <c r="CD227" s="43">
        <v>356471.5</v>
      </c>
      <c r="CE227" s="43">
        <v>365211</v>
      </c>
      <c r="CF227" s="43">
        <v>375727</v>
      </c>
      <c r="CG227" s="43">
        <v>383832.5</v>
      </c>
      <c r="CH227" s="43">
        <v>392272</v>
      </c>
      <c r="CI227" s="43">
        <v>402729</v>
      </c>
      <c r="CJ227" s="43">
        <v>414293.5</v>
      </c>
      <c r="CK227" s="43">
        <v>428976.5</v>
      </c>
      <c r="CL227" s="43">
        <v>447135</v>
      </c>
      <c r="CM227" s="43">
        <v>463855</v>
      </c>
      <c r="CN227" s="43">
        <v>483030.5</v>
      </c>
      <c r="CO227" s="43">
        <v>506116</v>
      </c>
      <c r="CP227" s="43">
        <v>535364.5</v>
      </c>
      <c r="CQ227" s="43">
        <v>562986</v>
      </c>
      <c r="CR227" s="43">
        <v>585879.5</v>
      </c>
      <c r="CS227" s="43">
        <v>614424</v>
      </c>
      <c r="CT227" s="43">
        <v>641367</v>
      </c>
      <c r="CU227" s="43">
        <v>668038.5</v>
      </c>
      <c r="CV227" s="43">
        <v>699242</v>
      </c>
      <c r="CW227" s="43">
        <v>730592</v>
      </c>
      <c r="CX227" s="43">
        <v>761126.5</v>
      </c>
      <c r="CY227" s="43">
        <v>796349.5</v>
      </c>
      <c r="CZ227" s="43">
        <v>834415</v>
      </c>
      <c r="DA227" s="43">
        <v>868177</v>
      </c>
      <c r="DB227" s="43">
        <v>901544.5</v>
      </c>
      <c r="DC227" s="43">
        <v>922670.5</v>
      </c>
      <c r="DD227" s="43">
        <v>923888</v>
      </c>
      <c r="DE227" s="43">
        <v>917194</v>
      </c>
      <c r="DF227" s="43">
        <v>913074</v>
      </c>
      <c r="DG227" s="43">
        <v>944296</v>
      </c>
      <c r="DH227" s="43">
        <v>1035316.5</v>
      </c>
      <c r="DI227" s="43">
        <v>1161985</v>
      </c>
      <c r="DJ227" s="43">
        <v>1279953</v>
      </c>
      <c r="DK227" s="43">
        <v>1399537.5</v>
      </c>
      <c r="DL227" s="43">
        <v>1502038</v>
      </c>
      <c r="DM227" s="43">
        <v>1560706.5</v>
      </c>
      <c r="DN227" s="43">
        <v>1621929.5</v>
      </c>
      <c r="DO227" s="43">
        <v>1694547</v>
      </c>
      <c r="DP227" s="43">
        <v>1759146</v>
      </c>
      <c r="DQ227" s="43">
        <v>1847268.5</v>
      </c>
      <c r="DR227" s="43">
        <v>1957485</v>
      </c>
      <c r="DS227" s="43">
        <v>2062071</v>
      </c>
      <c r="DT227" s="43"/>
      <c r="DU227" s="43"/>
      <c r="DV227" s="43"/>
      <c r="DW227" s="43">
        <v>2344286</v>
      </c>
      <c r="DX227" s="43"/>
      <c r="DY227" s="43"/>
      <c r="DZ227" s="43"/>
      <c r="EA227" s="43"/>
      <c r="EB227" s="43">
        <v>2851133</v>
      </c>
      <c r="EC227" s="43"/>
      <c r="ED227" s="43"/>
      <c r="EE227" s="43"/>
      <c r="EF227" s="43"/>
      <c r="EG227" s="43">
        <v>3563115</v>
      </c>
      <c r="EH227" s="43"/>
      <c r="EI227" s="43"/>
      <c r="EJ227" s="43"/>
      <c r="EK227" s="43"/>
      <c r="EL227" s="43">
        <v>4860301</v>
      </c>
      <c r="EM227" s="43"/>
      <c r="EN227" s="43"/>
      <c r="EO227" s="43"/>
      <c r="EP227" s="43"/>
      <c r="EQ227" s="43">
        <v>6013110</v>
      </c>
      <c r="ER227" s="43"/>
      <c r="ES227" s="43"/>
      <c r="ET227" s="43"/>
      <c r="EU227" s="43"/>
      <c r="EV227" s="43">
        <v>7466461</v>
      </c>
      <c r="EW227" s="43"/>
      <c r="EX227" s="43"/>
      <c r="EY227" s="43"/>
      <c r="EZ227" s="43"/>
      <c r="FA227" s="43">
        <v>9015873</v>
      </c>
      <c r="FB227" s="43"/>
      <c r="FC227" s="43"/>
      <c r="FD227" s="43"/>
      <c r="FE227" s="43"/>
      <c r="FF227" s="43">
        <v>9963200</v>
      </c>
      <c r="FG227" s="43"/>
      <c r="FH227" s="43"/>
      <c r="FI227" s="43"/>
      <c r="FJ227" s="43"/>
      <c r="FK227" s="43">
        <v>10748946</v>
      </c>
      <c r="FL227" s="43"/>
      <c r="FM227" s="43"/>
      <c r="FN227" s="43"/>
      <c r="FO227" s="43"/>
      <c r="FP227" s="43">
        <v>11521554</v>
      </c>
      <c r="FQ227" s="43"/>
      <c r="FR227" s="43"/>
      <c r="FS227" s="43"/>
      <c r="FT227" s="43"/>
      <c r="FU227" s="43">
        <v>13132750</v>
      </c>
      <c r="FV227" s="43"/>
      <c r="FW227" s="43"/>
      <c r="FX227" s="43"/>
      <c r="FY227" s="43"/>
      <c r="FZ227" s="43">
        <v>14526927</v>
      </c>
      <c r="GA227" s="43"/>
      <c r="GB227" s="43"/>
      <c r="GC227" s="43"/>
      <c r="GD227" s="43"/>
      <c r="GE227" s="43">
        <v>15804790</v>
      </c>
      <c r="GF227" s="43"/>
      <c r="GG227" s="43"/>
      <c r="GH227" s="43"/>
      <c r="GI227" s="43"/>
      <c r="GJ227" s="43">
        <v>16498928</v>
      </c>
      <c r="GK227" s="43"/>
      <c r="GL227" s="43"/>
      <c r="GM227" s="43"/>
      <c r="GN227" s="43"/>
      <c r="GO227" s="43">
        <v>17618144</v>
      </c>
      <c r="GP227" s="43"/>
      <c r="GQ227" s="43"/>
      <c r="GR227" s="43"/>
      <c r="GS227" s="43"/>
      <c r="GT227" s="43">
        <v>19473243</v>
      </c>
    </row>
    <row r="228" spans="1:202" customFormat="1">
      <c r="A228" t="s">
        <v>1117</v>
      </c>
      <c r="AZ228" s="43">
        <v>16559</v>
      </c>
      <c r="BA228" s="43">
        <v>15853</v>
      </c>
      <c r="BB228" s="43">
        <v>15926</v>
      </c>
      <c r="BC228" s="43">
        <v>16458</v>
      </c>
      <c r="BD228" s="43">
        <v>17455</v>
      </c>
      <c r="BE228" s="43">
        <v>18746</v>
      </c>
      <c r="BF228" s="43">
        <v>19777</v>
      </c>
      <c r="BG228" s="43">
        <v>20468</v>
      </c>
      <c r="BH228" s="43">
        <v>21181.5</v>
      </c>
      <c r="BI228" s="43">
        <v>22064.5</v>
      </c>
      <c r="BJ228" s="43">
        <v>22927.5</v>
      </c>
      <c r="BK228" s="43">
        <v>24042</v>
      </c>
      <c r="BL228" s="43">
        <v>25154</v>
      </c>
      <c r="BM228" s="43">
        <v>25854</v>
      </c>
      <c r="BN228" s="43">
        <v>27147</v>
      </c>
      <c r="BO228" s="43">
        <v>29101</v>
      </c>
      <c r="BP228" s="43">
        <v>30683.5</v>
      </c>
      <c r="BQ228" s="43">
        <v>32526</v>
      </c>
      <c r="BR228" s="43">
        <v>34258.5</v>
      </c>
      <c r="BS228" s="43">
        <v>35537.5</v>
      </c>
      <c r="BT228" s="43">
        <v>37478.5</v>
      </c>
      <c r="BU228" s="43">
        <v>39758.5</v>
      </c>
      <c r="BV228" s="43">
        <v>41804</v>
      </c>
      <c r="BW228" s="43">
        <v>43282</v>
      </c>
      <c r="BX228" s="43">
        <v>44598</v>
      </c>
      <c r="BY228" s="43">
        <v>46621</v>
      </c>
      <c r="BZ228" s="43">
        <v>48897</v>
      </c>
      <c r="CA228" s="43">
        <v>51400.5</v>
      </c>
      <c r="CB228" s="43">
        <v>54193.5</v>
      </c>
      <c r="CC228" s="43">
        <v>57346.5</v>
      </c>
      <c r="CD228" s="43">
        <v>60210.5</v>
      </c>
      <c r="CE228" s="43">
        <v>62336</v>
      </c>
      <c r="CF228" s="43">
        <v>64805.5</v>
      </c>
      <c r="CG228" s="43">
        <v>67772.5</v>
      </c>
      <c r="CH228" s="43">
        <v>71135.5</v>
      </c>
      <c r="CI228" s="43">
        <v>73832.5</v>
      </c>
      <c r="CJ228" s="43">
        <v>75957.5</v>
      </c>
      <c r="CK228" s="43">
        <v>78108.5</v>
      </c>
      <c r="CL228" s="43">
        <v>79603</v>
      </c>
      <c r="CM228" s="43">
        <v>81527</v>
      </c>
      <c r="CN228" s="43">
        <v>84557</v>
      </c>
      <c r="CO228" s="43">
        <v>87923.5</v>
      </c>
      <c r="CP228" s="43">
        <v>91474</v>
      </c>
      <c r="CQ228" s="43">
        <v>95298</v>
      </c>
      <c r="CR228" s="43">
        <v>98476.5</v>
      </c>
      <c r="CS228" s="43">
        <v>102483.5</v>
      </c>
      <c r="CT228" s="43">
        <v>107058</v>
      </c>
      <c r="CU228" s="43">
        <v>112697.5</v>
      </c>
      <c r="CV228" s="43">
        <v>118256.5</v>
      </c>
      <c r="CW228" s="43">
        <v>122347.5</v>
      </c>
      <c r="CX228" s="43">
        <v>127968</v>
      </c>
      <c r="CY228" s="43">
        <v>134043</v>
      </c>
      <c r="CZ228" s="43">
        <v>140095</v>
      </c>
      <c r="DA228" s="43">
        <v>146643</v>
      </c>
      <c r="DB228" s="43">
        <v>154616</v>
      </c>
      <c r="DC228" s="43">
        <v>163586</v>
      </c>
      <c r="DD228" s="43">
        <v>173612</v>
      </c>
      <c r="DE228" s="43">
        <v>185481.5</v>
      </c>
      <c r="DF228" s="43">
        <v>196900</v>
      </c>
      <c r="DG228" s="43">
        <v>207243.5</v>
      </c>
      <c r="DH228" s="43">
        <v>213931</v>
      </c>
      <c r="DI228" s="43">
        <v>216843.5</v>
      </c>
      <c r="DJ228" s="43">
        <v>218334.5</v>
      </c>
      <c r="DK228" s="43">
        <v>222454</v>
      </c>
      <c r="DL228" s="43">
        <v>238054.5</v>
      </c>
      <c r="DM228" s="43">
        <v>267998</v>
      </c>
      <c r="DN228" s="43">
        <v>303762.5</v>
      </c>
      <c r="DO228" s="43">
        <v>334808.5</v>
      </c>
      <c r="DP228" s="43">
        <v>368275</v>
      </c>
      <c r="DQ228" s="43">
        <v>396600.5</v>
      </c>
      <c r="DR228" s="43">
        <v>412521</v>
      </c>
      <c r="DS228" s="43">
        <v>435143.5</v>
      </c>
      <c r="DT228" s="43"/>
      <c r="DU228" s="43"/>
      <c r="DV228" s="43"/>
      <c r="DW228" s="43">
        <v>562877</v>
      </c>
      <c r="DX228" s="43"/>
      <c r="DY228" s="43"/>
      <c r="DZ228" s="43"/>
      <c r="EA228" s="43"/>
      <c r="EB228" s="43">
        <v>705458</v>
      </c>
      <c r="EC228" s="43"/>
      <c r="ED228" s="43"/>
      <c r="EE228" s="43"/>
      <c r="EF228" s="43"/>
      <c r="EG228" s="43">
        <v>902009</v>
      </c>
      <c r="EH228" s="43"/>
      <c r="EI228" s="43"/>
      <c r="EJ228" s="43"/>
      <c r="EK228" s="43"/>
      <c r="EL228" s="43">
        <v>1191272</v>
      </c>
      <c r="EM228" s="43"/>
      <c r="EN228" s="43"/>
      <c r="EO228" s="43"/>
      <c r="EP228" s="43"/>
      <c r="EQ228" s="43">
        <v>1716376</v>
      </c>
      <c r="ER228" s="43"/>
      <c r="ES228" s="43"/>
      <c r="ET228" s="43"/>
      <c r="EU228" s="43"/>
      <c r="EV228" s="43">
        <v>2242202</v>
      </c>
      <c r="EW228" s="43"/>
      <c r="EX228" s="43"/>
      <c r="EY228" s="43"/>
      <c r="EZ228" s="43"/>
      <c r="FA228" s="43">
        <v>2926574</v>
      </c>
      <c r="FB228" s="43"/>
      <c r="FC228" s="43"/>
      <c r="FD228" s="43"/>
      <c r="FE228" s="43"/>
      <c r="FF228" s="43">
        <v>3707719</v>
      </c>
      <c r="FG228" s="43"/>
      <c r="FH228" s="43"/>
      <c r="FI228" s="43"/>
      <c r="FJ228" s="43"/>
      <c r="FK228" s="43">
        <v>4301885</v>
      </c>
      <c r="FL228" s="43"/>
      <c r="FM228" s="43"/>
      <c r="FN228" s="43"/>
      <c r="FO228" s="43"/>
      <c r="FP228" s="43">
        <v>4880318</v>
      </c>
      <c r="FQ228" s="43"/>
      <c r="FR228" s="43"/>
      <c r="FS228" s="43"/>
      <c r="FT228" s="43"/>
      <c r="FU228" s="43">
        <v>5491194</v>
      </c>
      <c r="FV228" s="43"/>
      <c r="FW228" s="43"/>
      <c r="FX228" s="43"/>
      <c r="FY228" s="43"/>
      <c r="FZ228" s="43">
        <v>6571514</v>
      </c>
      <c r="GA228" s="43"/>
      <c r="GB228" s="43"/>
      <c r="GC228" s="43"/>
      <c r="GD228" s="43"/>
      <c r="GE228" s="43">
        <v>7640408</v>
      </c>
      <c r="GF228" s="43"/>
      <c r="GG228" s="43"/>
      <c r="GH228" s="43"/>
      <c r="GI228" s="43"/>
      <c r="GJ228" s="43">
        <v>8749873</v>
      </c>
      <c r="GK228" s="43"/>
      <c r="GL228" s="43"/>
      <c r="GM228" s="43"/>
      <c r="GN228" s="43"/>
      <c r="GO228" s="43">
        <v>9653242</v>
      </c>
      <c r="GP228" s="43"/>
      <c r="GQ228" s="43"/>
      <c r="GR228" s="43"/>
      <c r="GS228" s="43"/>
      <c r="GT228" s="43">
        <v>10897887</v>
      </c>
    </row>
    <row r="229" spans="1:202" customFormat="1">
      <c r="A229" t="s">
        <v>1118</v>
      </c>
      <c r="AZ229" s="43">
        <v>2070</v>
      </c>
      <c r="BA229" s="43">
        <v>1915.5</v>
      </c>
      <c r="BB229" s="43">
        <v>1796</v>
      </c>
      <c r="BC229" s="43">
        <v>1701.5</v>
      </c>
      <c r="BD229" s="43">
        <v>1682</v>
      </c>
      <c r="BE229" s="43">
        <v>1692</v>
      </c>
      <c r="BF229" s="43">
        <v>1700</v>
      </c>
      <c r="BG229" s="43">
        <v>1699.5</v>
      </c>
      <c r="BH229" s="43">
        <v>1728</v>
      </c>
      <c r="BI229" s="43">
        <v>1829.5</v>
      </c>
      <c r="BJ229" s="43">
        <v>1971.5</v>
      </c>
      <c r="BK229" s="43">
        <v>2100.5</v>
      </c>
      <c r="BL229" s="43">
        <v>2177</v>
      </c>
      <c r="BM229" s="43">
        <v>2231</v>
      </c>
      <c r="BN229" s="43">
        <v>2318</v>
      </c>
      <c r="BO229" s="43">
        <v>2409</v>
      </c>
      <c r="BP229" s="43">
        <v>2522</v>
      </c>
      <c r="BQ229" s="43">
        <v>2668</v>
      </c>
      <c r="BR229" s="43">
        <v>2784</v>
      </c>
      <c r="BS229" s="43">
        <v>2944</v>
      </c>
      <c r="BT229" s="43">
        <v>3210.5</v>
      </c>
      <c r="BU229" s="43">
        <v>3460</v>
      </c>
      <c r="BV229" s="43">
        <v>3703</v>
      </c>
      <c r="BW229" s="43">
        <v>3890</v>
      </c>
      <c r="BX229" s="43">
        <v>4017</v>
      </c>
      <c r="BY229" s="43">
        <v>4252</v>
      </c>
      <c r="BZ229" s="43">
        <v>4497.5</v>
      </c>
      <c r="CA229" s="43">
        <v>4725.5</v>
      </c>
      <c r="CB229" s="43">
        <v>4956</v>
      </c>
      <c r="CC229" s="43">
        <v>5267</v>
      </c>
      <c r="CD229" s="43">
        <v>5669.5</v>
      </c>
      <c r="CE229" s="43">
        <v>6046</v>
      </c>
      <c r="CF229" s="43">
        <v>6464</v>
      </c>
      <c r="CG229" s="43">
        <v>6868</v>
      </c>
      <c r="CH229" s="43">
        <v>7228</v>
      </c>
      <c r="CI229" s="43">
        <v>7561.5</v>
      </c>
      <c r="CJ229" s="43">
        <v>7858.5</v>
      </c>
      <c r="CK229" s="43">
        <v>8216.5</v>
      </c>
      <c r="CL229" s="43">
        <v>8608.5</v>
      </c>
      <c r="CM229" s="43">
        <v>9043</v>
      </c>
      <c r="CN229" s="43">
        <v>9424.5</v>
      </c>
      <c r="CO229" s="43">
        <v>9644</v>
      </c>
      <c r="CP229" s="43">
        <v>9835.5</v>
      </c>
      <c r="CQ229" s="43">
        <v>9929.5</v>
      </c>
      <c r="CR229" s="43">
        <v>10061</v>
      </c>
      <c r="CS229" s="43">
        <v>10347</v>
      </c>
      <c r="CT229" s="43">
        <v>10646.5</v>
      </c>
      <c r="CU229" s="43">
        <v>10848</v>
      </c>
      <c r="CV229" s="43">
        <v>11098.5</v>
      </c>
      <c r="CW229" s="43">
        <v>11345.5</v>
      </c>
      <c r="CX229" s="43">
        <v>11682.5</v>
      </c>
      <c r="CY229" s="43">
        <v>12135.5</v>
      </c>
      <c r="CZ229" s="43">
        <v>12725</v>
      </c>
      <c r="DA229" s="43">
        <v>13214.5</v>
      </c>
      <c r="DB229" s="43">
        <v>13585</v>
      </c>
      <c r="DC229" s="43">
        <v>14321.5</v>
      </c>
      <c r="DD229" s="43">
        <v>15101</v>
      </c>
      <c r="DE229" s="43">
        <v>15984</v>
      </c>
      <c r="DF229" s="43">
        <v>17003.5</v>
      </c>
      <c r="DG229" s="43">
        <v>18148</v>
      </c>
      <c r="DH229" s="43">
        <v>19549.5</v>
      </c>
      <c r="DI229" s="43">
        <v>21119</v>
      </c>
      <c r="DJ229" s="43">
        <v>22809.5</v>
      </c>
      <c r="DK229" s="43">
        <v>24497</v>
      </c>
      <c r="DL229" s="43">
        <v>26178</v>
      </c>
      <c r="DM229" s="43">
        <v>27357.5</v>
      </c>
      <c r="DN229" s="43">
        <v>29130.5</v>
      </c>
      <c r="DO229" s="43">
        <v>30932.5</v>
      </c>
      <c r="DP229" s="43">
        <v>31975</v>
      </c>
      <c r="DQ229" s="43">
        <v>34931.5</v>
      </c>
      <c r="DR229" s="43">
        <v>40759.5</v>
      </c>
      <c r="DS229" s="43">
        <v>47975.5</v>
      </c>
      <c r="DT229" s="43"/>
      <c r="DU229" s="43"/>
      <c r="DV229" s="43"/>
      <c r="DW229" s="43">
        <v>56570</v>
      </c>
      <c r="DX229" s="43"/>
      <c r="DY229" s="43"/>
      <c r="DZ229" s="43"/>
      <c r="EA229" s="43"/>
      <c r="EB229" s="43">
        <v>84175</v>
      </c>
      <c r="EC229" s="43"/>
      <c r="ED229" s="43"/>
      <c r="EE229" s="43"/>
      <c r="EF229" s="43"/>
      <c r="EG229" s="43">
        <v>110105</v>
      </c>
      <c r="EH229" s="43"/>
      <c r="EI229" s="43"/>
      <c r="EJ229" s="43"/>
      <c r="EK229" s="43"/>
      <c r="EL229" s="43">
        <v>146779</v>
      </c>
      <c r="EM229" s="43"/>
      <c r="EN229" s="43"/>
      <c r="EO229" s="43"/>
      <c r="EP229" s="43"/>
      <c r="EQ229" s="43">
        <v>203862</v>
      </c>
      <c r="ER229" s="43"/>
      <c r="ES229" s="43"/>
      <c r="ET229" s="43"/>
      <c r="EU229" s="43"/>
      <c r="EV229" s="43">
        <v>308710</v>
      </c>
      <c r="EW229" s="43"/>
      <c r="EX229" s="43"/>
      <c r="EY229" s="43"/>
      <c r="EZ229" s="43"/>
      <c r="FA229" s="43">
        <v>424457</v>
      </c>
      <c r="FB229" s="43"/>
      <c r="FC229" s="43"/>
      <c r="FD229" s="43"/>
      <c r="FE229" s="43"/>
      <c r="FF229" s="43">
        <v>578195</v>
      </c>
      <c r="FG229" s="43"/>
      <c r="FH229" s="43"/>
      <c r="FI229" s="43"/>
      <c r="FJ229" s="43"/>
      <c r="FK229" s="43">
        <v>760279</v>
      </c>
      <c r="FL229" s="43"/>
      <c r="FM229" s="43"/>
      <c r="FN229" s="43"/>
      <c r="FO229" s="43"/>
      <c r="FP229" s="43">
        <v>918163</v>
      </c>
      <c r="FQ229" s="43"/>
      <c r="FR229" s="43"/>
      <c r="FS229" s="43"/>
      <c r="FT229" s="43"/>
      <c r="FU229" s="43">
        <v>1088176</v>
      </c>
      <c r="FV229" s="43"/>
      <c r="FW229" s="43"/>
      <c r="FX229" s="43"/>
      <c r="FY229" s="43"/>
      <c r="FZ229" s="43">
        <v>1279771</v>
      </c>
      <c r="GA229" s="43"/>
      <c r="GB229" s="43"/>
      <c r="GC229" s="43"/>
      <c r="GD229" s="43"/>
      <c r="GE229" s="43">
        <v>1609578</v>
      </c>
      <c r="GF229" s="43"/>
      <c r="GG229" s="43"/>
      <c r="GH229" s="43"/>
      <c r="GI229" s="43"/>
      <c r="GJ229" s="43">
        <v>1963082</v>
      </c>
      <c r="GK229" s="43"/>
      <c r="GL229" s="43"/>
      <c r="GM229" s="43"/>
      <c r="GN229" s="43"/>
      <c r="GO229" s="43">
        <v>2357950</v>
      </c>
      <c r="GP229" s="43"/>
      <c r="GQ229" s="43"/>
      <c r="GR229" s="43"/>
      <c r="GS229" s="43"/>
      <c r="GT229" s="43">
        <v>2738757</v>
      </c>
    </row>
    <row r="230" spans="1:202" customFormat="1">
      <c r="A230" t="s">
        <v>2110</v>
      </c>
      <c r="AZ230" s="43">
        <v>167229404.5</v>
      </c>
      <c r="BA230" s="43">
        <v>174456975.5</v>
      </c>
      <c r="BB230" s="43">
        <v>181289118.5</v>
      </c>
      <c r="BC230" s="43">
        <v>188088640.5</v>
      </c>
      <c r="BD230" s="43">
        <v>193929427</v>
      </c>
      <c r="BE230" s="43">
        <v>199139777</v>
      </c>
      <c r="BF230" s="43">
        <v>203824109</v>
      </c>
      <c r="BG230" s="43">
        <v>208223271</v>
      </c>
      <c r="BH230" s="43">
        <v>212175687</v>
      </c>
      <c r="BI230" s="43">
        <v>213865991</v>
      </c>
      <c r="BJ230" s="43">
        <v>213290901</v>
      </c>
      <c r="BK230" s="43">
        <v>212559876</v>
      </c>
      <c r="BL230" s="43">
        <v>214568074</v>
      </c>
      <c r="BM230" s="43">
        <v>220978215.5</v>
      </c>
      <c r="BN230" s="43">
        <v>229359049.5</v>
      </c>
      <c r="BO230" s="43">
        <v>237394102.5</v>
      </c>
      <c r="BP230" s="43">
        <v>245068721.5</v>
      </c>
      <c r="BQ230" s="43">
        <v>250063560</v>
      </c>
      <c r="BR230" s="43">
        <v>252078461</v>
      </c>
      <c r="BS230" s="43">
        <v>254186146</v>
      </c>
      <c r="BT230" s="43">
        <v>257143976.5</v>
      </c>
      <c r="BU230" s="43">
        <v>260367336</v>
      </c>
      <c r="BV230" s="43">
        <v>263663788</v>
      </c>
      <c r="BW230" s="43">
        <v>265976946.5</v>
      </c>
      <c r="BX230" s="43">
        <v>266939781.5</v>
      </c>
      <c r="BY230" s="43">
        <v>266847078</v>
      </c>
      <c r="BZ230" s="43">
        <v>266095376</v>
      </c>
      <c r="CA230" s="43">
        <v>265347992.5</v>
      </c>
      <c r="CB230" s="43">
        <v>264751096.5</v>
      </c>
      <c r="CC230" s="43">
        <v>265335173</v>
      </c>
      <c r="CD230" s="43">
        <v>267666507.5</v>
      </c>
      <c r="CE230" s="43">
        <v>271438411.5</v>
      </c>
      <c r="CF230" s="43">
        <v>276743375</v>
      </c>
      <c r="CG230" s="43">
        <v>282322504</v>
      </c>
      <c r="CH230" s="43">
        <v>287073285</v>
      </c>
      <c r="CI230" s="43">
        <v>291549023</v>
      </c>
      <c r="CJ230" s="43">
        <v>296037233</v>
      </c>
      <c r="CK230" s="43">
        <v>300421959</v>
      </c>
      <c r="CL230" s="43">
        <v>304631081</v>
      </c>
      <c r="CM230" s="43">
        <v>308720577</v>
      </c>
      <c r="CN230" s="43">
        <v>312310030</v>
      </c>
      <c r="CO230" s="43">
        <v>313745371.5</v>
      </c>
      <c r="CP230" s="43">
        <v>312583933.5</v>
      </c>
      <c r="CQ230" s="43">
        <v>310640699.5</v>
      </c>
      <c r="CR230" s="43">
        <v>308155201</v>
      </c>
      <c r="CS230" s="43">
        <v>304867442.5</v>
      </c>
      <c r="CT230" s="43">
        <v>302236554.5</v>
      </c>
      <c r="CU230" s="43">
        <v>300845661</v>
      </c>
      <c r="CV230" s="43">
        <v>299873289</v>
      </c>
      <c r="CW230" s="43">
        <v>299285341</v>
      </c>
      <c r="CX230" s="43">
        <v>299390589.5</v>
      </c>
      <c r="CY230" s="43">
        <v>300151855.5</v>
      </c>
      <c r="CZ230" s="43">
        <v>301356315</v>
      </c>
      <c r="DA230" s="43">
        <v>302926272.5</v>
      </c>
      <c r="DB230" s="43">
        <v>304754893</v>
      </c>
      <c r="DC230" s="43">
        <v>306439138</v>
      </c>
      <c r="DD230" s="43">
        <v>308098443.5</v>
      </c>
      <c r="DE230" s="43">
        <v>310374090.5</v>
      </c>
      <c r="DF230" s="43">
        <v>313345123.5</v>
      </c>
      <c r="DG230" s="43">
        <v>316675963</v>
      </c>
      <c r="DH230" s="43">
        <v>319968430.5</v>
      </c>
      <c r="DI230" s="43">
        <v>323156527.5</v>
      </c>
      <c r="DJ230" s="43">
        <v>326412302.5</v>
      </c>
      <c r="DK230" s="43">
        <v>329218145.5</v>
      </c>
      <c r="DL230" s="43">
        <v>331256454.5</v>
      </c>
      <c r="DM230" s="43">
        <v>332742533</v>
      </c>
      <c r="DN230" s="43">
        <v>333893500</v>
      </c>
      <c r="DO230" s="43">
        <v>334426328</v>
      </c>
      <c r="DP230" s="43">
        <v>333798900</v>
      </c>
      <c r="DQ230" s="43">
        <v>332188829.5</v>
      </c>
      <c r="DR230" s="43">
        <v>329657805</v>
      </c>
      <c r="DS230" s="43">
        <v>326208337.5</v>
      </c>
      <c r="DT230" s="43"/>
      <c r="DU230" s="43"/>
      <c r="DV230" s="43"/>
      <c r="DW230" s="43">
        <v>315999832</v>
      </c>
      <c r="DX230" s="43"/>
      <c r="DY230" s="43"/>
      <c r="DZ230" s="43"/>
      <c r="EA230" s="43"/>
      <c r="EB230" s="43">
        <v>316062715</v>
      </c>
      <c r="EC230" s="43"/>
      <c r="ED230" s="43"/>
      <c r="EE230" s="43"/>
      <c r="EF230" s="43"/>
      <c r="EG230" s="43">
        <v>317977325</v>
      </c>
      <c r="EH230" s="43"/>
      <c r="EI230" s="43"/>
      <c r="EJ230" s="43"/>
      <c r="EK230" s="43"/>
      <c r="EL230" s="43">
        <v>319651260</v>
      </c>
      <c r="EM230" s="43"/>
      <c r="EN230" s="43"/>
      <c r="EO230" s="43"/>
      <c r="EP230" s="43"/>
      <c r="EQ230" s="43">
        <v>318393877</v>
      </c>
      <c r="ER230" s="43"/>
      <c r="ES230" s="43"/>
      <c r="ET230" s="43"/>
      <c r="EU230" s="43"/>
      <c r="EV230" s="43">
        <v>313842378</v>
      </c>
      <c r="EW230" s="43"/>
      <c r="EX230" s="43"/>
      <c r="EY230" s="43"/>
      <c r="EZ230" s="43"/>
      <c r="FA230" s="43">
        <v>305877063</v>
      </c>
      <c r="FB230" s="43"/>
      <c r="FC230" s="43"/>
      <c r="FD230" s="43"/>
      <c r="FE230" s="43"/>
      <c r="FF230" s="43">
        <v>297980673</v>
      </c>
      <c r="FG230" s="43"/>
      <c r="FH230" s="43"/>
      <c r="FI230" s="43"/>
      <c r="FJ230" s="43"/>
      <c r="FK230" s="43">
        <v>288921418</v>
      </c>
      <c r="FL230" s="43"/>
      <c r="FM230" s="43"/>
      <c r="FN230" s="43"/>
      <c r="FO230" s="43"/>
      <c r="FP230" s="43">
        <v>281078330</v>
      </c>
      <c r="FQ230" s="43"/>
      <c r="FR230" s="43"/>
      <c r="FS230" s="43"/>
      <c r="FT230" s="43"/>
      <c r="FU230" s="43">
        <v>272534482</v>
      </c>
      <c r="FV230" s="43"/>
      <c r="FW230" s="43"/>
      <c r="FX230" s="43"/>
      <c r="FY230" s="43"/>
      <c r="FZ230" s="43">
        <v>263050685</v>
      </c>
      <c r="GA230" s="43"/>
      <c r="GB230" s="43"/>
      <c r="GC230" s="43"/>
      <c r="GD230" s="43"/>
      <c r="GE230" s="43">
        <v>253104685</v>
      </c>
      <c r="GF230" s="43"/>
      <c r="GG230" s="43"/>
      <c r="GH230" s="43"/>
      <c r="GI230" s="43"/>
      <c r="GJ230" s="43">
        <v>243421561</v>
      </c>
      <c r="GK230" s="43"/>
      <c r="GL230" s="43"/>
      <c r="GM230" s="43"/>
      <c r="GN230" s="43"/>
      <c r="GO230" s="43">
        <v>233776627</v>
      </c>
      <c r="GP230" s="43"/>
      <c r="GQ230" s="43"/>
      <c r="GR230" s="43"/>
      <c r="GS230" s="43"/>
      <c r="GT230" s="43">
        <v>225024787</v>
      </c>
    </row>
    <row r="231" spans="1:202" customFormat="1">
      <c r="A231" t="s">
        <v>2111</v>
      </c>
      <c r="AZ231" s="43">
        <v>130816575</v>
      </c>
      <c r="BA231" s="43">
        <v>132699341.5</v>
      </c>
      <c r="BB231" s="43">
        <v>136303728.5</v>
      </c>
      <c r="BC231" s="43">
        <v>141134250.5</v>
      </c>
      <c r="BD231" s="43">
        <v>147323028</v>
      </c>
      <c r="BE231" s="43">
        <v>154806807</v>
      </c>
      <c r="BF231" s="43">
        <v>162184576.5</v>
      </c>
      <c r="BG231" s="43">
        <v>169203190.5</v>
      </c>
      <c r="BH231" s="43">
        <v>175417997</v>
      </c>
      <c r="BI231" s="43">
        <v>180953691</v>
      </c>
      <c r="BJ231" s="43">
        <v>186120893.5</v>
      </c>
      <c r="BK231" s="43">
        <v>190383413</v>
      </c>
      <c r="BL231" s="43">
        <v>194348953</v>
      </c>
      <c r="BM231" s="43">
        <v>197905214</v>
      </c>
      <c r="BN231" s="43">
        <v>199849153.5</v>
      </c>
      <c r="BO231" s="43">
        <v>200585331.5</v>
      </c>
      <c r="BP231" s="43">
        <v>201277634.5</v>
      </c>
      <c r="BQ231" s="43">
        <v>203697069</v>
      </c>
      <c r="BR231" s="43">
        <v>209822448</v>
      </c>
      <c r="BS231" s="43">
        <v>217992006</v>
      </c>
      <c r="BT231" s="43">
        <v>226032879.5</v>
      </c>
      <c r="BU231" s="43">
        <v>233736393.5</v>
      </c>
      <c r="BV231" s="43">
        <v>238797501</v>
      </c>
      <c r="BW231" s="43">
        <v>240902019.5</v>
      </c>
      <c r="BX231" s="43">
        <v>243070241</v>
      </c>
      <c r="BY231" s="43">
        <v>246155673.5</v>
      </c>
      <c r="BZ231" s="43">
        <v>249705875</v>
      </c>
      <c r="CA231" s="43">
        <v>253342701.5</v>
      </c>
      <c r="CB231" s="43">
        <v>255838351</v>
      </c>
      <c r="CC231" s="43">
        <v>257053367.5</v>
      </c>
      <c r="CD231" s="43">
        <v>257233424.5</v>
      </c>
      <c r="CE231" s="43">
        <v>256611935</v>
      </c>
      <c r="CF231" s="43">
        <v>255964937.5</v>
      </c>
      <c r="CG231" s="43">
        <v>255523423.5</v>
      </c>
      <c r="CH231" s="43">
        <v>256237812.5</v>
      </c>
      <c r="CI231" s="43">
        <v>258758824.5</v>
      </c>
      <c r="CJ231" s="43">
        <v>262795796</v>
      </c>
      <c r="CK231" s="43">
        <v>268282972</v>
      </c>
      <c r="CL231" s="43">
        <v>273969520.5</v>
      </c>
      <c r="CM231" s="43">
        <v>278798076.5</v>
      </c>
      <c r="CN231" s="43">
        <v>283282908.5</v>
      </c>
      <c r="CO231" s="43">
        <v>287818284.5</v>
      </c>
      <c r="CP231" s="43">
        <v>292367494.5</v>
      </c>
      <c r="CQ231" s="43">
        <v>296844966.5</v>
      </c>
      <c r="CR231" s="43">
        <v>301079522</v>
      </c>
      <c r="CS231" s="43">
        <v>304783578.5</v>
      </c>
      <c r="CT231" s="43">
        <v>306533735.5</v>
      </c>
      <c r="CU231" s="43">
        <v>305619301</v>
      </c>
      <c r="CV231" s="43">
        <v>303725451</v>
      </c>
      <c r="CW231" s="43">
        <v>301324398</v>
      </c>
      <c r="CX231" s="43">
        <v>298160507.5</v>
      </c>
      <c r="CY231" s="43">
        <v>295610318.5</v>
      </c>
      <c r="CZ231" s="43">
        <v>294378243</v>
      </c>
      <c r="DA231" s="43">
        <v>293690755.5</v>
      </c>
      <c r="DB231" s="43">
        <v>293382769.5</v>
      </c>
      <c r="DC231" s="43">
        <v>293755614.5</v>
      </c>
      <c r="DD231" s="43">
        <v>294788741</v>
      </c>
      <c r="DE231" s="43">
        <v>296120865.5</v>
      </c>
      <c r="DF231" s="43">
        <v>297758523</v>
      </c>
      <c r="DG231" s="43">
        <v>299704975.5</v>
      </c>
      <c r="DH231" s="43">
        <v>301576476</v>
      </c>
      <c r="DI231" s="43">
        <v>303494416.5</v>
      </c>
      <c r="DJ231" s="43">
        <v>306063673</v>
      </c>
      <c r="DK231" s="43">
        <v>309335417.5</v>
      </c>
      <c r="DL231" s="43">
        <v>312977242.5</v>
      </c>
      <c r="DM231" s="43">
        <v>316590550.5</v>
      </c>
      <c r="DN231" s="43">
        <v>320010349</v>
      </c>
      <c r="DO231" s="43">
        <v>323345638.5</v>
      </c>
      <c r="DP231" s="43">
        <v>326162189</v>
      </c>
      <c r="DQ231" s="43">
        <v>328256155.5</v>
      </c>
      <c r="DR231" s="43">
        <v>329850260.5</v>
      </c>
      <c r="DS231" s="43">
        <v>331074621</v>
      </c>
      <c r="DT231" s="43"/>
      <c r="DU231" s="43"/>
      <c r="DV231" s="43"/>
      <c r="DW231" s="43">
        <v>328420998</v>
      </c>
      <c r="DX231" s="43"/>
      <c r="DY231" s="43"/>
      <c r="DZ231" s="43"/>
      <c r="EA231" s="43"/>
      <c r="EB231" s="43">
        <v>313265977</v>
      </c>
      <c r="EC231" s="43"/>
      <c r="ED231" s="43"/>
      <c r="EE231" s="43"/>
      <c r="EF231" s="43"/>
      <c r="EG231" s="43">
        <v>313439893</v>
      </c>
      <c r="EH231" s="43"/>
      <c r="EI231" s="43"/>
      <c r="EJ231" s="43"/>
      <c r="EK231" s="43"/>
      <c r="EL231" s="43">
        <v>315517497</v>
      </c>
      <c r="EM231" s="43"/>
      <c r="EN231" s="43"/>
      <c r="EO231" s="43"/>
      <c r="EP231" s="43"/>
      <c r="EQ231" s="43">
        <v>317383305</v>
      </c>
      <c r="ER231" s="43"/>
      <c r="ES231" s="43"/>
      <c r="ET231" s="43"/>
      <c r="EU231" s="43"/>
      <c r="EV231" s="43">
        <v>316339105</v>
      </c>
      <c r="EW231" s="43"/>
      <c r="EX231" s="43"/>
      <c r="EY231" s="43"/>
      <c r="EZ231" s="43"/>
      <c r="FA231" s="43">
        <v>312010170</v>
      </c>
      <c r="FB231" s="43"/>
      <c r="FC231" s="43"/>
      <c r="FD231" s="43"/>
      <c r="FE231" s="43"/>
      <c r="FF231" s="43">
        <v>304277933</v>
      </c>
      <c r="FG231" s="43"/>
      <c r="FH231" s="43"/>
      <c r="FI231" s="43"/>
      <c r="FJ231" s="43"/>
      <c r="FK231" s="43">
        <v>296606276</v>
      </c>
      <c r="FL231" s="43"/>
      <c r="FM231" s="43"/>
      <c r="FN231" s="43"/>
      <c r="FO231" s="43"/>
      <c r="FP231" s="43">
        <v>287763299</v>
      </c>
      <c r="FQ231" s="43"/>
      <c r="FR231" s="43"/>
      <c r="FS231" s="43"/>
      <c r="FT231" s="43"/>
      <c r="FU231" s="43">
        <v>280113336</v>
      </c>
      <c r="FV231" s="43"/>
      <c r="FW231" s="43"/>
      <c r="FX231" s="43"/>
      <c r="FY231" s="43"/>
      <c r="FZ231" s="43">
        <v>271725445</v>
      </c>
      <c r="GA231" s="43"/>
      <c r="GB231" s="43"/>
      <c r="GC231" s="43"/>
      <c r="GD231" s="43"/>
      <c r="GE231" s="43">
        <v>262370608</v>
      </c>
      <c r="GF231" s="43"/>
      <c r="GG231" s="43"/>
      <c r="GH231" s="43"/>
      <c r="GI231" s="43"/>
      <c r="GJ231" s="43">
        <v>252532494</v>
      </c>
      <c r="GK231" s="43"/>
      <c r="GL231" s="43"/>
      <c r="GM231" s="43"/>
      <c r="GN231" s="43"/>
      <c r="GO231" s="43">
        <v>242940463</v>
      </c>
      <c r="GP231" s="43"/>
      <c r="GQ231" s="43"/>
      <c r="GR231" s="43"/>
      <c r="GS231" s="43"/>
      <c r="GT231" s="43">
        <v>233372781</v>
      </c>
    </row>
    <row r="232" spans="1:202" customFormat="1">
      <c r="A232" t="s">
        <v>2112</v>
      </c>
      <c r="AZ232" s="43">
        <v>125967993.5</v>
      </c>
      <c r="BA232" s="43">
        <v>126430779</v>
      </c>
      <c r="BB232" s="43">
        <v>126612301</v>
      </c>
      <c r="BC232" s="43">
        <v>126694814.5</v>
      </c>
      <c r="BD232" s="43">
        <v>127176485</v>
      </c>
      <c r="BE232" s="43">
        <v>128156146.5</v>
      </c>
      <c r="BF232" s="43">
        <v>130118939</v>
      </c>
      <c r="BG232" s="43">
        <v>133799209</v>
      </c>
      <c r="BH232" s="43">
        <v>139192662</v>
      </c>
      <c r="BI232" s="43">
        <v>145615265</v>
      </c>
      <c r="BJ232" s="43">
        <v>152569297.5</v>
      </c>
      <c r="BK232" s="43">
        <v>159303286.5</v>
      </c>
      <c r="BL232" s="43">
        <v>165562154.5</v>
      </c>
      <c r="BM232" s="43">
        <v>171578736</v>
      </c>
      <c r="BN232" s="43">
        <v>177233387.5</v>
      </c>
      <c r="BO232" s="43">
        <v>182579379.5</v>
      </c>
      <c r="BP232" s="43">
        <v>187167837</v>
      </c>
      <c r="BQ232" s="43">
        <v>191328720</v>
      </c>
      <c r="BR232" s="43">
        <v>194995014.5</v>
      </c>
      <c r="BS232" s="43">
        <v>197053418.5</v>
      </c>
      <c r="BT232" s="43">
        <v>197805854.5</v>
      </c>
      <c r="BU232" s="43">
        <v>198464243</v>
      </c>
      <c r="BV232" s="43">
        <v>200887847</v>
      </c>
      <c r="BW232" s="43">
        <v>207008901.5</v>
      </c>
      <c r="BX232" s="43">
        <v>215156138.5</v>
      </c>
      <c r="BY232" s="43">
        <v>223100471.5</v>
      </c>
      <c r="BZ232" s="43">
        <v>230679020.5</v>
      </c>
      <c r="CA232" s="43">
        <v>235722535</v>
      </c>
      <c r="CB232" s="43">
        <v>237888582.5</v>
      </c>
      <c r="CC232" s="43">
        <v>240106858</v>
      </c>
      <c r="CD232" s="43">
        <v>243202201</v>
      </c>
      <c r="CE232" s="43">
        <v>246756685</v>
      </c>
      <c r="CF232" s="43">
        <v>250480679</v>
      </c>
      <c r="CG232" s="43">
        <v>253114479</v>
      </c>
      <c r="CH232" s="43">
        <v>254421135</v>
      </c>
      <c r="CI232" s="43">
        <v>254653036.5</v>
      </c>
      <c r="CJ232" s="43">
        <v>254058211.5</v>
      </c>
      <c r="CK232" s="43">
        <v>253407075</v>
      </c>
      <c r="CL232" s="43">
        <v>253013163.5</v>
      </c>
      <c r="CM232" s="43">
        <v>253837172.5</v>
      </c>
      <c r="CN232" s="43">
        <v>256425363</v>
      </c>
      <c r="CO232" s="43">
        <v>260494027.5</v>
      </c>
      <c r="CP232" s="43">
        <v>266088332.5</v>
      </c>
      <c r="CQ232" s="43">
        <v>271976130</v>
      </c>
      <c r="CR232" s="43">
        <v>276921356</v>
      </c>
      <c r="CS232" s="43">
        <v>281536257.5</v>
      </c>
      <c r="CT232" s="43">
        <v>286258161</v>
      </c>
      <c r="CU232" s="43">
        <v>290804692.5</v>
      </c>
      <c r="CV232" s="43">
        <v>295139293.5</v>
      </c>
      <c r="CW232" s="43">
        <v>299366125.5</v>
      </c>
      <c r="CX232" s="43">
        <v>303114668</v>
      </c>
      <c r="CY232" s="43">
        <v>304845555.5</v>
      </c>
      <c r="CZ232" s="43">
        <v>304008410</v>
      </c>
      <c r="DA232" s="43">
        <v>302262839</v>
      </c>
      <c r="DB232" s="43">
        <v>299982766.5</v>
      </c>
      <c r="DC232" s="43">
        <v>296942565</v>
      </c>
      <c r="DD232" s="43">
        <v>294509977.5</v>
      </c>
      <c r="DE232" s="43">
        <v>293295279.5</v>
      </c>
      <c r="DF232" s="43">
        <v>292565011.5</v>
      </c>
      <c r="DG232" s="43">
        <v>292239003.5</v>
      </c>
      <c r="DH232" s="43">
        <v>292592507.5</v>
      </c>
      <c r="DI232" s="43">
        <v>293602094</v>
      </c>
      <c r="DJ232" s="43">
        <v>294958768</v>
      </c>
      <c r="DK232" s="43">
        <v>296653880</v>
      </c>
      <c r="DL232" s="43">
        <v>298687428</v>
      </c>
      <c r="DM232" s="43">
        <v>300669877</v>
      </c>
      <c r="DN232" s="43">
        <v>302705248</v>
      </c>
      <c r="DO232" s="43">
        <v>305384337.5</v>
      </c>
      <c r="DP232" s="43">
        <v>308690709.5</v>
      </c>
      <c r="DQ232" s="43">
        <v>312295931</v>
      </c>
      <c r="DR232" s="43">
        <v>315818337</v>
      </c>
      <c r="DS232" s="43">
        <v>319109612.5</v>
      </c>
      <c r="DT232" s="43"/>
      <c r="DU232" s="43"/>
      <c r="DV232" s="43"/>
      <c r="DW232" s="43">
        <v>327816765</v>
      </c>
      <c r="DX232" s="43"/>
      <c r="DY232" s="43"/>
      <c r="DZ232" s="43"/>
      <c r="EA232" s="43"/>
      <c r="EB232" s="43">
        <v>327207166</v>
      </c>
      <c r="EC232" s="43"/>
      <c r="ED232" s="43"/>
      <c r="EE232" s="43"/>
      <c r="EF232" s="43"/>
      <c r="EG232" s="43">
        <v>312109624</v>
      </c>
      <c r="EH232" s="43"/>
      <c r="EI232" s="43"/>
      <c r="EJ232" s="43"/>
      <c r="EK232" s="43"/>
      <c r="EL232" s="43">
        <v>312342043</v>
      </c>
      <c r="EM232" s="43"/>
      <c r="EN232" s="43"/>
      <c r="EO232" s="43"/>
      <c r="EP232" s="43"/>
      <c r="EQ232" s="43">
        <v>314492439</v>
      </c>
      <c r="ER232" s="43"/>
      <c r="ES232" s="43"/>
      <c r="ET232" s="43"/>
      <c r="EU232" s="43"/>
      <c r="EV232" s="43">
        <v>316440592</v>
      </c>
      <c r="EW232" s="43"/>
      <c r="EX232" s="43"/>
      <c r="EY232" s="43"/>
      <c r="EZ232" s="43"/>
      <c r="FA232" s="43">
        <v>315489277</v>
      </c>
      <c r="FB232" s="43"/>
      <c r="FC232" s="43"/>
      <c r="FD232" s="43"/>
      <c r="FE232" s="43"/>
      <c r="FF232" s="43">
        <v>311259456</v>
      </c>
      <c r="FG232" s="43"/>
      <c r="FH232" s="43"/>
      <c r="FI232" s="43"/>
      <c r="FJ232" s="43"/>
      <c r="FK232" s="43">
        <v>303631464</v>
      </c>
      <c r="FL232" s="43"/>
      <c r="FM232" s="43"/>
      <c r="FN232" s="43"/>
      <c r="FO232" s="43"/>
      <c r="FP232" s="43">
        <v>296057834</v>
      </c>
      <c r="FQ232" s="43"/>
      <c r="FR232" s="43"/>
      <c r="FS232" s="43"/>
      <c r="FT232" s="43"/>
      <c r="FU232" s="43">
        <v>287302223</v>
      </c>
      <c r="FV232" s="43"/>
      <c r="FW232" s="43"/>
      <c r="FX232" s="43"/>
      <c r="FY232" s="43"/>
      <c r="FZ232" s="43">
        <v>279722723</v>
      </c>
      <c r="GA232" s="43"/>
      <c r="GB232" s="43"/>
      <c r="GC232" s="43"/>
      <c r="GD232" s="43"/>
      <c r="GE232" s="43">
        <v>271395587</v>
      </c>
      <c r="GF232" s="43"/>
      <c r="GG232" s="43"/>
      <c r="GH232" s="43"/>
      <c r="GI232" s="43"/>
      <c r="GJ232" s="43">
        <v>262093319</v>
      </c>
      <c r="GK232" s="43"/>
      <c r="GL232" s="43"/>
      <c r="GM232" s="43"/>
      <c r="GN232" s="43"/>
      <c r="GO232" s="43">
        <v>252300379</v>
      </c>
      <c r="GP232" s="43"/>
      <c r="GQ232" s="43"/>
      <c r="GR232" s="43"/>
      <c r="GS232" s="43"/>
      <c r="GT232" s="43">
        <v>242746554</v>
      </c>
    </row>
    <row r="233" spans="1:202" customFormat="1">
      <c r="A233" t="s">
        <v>2113</v>
      </c>
      <c r="AZ233" s="43">
        <v>116660507.5</v>
      </c>
      <c r="BA233" s="43">
        <v>118166701.5</v>
      </c>
      <c r="BB233" s="43">
        <v>120029350.5</v>
      </c>
      <c r="BC233" s="43">
        <v>121784854.5</v>
      </c>
      <c r="BD233" s="43">
        <v>122995875</v>
      </c>
      <c r="BE233" s="43">
        <v>123761260.5</v>
      </c>
      <c r="BF233" s="43">
        <v>124269472</v>
      </c>
      <c r="BG233" s="43">
        <v>124456483</v>
      </c>
      <c r="BH233" s="43">
        <v>124771628</v>
      </c>
      <c r="BI233" s="43">
        <v>125386900</v>
      </c>
      <c r="BJ233" s="43">
        <v>126100187</v>
      </c>
      <c r="BK233" s="43">
        <v>127944506.5</v>
      </c>
      <c r="BL233" s="43">
        <v>131795692.5</v>
      </c>
      <c r="BM233" s="43">
        <v>137051678.5</v>
      </c>
      <c r="BN233" s="43">
        <v>143183427</v>
      </c>
      <c r="BO233" s="43">
        <v>150156727</v>
      </c>
      <c r="BP233" s="43">
        <v>156988348.5</v>
      </c>
      <c r="BQ233" s="43">
        <v>163290056.5</v>
      </c>
      <c r="BR233" s="43">
        <v>169351705</v>
      </c>
      <c r="BS233" s="43">
        <v>175083530</v>
      </c>
      <c r="BT233" s="43">
        <v>180526981.5</v>
      </c>
      <c r="BU233" s="43">
        <v>185137875.5</v>
      </c>
      <c r="BV233" s="43">
        <v>189191034.5</v>
      </c>
      <c r="BW233" s="43">
        <v>192768564</v>
      </c>
      <c r="BX233" s="43">
        <v>194758452</v>
      </c>
      <c r="BY233" s="43">
        <v>195516018.5</v>
      </c>
      <c r="BZ233" s="43">
        <v>196198181.5</v>
      </c>
      <c r="CA233" s="43">
        <v>198611275</v>
      </c>
      <c r="CB233" s="43">
        <v>204684290.5</v>
      </c>
      <c r="CC233" s="43">
        <v>212746332</v>
      </c>
      <c r="CD233" s="43">
        <v>220712702.5</v>
      </c>
      <c r="CE233" s="43">
        <v>228405767.5</v>
      </c>
      <c r="CF233" s="43">
        <v>233589778.5</v>
      </c>
      <c r="CG233" s="43">
        <v>235944041</v>
      </c>
      <c r="CH233" s="43">
        <v>238396646.5</v>
      </c>
      <c r="CI233" s="43">
        <v>241779487.5</v>
      </c>
      <c r="CJ233" s="43">
        <v>245526984</v>
      </c>
      <c r="CK233" s="43">
        <v>249271199.5</v>
      </c>
      <c r="CL233" s="43">
        <v>251910316.5</v>
      </c>
      <c r="CM233" s="43">
        <v>253175754.5</v>
      </c>
      <c r="CN233" s="43">
        <v>253278209</v>
      </c>
      <c r="CO233" s="43">
        <v>252515715</v>
      </c>
      <c r="CP233" s="43">
        <v>251729973</v>
      </c>
      <c r="CQ233" s="43">
        <v>251258180</v>
      </c>
      <c r="CR233" s="43">
        <v>252062707.5</v>
      </c>
      <c r="CS233" s="43">
        <v>254802662.5</v>
      </c>
      <c r="CT233" s="43">
        <v>259104781</v>
      </c>
      <c r="CU233" s="43">
        <v>264785610.5</v>
      </c>
      <c r="CV233" s="43">
        <v>270635174.5</v>
      </c>
      <c r="CW233" s="43">
        <v>275627235</v>
      </c>
      <c r="CX233" s="43">
        <v>280249750.5</v>
      </c>
      <c r="CY233" s="43">
        <v>284822040.5</v>
      </c>
      <c r="CZ233" s="43">
        <v>289224152</v>
      </c>
      <c r="DA233" s="43">
        <v>293465812</v>
      </c>
      <c r="DB233" s="43">
        <v>297659482.5</v>
      </c>
      <c r="DC233" s="43">
        <v>301490104</v>
      </c>
      <c r="DD233" s="43">
        <v>303370473</v>
      </c>
      <c r="DE233" s="43">
        <v>302615406.5</v>
      </c>
      <c r="DF233" s="43">
        <v>300865366</v>
      </c>
      <c r="DG233" s="43">
        <v>298572716.5</v>
      </c>
      <c r="DH233" s="43">
        <v>295521730</v>
      </c>
      <c r="DI233" s="43">
        <v>293034832</v>
      </c>
      <c r="DJ233" s="43">
        <v>291758167.5</v>
      </c>
      <c r="DK233" s="43">
        <v>291012014.5</v>
      </c>
      <c r="DL233" s="43">
        <v>290774027</v>
      </c>
      <c r="DM233" s="43">
        <v>291282876</v>
      </c>
      <c r="DN233" s="43">
        <v>292419629.5</v>
      </c>
      <c r="DO233" s="43">
        <v>293877555.5</v>
      </c>
      <c r="DP233" s="43">
        <v>295641077.5</v>
      </c>
      <c r="DQ233" s="43">
        <v>297693794.5</v>
      </c>
      <c r="DR233" s="43">
        <v>299676788.5</v>
      </c>
      <c r="DS233" s="43">
        <v>301699285.5</v>
      </c>
      <c r="DT233" s="43"/>
      <c r="DU233" s="43"/>
      <c r="DV233" s="43"/>
      <c r="DW233" s="43">
        <v>312887513</v>
      </c>
      <c r="DX233" s="43"/>
      <c r="DY233" s="43"/>
      <c r="DZ233" s="43"/>
      <c r="EA233" s="43"/>
      <c r="EB233" s="43">
        <v>326682317</v>
      </c>
      <c r="EC233" s="43"/>
      <c r="ED233" s="43"/>
      <c r="EE233" s="43"/>
      <c r="EF233" s="43"/>
      <c r="EG233" s="43">
        <v>326120826</v>
      </c>
      <c r="EH233" s="43"/>
      <c r="EI233" s="43"/>
      <c r="EJ233" s="43"/>
      <c r="EK233" s="43"/>
      <c r="EL233" s="43">
        <v>311092646</v>
      </c>
      <c r="EM233" s="43"/>
      <c r="EN233" s="43"/>
      <c r="EO233" s="43"/>
      <c r="EP233" s="43"/>
      <c r="EQ233" s="43">
        <v>311386349</v>
      </c>
      <c r="ER233" s="43"/>
      <c r="ES233" s="43"/>
      <c r="ET233" s="43"/>
      <c r="EU233" s="43"/>
      <c r="EV233" s="43">
        <v>313604191</v>
      </c>
      <c r="EW233" s="43"/>
      <c r="EX233" s="43"/>
      <c r="EY233" s="43"/>
      <c r="EZ233" s="43"/>
      <c r="FA233" s="43">
        <v>315624086</v>
      </c>
      <c r="FB233" s="43"/>
      <c r="FC233" s="43"/>
      <c r="FD233" s="43"/>
      <c r="FE233" s="43"/>
      <c r="FF233" s="43">
        <v>314751645</v>
      </c>
      <c r="FG233" s="43"/>
      <c r="FH233" s="43"/>
      <c r="FI233" s="43"/>
      <c r="FJ233" s="43"/>
      <c r="FK233" s="43">
        <v>310604895</v>
      </c>
      <c r="FL233" s="43"/>
      <c r="FM233" s="43"/>
      <c r="FN233" s="43"/>
      <c r="FO233" s="43"/>
      <c r="FP233" s="43">
        <v>303060486</v>
      </c>
      <c r="FQ233" s="43"/>
      <c r="FR233" s="43"/>
      <c r="FS233" s="43"/>
      <c r="FT233" s="43"/>
      <c r="FU233" s="43">
        <v>295562322</v>
      </c>
      <c r="FV233" s="43"/>
      <c r="FW233" s="43"/>
      <c r="FX233" s="43"/>
      <c r="FY233" s="43"/>
      <c r="FZ233" s="43">
        <v>286875195</v>
      </c>
      <c r="GA233" s="43"/>
      <c r="GB233" s="43"/>
      <c r="GC233" s="43"/>
      <c r="GD233" s="43"/>
      <c r="GE233" s="43">
        <v>279357910</v>
      </c>
      <c r="GF233" s="43"/>
      <c r="GG233" s="43"/>
      <c r="GH233" s="43"/>
      <c r="GI233" s="43"/>
      <c r="GJ233" s="43">
        <v>271084486</v>
      </c>
      <c r="GK233" s="43"/>
      <c r="GL233" s="43"/>
      <c r="GM233" s="43"/>
      <c r="GN233" s="43"/>
      <c r="GO233" s="43">
        <v>261829226</v>
      </c>
      <c r="GP233" s="43"/>
      <c r="GQ233" s="43"/>
      <c r="GR233" s="43"/>
      <c r="GS233" s="43"/>
      <c r="GT233" s="43">
        <v>252077386</v>
      </c>
    </row>
    <row r="234" spans="1:202" customFormat="1">
      <c r="A234" t="s">
        <v>2114</v>
      </c>
      <c r="AZ234" s="43">
        <v>109095896.5</v>
      </c>
      <c r="BA234" s="43">
        <v>110221342.5</v>
      </c>
      <c r="BB234" s="43">
        <v>111022836</v>
      </c>
      <c r="BC234" s="43">
        <v>111771654</v>
      </c>
      <c r="BD234" s="43">
        <v>112723209</v>
      </c>
      <c r="BE234" s="43">
        <v>113924366.5</v>
      </c>
      <c r="BF234" s="43">
        <v>115514600</v>
      </c>
      <c r="BG234" s="43">
        <v>117418609.5</v>
      </c>
      <c r="BH234" s="43">
        <v>118966911</v>
      </c>
      <c r="BI234" s="43">
        <v>120195243.5</v>
      </c>
      <c r="BJ234" s="43">
        <v>121399712</v>
      </c>
      <c r="BK234" s="43">
        <v>122340386.5</v>
      </c>
      <c r="BL234" s="43">
        <v>122790958</v>
      </c>
      <c r="BM234" s="43">
        <v>122894836.5</v>
      </c>
      <c r="BN234" s="43">
        <v>123243289.5</v>
      </c>
      <c r="BO234" s="43">
        <v>123988757</v>
      </c>
      <c r="BP234" s="43">
        <v>125880248.5</v>
      </c>
      <c r="BQ234" s="43">
        <v>129758844.5</v>
      </c>
      <c r="BR234" s="43">
        <v>135017801</v>
      </c>
      <c r="BS234" s="43">
        <v>141116604.5</v>
      </c>
      <c r="BT234" s="43">
        <v>148076902</v>
      </c>
      <c r="BU234" s="43">
        <v>154854262.5</v>
      </c>
      <c r="BV234" s="43">
        <v>161022273.5</v>
      </c>
      <c r="BW234" s="43">
        <v>166950403.5</v>
      </c>
      <c r="BX234" s="43">
        <v>172600310.5</v>
      </c>
      <c r="BY234" s="43">
        <v>177974263</v>
      </c>
      <c r="BZ234" s="43">
        <v>182605740.5</v>
      </c>
      <c r="CA234" s="43">
        <v>186804314.5</v>
      </c>
      <c r="CB234" s="43">
        <v>190560408.5</v>
      </c>
      <c r="CC234" s="43">
        <v>192742676</v>
      </c>
      <c r="CD234" s="43">
        <v>193682456</v>
      </c>
      <c r="CE234" s="43">
        <v>194568238.5</v>
      </c>
      <c r="CF234" s="43">
        <v>197112167</v>
      </c>
      <c r="CG234" s="43">
        <v>203194182.5</v>
      </c>
      <c r="CH234" s="43">
        <v>211235635.5</v>
      </c>
      <c r="CI234" s="43">
        <v>219175286</v>
      </c>
      <c r="CJ234" s="43">
        <v>226822350</v>
      </c>
      <c r="CK234" s="43">
        <v>231977551</v>
      </c>
      <c r="CL234" s="43">
        <v>234359855.5</v>
      </c>
      <c r="CM234" s="43">
        <v>236810082</v>
      </c>
      <c r="CN234" s="43">
        <v>240141737</v>
      </c>
      <c r="CO234" s="43">
        <v>243823030.5</v>
      </c>
      <c r="CP234" s="43">
        <v>247407301.5</v>
      </c>
      <c r="CQ234" s="43">
        <v>249746568.5</v>
      </c>
      <c r="CR234" s="43">
        <v>250767710.5</v>
      </c>
      <c r="CS234" s="43">
        <v>250767741</v>
      </c>
      <c r="CT234" s="43">
        <v>250035696.5</v>
      </c>
      <c r="CU234" s="43">
        <v>249376531</v>
      </c>
      <c r="CV234" s="43">
        <v>249050288.5</v>
      </c>
      <c r="CW234" s="43">
        <v>249986834</v>
      </c>
      <c r="CX234" s="43">
        <v>252858695.5</v>
      </c>
      <c r="CY234" s="43">
        <v>257256760</v>
      </c>
      <c r="CZ234" s="43">
        <v>262877847.5</v>
      </c>
      <c r="DA234" s="43">
        <v>268564222</v>
      </c>
      <c r="DB234" s="43">
        <v>273350055</v>
      </c>
      <c r="DC234" s="43">
        <v>277783585</v>
      </c>
      <c r="DD234" s="43">
        <v>282267502</v>
      </c>
      <c r="DE234" s="43">
        <v>286677008.5</v>
      </c>
      <c r="DF234" s="43">
        <v>290973373</v>
      </c>
      <c r="DG234" s="43">
        <v>295246521</v>
      </c>
      <c r="DH234" s="43">
        <v>299171764</v>
      </c>
      <c r="DI234" s="43">
        <v>301129737.5</v>
      </c>
      <c r="DJ234" s="43">
        <v>300413160.5</v>
      </c>
      <c r="DK234" s="43">
        <v>298643843.5</v>
      </c>
      <c r="DL234" s="43">
        <v>296243861.5</v>
      </c>
      <c r="DM234" s="43">
        <v>293038946.5</v>
      </c>
      <c r="DN234" s="43">
        <v>290581061</v>
      </c>
      <c r="DO234" s="43">
        <v>289541669.5</v>
      </c>
      <c r="DP234" s="43">
        <v>289068827</v>
      </c>
      <c r="DQ234" s="43">
        <v>289031983.5</v>
      </c>
      <c r="DR234" s="43">
        <v>289690825.5</v>
      </c>
      <c r="DS234" s="43">
        <v>290940333.5</v>
      </c>
      <c r="DT234" s="43"/>
      <c r="DU234" s="43"/>
      <c r="DV234" s="43"/>
      <c r="DW234" s="43">
        <v>297228120</v>
      </c>
      <c r="DX234" s="43"/>
      <c r="DY234" s="43"/>
      <c r="DZ234" s="43"/>
      <c r="EA234" s="43"/>
      <c r="EB234" s="43">
        <v>311391042</v>
      </c>
      <c r="EC234" s="43"/>
      <c r="ED234" s="43"/>
      <c r="EE234" s="43"/>
      <c r="EF234" s="43"/>
      <c r="EG234" s="43">
        <v>325213225</v>
      </c>
      <c r="EH234" s="43"/>
      <c r="EI234" s="43"/>
      <c r="EJ234" s="43"/>
      <c r="EK234" s="43"/>
      <c r="EL234" s="43">
        <v>324721968</v>
      </c>
      <c r="EM234" s="43"/>
      <c r="EN234" s="43"/>
      <c r="EO234" s="43"/>
      <c r="EP234" s="43"/>
      <c r="EQ234" s="43">
        <v>309797096</v>
      </c>
      <c r="ER234" s="43"/>
      <c r="ES234" s="43"/>
      <c r="ET234" s="43"/>
      <c r="EU234" s="43"/>
      <c r="EV234" s="43">
        <v>310171294</v>
      </c>
      <c r="EW234" s="43"/>
      <c r="EX234" s="43"/>
      <c r="EY234" s="43"/>
      <c r="EZ234" s="43"/>
      <c r="FA234" s="43">
        <v>312473613</v>
      </c>
      <c r="FB234" s="43"/>
      <c r="FC234" s="43"/>
      <c r="FD234" s="43"/>
      <c r="FE234" s="43"/>
      <c r="FF234" s="43">
        <v>314584963</v>
      </c>
      <c r="FG234" s="43"/>
      <c r="FH234" s="43"/>
      <c r="FI234" s="43"/>
      <c r="FJ234" s="43"/>
      <c r="FK234" s="43">
        <v>313813061</v>
      </c>
      <c r="FL234" s="43"/>
      <c r="FM234" s="43"/>
      <c r="FN234" s="43"/>
      <c r="FO234" s="43"/>
      <c r="FP234" s="43">
        <v>309770289</v>
      </c>
      <c r="FQ234" s="43"/>
      <c r="FR234" s="43"/>
      <c r="FS234" s="43"/>
      <c r="FT234" s="43"/>
      <c r="FU234" s="43">
        <v>302328396</v>
      </c>
      <c r="FV234" s="43"/>
      <c r="FW234" s="43"/>
      <c r="FX234" s="43"/>
      <c r="FY234" s="43"/>
      <c r="FZ234" s="43">
        <v>294926413</v>
      </c>
      <c r="GA234" s="43"/>
      <c r="GB234" s="43"/>
      <c r="GC234" s="43"/>
      <c r="GD234" s="43"/>
      <c r="GE234" s="43">
        <v>286331659</v>
      </c>
      <c r="GF234" s="43"/>
      <c r="GG234" s="43"/>
      <c r="GH234" s="43"/>
      <c r="GI234" s="43"/>
      <c r="GJ234" s="43">
        <v>278896698</v>
      </c>
      <c r="GK234" s="43"/>
      <c r="GL234" s="43"/>
      <c r="GM234" s="43"/>
      <c r="GN234" s="43"/>
      <c r="GO234" s="43">
        <v>270697011</v>
      </c>
      <c r="GP234" s="43"/>
      <c r="GQ234" s="43"/>
      <c r="GR234" s="43"/>
      <c r="GS234" s="43"/>
      <c r="GT234" s="43">
        <v>261508122</v>
      </c>
    </row>
    <row r="235" spans="1:202" customFormat="1">
      <c r="A235" t="s">
        <v>2115</v>
      </c>
      <c r="AZ235" s="43">
        <v>97667088</v>
      </c>
      <c r="BA235" s="43">
        <v>99505513</v>
      </c>
      <c r="BB235" s="43">
        <v>101401316.5</v>
      </c>
      <c r="BC235" s="43">
        <v>103227549</v>
      </c>
      <c r="BD235" s="43">
        <v>104782623.5</v>
      </c>
      <c r="BE235" s="43">
        <v>106233862</v>
      </c>
      <c r="BF235" s="43">
        <v>107426555.5</v>
      </c>
      <c r="BG235" s="43">
        <v>108292811</v>
      </c>
      <c r="BH235" s="43">
        <v>109139628.5</v>
      </c>
      <c r="BI235" s="43">
        <v>110079967.5</v>
      </c>
      <c r="BJ235" s="43">
        <v>111038506.5</v>
      </c>
      <c r="BK235" s="43">
        <v>112455525.5</v>
      </c>
      <c r="BL235" s="43">
        <v>114264147</v>
      </c>
      <c r="BM235" s="43">
        <v>116067386.5</v>
      </c>
      <c r="BN235" s="43">
        <v>117701120.5</v>
      </c>
      <c r="BO235" s="43">
        <v>119017210</v>
      </c>
      <c r="BP235" s="43">
        <v>120018780</v>
      </c>
      <c r="BQ235" s="43">
        <v>120489282</v>
      </c>
      <c r="BR235" s="43">
        <v>120610881</v>
      </c>
      <c r="BS235" s="43">
        <v>120972026.5</v>
      </c>
      <c r="BT235" s="43">
        <v>121719172</v>
      </c>
      <c r="BU235" s="43">
        <v>123605309.5</v>
      </c>
      <c r="BV235" s="43">
        <v>127446235</v>
      </c>
      <c r="BW235" s="43">
        <v>132641807</v>
      </c>
      <c r="BX235" s="43">
        <v>138640259</v>
      </c>
      <c r="BY235" s="43">
        <v>145531329</v>
      </c>
      <c r="BZ235" s="43">
        <v>152323284.5</v>
      </c>
      <c r="CA235" s="43">
        <v>158586497.5</v>
      </c>
      <c r="CB235" s="43">
        <v>164655018.5</v>
      </c>
      <c r="CC235" s="43">
        <v>170491367</v>
      </c>
      <c r="CD235" s="43">
        <v>176094712.5</v>
      </c>
      <c r="CE235" s="43">
        <v>180937096.5</v>
      </c>
      <c r="CF235" s="43">
        <v>185265037.5</v>
      </c>
      <c r="CG235" s="43">
        <v>189065306.5</v>
      </c>
      <c r="CH235" s="43">
        <v>191202911.5</v>
      </c>
      <c r="CI235" s="43">
        <v>192081872.5</v>
      </c>
      <c r="CJ235" s="43">
        <v>192898674</v>
      </c>
      <c r="CK235" s="43">
        <v>195328595</v>
      </c>
      <c r="CL235" s="43">
        <v>201314519</v>
      </c>
      <c r="CM235" s="43">
        <v>209249751</v>
      </c>
      <c r="CN235" s="43">
        <v>217167554</v>
      </c>
      <c r="CO235" s="43">
        <v>224855189</v>
      </c>
      <c r="CP235" s="43">
        <v>229957624</v>
      </c>
      <c r="CQ235" s="43">
        <v>232189009</v>
      </c>
      <c r="CR235" s="43">
        <v>234538854</v>
      </c>
      <c r="CS235" s="43">
        <v>237789141</v>
      </c>
      <c r="CT235" s="43">
        <v>241354991</v>
      </c>
      <c r="CU235" s="43">
        <v>244935000</v>
      </c>
      <c r="CV235" s="43">
        <v>247359750</v>
      </c>
      <c r="CW235" s="43">
        <v>248382332.5</v>
      </c>
      <c r="CX235" s="43">
        <v>248340799.5</v>
      </c>
      <c r="CY235" s="43">
        <v>247633948</v>
      </c>
      <c r="CZ235" s="43">
        <v>246969022.5</v>
      </c>
      <c r="DA235" s="43">
        <v>246630011.5</v>
      </c>
      <c r="DB235" s="43">
        <v>247583652.5</v>
      </c>
      <c r="DC235" s="43">
        <v>250412234.5</v>
      </c>
      <c r="DD235" s="43">
        <v>254702714</v>
      </c>
      <c r="DE235" s="43">
        <v>260271853.5</v>
      </c>
      <c r="DF235" s="43">
        <v>265958883.5</v>
      </c>
      <c r="DG235" s="43">
        <v>270781898</v>
      </c>
      <c r="DH235" s="43">
        <v>275320046.5</v>
      </c>
      <c r="DI235" s="43">
        <v>279840510.5</v>
      </c>
      <c r="DJ235" s="43">
        <v>284180434</v>
      </c>
      <c r="DK235" s="43">
        <v>288414844</v>
      </c>
      <c r="DL235" s="43">
        <v>292635121</v>
      </c>
      <c r="DM235" s="43">
        <v>296514756.5</v>
      </c>
      <c r="DN235" s="43">
        <v>298536405</v>
      </c>
      <c r="DO235" s="43">
        <v>297956774</v>
      </c>
      <c r="DP235" s="43">
        <v>296331120.5</v>
      </c>
      <c r="DQ235" s="43">
        <v>294153038.5</v>
      </c>
      <c r="DR235" s="43">
        <v>291226970.5</v>
      </c>
      <c r="DS235" s="43">
        <v>288911646</v>
      </c>
      <c r="DT235" s="43"/>
      <c r="DU235" s="43"/>
      <c r="DV235" s="43"/>
      <c r="DW235" s="43">
        <v>287330025</v>
      </c>
      <c r="DX235" s="43"/>
      <c r="DY235" s="43"/>
      <c r="DZ235" s="43"/>
      <c r="EA235" s="43"/>
      <c r="EB235" s="43">
        <v>295559389</v>
      </c>
      <c r="EC235" s="43"/>
      <c r="ED235" s="43"/>
      <c r="EE235" s="43"/>
      <c r="EF235" s="43"/>
      <c r="EG235" s="43">
        <v>309719888</v>
      </c>
      <c r="EH235" s="43"/>
      <c r="EI235" s="43"/>
      <c r="EJ235" s="43"/>
      <c r="EK235" s="43"/>
      <c r="EL235" s="43">
        <v>323569972</v>
      </c>
      <c r="EM235" s="43"/>
      <c r="EN235" s="43"/>
      <c r="EO235" s="43"/>
      <c r="EP235" s="43"/>
      <c r="EQ235" s="43">
        <v>323160691</v>
      </c>
      <c r="ER235" s="43"/>
      <c r="ES235" s="43"/>
      <c r="ET235" s="43"/>
      <c r="EU235" s="43"/>
      <c r="EV235" s="43">
        <v>308351274</v>
      </c>
      <c r="EW235" s="43"/>
      <c r="EX235" s="43"/>
      <c r="EY235" s="43"/>
      <c r="EZ235" s="43"/>
      <c r="FA235" s="43">
        <v>308810946</v>
      </c>
      <c r="FB235" s="43"/>
      <c r="FC235" s="43"/>
      <c r="FD235" s="43"/>
      <c r="FE235" s="43"/>
      <c r="FF235" s="43">
        <v>311206013</v>
      </c>
      <c r="FG235" s="43"/>
      <c r="FH235" s="43"/>
      <c r="FI235" s="43"/>
      <c r="FJ235" s="43"/>
      <c r="FK235" s="43">
        <v>313418821</v>
      </c>
      <c r="FL235" s="43"/>
      <c r="FM235" s="43"/>
      <c r="FN235" s="43"/>
      <c r="FO235" s="43"/>
      <c r="FP235" s="43">
        <v>312757746</v>
      </c>
      <c r="FQ235" s="43"/>
      <c r="FR235" s="43"/>
      <c r="FS235" s="43"/>
      <c r="FT235" s="43"/>
      <c r="FU235" s="43">
        <v>308827957</v>
      </c>
      <c r="FV235" s="43"/>
      <c r="FW235" s="43"/>
      <c r="FX235" s="43"/>
      <c r="FY235" s="43"/>
      <c r="FZ235" s="43">
        <v>301501400</v>
      </c>
      <c r="GA235" s="43"/>
      <c r="GB235" s="43"/>
      <c r="GC235" s="43"/>
      <c r="GD235" s="43"/>
      <c r="GE235" s="43">
        <v>294207880</v>
      </c>
      <c r="GF235" s="43"/>
      <c r="GG235" s="43"/>
      <c r="GH235" s="43"/>
      <c r="GI235" s="43"/>
      <c r="GJ235" s="43">
        <v>285715913</v>
      </c>
      <c r="GK235" s="43"/>
      <c r="GL235" s="43"/>
      <c r="GM235" s="43"/>
      <c r="GN235" s="43"/>
      <c r="GO235" s="43">
        <v>278372764</v>
      </c>
      <c r="GP235" s="43"/>
      <c r="GQ235" s="43"/>
      <c r="GR235" s="43"/>
      <c r="GS235" s="43"/>
      <c r="GT235" s="43">
        <v>270257029</v>
      </c>
    </row>
    <row r="236" spans="1:202" customFormat="1">
      <c r="A236" t="s">
        <v>2116</v>
      </c>
      <c r="AZ236" s="43">
        <v>82240641</v>
      </c>
      <c r="BA236" s="43">
        <v>84135464</v>
      </c>
      <c r="BB236" s="43">
        <v>86593610</v>
      </c>
      <c r="BC236" s="43">
        <v>89662966</v>
      </c>
      <c r="BD236" s="43">
        <v>92668562.5</v>
      </c>
      <c r="BE236" s="43">
        <v>94884290.5</v>
      </c>
      <c r="BF236" s="43">
        <v>96730813.5</v>
      </c>
      <c r="BG236" s="43">
        <v>98682952.5</v>
      </c>
      <c r="BH236" s="43">
        <v>100505043</v>
      </c>
      <c r="BI236" s="43">
        <v>101997007.5</v>
      </c>
      <c r="BJ236" s="43">
        <v>103409174</v>
      </c>
      <c r="BK236" s="43">
        <v>104586928</v>
      </c>
      <c r="BL236" s="43">
        <v>105618608.5</v>
      </c>
      <c r="BM236" s="43">
        <v>106561438.5</v>
      </c>
      <c r="BN236" s="43">
        <v>107401648.5</v>
      </c>
      <c r="BO236" s="43">
        <v>108443293</v>
      </c>
      <c r="BP236" s="43">
        <v>109930290.5</v>
      </c>
      <c r="BQ236" s="43">
        <v>111752596</v>
      </c>
      <c r="BR236" s="43">
        <v>113566138</v>
      </c>
      <c r="BS236" s="43">
        <v>115222167</v>
      </c>
      <c r="BT236" s="43">
        <v>116563314</v>
      </c>
      <c r="BU236" s="43">
        <v>117573960</v>
      </c>
      <c r="BV236" s="43">
        <v>118069540.5</v>
      </c>
      <c r="BW236" s="43">
        <v>118227568</v>
      </c>
      <c r="BX236" s="43">
        <v>118640700</v>
      </c>
      <c r="BY236" s="43">
        <v>119416081.5</v>
      </c>
      <c r="BZ236" s="43">
        <v>121320637</v>
      </c>
      <c r="CA236" s="43">
        <v>125230749</v>
      </c>
      <c r="CB236" s="43">
        <v>130519844.5</v>
      </c>
      <c r="CC236" s="43">
        <v>136626583</v>
      </c>
      <c r="CD236" s="43">
        <v>143641041</v>
      </c>
      <c r="CE236" s="43">
        <v>150585351</v>
      </c>
      <c r="CF236" s="43">
        <v>156984238</v>
      </c>
      <c r="CG236" s="43">
        <v>163107654</v>
      </c>
      <c r="CH236" s="43">
        <v>168939418.5</v>
      </c>
      <c r="CI236" s="43">
        <v>174485494</v>
      </c>
      <c r="CJ236" s="43">
        <v>179238486</v>
      </c>
      <c r="CK236" s="43">
        <v>183452035</v>
      </c>
      <c r="CL236" s="43">
        <v>187156256</v>
      </c>
      <c r="CM236" s="43">
        <v>189279575.5</v>
      </c>
      <c r="CN236" s="43">
        <v>190241844.5</v>
      </c>
      <c r="CO236" s="43">
        <v>191181180</v>
      </c>
      <c r="CP236" s="43">
        <v>193655065</v>
      </c>
      <c r="CQ236" s="43">
        <v>199591755</v>
      </c>
      <c r="CR236" s="43">
        <v>207499219</v>
      </c>
      <c r="CS236" s="43">
        <v>215276123.5</v>
      </c>
      <c r="CT236" s="43">
        <v>222709310</v>
      </c>
      <c r="CU236" s="43">
        <v>227692328</v>
      </c>
      <c r="CV236" s="43">
        <v>229925423.5</v>
      </c>
      <c r="CW236" s="43">
        <v>232198915</v>
      </c>
      <c r="CX236" s="43">
        <v>235353584</v>
      </c>
      <c r="CY236" s="43">
        <v>238938487</v>
      </c>
      <c r="CZ236" s="43">
        <v>242524223</v>
      </c>
      <c r="DA236" s="43">
        <v>244899213</v>
      </c>
      <c r="DB236" s="43">
        <v>245880219.5</v>
      </c>
      <c r="DC236" s="43">
        <v>245777786.5</v>
      </c>
      <c r="DD236" s="43">
        <v>245016628</v>
      </c>
      <c r="DE236" s="43">
        <v>244399847.5</v>
      </c>
      <c r="DF236" s="43">
        <v>244128597.5</v>
      </c>
      <c r="DG236" s="43">
        <v>245112823</v>
      </c>
      <c r="DH236" s="43">
        <v>247955203</v>
      </c>
      <c r="DI236" s="43">
        <v>252191709.5</v>
      </c>
      <c r="DJ236" s="43">
        <v>257686412.5</v>
      </c>
      <c r="DK236" s="43">
        <v>263337497</v>
      </c>
      <c r="DL236" s="43">
        <v>268071586</v>
      </c>
      <c r="DM236" s="43">
        <v>272470702</v>
      </c>
      <c r="DN236" s="43">
        <v>277005134.5</v>
      </c>
      <c r="DO236" s="43">
        <v>281520297.5</v>
      </c>
      <c r="DP236" s="43">
        <v>285966211</v>
      </c>
      <c r="DQ236" s="43">
        <v>290420739.5</v>
      </c>
      <c r="DR236" s="43">
        <v>294489245</v>
      </c>
      <c r="DS236" s="43">
        <v>296543780</v>
      </c>
      <c r="DT236" s="43"/>
      <c r="DU236" s="43"/>
      <c r="DV236" s="43"/>
      <c r="DW236" s="43">
        <v>290879873</v>
      </c>
      <c r="DX236" s="43"/>
      <c r="DY236" s="43"/>
      <c r="DZ236" s="43"/>
      <c r="EA236" s="43"/>
      <c r="EB236" s="43">
        <v>285484853</v>
      </c>
      <c r="EC236" s="43"/>
      <c r="ED236" s="43"/>
      <c r="EE236" s="43"/>
      <c r="EF236" s="43"/>
      <c r="EG236" s="43">
        <v>293704931</v>
      </c>
      <c r="EH236" s="43"/>
      <c r="EI236" s="43"/>
      <c r="EJ236" s="43"/>
      <c r="EK236" s="43"/>
      <c r="EL236" s="43">
        <v>307863558</v>
      </c>
      <c r="EM236" s="43"/>
      <c r="EN236" s="43"/>
      <c r="EO236" s="43"/>
      <c r="EP236" s="43"/>
      <c r="EQ236" s="43">
        <v>321751636</v>
      </c>
      <c r="ER236" s="43"/>
      <c r="ES236" s="43"/>
      <c r="ET236" s="43"/>
      <c r="EU236" s="43"/>
      <c r="EV236" s="43">
        <v>321436297</v>
      </c>
      <c r="EW236" s="43"/>
      <c r="EX236" s="43"/>
      <c r="EY236" s="43"/>
      <c r="EZ236" s="43"/>
      <c r="FA236" s="43">
        <v>306753154</v>
      </c>
      <c r="FB236" s="43"/>
      <c r="FC236" s="43"/>
      <c r="FD236" s="43"/>
      <c r="FE236" s="43"/>
      <c r="FF236" s="43">
        <v>307310360</v>
      </c>
      <c r="FG236" s="43"/>
      <c r="FH236" s="43"/>
      <c r="FI236" s="43"/>
      <c r="FJ236" s="43"/>
      <c r="FK236" s="43">
        <v>309810989</v>
      </c>
      <c r="FL236" s="43"/>
      <c r="FM236" s="43"/>
      <c r="FN236" s="43"/>
      <c r="FO236" s="43"/>
      <c r="FP236" s="43">
        <v>312139357</v>
      </c>
      <c r="FQ236" s="43"/>
      <c r="FR236" s="43"/>
      <c r="FS236" s="43"/>
      <c r="FT236" s="43"/>
      <c r="FU236" s="43">
        <v>311601884</v>
      </c>
      <c r="FV236" s="43"/>
      <c r="FW236" s="43"/>
      <c r="FX236" s="43"/>
      <c r="FY236" s="43"/>
      <c r="FZ236" s="43">
        <v>307799892</v>
      </c>
      <c r="GA236" s="43"/>
      <c r="GB236" s="43"/>
      <c r="GC236" s="43"/>
      <c r="GD236" s="43"/>
      <c r="GE236" s="43">
        <v>300601650</v>
      </c>
      <c r="GF236" s="43"/>
      <c r="GG236" s="43"/>
      <c r="GH236" s="43"/>
      <c r="GI236" s="43"/>
      <c r="GJ236" s="43">
        <v>293426138</v>
      </c>
      <c r="GK236" s="43"/>
      <c r="GL236" s="43"/>
      <c r="GM236" s="43"/>
      <c r="GN236" s="43"/>
      <c r="GO236" s="43">
        <v>285046238</v>
      </c>
      <c r="GP236" s="43"/>
      <c r="GQ236" s="43"/>
      <c r="GR236" s="43"/>
      <c r="GS236" s="43"/>
      <c r="GT236" s="43">
        <v>277804842</v>
      </c>
    </row>
    <row r="237" spans="1:202" customFormat="1">
      <c r="A237" t="s">
        <v>2117</v>
      </c>
      <c r="AZ237" s="43">
        <v>80666408</v>
      </c>
      <c r="BA237" s="43">
        <v>80620946.5</v>
      </c>
      <c r="BB237" s="43">
        <v>80063375.5</v>
      </c>
      <c r="BC237" s="43">
        <v>79170671.5</v>
      </c>
      <c r="BD237" s="43">
        <v>78708101</v>
      </c>
      <c r="BE237" s="43">
        <v>79589313</v>
      </c>
      <c r="BF237" s="43">
        <v>81553378</v>
      </c>
      <c r="BG237" s="43">
        <v>84043702</v>
      </c>
      <c r="BH237" s="43">
        <v>86996843.5</v>
      </c>
      <c r="BI237" s="43">
        <v>89909588.5</v>
      </c>
      <c r="BJ237" s="43">
        <v>92158925.5</v>
      </c>
      <c r="BK237" s="43">
        <v>94118360</v>
      </c>
      <c r="BL237" s="43">
        <v>96072036.5</v>
      </c>
      <c r="BM237" s="43">
        <v>97792202.5</v>
      </c>
      <c r="BN237" s="43">
        <v>99315238</v>
      </c>
      <c r="BO237" s="43">
        <v>100776981.5</v>
      </c>
      <c r="BP237" s="43">
        <v>102004440</v>
      </c>
      <c r="BQ237" s="43">
        <v>103051476</v>
      </c>
      <c r="BR237" s="43">
        <v>103978150</v>
      </c>
      <c r="BS237" s="43">
        <v>104780631</v>
      </c>
      <c r="BT237" s="43">
        <v>105784850.5</v>
      </c>
      <c r="BU237" s="43">
        <v>107304314.5</v>
      </c>
      <c r="BV237" s="43">
        <v>109192085</v>
      </c>
      <c r="BW237" s="43">
        <v>111066739.5</v>
      </c>
      <c r="BX237" s="43">
        <v>112784314</v>
      </c>
      <c r="BY237" s="43">
        <v>114180279.5</v>
      </c>
      <c r="BZ237" s="43">
        <v>115214060.5</v>
      </c>
      <c r="CA237" s="43">
        <v>115704880.5</v>
      </c>
      <c r="CB237" s="43">
        <v>115853816</v>
      </c>
      <c r="CC237" s="43">
        <v>116270632</v>
      </c>
      <c r="CD237" s="43">
        <v>117093358.5</v>
      </c>
      <c r="CE237" s="43">
        <v>119091177</v>
      </c>
      <c r="CF237" s="43">
        <v>123065507.5</v>
      </c>
      <c r="CG237" s="43">
        <v>128401496.5</v>
      </c>
      <c r="CH237" s="43">
        <v>134575131.5</v>
      </c>
      <c r="CI237" s="43">
        <v>141665236.5</v>
      </c>
      <c r="CJ237" s="43">
        <v>148632920.5</v>
      </c>
      <c r="CK237" s="43">
        <v>155019936</v>
      </c>
      <c r="CL237" s="43">
        <v>161113319.5</v>
      </c>
      <c r="CM237" s="43">
        <v>166869177.5</v>
      </c>
      <c r="CN237" s="43">
        <v>172366494.5</v>
      </c>
      <c r="CO237" s="43">
        <v>177110828.5</v>
      </c>
      <c r="CP237" s="43">
        <v>181328209.5</v>
      </c>
      <c r="CQ237" s="43">
        <v>185045770.5</v>
      </c>
      <c r="CR237" s="43">
        <v>187228625</v>
      </c>
      <c r="CS237" s="43">
        <v>188189731.5</v>
      </c>
      <c r="CT237" s="43">
        <v>188988928</v>
      </c>
      <c r="CU237" s="43">
        <v>191340924</v>
      </c>
      <c r="CV237" s="43">
        <v>197235741.5</v>
      </c>
      <c r="CW237" s="43">
        <v>205066376.5</v>
      </c>
      <c r="CX237" s="43">
        <v>212731252.5</v>
      </c>
      <c r="CY237" s="43">
        <v>220116297</v>
      </c>
      <c r="CZ237" s="43">
        <v>225074968</v>
      </c>
      <c r="DA237" s="43">
        <v>227262653.5</v>
      </c>
      <c r="DB237" s="43">
        <v>229511973</v>
      </c>
      <c r="DC237" s="43">
        <v>232633492</v>
      </c>
      <c r="DD237" s="43">
        <v>236150872</v>
      </c>
      <c r="DE237" s="43">
        <v>239697154</v>
      </c>
      <c r="DF237" s="43">
        <v>242070311.5</v>
      </c>
      <c r="DG237" s="43">
        <v>243090540</v>
      </c>
      <c r="DH237" s="43">
        <v>243096947</v>
      </c>
      <c r="DI237" s="43">
        <v>242456727</v>
      </c>
      <c r="DJ237" s="43">
        <v>241920978.5</v>
      </c>
      <c r="DK237" s="43">
        <v>241684704.5</v>
      </c>
      <c r="DL237" s="43">
        <v>242634675.5</v>
      </c>
      <c r="DM237" s="43">
        <v>245396370.5</v>
      </c>
      <c r="DN237" s="43">
        <v>249607846.5</v>
      </c>
      <c r="DO237" s="43">
        <v>255133590.5</v>
      </c>
      <c r="DP237" s="43">
        <v>260838474</v>
      </c>
      <c r="DQ237" s="43">
        <v>265713829</v>
      </c>
      <c r="DR237" s="43">
        <v>270283150.5</v>
      </c>
      <c r="DS237" s="43">
        <v>274850236.5</v>
      </c>
      <c r="DT237" s="43"/>
      <c r="DU237" s="43"/>
      <c r="DV237" s="43"/>
      <c r="DW237" s="43">
        <v>290206531</v>
      </c>
      <c r="DX237" s="43"/>
      <c r="DY237" s="43"/>
      <c r="DZ237" s="43"/>
      <c r="EA237" s="43"/>
      <c r="EB237" s="43">
        <v>288751340</v>
      </c>
      <c r="EC237" s="43"/>
      <c r="ED237" s="43"/>
      <c r="EE237" s="43"/>
      <c r="EF237" s="43"/>
      <c r="EG237" s="43">
        <v>283405504</v>
      </c>
      <c r="EH237" s="43"/>
      <c r="EI237" s="43"/>
      <c r="EJ237" s="43"/>
      <c r="EK237" s="43"/>
      <c r="EL237" s="43">
        <v>291623906</v>
      </c>
      <c r="EM237" s="43"/>
      <c r="EN237" s="43"/>
      <c r="EO237" s="43"/>
      <c r="EP237" s="43"/>
      <c r="EQ237" s="43">
        <v>305790059</v>
      </c>
      <c r="ER237" s="43"/>
      <c r="ES237" s="43"/>
      <c r="ET237" s="43"/>
      <c r="EU237" s="43"/>
      <c r="EV237" s="43">
        <v>319726479</v>
      </c>
      <c r="EW237" s="43"/>
      <c r="EX237" s="43"/>
      <c r="EY237" s="43"/>
      <c r="EZ237" s="43"/>
      <c r="FA237" s="43">
        <v>319516079</v>
      </c>
      <c r="FB237" s="43"/>
      <c r="FC237" s="43"/>
      <c r="FD237" s="43"/>
      <c r="FE237" s="43"/>
      <c r="FF237" s="43">
        <v>304977405</v>
      </c>
      <c r="FG237" s="43"/>
      <c r="FH237" s="43"/>
      <c r="FI237" s="43"/>
      <c r="FJ237" s="43"/>
      <c r="FK237" s="43">
        <v>305646751</v>
      </c>
      <c r="FL237" s="43"/>
      <c r="FM237" s="43"/>
      <c r="FN237" s="43"/>
      <c r="FO237" s="43"/>
      <c r="FP237" s="43">
        <v>308269821</v>
      </c>
      <c r="FQ237" s="43"/>
      <c r="FR237" s="43"/>
      <c r="FS237" s="43"/>
      <c r="FT237" s="43"/>
      <c r="FU237" s="43">
        <v>310729554</v>
      </c>
      <c r="FV237" s="43"/>
      <c r="FW237" s="43"/>
      <c r="FX237" s="43"/>
      <c r="FY237" s="43"/>
      <c r="FZ237" s="43">
        <v>310332423</v>
      </c>
      <c r="GA237" s="43"/>
      <c r="GB237" s="43"/>
      <c r="GC237" s="43"/>
      <c r="GD237" s="43"/>
      <c r="GE237" s="43">
        <v>306674205</v>
      </c>
      <c r="GF237" s="43"/>
      <c r="GG237" s="43"/>
      <c r="GH237" s="43"/>
      <c r="GI237" s="43"/>
      <c r="GJ237" s="43">
        <v>299617203</v>
      </c>
      <c r="GK237" s="43"/>
      <c r="GL237" s="43"/>
      <c r="GM237" s="43"/>
      <c r="GN237" s="43"/>
      <c r="GO237" s="43">
        <v>292571649</v>
      </c>
      <c r="GP237" s="43"/>
      <c r="GQ237" s="43"/>
      <c r="GR237" s="43"/>
      <c r="GS237" s="43"/>
      <c r="GT237" s="43">
        <v>284317102</v>
      </c>
    </row>
    <row r="238" spans="1:202" customFormat="1">
      <c r="A238" t="s">
        <v>2118</v>
      </c>
      <c r="AZ238" s="43">
        <v>72805493.5</v>
      </c>
      <c r="BA238" s="43">
        <v>73917654.5</v>
      </c>
      <c r="BB238" s="43">
        <v>75063984.5</v>
      </c>
      <c r="BC238" s="43">
        <v>76188578.5</v>
      </c>
      <c r="BD238" s="43">
        <v>77099379.5</v>
      </c>
      <c r="BE238" s="43">
        <v>77582331.5</v>
      </c>
      <c r="BF238" s="43">
        <v>77549232</v>
      </c>
      <c r="BG238" s="43">
        <v>77020861</v>
      </c>
      <c r="BH238" s="43">
        <v>76231955</v>
      </c>
      <c r="BI238" s="43">
        <v>75783880.5</v>
      </c>
      <c r="BJ238" s="43">
        <v>76576573.5</v>
      </c>
      <c r="BK238" s="43">
        <v>78490395.5</v>
      </c>
      <c r="BL238" s="43">
        <v>81021088.5</v>
      </c>
      <c r="BM238" s="43">
        <v>84065418.5</v>
      </c>
      <c r="BN238" s="43">
        <v>87007866</v>
      </c>
      <c r="BO238" s="43">
        <v>89339138.5</v>
      </c>
      <c r="BP238" s="43">
        <v>91353099</v>
      </c>
      <c r="BQ238" s="43">
        <v>93324324.5</v>
      </c>
      <c r="BR238" s="43">
        <v>95046662</v>
      </c>
      <c r="BS238" s="43">
        <v>96571186</v>
      </c>
      <c r="BT238" s="43">
        <v>98018818</v>
      </c>
      <c r="BU238" s="43">
        <v>99228762</v>
      </c>
      <c r="BV238" s="43">
        <v>100288455</v>
      </c>
      <c r="BW238" s="43">
        <v>101266035.5</v>
      </c>
      <c r="BX238" s="43">
        <v>102139968</v>
      </c>
      <c r="BY238" s="43">
        <v>103190471</v>
      </c>
      <c r="BZ238" s="43">
        <v>104750589</v>
      </c>
      <c r="CA238" s="43">
        <v>106656784.5</v>
      </c>
      <c r="CB238" s="43">
        <v>108555765.5</v>
      </c>
      <c r="CC238" s="43">
        <v>110318723</v>
      </c>
      <c r="CD238" s="43">
        <v>111763401</v>
      </c>
      <c r="CE238" s="43">
        <v>112877959.5</v>
      </c>
      <c r="CF238" s="43">
        <v>113480512.5</v>
      </c>
      <c r="CG238" s="43">
        <v>113707487.5</v>
      </c>
      <c r="CH238" s="43">
        <v>114167833.5</v>
      </c>
      <c r="CI238" s="43">
        <v>114997830</v>
      </c>
      <c r="CJ238" s="43">
        <v>116996291.5</v>
      </c>
      <c r="CK238" s="43">
        <v>120942563.5</v>
      </c>
      <c r="CL238" s="43">
        <v>126221090</v>
      </c>
      <c r="CM238" s="43">
        <v>132392806.5</v>
      </c>
      <c r="CN238" s="43">
        <v>139478991</v>
      </c>
      <c r="CO238" s="43">
        <v>146422664.5</v>
      </c>
      <c r="CP238" s="43">
        <v>152759465</v>
      </c>
      <c r="CQ238" s="43">
        <v>158766572.5</v>
      </c>
      <c r="CR238" s="43">
        <v>164443502</v>
      </c>
      <c r="CS238" s="43">
        <v>169831441.5</v>
      </c>
      <c r="CT238" s="43">
        <v>174462835</v>
      </c>
      <c r="CU238" s="43">
        <v>178610824</v>
      </c>
      <c r="CV238" s="43">
        <v>182294695</v>
      </c>
      <c r="CW238" s="43">
        <v>184441642</v>
      </c>
      <c r="CX238" s="43">
        <v>185372806.5</v>
      </c>
      <c r="CY238" s="43">
        <v>186181953</v>
      </c>
      <c r="CZ238" s="43">
        <v>188531201.5</v>
      </c>
      <c r="DA238" s="43">
        <v>194364558</v>
      </c>
      <c r="DB238" s="43">
        <v>202109220.5</v>
      </c>
      <c r="DC238" s="43">
        <v>209684228.5</v>
      </c>
      <c r="DD238" s="43">
        <v>216978739.5</v>
      </c>
      <c r="DE238" s="43">
        <v>221904127.5</v>
      </c>
      <c r="DF238" s="43">
        <v>224118274.5</v>
      </c>
      <c r="DG238" s="43">
        <v>226399882.5</v>
      </c>
      <c r="DH238" s="43">
        <v>229579511</v>
      </c>
      <c r="DI238" s="43">
        <v>233187024.5</v>
      </c>
      <c r="DJ238" s="43">
        <v>236822799</v>
      </c>
      <c r="DK238" s="43">
        <v>239290297.5</v>
      </c>
      <c r="DL238" s="43">
        <v>240426097</v>
      </c>
      <c r="DM238" s="43">
        <v>240509831</v>
      </c>
      <c r="DN238" s="43">
        <v>239848991</v>
      </c>
      <c r="DO238" s="43">
        <v>239274490.5</v>
      </c>
      <c r="DP238" s="43">
        <v>239031026.5</v>
      </c>
      <c r="DQ238" s="43">
        <v>239993747</v>
      </c>
      <c r="DR238" s="43">
        <v>242808406.5</v>
      </c>
      <c r="DS238" s="43">
        <v>247020572.5</v>
      </c>
      <c r="DT238" s="43"/>
      <c r="DU238" s="43"/>
      <c r="DV238" s="43"/>
      <c r="DW238" s="43">
        <v>265292715</v>
      </c>
      <c r="DX238" s="43"/>
      <c r="DY238" s="43"/>
      <c r="DZ238" s="43"/>
      <c r="EA238" s="43"/>
      <c r="EB238" s="43">
        <v>287544889</v>
      </c>
      <c r="EC238" s="43"/>
      <c r="ED238" s="43"/>
      <c r="EE238" s="43"/>
      <c r="EF238" s="43"/>
      <c r="EG238" s="43">
        <v>286152941</v>
      </c>
      <c r="EH238" s="43"/>
      <c r="EI238" s="43"/>
      <c r="EJ238" s="43"/>
      <c r="EK238" s="43"/>
      <c r="EL238" s="43">
        <v>280880934</v>
      </c>
      <c r="EM238" s="43"/>
      <c r="EN238" s="43"/>
      <c r="EO238" s="43"/>
      <c r="EP238" s="43"/>
      <c r="EQ238" s="43">
        <v>289110943</v>
      </c>
      <c r="ER238" s="43"/>
      <c r="ES238" s="43"/>
      <c r="ET238" s="43"/>
      <c r="EU238" s="43"/>
      <c r="EV238" s="43">
        <v>303294865</v>
      </c>
      <c r="EW238" s="43"/>
      <c r="EX238" s="43"/>
      <c r="EY238" s="43"/>
      <c r="EZ238" s="43"/>
      <c r="FA238" s="43">
        <v>317286123</v>
      </c>
      <c r="FB238" s="43"/>
      <c r="FC238" s="43"/>
      <c r="FD238" s="43"/>
      <c r="FE238" s="43"/>
      <c r="FF238" s="43">
        <v>317203353</v>
      </c>
      <c r="FG238" s="43"/>
      <c r="FH238" s="43"/>
      <c r="FI238" s="43"/>
      <c r="FJ238" s="43"/>
      <c r="FK238" s="43">
        <v>302835559</v>
      </c>
      <c r="FL238" s="43"/>
      <c r="FM238" s="43"/>
      <c r="FN238" s="43"/>
      <c r="FO238" s="43"/>
      <c r="FP238" s="43">
        <v>303637676</v>
      </c>
      <c r="FQ238" s="43"/>
      <c r="FR238" s="43"/>
      <c r="FS238" s="43"/>
      <c r="FT238" s="43"/>
      <c r="FU238" s="43">
        <v>306403261</v>
      </c>
      <c r="FV238" s="43"/>
      <c r="FW238" s="43"/>
      <c r="FX238" s="43"/>
      <c r="FY238" s="43"/>
      <c r="FZ238" s="43">
        <v>309020604</v>
      </c>
      <c r="GA238" s="43"/>
      <c r="GB238" s="43"/>
      <c r="GC238" s="43"/>
      <c r="GD238" s="43"/>
      <c r="GE238" s="43">
        <v>308792452</v>
      </c>
      <c r="GF238" s="43"/>
      <c r="GG238" s="43"/>
      <c r="GH238" s="43"/>
      <c r="GI238" s="43"/>
      <c r="GJ238" s="43">
        <v>305305911</v>
      </c>
      <c r="GK238" s="43"/>
      <c r="GL238" s="43"/>
      <c r="GM238" s="43"/>
      <c r="GN238" s="43"/>
      <c r="GO238" s="43">
        <v>298418550</v>
      </c>
      <c r="GP238" s="43"/>
      <c r="GQ238" s="43"/>
      <c r="GR238" s="43"/>
      <c r="GS238" s="43"/>
      <c r="GT238" s="43">
        <v>291531601</v>
      </c>
    </row>
    <row r="239" spans="1:202" customFormat="1">
      <c r="A239" t="s">
        <v>2119</v>
      </c>
      <c r="AZ239" s="43">
        <v>63490793</v>
      </c>
      <c r="BA239" s="43">
        <v>64694355</v>
      </c>
      <c r="BB239" s="43">
        <v>65835915</v>
      </c>
      <c r="BC239" s="43">
        <v>67048034.5</v>
      </c>
      <c r="BD239" s="43">
        <v>68395772.5</v>
      </c>
      <c r="BE239" s="43">
        <v>69650340.5</v>
      </c>
      <c r="BF239" s="43">
        <v>70802439.5</v>
      </c>
      <c r="BG239" s="43">
        <v>71968658</v>
      </c>
      <c r="BH239" s="43">
        <v>72980996.5</v>
      </c>
      <c r="BI239" s="43">
        <v>73917984</v>
      </c>
      <c r="BJ239" s="43">
        <v>74373278.5</v>
      </c>
      <c r="BK239" s="43">
        <v>74196112.5</v>
      </c>
      <c r="BL239" s="43">
        <v>73619609.5</v>
      </c>
      <c r="BM239" s="43">
        <v>72910551.5</v>
      </c>
      <c r="BN239" s="43">
        <v>72631622.5</v>
      </c>
      <c r="BO239" s="43">
        <v>73468039</v>
      </c>
      <c r="BP239" s="43">
        <v>75435622</v>
      </c>
      <c r="BQ239" s="43">
        <v>78005818</v>
      </c>
      <c r="BR239" s="43">
        <v>81065658.5</v>
      </c>
      <c r="BS239" s="43">
        <v>84020155</v>
      </c>
      <c r="BT239" s="43">
        <v>86464666</v>
      </c>
      <c r="BU239" s="43">
        <v>88530059</v>
      </c>
      <c r="BV239" s="43">
        <v>90404507.5</v>
      </c>
      <c r="BW239" s="43">
        <v>92059502.5</v>
      </c>
      <c r="BX239" s="43">
        <v>93566235</v>
      </c>
      <c r="BY239" s="43">
        <v>95068274</v>
      </c>
      <c r="BZ239" s="43">
        <v>96323321</v>
      </c>
      <c r="CA239" s="43">
        <v>97403086</v>
      </c>
      <c r="CB239" s="43">
        <v>98386474.5</v>
      </c>
      <c r="CC239" s="43">
        <v>99275221</v>
      </c>
      <c r="CD239" s="43">
        <v>100361918.5</v>
      </c>
      <c r="CE239" s="43">
        <v>101922738.5</v>
      </c>
      <c r="CF239" s="43">
        <v>103839509</v>
      </c>
      <c r="CG239" s="43">
        <v>105804405.5</v>
      </c>
      <c r="CH239" s="43">
        <v>107618797.5</v>
      </c>
      <c r="CI239" s="43">
        <v>109098253</v>
      </c>
      <c r="CJ239" s="43">
        <v>110245422</v>
      </c>
      <c r="CK239" s="43">
        <v>110873231.5</v>
      </c>
      <c r="CL239" s="43">
        <v>111112623.5</v>
      </c>
      <c r="CM239" s="43">
        <v>111567756.5</v>
      </c>
      <c r="CN239" s="43">
        <v>112387524.5</v>
      </c>
      <c r="CO239" s="43">
        <v>114356239</v>
      </c>
      <c r="CP239" s="43">
        <v>118271332.5</v>
      </c>
      <c r="CQ239" s="43">
        <v>123524423</v>
      </c>
      <c r="CR239" s="43">
        <v>129650547.5</v>
      </c>
      <c r="CS239" s="43">
        <v>136653349.5</v>
      </c>
      <c r="CT239" s="43">
        <v>143485603</v>
      </c>
      <c r="CU239" s="43">
        <v>149728066.5</v>
      </c>
      <c r="CV239" s="43">
        <v>155671800.5</v>
      </c>
      <c r="CW239" s="43">
        <v>161297824</v>
      </c>
      <c r="CX239" s="43">
        <v>166620229</v>
      </c>
      <c r="CY239" s="43">
        <v>171202115</v>
      </c>
      <c r="CZ239" s="43">
        <v>175329025</v>
      </c>
      <c r="DA239" s="43">
        <v>178978826.5</v>
      </c>
      <c r="DB239" s="43">
        <v>181093019</v>
      </c>
      <c r="DC239" s="43">
        <v>182007515.5</v>
      </c>
      <c r="DD239" s="43">
        <v>182792940</v>
      </c>
      <c r="DE239" s="43">
        <v>185099906.5</v>
      </c>
      <c r="DF239" s="43">
        <v>190884085</v>
      </c>
      <c r="DG239" s="43">
        <v>198604880</v>
      </c>
      <c r="DH239" s="43">
        <v>206195953.5</v>
      </c>
      <c r="DI239" s="43">
        <v>213512429</v>
      </c>
      <c r="DJ239" s="43">
        <v>218476931</v>
      </c>
      <c r="DK239" s="43">
        <v>220788113</v>
      </c>
      <c r="DL239" s="43">
        <v>223198103.5</v>
      </c>
      <c r="DM239" s="43">
        <v>226486775</v>
      </c>
      <c r="DN239" s="43">
        <v>230140770.5</v>
      </c>
      <c r="DO239" s="43">
        <v>233740634.5</v>
      </c>
      <c r="DP239" s="43">
        <v>236137206</v>
      </c>
      <c r="DQ239" s="43">
        <v>237193582.5</v>
      </c>
      <c r="DR239" s="43">
        <v>237207805</v>
      </c>
      <c r="DS239" s="43">
        <v>236494464.5</v>
      </c>
      <c r="DT239" s="43"/>
      <c r="DU239" s="43"/>
      <c r="DV239" s="43"/>
      <c r="DW239" s="43">
        <v>237559927</v>
      </c>
      <c r="DX239" s="43"/>
      <c r="DY239" s="43"/>
      <c r="DZ239" s="43"/>
      <c r="EA239" s="43"/>
      <c r="EB239" s="43">
        <v>262104991</v>
      </c>
      <c r="EC239" s="43"/>
      <c r="ED239" s="43"/>
      <c r="EE239" s="43"/>
      <c r="EF239" s="43"/>
      <c r="EG239" s="43">
        <v>284280142</v>
      </c>
      <c r="EH239" s="43"/>
      <c r="EI239" s="43"/>
      <c r="EJ239" s="43"/>
      <c r="EK239" s="43"/>
      <c r="EL239" s="43">
        <v>282981761</v>
      </c>
      <c r="EM239" s="43"/>
      <c r="EN239" s="43"/>
      <c r="EO239" s="43"/>
      <c r="EP239" s="43"/>
      <c r="EQ239" s="43">
        <v>277818391</v>
      </c>
      <c r="ER239" s="43"/>
      <c r="ES239" s="43"/>
      <c r="ET239" s="43"/>
      <c r="EU239" s="43"/>
      <c r="EV239" s="43">
        <v>286074151</v>
      </c>
      <c r="EW239" s="43"/>
      <c r="EX239" s="43"/>
      <c r="EY239" s="43"/>
      <c r="EZ239" s="43"/>
      <c r="FA239" s="43">
        <v>300277249</v>
      </c>
      <c r="FB239" s="43"/>
      <c r="FC239" s="43"/>
      <c r="FD239" s="43"/>
      <c r="FE239" s="43"/>
      <c r="FF239" s="43">
        <v>314332112</v>
      </c>
      <c r="FG239" s="43"/>
      <c r="FH239" s="43"/>
      <c r="FI239" s="43"/>
      <c r="FJ239" s="43"/>
      <c r="FK239" s="43">
        <v>314397623</v>
      </c>
      <c r="FL239" s="43"/>
      <c r="FM239" s="43"/>
      <c r="FN239" s="43"/>
      <c r="FO239" s="43"/>
      <c r="FP239" s="43">
        <v>300234397</v>
      </c>
      <c r="FQ239" s="43"/>
      <c r="FR239" s="43"/>
      <c r="FS239" s="43"/>
      <c r="FT239" s="43"/>
      <c r="FU239" s="43">
        <v>301191635</v>
      </c>
      <c r="FV239" s="43"/>
      <c r="FW239" s="43"/>
      <c r="FX239" s="43"/>
      <c r="FY239" s="43"/>
      <c r="FZ239" s="43">
        <v>304133256</v>
      </c>
      <c r="GA239" s="43"/>
      <c r="GB239" s="43"/>
      <c r="GC239" s="43"/>
      <c r="GD239" s="43"/>
      <c r="GE239" s="43">
        <v>306941410</v>
      </c>
      <c r="GF239" s="43"/>
      <c r="GG239" s="43"/>
      <c r="GH239" s="43"/>
      <c r="GI239" s="43"/>
      <c r="GJ239" s="43">
        <v>306916121</v>
      </c>
      <c r="GK239" s="43"/>
      <c r="GL239" s="43"/>
      <c r="GM239" s="43"/>
      <c r="GN239" s="43"/>
      <c r="GO239" s="43">
        <v>303637347</v>
      </c>
      <c r="GP239" s="43"/>
      <c r="GQ239" s="43"/>
      <c r="GR239" s="43"/>
      <c r="GS239" s="43"/>
      <c r="GT239" s="43">
        <v>296957941</v>
      </c>
    </row>
    <row r="240" spans="1:202" customFormat="1">
      <c r="A240" t="s">
        <v>2120</v>
      </c>
      <c r="AZ240" s="43">
        <v>53546209.5</v>
      </c>
      <c r="BA240" s="43">
        <v>54776874.5</v>
      </c>
      <c r="BB240" s="43">
        <v>56057927</v>
      </c>
      <c r="BC240" s="43">
        <v>57315424.5</v>
      </c>
      <c r="BD240" s="43">
        <v>58609894.5</v>
      </c>
      <c r="BE240" s="43">
        <v>59938594</v>
      </c>
      <c r="BF240" s="43">
        <v>61167856</v>
      </c>
      <c r="BG240" s="43">
        <v>62287234.5</v>
      </c>
      <c r="BH240" s="43">
        <v>63447680.5</v>
      </c>
      <c r="BI240" s="43">
        <v>64686178.5</v>
      </c>
      <c r="BJ240" s="43">
        <v>65951111.5</v>
      </c>
      <c r="BK240" s="43">
        <v>67105229</v>
      </c>
      <c r="BL240" s="43">
        <v>68243924</v>
      </c>
      <c r="BM240" s="43">
        <v>69364410.5</v>
      </c>
      <c r="BN240" s="43">
        <v>70374122</v>
      </c>
      <c r="BO240" s="43">
        <v>70933383.5</v>
      </c>
      <c r="BP240" s="43">
        <v>70847474.5</v>
      </c>
      <c r="BQ240" s="43">
        <v>70300041</v>
      </c>
      <c r="BR240" s="43">
        <v>69624390</v>
      </c>
      <c r="BS240" s="43">
        <v>69382130.5</v>
      </c>
      <c r="BT240" s="43">
        <v>70284387.5</v>
      </c>
      <c r="BU240" s="43">
        <v>72342609</v>
      </c>
      <c r="BV240" s="43">
        <v>74997509</v>
      </c>
      <c r="BW240" s="43">
        <v>78130594.5</v>
      </c>
      <c r="BX240" s="43">
        <v>81077220.5</v>
      </c>
      <c r="BY240" s="43">
        <v>83352209.5</v>
      </c>
      <c r="BZ240" s="43">
        <v>85299179.5</v>
      </c>
      <c r="CA240" s="43">
        <v>87165773</v>
      </c>
      <c r="CB240" s="43">
        <v>88816598</v>
      </c>
      <c r="CC240" s="43">
        <v>90342527</v>
      </c>
      <c r="CD240" s="43">
        <v>91857861.5</v>
      </c>
      <c r="CE240" s="43">
        <v>93131090</v>
      </c>
      <c r="CF240" s="43">
        <v>94223571</v>
      </c>
      <c r="CG240" s="43">
        <v>95209820.5</v>
      </c>
      <c r="CH240" s="43">
        <v>96101976.5</v>
      </c>
      <c r="CI240" s="43">
        <v>97187484</v>
      </c>
      <c r="CJ240" s="43">
        <v>98725550.5</v>
      </c>
      <c r="CK240" s="43">
        <v>100593305.5</v>
      </c>
      <c r="CL240" s="43">
        <v>102513737.5</v>
      </c>
      <c r="CM240" s="43">
        <v>104317666</v>
      </c>
      <c r="CN240" s="43">
        <v>105835523.5</v>
      </c>
      <c r="CO240" s="43">
        <v>107051180</v>
      </c>
      <c r="CP240" s="43">
        <v>107742966.5</v>
      </c>
      <c r="CQ240" s="43">
        <v>108038940</v>
      </c>
      <c r="CR240" s="43">
        <v>108518671</v>
      </c>
      <c r="CS240" s="43">
        <v>109305530.5</v>
      </c>
      <c r="CT240" s="43">
        <v>111228509</v>
      </c>
      <c r="CU240" s="43">
        <v>115102387</v>
      </c>
      <c r="CV240" s="43">
        <v>120310164.5</v>
      </c>
      <c r="CW240" s="43">
        <v>126373931</v>
      </c>
      <c r="CX240" s="43">
        <v>133279780</v>
      </c>
      <c r="CY240" s="43">
        <v>140015104.5</v>
      </c>
      <c r="CZ240" s="43">
        <v>146183963</v>
      </c>
      <c r="DA240" s="43">
        <v>152044278.5</v>
      </c>
      <c r="DB240" s="43">
        <v>157595897</v>
      </c>
      <c r="DC240" s="43">
        <v>162864480</v>
      </c>
      <c r="DD240" s="43">
        <v>167387616.5</v>
      </c>
      <c r="DE240" s="43">
        <v>171467037</v>
      </c>
      <c r="DF240" s="43">
        <v>175074307.5</v>
      </c>
      <c r="DG240" s="43">
        <v>177165095.5</v>
      </c>
      <c r="DH240" s="43">
        <v>178103332.5</v>
      </c>
      <c r="DI240" s="43">
        <v>178929605.5</v>
      </c>
      <c r="DJ240" s="43">
        <v>181263060</v>
      </c>
      <c r="DK240" s="43">
        <v>187029319.5</v>
      </c>
      <c r="DL240" s="43">
        <v>194677778.5</v>
      </c>
      <c r="DM240" s="43">
        <v>202159228</v>
      </c>
      <c r="DN240" s="43">
        <v>209354124</v>
      </c>
      <c r="DO240" s="43">
        <v>214243103</v>
      </c>
      <c r="DP240" s="43">
        <v>216560051</v>
      </c>
      <c r="DQ240" s="43">
        <v>218987179</v>
      </c>
      <c r="DR240" s="43">
        <v>222219758</v>
      </c>
      <c r="DS240" s="43">
        <v>225708892.5</v>
      </c>
      <c r="DT240" s="43"/>
      <c r="DU240" s="43"/>
      <c r="DV240" s="43"/>
      <c r="DW240" s="43">
        <v>233019439</v>
      </c>
      <c r="DX240" s="43"/>
      <c r="DY240" s="43"/>
      <c r="DZ240" s="43"/>
      <c r="EA240" s="43"/>
      <c r="EB240" s="43">
        <v>233415427</v>
      </c>
      <c r="EC240" s="43"/>
      <c r="ED240" s="43"/>
      <c r="EE240" s="43"/>
      <c r="EF240" s="43"/>
      <c r="EG240" s="43">
        <v>257759873</v>
      </c>
      <c r="EH240" s="43"/>
      <c r="EI240" s="43"/>
      <c r="EJ240" s="43"/>
      <c r="EK240" s="43"/>
      <c r="EL240" s="43">
        <v>279837604</v>
      </c>
      <c r="EM240" s="43"/>
      <c r="EN240" s="43"/>
      <c r="EO240" s="43"/>
      <c r="EP240" s="43"/>
      <c r="EQ240" s="43">
        <v>278687543</v>
      </c>
      <c r="ER240" s="43"/>
      <c r="ES240" s="43"/>
      <c r="ET240" s="43"/>
      <c r="EU240" s="43"/>
      <c r="EV240" s="43">
        <v>273694533</v>
      </c>
      <c r="EW240" s="43"/>
      <c r="EX240" s="43"/>
      <c r="EY240" s="43"/>
      <c r="EZ240" s="43"/>
      <c r="FA240" s="43">
        <v>282001323</v>
      </c>
      <c r="FB240" s="43"/>
      <c r="FC240" s="43"/>
      <c r="FD240" s="43"/>
      <c r="FE240" s="43"/>
      <c r="FF240" s="43">
        <v>296257372</v>
      </c>
      <c r="FG240" s="43"/>
      <c r="FH240" s="43"/>
      <c r="FI240" s="43"/>
      <c r="FJ240" s="43"/>
      <c r="FK240" s="43">
        <v>310408299</v>
      </c>
      <c r="FL240" s="43"/>
      <c r="FM240" s="43"/>
      <c r="FN240" s="43"/>
      <c r="FO240" s="43"/>
      <c r="FP240" s="43">
        <v>310685178</v>
      </c>
      <c r="FQ240" s="43"/>
      <c r="FR240" s="43"/>
      <c r="FS240" s="43"/>
      <c r="FT240" s="43"/>
      <c r="FU240" s="43">
        <v>296803699</v>
      </c>
      <c r="FV240" s="43"/>
      <c r="FW240" s="43"/>
      <c r="FX240" s="43"/>
      <c r="FY240" s="43"/>
      <c r="FZ240" s="43">
        <v>297985697</v>
      </c>
      <c r="GA240" s="43"/>
      <c r="GB240" s="43"/>
      <c r="GC240" s="43"/>
      <c r="GD240" s="43"/>
      <c r="GE240" s="43">
        <v>301165686</v>
      </c>
      <c r="GF240" s="43"/>
      <c r="GG240" s="43"/>
      <c r="GH240" s="43"/>
      <c r="GI240" s="43"/>
      <c r="GJ240" s="43">
        <v>304227792</v>
      </c>
      <c r="GK240" s="43"/>
      <c r="GL240" s="43"/>
      <c r="GM240" s="43"/>
      <c r="GN240" s="43"/>
      <c r="GO240" s="43">
        <v>304471590</v>
      </c>
      <c r="GP240" s="43"/>
      <c r="GQ240" s="43"/>
      <c r="GR240" s="43"/>
      <c r="GS240" s="43"/>
      <c r="GT240" s="43">
        <v>301469071</v>
      </c>
    </row>
    <row r="241" spans="1:202" customFormat="1">
      <c r="A241" t="s">
        <v>2121</v>
      </c>
      <c r="AZ241" s="43">
        <v>44410740.5</v>
      </c>
      <c r="BA241" s="43">
        <v>45339017.5</v>
      </c>
      <c r="BB241" s="43">
        <v>46418377.5</v>
      </c>
      <c r="BC241" s="43">
        <v>47609131.5</v>
      </c>
      <c r="BD241" s="43">
        <v>48710697.5</v>
      </c>
      <c r="BE241" s="43">
        <v>49806638.5</v>
      </c>
      <c r="BF241" s="43">
        <v>51006472.5</v>
      </c>
      <c r="BG241" s="43">
        <v>52275726</v>
      </c>
      <c r="BH241" s="43">
        <v>53593714.5</v>
      </c>
      <c r="BI241" s="43">
        <v>54957746</v>
      </c>
      <c r="BJ241" s="43">
        <v>56075677</v>
      </c>
      <c r="BK241" s="43">
        <v>57119499.5</v>
      </c>
      <c r="BL241" s="43">
        <v>58300566.5</v>
      </c>
      <c r="BM241" s="43">
        <v>59548887.5</v>
      </c>
      <c r="BN241" s="43">
        <v>60917502</v>
      </c>
      <c r="BO241" s="43">
        <v>62245802.5</v>
      </c>
      <c r="BP241" s="43">
        <v>63423733</v>
      </c>
      <c r="BQ241" s="43">
        <v>64548108</v>
      </c>
      <c r="BR241" s="43">
        <v>65615304</v>
      </c>
      <c r="BS241" s="43">
        <v>66565174</v>
      </c>
      <c r="BT241" s="43">
        <v>67103228.5</v>
      </c>
      <c r="BU241" s="43">
        <v>66969425</v>
      </c>
      <c r="BV241" s="43">
        <v>66362273</v>
      </c>
      <c r="BW241" s="43">
        <v>65713358</v>
      </c>
      <c r="BX241" s="43">
        <v>65555770.5</v>
      </c>
      <c r="BY241" s="43">
        <v>66539396</v>
      </c>
      <c r="BZ241" s="43">
        <v>68631135.5</v>
      </c>
      <c r="CA241" s="43">
        <v>71308261</v>
      </c>
      <c r="CB241" s="43">
        <v>74403764</v>
      </c>
      <c r="CC241" s="43">
        <v>77287617.5</v>
      </c>
      <c r="CD241" s="43">
        <v>79489346.5</v>
      </c>
      <c r="CE241" s="43">
        <v>81361611</v>
      </c>
      <c r="CF241" s="43">
        <v>83219774</v>
      </c>
      <c r="CG241" s="43">
        <v>84901856</v>
      </c>
      <c r="CH241" s="43">
        <v>86429061</v>
      </c>
      <c r="CI241" s="43">
        <v>87936843.5</v>
      </c>
      <c r="CJ241" s="43">
        <v>89217537</v>
      </c>
      <c r="CK241" s="43">
        <v>90314871</v>
      </c>
      <c r="CL241" s="43">
        <v>91295957</v>
      </c>
      <c r="CM241" s="43">
        <v>92172071.5</v>
      </c>
      <c r="CN241" s="43">
        <v>93261121.5</v>
      </c>
      <c r="CO241" s="43">
        <v>94788565.5</v>
      </c>
      <c r="CP241" s="43">
        <v>96635623.5</v>
      </c>
      <c r="CQ241" s="43">
        <v>98555559.5</v>
      </c>
      <c r="CR241" s="43">
        <v>100337719</v>
      </c>
      <c r="CS241" s="43">
        <v>101831224.5</v>
      </c>
      <c r="CT241" s="43">
        <v>103040510</v>
      </c>
      <c r="CU241" s="43">
        <v>103734150.5</v>
      </c>
      <c r="CV241" s="43">
        <v>104044589</v>
      </c>
      <c r="CW241" s="43">
        <v>104540703.5</v>
      </c>
      <c r="CX241" s="43">
        <v>105323255</v>
      </c>
      <c r="CY241" s="43">
        <v>107218024</v>
      </c>
      <c r="CZ241" s="43">
        <v>111041174</v>
      </c>
      <c r="DA241" s="43">
        <v>116185440</v>
      </c>
      <c r="DB241" s="43">
        <v>122186181</v>
      </c>
      <c r="DC241" s="43">
        <v>129042010</v>
      </c>
      <c r="DD241" s="43">
        <v>135722414</v>
      </c>
      <c r="DE241" s="43">
        <v>141804721</v>
      </c>
      <c r="DF241" s="43">
        <v>147583478.5</v>
      </c>
      <c r="DG241" s="43">
        <v>153059072.5</v>
      </c>
      <c r="DH241" s="43">
        <v>158240111.5</v>
      </c>
      <c r="DI241" s="43">
        <v>162700808</v>
      </c>
      <c r="DJ241" s="43">
        <v>166735043</v>
      </c>
      <c r="DK241" s="43">
        <v>170280361</v>
      </c>
      <c r="DL241" s="43">
        <v>172291589</v>
      </c>
      <c r="DM241" s="43">
        <v>173147268</v>
      </c>
      <c r="DN241" s="43">
        <v>173903575.5</v>
      </c>
      <c r="DO241" s="43">
        <v>176153092.5</v>
      </c>
      <c r="DP241" s="43">
        <v>181783049</v>
      </c>
      <c r="DQ241" s="43">
        <v>189288004</v>
      </c>
      <c r="DR241" s="43">
        <v>196591977</v>
      </c>
      <c r="DS241" s="43">
        <v>203475632.5</v>
      </c>
      <c r="DT241" s="43"/>
      <c r="DU241" s="43"/>
      <c r="DV241" s="43"/>
      <c r="DW241" s="43">
        <v>214137839</v>
      </c>
      <c r="DX241" s="43"/>
      <c r="DY241" s="43"/>
      <c r="DZ241" s="43"/>
      <c r="EA241" s="43"/>
      <c r="EB241" s="43">
        <v>227253835</v>
      </c>
      <c r="EC241" s="43"/>
      <c r="ED241" s="43"/>
      <c r="EE241" s="43"/>
      <c r="EF241" s="43"/>
      <c r="EG241" s="43">
        <v>227746665</v>
      </c>
      <c r="EH241" s="43"/>
      <c r="EI241" s="43"/>
      <c r="EJ241" s="43"/>
      <c r="EK241" s="43"/>
      <c r="EL241" s="43">
        <v>251828776</v>
      </c>
      <c r="EM241" s="43"/>
      <c r="EN241" s="43"/>
      <c r="EO241" s="43"/>
      <c r="EP241" s="43"/>
      <c r="EQ241" s="43">
        <v>273783959</v>
      </c>
      <c r="ER241" s="43"/>
      <c r="ES241" s="43"/>
      <c r="ET241" s="43"/>
      <c r="EU241" s="43"/>
      <c r="EV241" s="43">
        <v>272855368</v>
      </c>
      <c r="EW241" s="43"/>
      <c r="EX241" s="43"/>
      <c r="EY241" s="43"/>
      <c r="EZ241" s="43"/>
      <c r="FA241" s="43">
        <v>268108231</v>
      </c>
      <c r="FB241" s="43"/>
      <c r="FC241" s="43"/>
      <c r="FD241" s="43"/>
      <c r="FE241" s="43"/>
      <c r="FF241" s="43">
        <v>276504376</v>
      </c>
      <c r="FG241" s="43"/>
      <c r="FH241" s="43"/>
      <c r="FI241" s="43"/>
      <c r="FJ241" s="43"/>
      <c r="FK241" s="43">
        <v>290849114</v>
      </c>
      <c r="FL241" s="43"/>
      <c r="FM241" s="43"/>
      <c r="FN241" s="43"/>
      <c r="FO241" s="43"/>
      <c r="FP241" s="43">
        <v>305147965</v>
      </c>
      <c r="FQ241" s="43"/>
      <c r="FR241" s="43"/>
      <c r="FS241" s="43"/>
      <c r="FT241" s="43"/>
      <c r="FU241" s="43">
        <v>305722109</v>
      </c>
      <c r="FV241" s="43"/>
      <c r="FW241" s="43"/>
      <c r="FX241" s="43"/>
      <c r="FY241" s="43"/>
      <c r="FZ241" s="43">
        <v>292244483</v>
      </c>
      <c r="GA241" s="43"/>
      <c r="GB241" s="43"/>
      <c r="GC241" s="43"/>
      <c r="GD241" s="43"/>
      <c r="GE241" s="43">
        <v>293730771</v>
      </c>
      <c r="GF241" s="43"/>
      <c r="GG241" s="43"/>
      <c r="GH241" s="43"/>
      <c r="GI241" s="43"/>
      <c r="GJ241" s="43">
        <v>297230118</v>
      </c>
      <c r="GK241" s="43"/>
      <c r="GL241" s="43"/>
      <c r="GM241" s="43"/>
      <c r="GN241" s="43"/>
      <c r="GO241" s="43">
        <v>300632083</v>
      </c>
      <c r="GP241" s="43"/>
      <c r="GQ241" s="43"/>
      <c r="GR241" s="43"/>
      <c r="GS241" s="43"/>
      <c r="GT241" s="43">
        <v>301237092</v>
      </c>
    </row>
    <row r="242" spans="1:202" customFormat="1">
      <c r="A242" t="s">
        <v>2122</v>
      </c>
      <c r="AZ242" s="43">
        <v>37529675.5</v>
      </c>
      <c r="BA242" s="43">
        <v>37926951.5</v>
      </c>
      <c r="BB242" s="43">
        <v>38243557</v>
      </c>
      <c r="BC242" s="43">
        <v>38566559</v>
      </c>
      <c r="BD242" s="43">
        <v>39083354</v>
      </c>
      <c r="BE242" s="43">
        <v>39875457</v>
      </c>
      <c r="BF242" s="43">
        <v>40856205.5</v>
      </c>
      <c r="BG242" s="43">
        <v>41952859.5</v>
      </c>
      <c r="BH242" s="43">
        <v>43167222</v>
      </c>
      <c r="BI242" s="43">
        <v>44177868.5</v>
      </c>
      <c r="BJ242" s="43">
        <v>45161234.5</v>
      </c>
      <c r="BK242" s="43">
        <v>46249180.5</v>
      </c>
      <c r="BL242" s="43">
        <v>47407010</v>
      </c>
      <c r="BM242" s="43">
        <v>48662352</v>
      </c>
      <c r="BN242" s="43">
        <v>49940793</v>
      </c>
      <c r="BO242" s="43">
        <v>51165746.5</v>
      </c>
      <c r="BP242" s="43">
        <v>52314682</v>
      </c>
      <c r="BQ242" s="43">
        <v>53492466</v>
      </c>
      <c r="BR242" s="43">
        <v>54719653.5</v>
      </c>
      <c r="BS242" s="43">
        <v>56056455</v>
      </c>
      <c r="BT242" s="43">
        <v>57297698.5</v>
      </c>
      <c r="BU242" s="43">
        <v>58420214.5</v>
      </c>
      <c r="BV242" s="43">
        <v>59543002.5</v>
      </c>
      <c r="BW242" s="43">
        <v>60594871</v>
      </c>
      <c r="BX242" s="43">
        <v>61544290</v>
      </c>
      <c r="BY242" s="43">
        <v>62111342</v>
      </c>
      <c r="BZ242" s="43">
        <v>62094679</v>
      </c>
      <c r="CA242" s="43">
        <v>61601109.5</v>
      </c>
      <c r="CB242" s="43">
        <v>61042068.5</v>
      </c>
      <c r="CC242" s="43">
        <v>60977865</v>
      </c>
      <c r="CD242" s="43">
        <v>61950632</v>
      </c>
      <c r="CE242" s="43">
        <v>63934048</v>
      </c>
      <c r="CF242" s="43">
        <v>66436778.5</v>
      </c>
      <c r="CG242" s="43">
        <v>69354969</v>
      </c>
      <c r="CH242" s="43">
        <v>72139293</v>
      </c>
      <c r="CI242" s="43">
        <v>74328425</v>
      </c>
      <c r="CJ242" s="43">
        <v>76227176.5</v>
      </c>
      <c r="CK242" s="43">
        <v>78085113.5</v>
      </c>
      <c r="CL242" s="43">
        <v>79758602.5</v>
      </c>
      <c r="CM242" s="43">
        <v>81262314.5</v>
      </c>
      <c r="CN242" s="43">
        <v>82726697</v>
      </c>
      <c r="CO242" s="43">
        <v>83983138</v>
      </c>
      <c r="CP242" s="43">
        <v>85077122.5</v>
      </c>
      <c r="CQ242" s="43">
        <v>86052685.5</v>
      </c>
      <c r="CR242" s="43">
        <v>86906609.5</v>
      </c>
      <c r="CS242" s="43">
        <v>87961937.5</v>
      </c>
      <c r="CT242" s="43">
        <v>89470633</v>
      </c>
      <c r="CU242" s="43">
        <v>91288964</v>
      </c>
      <c r="CV242" s="43">
        <v>93171553</v>
      </c>
      <c r="CW242" s="43">
        <v>94946557</v>
      </c>
      <c r="CX242" s="43">
        <v>96457448.5</v>
      </c>
      <c r="CY242" s="43">
        <v>97686486.5</v>
      </c>
      <c r="CZ242" s="43">
        <v>98421520</v>
      </c>
      <c r="DA242" s="43">
        <v>98795131</v>
      </c>
      <c r="DB242" s="43">
        <v>99347662</v>
      </c>
      <c r="DC242" s="43">
        <v>100178139.5</v>
      </c>
      <c r="DD242" s="43">
        <v>102092119</v>
      </c>
      <c r="DE242" s="43">
        <v>105869406.5</v>
      </c>
      <c r="DF242" s="43">
        <v>110914454.5</v>
      </c>
      <c r="DG242" s="43">
        <v>116776305</v>
      </c>
      <c r="DH242" s="43">
        <v>123450141.5</v>
      </c>
      <c r="DI242" s="43">
        <v>129955951</v>
      </c>
      <c r="DJ242" s="43">
        <v>135887746.5</v>
      </c>
      <c r="DK242" s="43">
        <v>141527220.5</v>
      </c>
      <c r="DL242" s="43">
        <v>146870832.5</v>
      </c>
      <c r="DM242" s="43">
        <v>151917528</v>
      </c>
      <c r="DN242" s="43">
        <v>156218775.5</v>
      </c>
      <c r="DO242" s="43">
        <v>160063800.5</v>
      </c>
      <c r="DP242" s="43">
        <v>163454714.5</v>
      </c>
      <c r="DQ242" s="43">
        <v>165392070</v>
      </c>
      <c r="DR242" s="43">
        <v>166125165.5</v>
      </c>
      <c r="DS242" s="43">
        <v>166553713</v>
      </c>
      <c r="DT242" s="43"/>
      <c r="DU242" s="43"/>
      <c r="DV242" s="43"/>
      <c r="DW242" s="43">
        <v>184753896</v>
      </c>
      <c r="DX242" s="43"/>
      <c r="DY242" s="43"/>
      <c r="DZ242" s="43"/>
      <c r="EA242" s="43"/>
      <c r="EB242" s="43">
        <v>206455289</v>
      </c>
      <c r="EC242" s="43"/>
      <c r="ED242" s="43"/>
      <c r="EE242" s="43"/>
      <c r="EF242" s="43"/>
      <c r="EG242" s="43">
        <v>219518988</v>
      </c>
      <c r="EH242" s="43"/>
      <c r="EI242" s="43"/>
      <c r="EJ242" s="43"/>
      <c r="EK242" s="43"/>
      <c r="EL242" s="43">
        <v>220176004</v>
      </c>
      <c r="EM242" s="43"/>
      <c r="EN242" s="43"/>
      <c r="EO242" s="43"/>
      <c r="EP242" s="43"/>
      <c r="EQ242" s="43">
        <v>243915715</v>
      </c>
      <c r="ER242" s="43"/>
      <c r="ES242" s="43"/>
      <c r="ET242" s="43"/>
      <c r="EU242" s="43"/>
      <c r="EV242" s="43">
        <v>265716946</v>
      </c>
      <c r="EW242" s="43"/>
      <c r="EX242" s="43"/>
      <c r="EY242" s="43"/>
      <c r="EZ242" s="43"/>
      <c r="FA242" s="43">
        <v>265103949</v>
      </c>
      <c r="FB242" s="43"/>
      <c r="FC242" s="43"/>
      <c r="FD242" s="43"/>
      <c r="FE242" s="43"/>
      <c r="FF242" s="43">
        <v>260702120</v>
      </c>
      <c r="FG242" s="43"/>
      <c r="FH242" s="43"/>
      <c r="FI242" s="43"/>
      <c r="FJ242" s="43"/>
      <c r="FK242" s="43">
        <v>269216647</v>
      </c>
      <c r="FL242" s="43"/>
      <c r="FM242" s="43"/>
      <c r="FN242" s="43"/>
      <c r="FO242" s="43"/>
      <c r="FP242" s="43">
        <v>283683212</v>
      </c>
      <c r="FQ242" s="43"/>
      <c r="FR242" s="43"/>
      <c r="FS242" s="43"/>
      <c r="FT242" s="43"/>
      <c r="FU242" s="43">
        <v>298179016</v>
      </c>
      <c r="FV242" s="43"/>
      <c r="FW242" s="43"/>
      <c r="FX242" s="43"/>
      <c r="FY242" s="43"/>
      <c r="FZ242" s="43">
        <v>299160855</v>
      </c>
      <c r="GA242" s="43"/>
      <c r="GB242" s="43"/>
      <c r="GC242" s="43"/>
      <c r="GD242" s="43"/>
      <c r="GE242" s="43">
        <v>286204036</v>
      </c>
      <c r="GF242" s="43"/>
      <c r="GG242" s="43"/>
      <c r="GH242" s="43"/>
      <c r="GI242" s="43"/>
      <c r="GJ242" s="43">
        <v>288081744</v>
      </c>
      <c r="GK242" s="43"/>
      <c r="GL242" s="43"/>
      <c r="GM242" s="43"/>
      <c r="GN242" s="43"/>
      <c r="GO242" s="43">
        <v>291993585</v>
      </c>
      <c r="GP242" s="43"/>
      <c r="GQ242" s="43"/>
      <c r="GR242" s="43"/>
      <c r="GS242" s="43"/>
      <c r="GT242" s="43">
        <v>295838497</v>
      </c>
    </row>
    <row r="243" spans="1:202" customFormat="1">
      <c r="A243" t="s">
        <v>2123</v>
      </c>
      <c r="AZ243" s="43">
        <v>28872840.5</v>
      </c>
      <c r="BA243" s="43">
        <v>29367927</v>
      </c>
      <c r="BB243" s="43">
        <v>29986674</v>
      </c>
      <c r="BC243" s="43">
        <v>30722496</v>
      </c>
      <c r="BD243" s="43">
        <v>31428028.5</v>
      </c>
      <c r="BE243" s="43">
        <v>31985097.5</v>
      </c>
      <c r="BF243" s="43">
        <v>32422142.5</v>
      </c>
      <c r="BG243" s="43">
        <v>32765221</v>
      </c>
      <c r="BH243" s="43">
        <v>33112073.5</v>
      </c>
      <c r="BI243" s="43">
        <v>33641879.5</v>
      </c>
      <c r="BJ243" s="43">
        <v>34339455.5</v>
      </c>
      <c r="BK243" s="43">
        <v>35196722.5</v>
      </c>
      <c r="BL243" s="43">
        <v>36200192.5</v>
      </c>
      <c r="BM243" s="43">
        <v>37275154</v>
      </c>
      <c r="BN243" s="43">
        <v>38274607</v>
      </c>
      <c r="BO243" s="43">
        <v>39336797</v>
      </c>
      <c r="BP243" s="43">
        <v>40486886</v>
      </c>
      <c r="BQ243" s="43">
        <v>41649820</v>
      </c>
      <c r="BR243" s="43">
        <v>42851360.5</v>
      </c>
      <c r="BS243" s="43">
        <v>44047565</v>
      </c>
      <c r="BT243" s="43">
        <v>45204867</v>
      </c>
      <c r="BU243" s="43">
        <v>46274406.5</v>
      </c>
      <c r="BV243" s="43">
        <v>47343036</v>
      </c>
      <c r="BW243" s="43">
        <v>48500954</v>
      </c>
      <c r="BX243" s="43">
        <v>49771640.5</v>
      </c>
      <c r="BY243" s="43">
        <v>50999089</v>
      </c>
      <c r="BZ243" s="43">
        <v>52145399.5</v>
      </c>
      <c r="CA243" s="43">
        <v>53302468.5</v>
      </c>
      <c r="CB243" s="43">
        <v>54381204</v>
      </c>
      <c r="CC243" s="43">
        <v>55340579.5</v>
      </c>
      <c r="CD243" s="43">
        <v>55893627</v>
      </c>
      <c r="CE243" s="43">
        <v>55858283.5</v>
      </c>
      <c r="CF243" s="43">
        <v>55385205</v>
      </c>
      <c r="CG243" s="43">
        <v>54824665.5</v>
      </c>
      <c r="CH243" s="43">
        <v>54734377.5</v>
      </c>
      <c r="CI243" s="43">
        <v>55680240</v>
      </c>
      <c r="CJ243" s="43">
        <v>57597353.5</v>
      </c>
      <c r="CK243" s="43">
        <v>59981493.5</v>
      </c>
      <c r="CL243" s="43">
        <v>62757303</v>
      </c>
      <c r="CM243" s="43">
        <v>65427479.5</v>
      </c>
      <c r="CN243" s="43">
        <v>67521584.5</v>
      </c>
      <c r="CO243" s="43">
        <v>69314896.5</v>
      </c>
      <c r="CP243" s="43">
        <v>71062649.5</v>
      </c>
      <c r="CQ243" s="43">
        <v>72649607.5</v>
      </c>
      <c r="CR243" s="43">
        <v>74067061</v>
      </c>
      <c r="CS243" s="43">
        <v>75457833</v>
      </c>
      <c r="CT243" s="43">
        <v>76675816</v>
      </c>
      <c r="CU243" s="43">
        <v>77738287.5</v>
      </c>
      <c r="CV243" s="43">
        <v>78697788.5</v>
      </c>
      <c r="CW243" s="43">
        <v>79586457</v>
      </c>
      <c r="CX243" s="43">
        <v>80681866.5</v>
      </c>
      <c r="CY243" s="43">
        <v>82187114.5</v>
      </c>
      <c r="CZ243" s="43">
        <v>83981859.5</v>
      </c>
      <c r="DA243" s="43">
        <v>85829464</v>
      </c>
      <c r="DB243" s="43">
        <v>87568048</v>
      </c>
      <c r="DC243" s="43">
        <v>89084278</v>
      </c>
      <c r="DD243" s="43">
        <v>90350788</v>
      </c>
      <c r="DE243" s="43">
        <v>91133741.5</v>
      </c>
      <c r="DF243" s="43">
        <v>91588476.5</v>
      </c>
      <c r="DG243" s="43">
        <v>92242391</v>
      </c>
      <c r="DH243" s="43">
        <v>93153314.5</v>
      </c>
      <c r="DI243" s="43">
        <v>95069723</v>
      </c>
      <c r="DJ243" s="43">
        <v>98717956.5</v>
      </c>
      <c r="DK243" s="43">
        <v>103527335.5</v>
      </c>
      <c r="DL243" s="43">
        <v>109086720</v>
      </c>
      <c r="DM243" s="43">
        <v>115437854</v>
      </c>
      <c r="DN243" s="43">
        <v>121650876.5</v>
      </c>
      <c r="DO243" s="43">
        <v>127324123</v>
      </c>
      <c r="DP243" s="43">
        <v>132707084.5</v>
      </c>
      <c r="DQ243" s="43">
        <v>137795209.5</v>
      </c>
      <c r="DR243" s="43">
        <v>142507921</v>
      </c>
      <c r="DS243" s="43">
        <v>146245893</v>
      </c>
      <c r="DT243" s="43"/>
      <c r="DU243" s="43"/>
      <c r="DV243" s="43"/>
      <c r="DW243" s="43">
        <v>154885438</v>
      </c>
      <c r="DX243" s="43"/>
      <c r="DY243" s="43"/>
      <c r="DZ243" s="43"/>
      <c r="EA243" s="43"/>
      <c r="EB243" s="43">
        <v>174362013</v>
      </c>
      <c r="EC243" s="43"/>
      <c r="ED243" s="43"/>
      <c r="EE243" s="43"/>
      <c r="EF243" s="43"/>
      <c r="EG243" s="43">
        <v>195662561</v>
      </c>
      <c r="EH243" s="43"/>
      <c r="EI243" s="43"/>
      <c r="EJ243" s="43"/>
      <c r="EK243" s="43"/>
      <c r="EL243" s="43">
        <v>208653456</v>
      </c>
      <c r="EM243" s="43"/>
      <c r="EN243" s="43"/>
      <c r="EO243" s="43"/>
      <c r="EP243" s="43"/>
      <c r="EQ243" s="43">
        <v>209557485</v>
      </c>
      <c r="ER243" s="43"/>
      <c r="ES243" s="43"/>
      <c r="ET243" s="43"/>
      <c r="EU243" s="43"/>
      <c r="EV243" s="43">
        <v>232802736</v>
      </c>
      <c r="EW243" s="43"/>
      <c r="EX243" s="43"/>
      <c r="EY243" s="43"/>
      <c r="EZ243" s="43"/>
      <c r="FA243" s="43">
        <v>254366101</v>
      </c>
      <c r="FB243" s="43"/>
      <c r="FC243" s="43"/>
      <c r="FD243" s="43"/>
      <c r="FE243" s="43"/>
      <c r="FF243" s="43">
        <v>254206509</v>
      </c>
      <c r="FG243" s="43"/>
      <c r="FH243" s="43"/>
      <c r="FI243" s="43"/>
      <c r="FJ243" s="43"/>
      <c r="FK243" s="43">
        <v>250278632</v>
      </c>
      <c r="FL243" s="43"/>
      <c r="FM243" s="43"/>
      <c r="FN243" s="43"/>
      <c r="FO243" s="43"/>
      <c r="FP243" s="43">
        <v>258941798</v>
      </c>
      <c r="FQ243" s="43"/>
      <c r="FR243" s="43"/>
      <c r="FS243" s="43"/>
      <c r="FT243" s="43"/>
      <c r="FU243" s="43">
        <v>273553312</v>
      </c>
      <c r="FV243" s="43"/>
      <c r="FW243" s="43"/>
      <c r="FX243" s="43"/>
      <c r="FY243" s="43"/>
      <c r="FZ243" s="43">
        <v>288302764</v>
      </c>
      <c r="GA243" s="43"/>
      <c r="GB243" s="43"/>
      <c r="GC243" s="43"/>
      <c r="GD243" s="43"/>
      <c r="GE243" s="43">
        <v>289812228</v>
      </c>
      <c r="GF243" s="43"/>
      <c r="GG243" s="43"/>
      <c r="GH243" s="43"/>
      <c r="GI243" s="43"/>
      <c r="GJ243" s="43">
        <v>277552506</v>
      </c>
      <c r="GK243" s="43"/>
      <c r="GL243" s="43"/>
      <c r="GM243" s="43"/>
      <c r="GN243" s="43"/>
      <c r="GO243" s="43">
        <v>279944620</v>
      </c>
      <c r="GP243" s="43"/>
      <c r="GQ243" s="43"/>
      <c r="GR243" s="43"/>
      <c r="GS243" s="43"/>
      <c r="GT243" s="43">
        <v>284404246</v>
      </c>
    </row>
    <row r="244" spans="1:202" customFormat="1">
      <c r="A244" t="s">
        <v>2124</v>
      </c>
      <c r="AZ244" s="43">
        <v>20369452</v>
      </c>
      <c r="BA244" s="43">
        <v>20645780.5</v>
      </c>
      <c r="BB244" s="43">
        <v>20980631.5</v>
      </c>
      <c r="BC244" s="43">
        <v>21390311</v>
      </c>
      <c r="BD244" s="43">
        <v>21848844.5</v>
      </c>
      <c r="BE244" s="43">
        <v>22334969.5</v>
      </c>
      <c r="BF244" s="43">
        <v>22850335</v>
      </c>
      <c r="BG244" s="43">
        <v>23444558.5</v>
      </c>
      <c r="BH244" s="43">
        <v>24183214</v>
      </c>
      <c r="BI244" s="43">
        <v>24821353.5</v>
      </c>
      <c r="BJ244" s="43">
        <v>25221670.5</v>
      </c>
      <c r="BK244" s="43">
        <v>25582563.5</v>
      </c>
      <c r="BL244" s="43">
        <v>25975806.5</v>
      </c>
      <c r="BM244" s="43">
        <v>26356797.5</v>
      </c>
      <c r="BN244" s="43">
        <v>26874952</v>
      </c>
      <c r="BO244" s="43">
        <v>27623783</v>
      </c>
      <c r="BP244" s="43">
        <v>28475201.5</v>
      </c>
      <c r="BQ244" s="43">
        <v>29392323.5</v>
      </c>
      <c r="BR244" s="43">
        <v>30321681</v>
      </c>
      <c r="BS244" s="43">
        <v>31181467.5</v>
      </c>
      <c r="BT244" s="43">
        <v>32069625.5</v>
      </c>
      <c r="BU244" s="43">
        <v>33065832</v>
      </c>
      <c r="BV244" s="43">
        <v>34119862.5</v>
      </c>
      <c r="BW244" s="43">
        <v>35205513</v>
      </c>
      <c r="BX244" s="43">
        <v>36308948</v>
      </c>
      <c r="BY244" s="43">
        <v>37398349</v>
      </c>
      <c r="BZ244" s="43">
        <v>38444027</v>
      </c>
      <c r="CA244" s="43">
        <v>39487533</v>
      </c>
      <c r="CB244" s="43">
        <v>40609257.5</v>
      </c>
      <c r="CC244" s="43">
        <v>41808023.5</v>
      </c>
      <c r="CD244" s="43">
        <v>42928741</v>
      </c>
      <c r="CE244" s="43">
        <v>43949990.5</v>
      </c>
      <c r="CF244" s="43">
        <v>45002322</v>
      </c>
      <c r="CG244" s="43">
        <v>46004727.5</v>
      </c>
      <c r="CH244" s="43">
        <v>46906674</v>
      </c>
      <c r="CI244" s="43">
        <v>47451256.5</v>
      </c>
      <c r="CJ244" s="43">
        <v>47464120</v>
      </c>
      <c r="CK244" s="43">
        <v>47099818.5</v>
      </c>
      <c r="CL244" s="43">
        <v>46656329.5</v>
      </c>
      <c r="CM244" s="43">
        <v>46651442.5</v>
      </c>
      <c r="CN244" s="43">
        <v>47591855.5</v>
      </c>
      <c r="CO244" s="43">
        <v>49382364.5</v>
      </c>
      <c r="CP244" s="43">
        <v>51576608.5</v>
      </c>
      <c r="CQ244" s="43">
        <v>54111747</v>
      </c>
      <c r="CR244" s="43">
        <v>56519558</v>
      </c>
      <c r="CS244" s="43">
        <v>58387589.5</v>
      </c>
      <c r="CT244" s="43">
        <v>59999249</v>
      </c>
      <c r="CU244" s="43">
        <v>61580932.5</v>
      </c>
      <c r="CV244" s="43">
        <v>63043520</v>
      </c>
      <c r="CW244" s="43">
        <v>64395105</v>
      </c>
      <c r="CX244" s="43">
        <v>65745284</v>
      </c>
      <c r="CY244" s="43">
        <v>66939432.5</v>
      </c>
      <c r="CZ244" s="43">
        <v>68007602</v>
      </c>
      <c r="DA244" s="43">
        <v>68997366.5</v>
      </c>
      <c r="DB244" s="43">
        <v>69927755</v>
      </c>
      <c r="DC244" s="43">
        <v>71036518</v>
      </c>
      <c r="DD244" s="43">
        <v>72494989.5</v>
      </c>
      <c r="DE244" s="43">
        <v>74215989</v>
      </c>
      <c r="DF244" s="43">
        <v>75978332.5</v>
      </c>
      <c r="DG244" s="43">
        <v>77629893.5</v>
      </c>
      <c r="DH244" s="43">
        <v>79105736</v>
      </c>
      <c r="DI244" s="43">
        <v>80373956.5</v>
      </c>
      <c r="DJ244" s="43">
        <v>81221814</v>
      </c>
      <c r="DK244" s="43">
        <v>81803681.5</v>
      </c>
      <c r="DL244" s="43">
        <v>82554400</v>
      </c>
      <c r="DM244" s="43">
        <v>83477770.5</v>
      </c>
      <c r="DN244" s="43">
        <v>85317457.5</v>
      </c>
      <c r="DO244" s="43">
        <v>88769231</v>
      </c>
      <c r="DP244" s="43">
        <v>93282465</v>
      </c>
      <c r="DQ244" s="43">
        <v>98477629</v>
      </c>
      <c r="DR244" s="43">
        <v>104266686</v>
      </c>
      <c r="DS244" s="43">
        <v>109634262.5</v>
      </c>
      <c r="DT244" s="43"/>
      <c r="DU244" s="43"/>
      <c r="DV244" s="43"/>
      <c r="DW244" s="43">
        <v>126298497</v>
      </c>
      <c r="DX244" s="43"/>
      <c r="DY244" s="43"/>
      <c r="DZ244" s="43"/>
      <c r="EA244" s="43"/>
      <c r="EB244" s="43">
        <v>141335721</v>
      </c>
      <c r="EC244" s="43"/>
      <c r="ED244" s="43"/>
      <c r="EE244" s="43"/>
      <c r="EF244" s="43"/>
      <c r="EG244" s="43">
        <v>160067392</v>
      </c>
      <c r="EH244" s="43"/>
      <c r="EI244" s="43"/>
      <c r="EJ244" s="43"/>
      <c r="EK244" s="43"/>
      <c r="EL244" s="43">
        <v>180700278</v>
      </c>
      <c r="EM244" s="43"/>
      <c r="EN244" s="43"/>
      <c r="EO244" s="43"/>
      <c r="EP244" s="43"/>
      <c r="EQ244" s="43">
        <v>193517963</v>
      </c>
      <c r="ER244" s="43"/>
      <c r="ES244" s="43"/>
      <c r="ET244" s="43"/>
      <c r="EU244" s="43"/>
      <c r="EV244" s="43">
        <v>194759946</v>
      </c>
      <c r="EW244" s="43"/>
      <c r="EX244" s="43"/>
      <c r="EY244" s="43"/>
      <c r="EZ244" s="43"/>
      <c r="FA244" s="43">
        <v>217247991</v>
      </c>
      <c r="FB244" s="43"/>
      <c r="FC244" s="43"/>
      <c r="FD244" s="43"/>
      <c r="FE244" s="43"/>
      <c r="FF244" s="43">
        <v>238385923</v>
      </c>
      <c r="FG244" s="43"/>
      <c r="FH244" s="43"/>
      <c r="FI244" s="43"/>
      <c r="FJ244" s="43"/>
      <c r="FK244" s="43">
        <v>238807189</v>
      </c>
      <c r="FL244" s="43"/>
      <c r="FM244" s="43"/>
      <c r="FN244" s="43"/>
      <c r="FO244" s="43"/>
      <c r="FP244" s="43">
        <v>235498971</v>
      </c>
      <c r="FQ244" s="43"/>
      <c r="FR244" s="43"/>
      <c r="FS244" s="43"/>
      <c r="FT244" s="43"/>
      <c r="FU244" s="43">
        <v>244310703</v>
      </c>
      <c r="FV244" s="43"/>
      <c r="FW244" s="43"/>
      <c r="FX244" s="43"/>
      <c r="FY244" s="43"/>
      <c r="FZ244" s="43">
        <v>259062197</v>
      </c>
      <c r="GA244" s="43"/>
      <c r="GB244" s="43"/>
      <c r="GC244" s="43"/>
      <c r="GD244" s="43"/>
      <c r="GE244" s="43">
        <v>274061633</v>
      </c>
      <c r="GF244" s="43"/>
      <c r="GG244" s="43"/>
      <c r="GH244" s="43"/>
      <c r="GI244" s="43"/>
      <c r="GJ244" s="43">
        <v>276237113</v>
      </c>
      <c r="GK244" s="43"/>
      <c r="GL244" s="43"/>
      <c r="GM244" s="43"/>
      <c r="GN244" s="43"/>
      <c r="GO244" s="43">
        <v>264911367</v>
      </c>
      <c r="GP244" s="43"/>
      <c r="GQ244" s="43"/>
      <c r="GR244" s="43"/>
      <c r="GS244" s="43"/>
      <c r="GT244" s="43">
        <v>267958754</v>
      </c>
    </row>
    <row r="245" spans="1:202" customFormat="1">
      <c r="A245" t="s">
        <v>2125</v>
      </c>
      <c r="AZ245" s="43">
        <v>12819164.5</v>
      </c>
      <c r="BA245" s="43">
        <v>12993717</v>
      </c>
      <c r="BB245" s="43">
        <v>13152308</v>
      </c>
      <c r="BC245" s="43">
        <v>13293481.5</v>
      </c>
      <c r="BD245" s="43">
        <v>13461583</v>
      </c>
      <c r="BE245" s="43">
        <v>13697884</v>
      </c>
      <c r="BF245" s="43">
        <v>13985112.5</v>
      </c>
      <c r="BG245" s="43">
        <v>14303448</v>
      </c>
      <c r="BH245" s="43">
        <v>14642387</v>
      </c>
      <c r="BI245" s="43">
        <v>14993544</v>
      </c>
      <c r="BJ245" s="43">
        <v>15320367.5</v>
      </c>
      <c r="BK245" s="43">
        <v>15694773</v>
      </c>
      <c r="BL245" s="43">
        <v>16170650.5</v>
      </c>
      <c r="BM245" s="43">
        <v>16764891</v>
      </c>
      <c r="BN245" s="43">
        <v>17360050</v>
      </c>
      <c r="BO245" s="43">
        <v>17811381</v>
      </c>
      <c r="BP245" s="43">
        <v>18200954.5</v>
      </c>
      <c r="BQ245" s="43">
        <v>18560200.5</v>
      </c>
      <c r="BR245" s="43">
        <v>18892097</v>
      </c>
      <c r="BS245" s="43">
        <v>19291987</v>
      </c>
      <c r="BT245" s="43">
        <v>19842747</v>
      </c>
      <c r="BU245" s="43">
        <v>20532831.5</v>
      </c>
      <c r="BV245" s="43">
        <v>21311302</v>
      </c>
      <c r="BW245" s="43">
        <v>22100142.5</v>
      </c>
      <c r="BX245" s="43">
        <v>22882527</v>
      </c>
      <c r="BY245" s="43">
        <v>23737469.5</v>
      </c>
      <c r="BZ245" s="43">
        <v>24679325</v>
      </c>
      <c r="CA245" s="43">
        <v>25688831.5</v>
      </c>
      <c r="CB245" s="43">
        <v>26729781.5</v>
      </c>
      <c r="CC245" s="43">
        <v>27730356.5</v>
      </c>
      <c r="CD245" s="43">
        <v>28656977</v>
      </c>
      <c r="CE245" s="43">
        <v>29509644</v>
      </c>
      <c r="CF245" s="43">
        <v>30338465</v>
      </c>
      <c r="CG245" s="43">
        <v>31226124</v>
      </c>
      <c r="CH245" s="43">
        <v>32193382.5</v>
      </c>
      <c r="CI245" s="43">
        <v>33137480.5</v>
      </c>
      <c r="CJ245" s="43">
        <v>34031072.5</v>
      </c>
      <c r="CK245" s="43">
        <v>34970901</v>
      </c>
      <c r="CL245" s="43">
        <v>35873980</v>
      </c>
      <c r="CM245" s="43">
        <v>36694949.5</v>
      </c>
      <c r="CN245" s="43">
        <v>37223367</v>
      </c>
      <c r="CO245" s="43">
        <v>37283405</v>
      </c>
      <c r="CP245" s="43">
        <v>37023858</v>
      </c>
      <c r="CQ245" s="43">
        <v>36706981.5</v>
      </c>
      <c r="CR245" s="43">
        <v>36765700</v>
      </c>
      <c r="CS245" s="43">
        <v>37635527</v>
      </c>
      <c r="CT245" s="43">
        <v>39219854.5</v>
      </c>
      <c r="CU245" s="43">
        <v>41127473.5</v>
      </c>
      <c r="CV245" s="43">
        <v>43300705.5</v>
      </c>
      <c r="CW245" s="43">
        <v>45378409</v>
      </c>
      <c r="CX245" s="43">
        <v>47023316.5</v>
      </c>
      <c r="CY245" s="43">
        <v>48476070</v>
      </c>
      <c r="CZ245" s="43">
        <v>49912778</v>
      </c>
      <c r="DA245" s="43">
        <v>51233911</v>
      </c>
      <c r="DB245" s="43">
        <v>52475292</v>
      </c>
      <c r="DC245" s="43">
        <v>53730283</v>
      </c>
      <c r="DD245" s="43">
        <v>54839112.5</v>
      </c>
      <c r="DE245" s="43">
        <v>55827308</v>
      </c>
      <c r="DF245" s="43">
        <v>56765871</v>
      </c>
      <c r="DG245" s="43">
        <v>57679885.5</v>
      </c>
      <c r="DH245" s="43">
        <v>58758637</v>
      </c>
      <c r="DI245" s="43">
        <v>60132248</v>
      </c>
      <c r="DJ245" s="43">
        <v>61726624</v>
      </c>
      <c r="DK245" s="43">
        <v>63358885.5</v>
      </c>
      <c r="DL245" s="43">
        <v>64886087</v>
      </c>
      <c r="DM245" s="43">
        <v>66267340</v>
      </c>
      <c r="DN245" s="43">
        <v>67502504</v>
      </c>
      <c r="DO245" s="43">
        <v>68405064.5</v>
      </c>
      <c r="DP245" s="43">
        <v>69064482.5</v>
      </c>
      <c r="DQ245" s="43">
        <v>69847924</v>
      </c>
      <c r="DR245" s="43">
        <v>70671571</v>
      </c>
      <c r="DS245" s="43">
        <v>72060353</v>
      </c>
      <c r="DT245" s="43"/>
      <c r="DU245" s="43"/>
      <c r="DV245" s="43"/>
      <c r="DW245" s="43">
        <v>85735521</v>
      </c>
      <c r="DX245" s="43"/>
      <c r="DY245" s="43"/>
      <c r="DZ245" s="43"/>
      <c r="EA245" s="43"/>
      <c r="EB245" s="43">
        <v>109206613</v>
      </c>
      <c r="EC245" s="43"/>
      <c r="ED245" s="43"/>
      <c r="EE245" s="43"/>
      <c r="EF245" s="43"/>
      <c r="EG245" s="43">
        <v>123136180</v>
      </c>
      <c r="EH245" s="43"/>
      <c r="EI245" s="43"/>
      <c r="EJ245" s="43"/>
      <c r="EK245" s="43"/>
      <c r="EL245" s="43">
        <v>140700551</v>
      </c>
      <c r="EM245" s="43"/>
      <c r="EN245" s="43"/>
      <c r="EO245" s="43"/>
      <c r="EP245" s="43"/>
      <c r="EQ245" s="43">
        <v>160182002</v>
      </c>
      <c r="ER245" s="43"/>
      <c r="ES245" s="43"/>
      <c r="ET245" s="43"/>
      <c r="EU245" s="43"/>
      <c r="EV245" s="43">
        <v>172654699</v>
      </c>
      <c r="EW245" s="43"/>
      <c r="EX245" s="43"/>
      <c r="EY245" s="43"/>
      <c r="EZ245" s="43"/>
      <c r="FA245" s="43">
        <v>174382190</v>
      </c>
      <c r="FB245" s="43"/>
      <c r="FC245" s="43"/>
      <c r="FD245" s="43"/>
      <c r="FE245" s="43"/>
      <c r="FF245" s="43">
        <v>195694924</v>
      </c>
      <c r="FG245" s="43"/>
      <c r="FH245" s="43"/>
      <c r="FI245" s="43"/>
      <c r="FJ245" s="43"/>
      <c r="FK245" s="43">
        <v>216075445</v>
      </c>
      <c r="FL245" s="43"/>
      <c r="FM245" s="43"/>
      <c r="FN245" s="43"/>
      <c r="FO245" s="43"/>
      <c r="FP245" s="43">
        <v>217245117</v>
      </c>
      <c r="FQ245" s="43"/>
      <c r="FR245" s="43"/>
      <c r="FS245" s="43"/>
      <c r="FT245" s="43"/>
      <c r="FU245" s="43">
        <v>214761760</v>
      </c>
      <c r="FV245" s="43"/>
      <c r="FW245" s="43"/>
      <c r="FX245" s="43"/>
      <c r="FY245" s="43"/>
      <c r="FZ245" s="43">
        <v>223684975</v>
      </c>
      <c r="GA245" s="43"/>
      <c r="GB245" s="43"/>
      <c r="GC245" s="43"/>
      <c r="GD245" s="43"/>
      <c r="GE245" s="43">
        <v>238481742</v>
      </c>
      <c r="GF245" s="43"/>
      <c r="GG245" s="43"/>
      <c r="GH245" s="43"/>
      <c r="GI245" s="43"/>
      <c r="GJ245" s="43">
        <v>253660348</v>
      </c>
      <c r="GK245" s="43"/>
      <c r="GL245" s="43"/>
      <c r="GM245" s="43"/>
      <c r="GN245" s="43"/>
      <c r="GO245" s="43">
        <v>256658441</v>
      </c>
      <c r="GP245" s="43"/>
      <c r="GQ245" s="43"/>
      <c r="GR245" s="43"/>
      <c r="GS245" s="43"/>
      <c r="GT245" s="43">
        <v>246562175</v>
      </c>
    </row>
    <row r="246" spans="1:202" customFormat="1">
      <c r="A246" t="s">
        <v>2126</v>
      </c>
      <c r="AZ246" s="43">
        <v>6481442.5</v>
      </c>
      <c r="BA246" s="43">
        <v>6495584</v>
      </c>
      <c r="BB246" s="43">
        <v>6564404.5</v>
      </c>
      <c r="BC246" s="43">
        <v>6692567</v>
      </c>
      <c r="BD246" s="43">
        <v>6824357.5</v>
      </c>
      <c r="BE246" s="43">
        <v>6972135</v>
      </c>
      <c r="BF246" s="43">
        <v>7143872</v>
      </c>
      <c r="BG246" s="43">
        <v>7308473</v>
      </c>
      <c r="BH246" s="43">
        <v>7446638.5</v>
      </c>
      <c r="BI246" s="43">
        <v>7587786</v>
      </c>
      <c r="BJ246" s="43">
        <v>7749234</v>
      </c>
      <c r="BK246" s="43">
        <v>7930160</v>
      </c>
      <c r="BL246" s="43">
        <v>8142749</v>
      </c>
      <c r="BM246" s="43">
        <v>8385514</v>
      </c>
      <c r="BN246" s="43">
        <v>8670374</v>
      </c>
      <c r="BO246" s="43">
        <v>8980324.5</v>
      </c>
      <c r="BP246" s="43">
        <v>9306255.5</v>
      </c>
      <c r="BQ246" s="43">
        <v>9682151</v>
      </c>
      <c r="BR246" s="43">
        <v>10093280.5</v>
      </c>
      <c r="BS246" s="43">
        <v>10479649.5</v>
      </c>
      <c r="BT246" s="43">
        <v>10798345.5</v>
      </c>
      <c r="BU246" s="43">
        <v>11078535.5</v>
      </c>
      <c r="BV246" s="43">
        <v>11351232.5</v>
      </c>
      <c r="BW246" s="43">
        <v>11632242</v>
      </c>
      <c r="BX246" s="43">
        <v>11985153.5</v>
      </c>
      <c r="BY246" s="43">
        <v>12444036.5</v>
      </c>
      <c r="BZ246" s="43">
        <v>12975437.5</v>
      </c>
      <c r="CA246" s="43">
        <v>13556357.5</v>
      </c>
      <c r="CB246" s="43">
        <v>14170146.5</v>
      </c>
      <c r="CC246" s="43">
        <v>14766257.5</v>
      </c>
      <c r="CD246" s="43">
        <v>15395729.5</v>
      </c>
      <c r="CE246" s="43">
        <v>16056444</v>
      </c>
      <c r="CF246" s="43">
        <v>16752098</v>
      </c>
      <c r="CG246" s="43">
        <v>17456309.5</v>
      </c>
      <c r="CH246" s="43">
        <v>18137177</v>
      </c>
      <c r="CI246" s="43">
        <v>18806423.5</v>
      </c>
      <c r="CJ246" s="43">
        <v>19461912</v>
      </c>
      <c r="CK246" s="43">
        <v>20136642.5</v>
      </c>
      <c r="CL246" s="43">
        <v>20854598.5</v>
      </c>
      <c r="CM246" s="43">
        <v>21625331.5</v>
      </c>
      <c r="CN246" s="43">
        <v>22387678</v>
      </c>
      <c r="CO246" s="43">
        <v>23094982.5</v>
      </c>
      <c r="CP246" s="43">
        <v>23821528.5</v>
      </c>
      <c r="CQ246" s="43">
        <v>24542283</v>
      </c>
      <c r="CR246" s="43">
        <v>25198148</v>
      </c>
      <c r="CS246" s="43">
        <v>25612334</v>
      </c>
      <c r="CT246" s="43">
        <v>25671524</v>
      </c>
      <c r="CU246" s="43">
        <v>25511615.5</v>
      </c>
      <c r="CV246" s="43">
        <v>25362799.5</v>
      </c>
      <c r="CW246" s="43">
        <v>25525645</v>
      </c>
      <c r="CX246" s="43">
        <v>26318358</v>
      </c>
      <c r="CY246" s="43">
        <v>27674555.5</v>
      </c>
      <c r="CZ246" s="43">
        <v>29237574.5</v>
      </c>
      <c r="DA246" s="43">
        <v>30952381.5</v>
      </c>
      <c r="DB246" s="43">
        <v>32628362</v>
      </c>
      <c r="DC246" s="43">
        <v>34001688.5</v>
      </c>
      <c r="DD246" s="43">
        <v>35191626</v>
      </c>
      <c r="DE246" s="43">
        <v>36369301.5</v>
      </c>
      <c r="DF246" s="43">
        <v>37476568</v>
      </c>
      <c r="DG246" s="43">
        <v>38542116</v>
      </c>
      <c r="DH246" s="43">
        <v>39613282.5</v>
      </c>
      <c r="DI246" s="43">
        <v>40555604.5</v>
      </c>
      <c r="DJ246" s="43">
        <v>41412518</v>
      </c>
      <c r="DK246" s="43">
        <v>42273391</v>
      </c>
      <c r="DL246" s="43">
        <v>43151096.5</v>
      </c>
      <c r="DM246" s="43">
        <v>44158357</v>
      </c>
      <c r="DN246" s="43">
        <v>45381839</v>
      </c>
      <c r="DO246" s="43">
        <v>46749995.5</v>
      </c>
      <c r="DP246" s="43">
        <v>48118398</v>
      </c>
      <c r="DQ246" s="43">
        <v>49385973</v>
      </c>
      <c r="DR246" s="43">
        <v>50471463</v>
      </c>
      <c r="DS246" s="43">
        <v>51212975.5</v>
      </c>
      <c r="DT246" s="43"/>
      <c r="DU246" s="43"/>
      <c r="DV246" s="43"/>
      <c r="DW246" s="43">
        <v>53568112</v>
      </c>
      <c r="DX246" s="43"/>
      <c r="DY246" s="43"/>
      <c r="DZ246" s="43"/>
      <c r="EA246" s="43"/>
      <c r="EB246" s="43">
        <v>67678731</v>
      </c>
      <c r="EC246" s="43"/>
      <c r="ED246" s="43"/>
      <c r="EE246" s="43"/>
      <c r="EF246" s="43"/>
      <c r="EG246" s="43">
        <v>87234541</v>
      </c>
      <c r="EH246" s="43"/>
      <c r="EI246" s="43"/>
      <c r="EJ246" s="43"/>
      <c r="EK246" s="43"/>
      <c r="EL246" s="43">
        <v>99551129</v>
      </c>
      <c r="EM246" s="43"/>
      <c r="EN246" s="43"/>
      <c r="EO246" s="43"/>
      <c r="EP246" s="43"/>
      <c r="EQ246" s="43">
        <v>115258301</v>
      </c>
      <c r="ER246" s="43"/>
      <c r="ES246" s="43"/>
      <c r="ET246" s="43"/>
      <c r="EU246" s="43"/>
      <c r="EV246" s="43">
        <v>132817189</v>
      </c>
      <c r="EW246" s="43"/>
      <c r="EX246" s="43"/>
      <c r="EY246" s="43"/>
      <c r="EZ246" s="43"/>
      <c r="FA246" s="43">
        <v>144650127</v>
      </c>
      <c r="FB246" s="43"/>
      <c r="FC246" s="43"/>
      <c r="FD246" s="43"/>
      <c r="FE246" s="43"/>
      <c r="FF246" s="43">
        <v>147062114</v>
      </c>
      <c r="FG246" s="43"/>
      <c r="FH246" s="43"/>
      <c r="FI246" s="43"/>
      <c r="FJ246" s="43"/>
      <c r="FK246" s="43">
        <v>166538797</v>
      </c>
      <c r="FL246" s="43"/>
      <c r="FM246" s="43"/>
      <c r="FN246" s="43"/>
      <c r="FO246" s="43"/>
      <c r="FP246" s="43">
        <v>185555349</v>
      </c>
      <c r="FQ246" s="43"/>
      <c r="FR246" s="43"/>
      <c r="FS246" s="43"/>
      <c r="FT246" s="43"/>
      <c r="FU246" s="43">
        <v>187692004</v>
      </c>
      <c r="FV246" s="43"/>
      <c r="FW246" s="43"/>
      <c r="FX246" s="43"/>
      <c r="FY246" s="43"/>
      <c r="FZ246" s="43">
        <v>186299026</v>
      </c>
      <c r="GA246" s="43"/>
      <c r="GB246" s="43"/>
      <c r="GC246" s="43"/>
      <c r="GD246" s="43"/>
      <c r="GE246" s="43">
        <v>195194259</v>
      </c>
      <c r="GF246" s="43"/>
      <c r="GG246" s="43"/>
      <c r="GH246" s="43"/>
      <c r="GI246" s="43"/>
      <c r="GJ246" s="43">
        <v>209783492</v>
      </c>
      <c r="GK246" s="43"/>
      <c r="GL246" s="43"/>
      <c r="GM246" s="43"/>
      <c r="GN246" s="43"/>
      <c r="GO246" s="43">
        <v>224901011</v>
      </c>
      <c r="GP246" s="43"/>
      <c r="GQ246" s="43"/>
      <c r="GR246" s="43"/>
      <c r="GS246" s="43"/>
      <c r="GT246" s="43">
        <v>228827880</v>
      </c>
    </row>
    <row r="247" spans="1:202" customFormat="1">
      <c r="A247" t="s">
        <v>2127</v>
      </c>
      <c r="AZ247" s="43">
        <v>2515701</v>
      </c>
      <c r="BA247" s="43">
        <v>2496754</v>
      </c>
      <c r="BB247" s="43">
        <v>2487726</v>
      </c>
      <c r="BC247" s="43">
        <v>2490910</v>
      </c>
      <c r="BD247" s="43">
        <v>2514770</v>
      </c>
      <c r="BE247" s="43">
        <v>2558205.5</v>
      </c>
      <c r="BF247" s="43">
        <v>2599768.5</v>
      </c>
      <c r="BG247" s="43">
        <v>2661232</v>
      </c>
      <c r="BH247" s="43">
        <v>2757668.5</v>
      </c>
      <c r="BI247" s="43">
        <v>2848783</v>
      </c>
      <c r="BJ247" s="43">
        <v>2925101.5</v>
      </c>
      <c r="BK247" s="43">
        <v>3017694.5</v>
      </c>
      <c r="BL247" s="43">
        <v>3109421.5</v>
      </c>
      <c r="BM247" s="43">
        <v>3190042</v>
      </c>
      <c r="BN247" s="43">
        <v>3293978.5</v>
      </c>
      <c r="BO247" s="43">
        <v>3419264.5</v>
      </c>
      <c r="BP247" s="43">
        <v>3547622</v>
      </c>
      <c r="BQ247" s="43">
        <v>3685999</v>
      </c>
      <c r="BR247" s="43">
        <v>3830301.5</v>
      </c>
      <c r="BS247" s="43">
        <v>3982854</v>
      </c>
      <c r="BT247" s="43">
        <v>4150211</v>
      </c>
      <c r="BU247" s="43">
        <v>4328949</v>
      </c>
      <c r="BV247" s="43">
        <v>4534332</v>
      </c>
      <c r="BW247" s="43">
        <v>4765860</v>
      </c>
      <c r="BX247" s="43">
        <v>4998166</v>
      </c>
      <c r="BY247" s="43">
        <v>5207044</v>
      </c>
      <c r="BZ247" s="43">
        <v>5393067</v>
      </c>
      <c r="CA247" s="43">
        <v>5580504.5</v>
      </c>
      <c r="CB247" s="43">
        <v>5781588</v>
      </c>
      <c r="CC247" s="43">
        <v>6017713.5</v>
      </c>
      <c r="CD247" s="43">
        <v>6294623.5</v>
      </c>
      <c r="CE247" s="43">
        <v>6600583</v>
      </c>
      <c r="CF247" s="43">
        <v>6937587.5</v>
      </c>
      <c r="CG247" s="43">
        <v>7289522</v>
      </c>
      <c r="CH247" s="43">
        <v>7626644</v>
      </c>
      <c r="CI247" s="43">
        <v>7990421</v>
      </c>
      <c r="CJ247" s="43">
        <v>8384306.5</v>
      </c>
      <c r="CK247" s="43">
        <v>8818853.5</v>
      </c>
      <c r="CL247" s="43">
        <v>9264516.5</v>
      </c>
      <c r="CM247" s="43">
        <v>9691798.5</v>
      </c>
      <c r="CN247" s="43">
        <v>10121595</v>
      </c>
      <c r="CO247" s="43">
        <v>10534292</v>
      </c>
      <c r="CP247" s="43">
        <v>10957285</v>
      </c>
      <c r="CQ247" s="43">
        <v>11411754</v>
      </c>
      <c r="CR247" s="43">
        <v>11886508</v>
      </c>
      <c r="CS247" s="43">
        <v>12356677</v>
      </c>
      <c r="CT247" s="43">
        <v>12806577</v>
      </c>
      <c r="CU247" s="43">
        <v>13273164</v>
      </c>
      <c r="CV247" s="43">
        <v>13744553.5</v>
      </c>
      <c r="CW247" s="43">
        <v>14178897</v>
      </c>
      <c r="CX247" s="43">
        <v>14463399.5</v>
      </c>
      <c r="CY247" s="43">
        <v>14564776</v>
      </c>
      <c r="CZ247" s="43">
        <v>14552968.5</v>
      </c>
      <c r="DA247" s="43">
        <v>14550091</v>
      </c>
      <c r="DB247" s="43">
        <v>14786783</v>
      </c>
      <c r="DC247" s="43">
        <v>15447051.5</v>
      </c>
      <c r="DD247" s="43">
        <v>16434074</v>
      </c>
      <c r="DE247" s="43">
        <v>17504679</v>
      </c>
      <c r="DF247" s="43">
        <v>18642934</v>
      </c>
      <c r="DG247" s="43">
        <v>19745968.5</v>
      </c>
      <c r="DH247" s="43">
        <v>20661136.5</v>
      </c>
      <c r="DI247" s="43">
        <v>21481374.5</v>
      </c>
      <c r="DJ247" s="43">
        <v>22292979.5</v>
      </c>
      <c r="DK247" s="43">
        <v>23066656.5</v>
      </c>
      <c r="DL247" s="43">
        <v>23843892.5</v>
      </c>
      <c r="DM247" s="43">
        <v>24636421.5</v>
      </c>
      <c r="DN247" s="43">
        <v>25368107.5</v>
      </c>
      <c r="DO247" s="43">
        <v>26082314</v>
      </c>
      <c r="DP247" s="43">
        <v>26821887</v>
      </c>
      <c r="DQ247" s="43">
        <v>27579145.5</v>
      </c>
      <c r="DR247" s="43">
        <v>28294726</v>
      </c>
      <c r="DS247" s="43">
        <v>28894267</v>
      </c>
      <c r="DT247" s="43"/>
      <c r="DU247" s="43"/>
      <c r="DV247" s="43"/>
      <c r="DW247" s="43">
        <v>31754045</v>
      </c>
      <c r="DX247" s="43"/>
      <c r="DY247" s="43"/>
      <c r="DZ247" s="43"/>
      <c r="EA247" s="43"/>
      <c r="EB247" s="43">
        <v>36014813</v>
      </c>
      <c r="EC247" s="43"/>
      <c r="ED247" s="43"/>
      <c r="EE247" s="43"/>
      <c r="EF247" s="43"/>
      <c r="EG247" s="43">
        <v>46661410</v>
      </c>
      <c r="EH247" s="43"/>
      <c r="EI247" s="43"/>
      <c r="EJ247" s="43"/>
      <c r="EK247" s="43"/>
      <c r="EL247" s="43">
        <v>61129175</v>
      </c>
      <c r="EM247" s="43"/>
      <c r="EN247" s="43"/>
      <c r="EO247" s="43"/>
      <c r="EP247" s="43"/>
      <c r="EQ247" s="43">
        <v>71143205</v>
      </c>
      <c r="ER247" s="43"/>
      <c r="ES247" s="43"/>
      <c r="ET247" s="43"/>
      <c r="EU247" s="43"/>
      <c r="EV247" s="43">
        <v>84075340</v>
      </c>
      <c r="EW247" s="43"/>
      <c r="EX247" s="43"/>
      <c r="EY247" s="43"/>
      <c r="EZ247" s="43"/>
      <c r="FA247" s="43">
        <v>98685070</v>
      </c>
      <c r="FB247" s="43"/>
      <c r="FC247" s="43"/>
      <c r="FD247" s="43"/>
      <c r="FE247" s="43"/>
      <c r="FF247" s="43">
        <v>109363315</v>
      </c>
      <c r="FG247" s="43"/>
      <c r="FH247" s="43"/>
      <c r="FI247" s="43"/>
      <c r="FJ247" s="43"/>
      <c r="FK247" s="43">
        <v>112668267</v>
      </c>
      <c r="FL247" s="43"/>
      <c r="FM247" s="43"/>
      <c r="FN247" s="43"/>
      <c r="FO247" s="43"/>
      <c r="FP247" s="43">
        <v>129405101</v>
      </c>
      <c r="FQ247" s="43"/>
      <c r="FR247" s="43"/>
      <c r="FS247" s="43"/>
      <c r="FT247" s="43"/>
      <c r="FU247" s="43">
        <v>146188560</v>
      </c>
      <c r="FV247" s="43"/>
      <c r="FW247" s="43"/>
      <c r="FX247" s="43"/>
      <c r="FY247" s="43"/>
      <c r="FZ247" s="43">
        <v>149469982</v>
      </c>
      <c r="GA247" s="43"/>
      <c r="GB247" s="43"/>
      <c r="GC247" s="43"/>
      <c r="GD247" s="43"/>
      <c r="GE247" s="43">
        <v>149547920</v>
      </c>
      <c r="GF247" s="43"/>
      <c r="GG247" s="43"/>
      <c r="GH247" s="43"/>
      <c r="GI247" s="43"/>
      <c r="GJ247" s="43">
        <v>158227295</v>
      </c>
      <c r="GK247" s="43"/>
      <c r="GL247" s="43"/>
      <c r="GM247" s="43"/>
      <c r="GN247" s="43"/>
      <c r="GO247" s="43">
        <v>172185384</v>
      </c>
      <c r="GP247" s="43"/>
      <c r="GQ247" s="43"/>
      <c r="GR247" s="43"/>
      <c r="GS247" s="43"/>
      <c r="GT247" s="43">
        <v>186757096</v>
      </c>
    </row>
    <row r="248" spans="1:202" customFormat="1">
      <c r="A248" t="s">
        <v>2128</v>
      </c>
      <c r="AZ248" s="43">
        <v>649521</v>
      </c>
      <c r="BA248" s="43">
        <v>649150.5</v>
      </c>
      <c r="BB248" s="43">
        <v>649123.5</v>
      </c>
      <c r="BC248" s="43">
        <v>652550</v>
      </c>
      <c r="BD248" s="43">
        <v>657823</v>
      </c>
      <c r="BE248" s="43">
        <v>665407</v>
      </c>
      <c r="BF248" s="43">
        <v>671870.5</v>
      </c>
      <c r="BG248" s="43">
        <v>679439</v>
      </c>
      <c r="BH248" s="43">
        <v>704599</v>
      </c>
      <c r="BI248" s="43">
        <v>736190.5</v>
      </c>
      <c r="BJ248" s="43">
        <v>758132.5</v>
      </c>
      <c r="BK248" s="43">
        <v>777183.5</v>
      </c>
      <c r="BL248" s="43">
        <v>798849</v>
      </c>
      <c r="BM248" s="43">
        <v>826275.5</v>
      </c>
      <c r="BN248" s="43">
        <v>860564.5</v>
      </c>
      <c r="BO248" s="43">
        <v>900063.5</v>
      </c>
      <c r="BP248" s="43">
        <v>941581</v>
      </c>
      <c r="BQ248" s="43">
        <v>982680.5</v>
      </c>
      <c r="BR248" s="43">
        <v>1019016.5</v>
      </c>
      <c r="BS248" s="43">
        <v>1059306.5</v>
      </c>
      <c r="BT248" s="43">
        <v>1110292.5</v>
      </c>
      <c r="BU248" s="43">
        <v>1164334.5</v>
      </c>
      <c r="BV248" s="43">
        <v>1221999.5</v>
      </c>
      <c r="BW248" s="43">
        <v>1284993</v>
      </c>
      <c r="BX248" s="43">
        <v>1356103.5</v>
      </c>
      <c r="BY248" s="43">
        <v>1435666</v>
      </c>
      <c r="BZ248" s="43">
        <v>1512686</v>
      </c>
      <c r="CA248" s="43">
        <v>1598113</v>
      </c>
      <c r="CB248" s="43">
        <v>1701462.5</v>
      </c>
      <c r="CC248" s="43">
        <v>1808666.5</v>
      </c>
      <c r="CD248" s="43">
        <v>1899527.5</v>
      </c>
      <c r="CE248" s="43">
        <v>1978166.5</v>
      </c>
      <c r="CF248" s="43">
        <v>2062629.5</v>
      </c>
      <c r="CG248" s="43">
        <v>2148744.5</v>
      </c>
      <c r="CH248" s="43">
        <v>2247488.5</v>
      </c>
      <c r="CI248" s="43">
        <v>2365937.5</v>
      </c>
      <c r="CJ248" s="43">
        <v>2497473.5</v>
      </c>
      <c r="CK248" s="43">
        <v>2644758</v>
      </c>
      <c r="CL248" s="43">
        <v>2803775</v>
      </c>
      <c r="CM248" s="43">
        <v>2956577</v>
      </c>
      <c r="CN248" s="43">
        <v>3123434.5</v>
      </c>
      <c r="CO248" s="43">
        <v>3302054.5</v>
      </c>
      <c r="CP248" s="43">
        <v>3497749</v>
      </c>
      <c r="CQ248" s="43">
        <v>3695398.5</v>
      </c>
      <c r="CR248" s="43">
        <v>3878014.5</v>
      </c>
      <c r="CS248" s="43">
        <v>4068422.5</v>
      </c>
      <c r="CT248" s="43">
        <v>4251724</v>
      </c>
      <c r="CU248" s="43">
        <v>4438210.5</v>
      </c>
      <c r="CV248" s="43">
        <v>4650335.5</v>
      </c>
      <c r="CW248" s="43">
        <v>4870139</v>
      </c>
      <c r="CX248" s="43">
        <v>5089865.5</v>
      </c>
      <c r="CY248" s="43">
        <v>5319458.5</v>
      </c>
      <c r="CZ248" s="43">
        <v>5560500.5</v>
      </c>
      <c r="DA248" s="43">
        <v>5798889.5</v>
      </c>
      <c r="DB248" s="43">
        <v>6046096</v>
      </c>
      <c r="DC248" s="43">
        <v>6236627</v>
      </c>
      <c r="DD248" s="43">
        <v>6328268.5</v>
      </c>
      <c r="DE248" s="43">
        <v>6377245</v>
      </c>
      <c r="DF248" s="43">
        <v>6439782.5</v>
      </c>
      <c r="DG248" s="43">
        <v>6625646.5</v>
      </c>
      <c r="DH248" s="43">
        <v>7025930.5</v>
      </c>
      <c r="DI248" s="43">
        <v>7564244.5</v>
      </c>
      <c r="DJ248" s="43">
        <v>8103812.5</v>
      </c>
      <c r="DK248" s="43">
        <v>8677098.5</v>
      </c>
      <c r="DL248" s="43">
        <v>9257148</v>
      </c>
      <c r="DM248" s="43">
        <v>9738879</v>
      </c>
      <c r="DN248" s="43">
        <v>10174303.5</v>
      </c>
      <c r="DO248" s="43">
        <v>10608617</v>
      </c>
      <c r="DP248" s="43">
        <v>11029112</v>
      </c>
      <c r="DQ248" s="43">
        <v>11473842</v>
      </c>
      <c r="DR248" s="43">
        <v>11921640.5</v>
      </c>
      <c r="DS248" s="43">
        <v>12275325</v>
      </c>
      <c r="DT248" s="43"/>
      <c r="DU248" s="43"/>
      <c r="DV248" s="43"/>
      <c r="DW248" s="43">
        <v>13661207</v>
      </c>
      <c r="DX248" s="43"/>
      <c r="DY248" s="43"/>
      <c r="DZ248" s="43"/>
      <c r="EA248" s="43"/>
      <c r="EB248" s="43">
        <v>16503999</v>
      </c>
      <c r="EC248" s="43"/>
      <c r="ED248" s="43"/>
      <c r="EE248" s="43"/>
      <c r="EF248" s="43"/>
      <c r="EG248" s="43">
        <v>19474674</v>
      </c>
      <c r="EH248" s="43"/>
      <c r="EI248" s="43"/>
      <c r="EJ248" s="43"/>
      <c r="EK248" s="43"/>
      <c r="EL248" s="43">
        <v>26126353</v>
      </c>
      <c r="EM248" s="43"/>
      <c r="EN248" s="43"/>
      <c r="EO248" s="43"/>
      <c r="EP248" s="43"/>
      <c r="EQ248" s="43">
        <v>34987105</v>
      </c>
      <c r="ER248" s="43"/>
      <c r="ES248" s="43"/>
      <c r="ET248" s="43"/>
      <c r="EU248" s="43"/>
      <c r="EV248" s="43">
        <v>41991102</v>
      </c>
      <c r="EW248" s="43"/>
      <c r="EX248" s="43"/>
      <c r="EY248" s="43"/>
      <c r="EZ248" s="43"/>
      <c r="FA248" s="43">
        <v>51217055</v>
      </c>
      <c r="FB248" s="43"/>
      <c r="FC248" s="43"/>
      <c r="FD248" s="43"/>
      <c r="FE248" s="43"/>
      <c r="FF248" s="43">
        <v>61781186</v>
      </c>
      <c r="FG248" s="43"/>
      <c r="FH248" s="43"/>
      <c r="FI248" s="43"/>
      <c r="FJ248" s="43"/>
      <c r="FK248" s="43">
        <v>70484014</v>
      </c>
      <c r="FL248" s="43"/>
      <c r="FM248" s="43"/>
      <c r="FN248" s="43"/>
      <c r="FO248" s="43"/>
      <c r="FP248" s="43">
        <v>74401696</v>
      </c>
      <c r="FQ248" s="43"/>
      <c r="FR248" s="43"/>
      <c r="FS248" s="43"/>
      <c r="FT248" s="43"/>
      <c r="FU248" s="43">
        <v>87384545</v>
      </c>
      <c r="FV248" s="43"/>
      <c r="FW248" s="43"/>
      <c r="FX248" s="43"/>
      <c r="FY248" s="43"/>
      <c r="FZ248" s="43">
        <v>100772545</v>
      </c>
      <c r="GA248" s="43"/>
      <c r="GB248" s="43"/>
      <c r="GC248" s="43"/>
      <c r="GD248" s="43"/>
      <c r="GE248" s="43">
        <v>105187117</v>
      </c>
      <c r="GF248" s="43"/>
      <c r="GG248" s="43"/>
      <c r="GH248" s="43"/>
      <c r="GI248" s="43"/>
      <c r="GJ248" s="43">
        <v>107006422</v>
      </c>
      <c r="GK248" s="43"/>
      <c r="GL248" s="43"/>
      <c r="GM248" s="43"/>
      <c r="GN248" s="43"/>
      <c r="GO248" s="43">
        <v>115144492</v>
      </c>
      <c r="GP248" s="43"/>
      <c r="GQ248" s="43"/>
      <c r="GR248" s="43"/>
      <c r="GS248" s="43"/>
      <c r="GT248" s="43">
        <v>127754276</v>
      </c>
    </row>
    <row r="249" spans="1:202" customFormat="1">
      <c r="A249" t="s">
        <v>2129</v>
      </c>
      <c r="AZ249" s="43">
        <v>113266.5</v>
      </c>
      <c r="BA249" s="43">
        <v>104978</v>
      </c>
      <c r="BB249" s="43">
        <v>102823</v>
      </c>
      <c r="BC249" s="43">
        <v>102328.5</v>
      </c>
      <c r="BD249" s="43">
        <v>103004</v>
      </c>
      <c r="BE249" s="43">
        <v>106159</v>
      </c>
      <c r="BF249" s="43">
        <v>109388</v>
      </c>
      <c r="BG249" s="43">
        <v>111850</v>
      </c>
      <c r="BH249" s="43">
        <v>122597</v>
      </c>
      <c r="BI249" s="43">
        <v>133258.5</v>
      </c>
      <c r="BJ249" s="43">
        <v>134689</v>
      </c>
      <c r="BK249" s="43">
        <v>136259.5</v>
      </c>
      <c r="BL249" s="43">
        <v>138105.5</v>
      </c>
      <c r="BM249" s="43">
        <v>139470</v>
      </c>
      <c r="BN249" s="43">
        <v>144198.5</v>
      </c>
      <c r="BO249" s="43">
        <v>152434.5</v>
      </c>
      <c r="BP249" s="43">
        <v>159820</v>
      </c>
      <c r="BQ249" s="43">
        <v>167258.5</v>
      </c>
      <c r="BR249" s="43">
        <v>175107</v>
      </c>
      <c r="BS249" s="43">
        <v>182632.5</v>
      </c>
      <c r="BT249" s="43">
        <v>192127.5</v>
      </c>
      <c r="BU249" s="43">
        <v>203343.5</v>
      </c>
      <c r="BV249" s="43">
        <v>214594.5</v>
      </c>
      <c r="BW249" s="43">
        <v>224698.5</v>
      </c>
      <c r="BX249" s="43">
        <v>236541.5</v>
      </c>
      <c r="BY249" s="43">
        <v>252684.5</v>
      </c>
      <c r="BZ249" s="43">
        <v>268562</v>
      </c>
      <c r="CA249" s="43">
        <v>284828</v>
      </c>
      <c r="CB249" s="43">
        <v>303898</v>
      </c>
      <c r="CC249" s="43">
        <v>325550</v>
      </c>
      <c r="CD249" s="43">
        <v>348089.5</v>
      </c>
      <c r="CE249" s="43">
        <v>369817.5</v>
      </c>
      <c r="CF249" s="43">
        <v>394706</v>
      </c>
      <c r="CG249" s="43">
        <v>422703.5</v>
      </c>
      <c r="CH249" s="43">
        <v>451331</v>
      </c>
      <c r="CI249" s="43">
        <v>478177.5</v>
      </c>
      <c r="CJ249" s="43">
        <v>502846.5</v>
      </c>
      <c r="CK249" s="43">
        <v>528491.5</v>
      </c>
      <c r="CL249" s="43">
        <v>553360.5</v>
      </c>
      <c r="CM249" s="43">
        <v>581490.5</v>
      </c>
      <c r="CN249" s="43">
        <v>615785</v>
      </c>
      <c r="CO249" s="43">
        <v>652727</v>
      </c>
      <c r="CP249" s="43">
        <v>691529.5</v>
      </c>
      <c r="CQ249" s="43">
        <v>732547</v>
      </c>
      <c r="CR249" s="43">
        <v>773509</v>
      </c>
      <c r="CS249" s="43">
        <v>820031.5</v>
      </c>
      <c r="CT249" s="43">
        <v>870694.5</v>
      </c>
      <c r="CU249" s="43">
        <v>927438</v>
      </c>
      <c r="CV249" s="43">
        <v>984732</v>
      </c>
      <c r="CW249" s="43">
        <v>1032870.5</v>
      </c>
      <c r="CX249" s="43">
        <v>1085880.5</v>
      </c>
      <c r="CY249" s="43">
        <v>1142530.5</v>
      </c>
      <c r="CZ249" s="43">
        <v>1199394</v>
      </c>
      <c r="DA249" s="43">
        <v>1261415.5</v>
      </c>
      <c r="DB249" s="43">
        <v>1335636</v>
      </c>
      <c r="DC249" s="43">
        <v>1418755</v>
      </c>
      <c r="DD249" s="43">
        <v>1504455</v>
      </c>
      <c r="DE249" s="43">
        <v>1598289</v>
      </c>
      <c r="DF249" s="43">
        <v>1689519</v>
      </c>
      <c r="DG249" s="43">
        <v>1778485.5</v>
      </c>
      <c r="DH249" s="43">
        <v>1849266</v>
      </c>
      <c r="DI249" s="43">
        <v>1890908</v>
      </c>
      <c r="DJ249" s="43">
        <v>1919118</v>
      </c>
      <c r="DK249" s="43">
        <v>1957821.5</v>
      </c>
      <c r="DL249" s="43">
        <v>2044382.5</v>
      </c>
      <c r="DM249" s="43">
        <v>2202301.5</v>
      </c>
      <c r="DN249" s="43">
        <v>2400040.5</v>
      </c>
      <c r="DO249" s="43">
        <v>2586480</v>
      </c>
      <c r="DP249" s="43">
        <v>2778961</v>
      </c>
      <c r="DQ249" s="43">
        <v>2964373.5</v>
      </c>
      <c r="DR249" s="43">
        <v>3115862.5</v>
      </c>
      <c r="DS249" s="43">
        <v>3252813</v>
      </c>
      <c r="DT249" s="43"/>
      <c r="DU249" s="43"/>
      <c r="DV249" s="43"/>
      <c r="DW249" s="43">
        <v>3809306</v>
      </c>
      <c r="DX249" s="43"/>
      <c r="DY249" s="43"/>
      <c r="DZ249" s="43"/>
      <c r="EA249" s="43"/>
      <c r="EB249" s="43">
        <v>4729001</v>
      </c>
      <c r="EC249" s="43"/>
      <c r="ED249" s="43"/>
      <c r="EE249" s="43"/>
      <c r="EF249" s="43"/>
      <c r="EG249" s="43">
        <v>5949175</v>
      </c>
      <c r="EH249" s="43"/>
      <c r="EI249" s="43"/>
      <c r="EJ249" s="43"/>
      <c r="EK249" s="43"/>
      <c r="EL249" s="43">
        <v>7386462</v>
      </c>
      <c r="EM249" s="43"/>
      <c r="EN249" s="43"/>
      <c r="EO249" s="43"/>
      <c r="EP249" s="43"/>
      <c r="EQ249" s="43">
        <v>10354792</v>
      </c>
      <c r="ER249" s="43"/>
      <c r="ES249" s="43"/>
      <c r="ET249" s="43"/>
      <c r="EU249" s="43"/>
      <c r="EV249" s="43">
        <v>14252903</v>
      </c>
      <c r="EW249" s="43"/>
      <c r="EX249" s="43"/>
      <c r="EY249" s="43"/>
      <c r="EZ249" s="43"/>
      <c r="FA249" s="43">
        <v>17912624</v>
      </c>
      <c r="FB249" s="43"/>
      <c r="FC249" s="43"/>
      <c r="FD249" s="43"/>
      <c r="FE249" s="43"/>
      <c r="FF249" s="43">
        <v>22846272</v>
      </c>
      <c r="FG249" s="43"/>
      <c r="FH249" s="43"/>
      <c r="FI249" s="43"/>
      <c r="FJ249" s="43"/>
      <c r="FK249" s="43">
        <v>28662969</v>
      </c>
      <c r="FL249" s="43"/>
      <c r="FM249" s="43"/>
      <c r="FN249" s="43"/>
      <c r="FO249" s="43"/>
      <c r="FP249" s="43">
        <v>34256886</v>
      </c>
      <c r="FQ249" s="43"/>
      <c r="FR249" s="43"/>
      <c r="FS249" s="43"/>
      <c r="FT249" s="43"/>
      <c r="FU249" s="43">
        <v>37765970</v>
      </c>
      <c r="FV249" s="43"/>
      <c r="FW249" s="43"/>
      <c r="FX249" s="43"/>
      <c r="FY249" s="43"/>
      <c r="FZ249" s="43">
        <v>45907978</v>
      </c>
      <c r="GA249" s="43"/>
      <c r="GB249" s="43"/>
      <c r="GC249" s="43"/>
      <c r="GD249" s="43"/>
      <c r="GE249" s="43">
        <v>54828184</v>
      </c>
      <c r="GF249" s="43"/>
      <c r="GG249" s="43"/>
      <c r="GH249" s="43"/>
      <c r="GI249" s="43"/>
      <c r="GJ249" s="43">
        <v>59546612</v>
      </c>
      <c r="GK249" s="43"/>
      <c r="GL249" s="43"/>
      <c r="GM249" s="43"/>
      <c r="GN249" s="43"/>
      <c r="GO249" s="43">
        <v>62649281</v>
      </c>
      <c r="GP249" s="43"/>
      <c r="GQ249" s="43"/>
      <c r="GR249" s="43"/>
      <c r="GS249" s="43"/>
      <c r="GT249" s="43">
        <v>69472511</v>
      </c>
    </row>
    <row r="250" spans="1:202" customFormat="1">
      <c r="A250" t="s">
        <v>2130</v>
      </c>
      <c r="AZ250" s="43">
        <v>10378.5</v>
      </c>
      <c r="BA250" s="43">
        <v>11391</v>
      </c>
      <c r="BB250" s="43">
        <v>11828.5</v>
      </c>
      <c r="BC250" s="43">
        <v>11801.5</v>
      </c>
      <c r="BD250" s="43">
        <v>11348.5</v>
      </c>
      <c r="BE250" s="43">
        <v>10764.5</v>
      </c>
      <c r="BF250" s="43">
        <v>10592.5</v>
      </c>
      <c r="BG250" s="43">
        <v>10812.5</v>
      </c>
      <c r="BH250" s="43">
        <v>11920</v>
      </c>
      <c r="BI250" s="43">
        <v>13573</v>
      </c>
      <c r="BJ250" s="43">
        <v>14789</v>
      </c>
      <c r="BK250" s="43">
        <v>15668.5</v>
      </c>
      <c r="BL250" s="43">
        <v>16094.5</v>
      </c>
      <c r="BM250" s="43">
        <v>16298.5</v>
      </c>
      <c r="BN250" s="43">
        <v>16721</v>
      </c>
      <c r="BO250" s="43">
        <v>17093</v>
      </c>
      <c r="BP250" s="43">
        <v>17400</v>
      </c>
      <c r="BQ250" s="43">
        <v>17975.5</v>
      </c>
      <c r="BR250" s="43">
        <v>18579</v>
      </c>
      <c r="BS250" s="43">
        <v>19353</v>
      </c>
      <c r="BT250" s="43">
        <v>20529</v>
      </c>
      <c r="BU250" s="43">
        <v>21549</v>
      </c>
      <c r="BV250" s="43">
        <v>22636</v>
      </c>
      <c r="BW250" s="43">
        <v>23963.5</v>
      </c>
      <c r="BX250" s="43">
        <v>25561.5</v>
      </c>
      <c r="BY250" s="43">
        <v>27584</v>
      </c>
      <c r="BZ250" s="43">
        <v>29439</v>
      </c>
      <c r="CA250" s="43">
        <v>31127.5</v>
      </c>
      <c r="CB250" s="43">
        <v>32848.5</v>
      </c>
      <c r="CC250" s="43">
        <v>34924.5</v>
      </c>
      <c r="CD250" s="43">
        <v>37693.5</v>
      </c>
      <c r="CE250" s="43">
        <v>40803</v>
      </c>
      <c r="CF250" s="43">
        <v>44334</v>
      </c>
      <c r="CG250" s="43">
        <v>47918</v>
      </c>
      <c r="CH250" s="43">
        <v>51393</v>
      </c>
      <c r="CI250" s="43">
        <v>54962.5</v>
      </c>
      <c r="CJ250" s="43">
        <v>59386.5</v>
      </c>
      <c r="CK250" s="43">
        <v>64983.5</v>
      </c>
      <c r="CL250" s="43">
        <v>70806</v>
      </c>
      <c r="CM250" s="43">
        <v>76495</v>
      </c>
      <c r="CN250" s="43">
        <v>81463</v>
      </c>
      <c r="CO250" s="43">
        <v>85369.5</v>
      </c>
      <c r="CP250" s="43">
        <v>88694</v>
      </c>
      <c r="CQ250" s="43">
        <v>91330</v>
      </c>
      <c r="CR250" s="43">
        <v>94980.5</v>
      </c>
      <c r="CS250" s="43">
        <v>100636</v>
      </c>
      <c r="CT250" s="43">
        <v>107176.5</v>
      </c>
      <c r="CU250" s="43">
        <v>114359.5</v>
      </c>
      <c r="CV250" s="43">
        <v>122560.5</v>
      </c>
      <c r="CW250" s="43">
        <v>130150</v>
      </c>
      <c r="CX250" s="43">
        <v>138098</v>
      </c>
      <c r="CY250" s="43">
        <v>147238</v>
      </c>
      <c r="CZ250" s="43">
        <v>157189.5</v>
      </c>
      <c r="DA250" s="43">
        <v>166118.5</v>
      </c>
      <c r="DB250" s="43">
        <v>174277.5</v>
      </c>
      <c r="DC250" s="43">
        <v>183938</v>
      </c>
      <c r="DD250" s="43">
        <v>194482</v>
      </c>
      <c r="DE250" s="43">
        <v>207678.5</v>
      </c>
      <c r="DF250" s="43">
        <v>222505</v>
      </c>
      <c r="DG250" s="43">
        <v>238367</v>
      </c>
      <c r="DH250" s="43">
        <v>255549.5</v>
      </c>
      <c r="DI250" s="43">
        <v>273357.5</v>
      </c>
      <c r="DJ250" s="43">
        <v>292199</v>
      </c>
      <c r="DK250" s="43">
        <v>311774.5</v>
      </c>
      <c r="DL250" s="43">
        <v>332132</v>
      </c>
      <c r="DM250" s="43">
        <v>348639.5</v>
      </c>
      <c r="DN250" s="43">
        <v>362322.5</v>
      </c>
      <c r="DO250" s="43">
        <v>375493</v>
      </c>
      <c r="DP250" s="43">
        <v>388617</v>
      </c>
      <c r="DQ250" s="43">
        <v>410197.5</v>
      </c>
      <c r="DR250" s="43">
        <v>444323</v>
      </c>
      <c r="DS250" s="43">
        <v>479908.5</v>
      </c>
      <c r="DT250" s="43"/>
      <c r="DU250" s="43"/>
      <c r="DV250" s="43"/>
      <c r="DW250" s="43">
        <v>497207</v>
      </c>
      <c r="DX250" s="43"/>
      <c r="DY250" s="43"/>
      <c r="DZ250" s="43"/>
      <c r="EA250" s="43"/>
      <c r="EB250" s="43">
        <v>759520</v>
      </c>
      <c r="EC250" s="43"/>
      <c r="ED250" s="43"/>
      <c r="EE250" s="43"/>
      <c r="EF250" s="43"/>
      <c r="EG250" s="43">
        <v>992734</v>
      </c>
      <c r="EH250" s="43"/>
      <c r="EI250" s="43"/>
      <c r="EJ250" s="43"/>
      <c r="EK250" s="43"/>
      <c r="EL250" s="43">
        <v>1306862</v>
      </c>
      <c r="EM250" s="43"/>
      <c r="EN250" s="43"/>
      <c r="EO250" s="43"/>
      <c r="EP250" s="43"/>
      <c r="EQ250" s="43">
        <v>1711823</v>
      </c>
      <c r="ER250" s="43"/>
      <c r="ES250" s="43"/>
      <c r="ET250" s="43"/>
      <c r="EU250" s="43"/>
      <c r="EV250" s="43">
        <v>2513951</v>
      </c>
      <c r="EW250" s="43"/>
      <c r="EX250" s="43"/>
      <c r="EY250" s="43"/>
      <c r="EZ250" s="43"/>
      <c r="FA250" s="43">
        <v>3565217</v>
      </c>
      <c r="FB250" s="43"/>
      <c r="FC250" s="43"/>
      <c r="FD250" s="43"/>
      <c r="FE250" s="43"/>
      <c r="FF250" s="43">
        <v>4736387</v>
      </c>
      <c r="FG250" s="43"/>
      <c r="FH250" s="43"/>
      <c r="FI250" s="43"/>
      <c r="FJ250" s="43"/>
      <c r="FK250" s="43">
        <v>6374721</v>
      </c>
      <c r="FL250" s="43"/>
      <c r="FM250" s="43"/>
      <c r="FN250" s="43"/>
      <c r="FO250" s="43"/>
      <c r="FP250" s="43">
        <v>8391988</v>
      </c>
      <c r="FQ250" s="43"/>
      <c r="FR250" s="43"/>
      <c r="FS250" s="43"/>
      <c r="FT250" s="43"/>
      <c r="FU250" s="43">
        <v>10721002</v>
      </c>
      <c r="FV250" s="43"/>
      <c r="FW250" s="43"/>
      <c r="FX250" s="43"/>
      <c r="FY250" s="43"/>
      <c r="FZ250" s="43">
        <v>12601671</v>
      </c>
      <c r="GA250" s="43"/>
      <c r="GB250" s="43"/>
      <c r="GC250" s="43"/>
      <c r="GD250" s="43"/>
      <c r="GE250" s="43">
        <v>16170024</v>
      </c>
      <c r="GF250" s="43"/>
      <c r="GG250" s="43"/>
      <c r="GH250" s="43"/>
      <c r="GI250" s="43"/>
      <c r="GJ250" s="43">
        <v>20382768</v>
      </c>
      <c r="GK250" s="43"/>
      <c r="GL250" s="43"/>
      <c r="GM250" s="43"/>
      <c r="GN250" s="43"/>
      <c r="GO250" s="43">
        <v>23618247</v>
      </c>
      <c r="GP250" s="43"/>
      <c r="GQ250" s="43"/>
      <c r="GR250" s="43"/>
      <c r="GS250" s="43"/>
      <c r="GT250" s="43">
        <v>26387068</v>
      </c>
    </row>
    <row r="251" spans="1:202" customFormat="1">
      <c r="A251" t="s">
        <v>2131</v>
      </c>
      <c r="AZ251" s="43">
        <v>174647390.5</v>
      </c>
      <c r="BA251" s="43">
        <v>182143782.5</v>
      </c>
      <c r="BB251" s="43">
        <v>189197712.5</v>
      </c>
      <c r="BC251" s="43">
        <v>196306916</v>
      </c>
      <c r="BD251" s="43">
        <v>202386962</v>
      </c>
      <c r="BE251" s="43">
        <v>207810991.5</v>
      </c>
      <c r="BF251" s="43">
        <v>212741511</v>
      </c>
      <c r="BG251" s="43">
        <v>217359548</v>
      </c>
      <c r="BH251" s="43">
        <v>221485819</v>
      </c>
      <c r="BI251" s="43">
        <v>223252024.5</v>
      </c>
      <c r="BJ251" s="43">
        <v>222727370</v>
      </c>
      <c r="BK251" s="43">
        <v>222030558</v>
      </c>
      <c r="BL251" s="43">
        <v>224158077</v>
      </c>
      <c r="BM251" s="43">
        <v>230897137</v>
      </c>
      <c r="BN251" s="43">
        <v>239720430.5</v>
      </c>
      <c r="BO251" s="43">
        <v>248185789</v>
      </c>
      <c r="BP251" s="43">
        <v>256296101.5</v>
      </c>
      <c r="BQ251" s="43">
        <v>261582917</v>
      </c>
      <c r="BR251" s="43">
        <v>263726019.5</v>
      </c>
      <c r="BS251" s="43">
        <v>265956645.5</v>
      </c>
      <c r="BT251" s="43">
        <v>269075003.5</v>
      </c>
      <c r="BU251" s="43">
        <v>272513824</v>
      </c>
      <c r="BV251" s="43">
        <v>276067231.5</v>
      </c>
      <c r="BW251" s="43">
        <v>278594130.5</v>
      </c>
      <c r="BX251" s="43">
        <v>279713311.5</v>
      </c>
      <c r="BY251" s="43">
        <v>279727203</v>
      </c>
      <c r="BZ251" s="43">
        <v>279031664</v>
      </c>
      <c r="CA251" s="43">
        <v>278331560.5</v>
      </c>
      <c r="CB251" s="43">
        <v>277773662</v>
      </c>
      <c r="CC251" s="43">
        <v>278464400</v>
      </c>
      <c r="CD251" s="43">
        <v>281025967</v>
      </c>
      <c r="CE251" s="43">
        <v>285101389</v>
      </c>
      <c r="CF251" s="43">
        <v>290787037.5</v>
      </c>
      <c r="CG251" s="43">
        <v>296763367.5</v>
      </c>
      <c r="CH251" s="43">
        <v>301878346</v>
      </c>
      <c r="CI251" s="43">
        <v>306729434</v>
      </c>
      <c r="CJ251" s="43">
        <v>311639466</v>
      </c>
      <c r="CK251" s="43">
        <v>316531283.5</v>
      </c>
      <c r="CL251" s="43">
        <v>321333400.5</v>
      </c>
      <c r="CM251" s="43">
        <v>326098840</v>
      </c>
      <c r="CN251" s="43">
        <v>330438039</v>
      </c>
      <c r="CO251" s="43">
        <v>332500014</v>
      </c>
      <c r="CP251" s="43">
        <v>331715398.5</v>
      </c>
      <c r="CQ251" s="43">
        <v>330068047.5</v>
      </c>
      <c r="CR251" s="43">
        <v>327839743</v>
      </c>
      <c r="CS251" s="43">
        <v>324693686</v>
      </c>
      <c r="CT251" s="43">
        <v>322222885</v>
      </c>
      <c r="CU251" s="43">
        <v>321085882</v>
      </c>
      <c r="CV251" s="43">
        <v>320337182.5</v>
      </c>
      <c r="CW251" s="43">
        <v>319904785</v>
      </c>
      <c r="CX251" s="43">
        <v>320174433.5</v>
      </c>
      <c r="CY251" s="43">
        <v>321100219</v>
      </c>
      <c r="CZ251" s="43">
        <v>322421477</v>
      </c>
      <c r="DA251" s="43">
        <v>324100226</v>
      </c>
      <c r="DB251" s="43">
        <v>326033947</v>
      </c>
      <c r="DC251" s="43">
        <v>327768007</v>
      </c>
      <c r="DD251" s="43">
        <v>329458464.5</v>
      </c>
      <c r="DE251" s="43">
        <v>331851033.5</v>
      </c>
      <c r="DF251" s="43">
        <v>335021058.5</v>
      </c>
      <c r="DG251" s="43">
        <v>338565979.5</v>
      </c>
      <c r="DH251" s="43">
        <v>342031391.5</v>
      </c>
      <c r="DI251" s="43">
        <v>345352902.5</v>
      </c>
      <c r="DJ251" s="43">
        <v>348728807</v>
      </c>
      <c r="DK251" s="43">
        <v>351561456.5</v>
      </c>
      <c r="DL251" s="43">
        <v>353496594</v>
      </c>
      <c r="DM251" s="43">
        <v>354791461.5</v>
      </c>
      <c r="DN251" s="43">
        <v>355704422.5</v>
      </c>
      <c r="DO251" s="43">
        <v>355934413</v>
      </c>
      <c r="DP251" s="43">
        <v>354861539.5</v>
      </c>
      <c r="DQ251" s="43">
        <v>352683791.5</v>
      </c>
      <c r="DR251" s="43">
        <v>349488397</v>
      </c>
      <c r="DS251" s="43">
        <v>345268962.5</v>
      </c>
      <c r="DT251" s="43"/>
      <c r="DU251" s="43"/>
      <c r="DV251" s="43"/>
      <c r="DW251" s="43">
        <v>332893022</v>
      </c>
      <c r="DX251" s="43"/>
      <c r="DY251" s="43"/>
      <c r="DZ251" s="43"/>
      <c r="EA251" s="43"/>
      <c r="EB251" s="43">
        <v>331152152</v>
      </c>
      <c r="EC251" s="43"/>
      <c r="ED251" s="43"/>
      <c r="EE251" s="43"/>
      <c r="EF251" s="43"/>
      <c r="EG251" s="43">
        <v>332185774</v>
      </c>
      <c r="EH251" s="43"/>
      <c r="EI251" s="43"/>
      <c r="EJ251" s="43"/>
      <c r="EK251" s="43"/>
      <c r="EL251" s="43">
        <v>333574875</v>
      </c>
      <c r="EM251" s="43"/>
      <c r="EN251" s="43"/>
      <c r="EO251" s="43"/>
      <c r="EP251" s="43"/>
      <c r="EQ251" s="43">
        <v>332027580</v>
      </c>
      <c r="ER251" s="43"/>
      <c r="ES251" s="43"/>
      <c r="ET251" s="43"/>
      <c r="EU251" s="43"/>
      <c r="EV251" s="43">
        <v>327116757</v>
      </c>
      <c r="EW251" s="43"/>
      <c r="EX251" s="43"/>
      <c r="EY251" s="43"/>
      <c r="EZ251" s="43"/>
      <c r="FA251" s="43">
        <v>318763334</v>
      </c>
      <c r="FB251" s="43"/>
      <c r="FC251" s="43"/>
      <c r="FD251" s="43"/>
      <c r="FE251" s="43"/>
      <c r="FF251" s="43">
        <v>310479217</v>
      </c>
      <c r="FG251" s="43"/>
      <c r="FH251" s="43"/>
      <c r="FI251" s="43"/>
      <c r="FJ251" s="43"/>
      <c r="FK251" s="43">
        <v>301034126</v>
      </c>
      <c r="FL251" s="43"/>
      <c r="FM251" s="43"/>
      <c r="FN251" s="43"/>
      <c r="FO251" s="43"/>
      <c r="FP251" s="43">
        <v>292872132</v>
      </c>
      <c r="FQ251" s="43"/>
      <c r="FR251" s="43"/>
      <c r="FS251" s="43"/>
      <c r="FT251" s="43"/>
      <c r="FU251" s="43">
        <v>283981186</v>
      </c>
      <c r="FV251" s="43"/>
      <c r="FW251" s="43"/>
      <c r="FX251" s="43"/>
      <c r="FY251" s="43"/>
      <c r="FZ251" s="43">
        <v>274148259</v>
      </c>
      <c r="GA251" s="43"/>
      <c r="GB251" s="43"/>
      <c r="GC251" s="43"/>
      <c r="GD251" s="43"/>
      <c r="GE251" s="43">
        <v>263796815</v>
      </c>
      <c r="GF251" s="43"/>
      <c r="GG251" s="43"/>
      <c r="GH251" s="43"/>
      <c r="GI251" s="43"/>
      <c r="GJ251" s="43">
        <v>253756157</v>
      </c>
      <c r="GK251" s="43"/>
      <c r="GL251" s="43"/>
      <c r="GM251" s="43"/>
      <c r="GN251" s="43"/>
      <c r="GO251" s="43">
        <v>243732701</v>
      </c>
      <c r="GP251" s="43"/>
      <c r="GQ251" s="43"/>
      <c r="GR251" s="43"/>
      <c r="GS251" s="43"/>
      <c r="GT251" s="43">
        <v>234656771</v>
      </c>
    </row>
    <row r="252" spans="1:202" customFormat="1">
      <c r="A252" t="s">
        <v>2132</v>
      </c>
      <c r="AZ252" s="43">
        <v>136914008.5</v>
      </c>
      <c r="BA252" s="43">
        <v>138781647</v>
      </c>
      <c r="BB252" s="43">
        <v>142468406</v>
      </c>
      <c r="BC252" s="43">
        <v>147418835</v>
      </c>
      <c r="BD252" s="43">
        <v>153897381.5</v>
      </c>
      <c r="BE252" s="43">
        <v>161721391.5</v>
      </c>
      <c r="BF252" s="43">
        <v>169341445.5</v>
      </c>
      <c r="BG252" s="43">
        <v>176593317</v>
      </c>
      <c r="BH252" s="43">
        <v>182993641</v>
      </c>
      <c r="BI252" s="43">
        <v>188661892</v>
      </c>
      <c r="BJ252" s="43">
        <v>194061089</v>
      </c>
      <c r="BK252" s="43">
        <v>198600350</v>
      </c>
      <c r="BL252" s="43">
        <v>202833492</v>
      </c>
      <c r="BM252" s="43">
        <v>206667018.5</v>
      </c>
      <c r="BN252" s="43">
        <v>208800543</v>
      </c>
      <c r="BO252" s="43">
        <v>209632842</v>
      </c>
      <c r="BP252" s="43">
        <v>210362885</v>
      </c>
      <c r="BQ252" s="43">
        <v>212880924.5</v>
      </c>
      <c r="BR252" s="43">
        <v>219323076.5</v>
      </c>
      <c r="BS252" s="43">
        <v>227923980</v>
      </c>
      <c r="BT252" s="43">
        <v>236349863.5</v>
      </c>
      <c r="BU252" s="43">
        <v>244431536</v>
      </c>
      <c r="BV252" s="43">
        <v>249753938</v>
      </c>
      <c r="BW252" s="43">
        <v>251969048</v>
      </c>
      <c r="BX252" s="43">
        <v>254265184</v>
      </c>
      <c r="BY252" s="43">
        <v>257566071</v>
      </c>
      <c r="BZ252" s="43">
        <v>261400025</v>
      </c>
      <c r="CA252" s="43">
        <v>265342612</v>
      </c>
      <c r="CB252" s="43">
        <v>268079781.5</v>
      </c>
      <c r="CC252" s="43">
        <v>269470428.5</v>
      </c>
      <c r="CD252" s="43">
        <v>269755149</v>
      </c>
      <c r="CE252" s="43">
        <v>269151020</v>
      </c>
      <c r="CF252" s="43">
        <v>268502814.5</v>
      </c>
      <c r="CG252" s="43">
        <v>268072828</v>
      </c>
      <c r="CH252" s="43">
        <v>268881759.5</v>
      </c>
      <c r="CI252" s="43">
        <v>271630225.5</v>
      </c>
      <c r="CJ252" s="43">
        <v>275969448</v>
      </c>
      <c r="CK252" s="43">
        <v>281813516.5</v>
      </c>
      <c r="CL252" s="43">
        <v>287852505.5</v>
      </c>
      <c r="CM252" s="43">
        <v>293011951</v>
      </c>
      <c r="CN252" s="43">
        <v>297849671.5</v>
      </c>
      <c r="CO252" s="43">
        <v>302793986.5</v>
      </c>
      <c r="CP252" s="43">
        <v>307856261.5</v>
      </c>
      <c r="CQ252" s="43">
        <v>312934413</v>
      </c>
      <c r="CR252" s="43">
        <v>317849836</v>
      </c>
      <c r="CS252" s="43">
        <v>322293754.5</v>
      </c>
      <c r="CT252" s="43">
        <v>324656246</v>
      </c>
      <c r="CU252" s="43">
        <v>324119930</v>
      </c>
      <c r="CV252" s="43">
        <v>322514958</v>
      </c>
      <c r="CW252" s="43">
        <v>320359596</v>
      </c>
      <c r="CX252" s="43">
        <v>317337732.5</v>
      </c>
      <c r="CY252" s="43">
        <v>314930559.5</v>
      </c>
      <c r="CZ252" s="43">
        <v>313942795.5</v>
      </c>
      <c r="DA252" s="43">
        <v>313511956.5</v>
      </c>
      <c r="DB252" s="43">
        <v>313413760</v>
      </c>
      <c r="DC252" s="43">
        <v>313999237</v>
      </c>
      <c r="DD252" s="43">
        <v>315242272</v>
      </c>
      <c r="DE252" s="43">
        <v>316709312.5</v>
      </c>
      <c r="DF252" s="43">
        <v>318436139</v>
      </c>
      <c r="DG252" s="43">
        <v>320475999.5</v>
      </c>
      <c r="DH252" s="43">
        <v>322398779</v>
      </c>
      <c r="DI252" s="43">
        <v>324352319</v>
      </c>
      <c r="DJ252" s="43">
        <v>327049630.5</v>
      </c>
      <c r="DK252" s="43">
        <v>330531967</v>
      </c>
      <c r="DL252" s="43">
        <v>334404886.5</v>
      </c>
      <c r="DM252" s="43">
        <v>338234609.5</v>
      </c>
      <c r="DN252" s="43">
        <v>341832077</v>
      </c>
      <c r="DO252" s="43">
        <v>345307527.5</v>
      </c>
      <c r="DP252" s="43">
        <v>348162530.5</v>
      </c>
      <c r="DQ252" s="43">
        <v>350161010.5</v>
      </c>
      <c r="DR252" s="43">
        <v>351560249</v>
      </c>
      <c r="DS252" s="43">
        <v>352537171</v>
      </c>
      <c r="DT252" s="43"/>
      <c r="DU252" s="43"/>
      <c r="DV252" s="43"/>
      <c r="DW252" s="43">
        <v>348286893</v>
      </c>
      <c r="DX252" s="43"/>
      <c r="DY252" s="43"/>
      <c r="DZ252" s="43"/>
      <c r="EA252" s="43"/>
      <c r="EB252" s="43">
        <v>329761677</v>
      </c>
      <c r="EC252" s="43"/>
      <c r="ED252" s="43"/>
      <c r="EE252" s="43"/>
      <c r="EF252" s="43"/>
      <c r="EG252" s="43">
        <v>328124241</v>
      </c>
      <c r="EH252" s="43"/>
      <c r="EI252" s="43"/>
      <c r="EJ252" s="43"/>
      <c r="EK252" s="43"/>
      <c r="EL252" s="43">
        <v>329331365</v>
      </c>
      <c r="EM252" s="43"/>
      <c r="EN252" s="43"/>
      <c r="EO252" s="43"/>
      <c r="EP252" s="43"/>
      <c r="EQ252" s="43">
        <v>330906905</v>
      </c>
      <c r="ER252" s="43"/>
      <c r="ES252" s="43"/>
      <c r="ET252" s="43"/>
      <c r="EU252" s="43"/>
      <c r="EV252" s="43">
        <v>329571160</v>
      </c>
      <c r="EW252" s="43"/>
      <c r="EX252" s="43"/>
      <c r="EY252" s="43"/>
      <c r="EZ252" s="43"/>
      <c r="FA252" s="43">
        <v>324889735</v>
      </c>
      <c r="FB252" s="43"/>
      <c r="FC252" s="43"/>
      <c r="FD252" s="43"/>
      <c r="FE252" s="43"/>
      <c r="FF252" s="43">
        <v>316780002</v>
      </c>
      <c r="FG252" s="43"/>
      <c r="FH252" s="43"/>
      <c r="FI252" s="43"/>
      <c r="FJ252" s="43"/>
      <c r="FK252" s="43">
        <v>308731253</v>
      </c>
      <c r="FL252" s="43"/>
      <c r="FM252" s="43"/>
      <c r="FN252" s="43"/>
      <c r="FO252" s="43"/>
      <c r="FP252" s="43">
        <v>299519478</v>
      </c>
      <c r="FQ252" s="43"/>
      <c r="FR252" s="43"/>
      <c r="FS252" s="43"/>
      <c r="FT252" s="43"/>
      <c r="FU252" s="43">
        <v>291546913</v>
      </c>
      <c r="FV252" s="43"/>
      <c r="FW252" s="43"/>
      <c r="FX252" s="43"/>
      <c r="FY252" s="43"/>
      <c r="FZ252" s="43">
        <v>282835465</v>
      </c>
      <c r="GA252" s="43"/>
      <c r="GB252" s="43"/>
      <c r="GC252" s="43"/>
      <c r="GD252" s="43"/>
      <c r="GE252" s="43">
        <v>273164006</v>
      </c>
      <c r="GF252" s="43"/>
      <c r="GG252" s="43"/>
      <c r="GH252" s="43"/>
      <c r="GI252" s="43"/>
      <c r="GJ252" s="43">
        <v>262953047</v>
      </c>
      <c r="GK252" s="43"/>
      <c r="GL252" s="43"/>
      <c r="GM252" s="43"/>
      <c r="GN252" s="43"/>
      <c r="GO252" s="43">
        <v>253033640</v>
      </c>
      <c r="GP252" s="43"/>
      <c r="GQ252" s="43"/>
      <c r="GR252" s="43"/>
      <c r="GS252" s="43"/>
      <c r="GT252" s="43">
        <v>243117632</v>
      </c>
    </row>
    <row r="253" spans="1:202" customFormat="1">
      <c r="A253" t="s">
        <v>2133</v>
      </c>
      <c r="AZ253" s="43">
        <v>132112874.5</v>
      </c>
      <c r="BA253" s="43">
        <v>132760850.5</v>
      </c>
      <c r="BB253" s="43">
        <v>132943060</v>
      </c>
      <c r="BC253" s="43">
        <v>132943337</v>
      </c>
      <c r="BD253" s="43">
        <v>133362618</v>
      </c>
      <c r="BE253" s="43">
        <v>134266441.5</v>
      </c>
      <c r="BF253" s="43">
        <v>136225408.5</v>
      </c>
      <c r="BG253" s="43">
        <v>140014100</v>
      </c>
      <c r="BH253" s="43">
        <v>145587500.5</v>
      </c>
      <c r="BI253" s="43">
        <v>152292669.5</v>
      </c>
      <c r="BJ253" s="43">
        <v>159491032.5</v>
      </c>
      <c r="BK253" s="43">
        <v>166366477</v>
      </c>
      <c r="BL253" s="43">
        <v>172778165</v>
      </c>
      <c r="BM253" s="43">
        <v>179024916</v>
      </c>
      <c r="BN253" s="43">
        <v>184880412.5</v>
      </c>
      <c r="BO253" s="43">
        <v>190470799</v>
      </c>
      <c r="BP253" s="43">
        <v>195319045</v>
      </c>
      <c r="BQ253" s="43">
        <v>199716213</v>
      </c>
      <c r="BR253" s="43">
        <v>203649767.5</v>
      </c>
      <c r="BS253" s="43">
        <v>205914836.5</v>
      </c>
      <c r="BT253" s="43">
        <v>206854119</v>
      </c>
      <c r="BU253" s="43">
        <v>207637046.5</v>
      </c>
      <c r="BV253" s="43">
        <v>210197545.5</v>
      </c>
      <c r="BW253" s="43">
        <v>216611702.5</v>
      </c>
      <c r="BX253" s="43">
        <v>225126708.5</v>
      </c>
      <c r="BY253" s="43">
        <v>233430907</v>
      </c>
      <c r="BZ253" s="43">
        <v>241323997</v>
      </c>
      <c r="CA253" s="43">
        <v>246537802</v>
      </c>
      <c r="CB253" s="43">
        <v>248777348</v>
      </c>
      <c r="CC253" s="43">
        <v>251124130</v>
      </c>
      <c r="CD253" s="43">
        <v>254515584</v>
      </c>
      <c r="CE253" s="43">
        <v>258404256</v>
      </c>
      <c r="CF253" s="43">
        <v>262385805</v>
      </c>
      <c r="CG253" s="43">
        <v>265208704.5</v>
      </c>
      <c r="CH253" s="43">
        <v>266594119.5</v>
      </c>
      <c r="CI253" s="43">
        <v>266821382</v>
      </c>
      <c r="CJ253" s="43">
        <v>266209022</v>
      </c>
      <c r="CK253" s="43">
        <v>265553633</v>
      </c>
      <c r="CL253" s="43">
        <v>265156452.5</v>
      </c>
      <c r="CM253" s="43">
        <v>266084810.5</v>
      </c>
      <c r="CN253" s="43">
        <v>268905756</v>
      </c>
      <c r="CO253" s="43">
        <v>273240336.5</v>
      </c>
      <c r="CP253" s="43">
        <v>279158758</v>
      </c>
      <c r="CQ253" s="43">
        <v>285429860.5</v>
      </c>
      <c r="CR253" s="43">
        <v>290758667.5</v>
      </c>
      <c r="CS253" s="43">
        <v>295727688.5</v>
      </c>
      <c r="CT253" s="43">
        <v>300833790</v>
      </c>
      <c r="CU253" s="43">
        <v>305886757</v>
      </c>
      <c r="CV253" s="43">
        <v>310810377</v>
      </c>
      <c r="CW253" s="43">
        <v>315678941.5</v>
      </c>
      <c r="CX253" s="43">
        <v>320142251</v>
      </c>
      <c r="CY253" s="43">
        <v>322475596</v>
      </c>
      <c r="CZ253" s="43">
        <v>321998541</v>
      </c>
      <c r="DA253" s="43">
        <v>320524377.5</v>
      </c>
      <c r="DB253" s="43">
        <v>318482949.5</v>
      </c>
      <c r="DC253" s="43">
        <v>315588865</v>
      </c>
      <c r="DD253" s="43">
        <v>313345193</v>
      </c>
      <c r="DE253" s="43">
        <v>312447400</v>
      </c>
      <c r="DF253" s="43">
        <v>312027639</v>
      </c>
      <c r="DG253" s="43">
        <v>311933618.5</v>
      </c>
      <c r="DH253" s="43">
        <v>312535625.5</v>
      </c>
      <c r="DI253" s="43">
        <v>313813395</v>
      </c>
      <c r="DJ253" s="43">
        <v>315341517.5</v>
      </c>
      <c r="DK253" s="43">
        <v>317133780</v>
      </c>
      <c r="DL253" s="43">
        <v>319245117</v>
      </c>
      <c r="DM253" s="43">
        <v>321277607.5</v>
      </c>
      <c r="DN253" s="43">
        <v>323372341</v>
      </c>
      <c r="DO253" s="43">
        <v>326212160.5</v>
      </c>
      <c r="DP253" s="43">
        <v>329760726</v>
      </c>
      <c r="DQ253" s="43">
        <v>333619837</v>
      </c>
      <c r="DR253" s="43">
        <v>337363691</v>
      </c>
      <c r="DS253" s="43">
        <v>340824629.5</v>
      </c>
      <c r="DT253" s="43"/>
      <c r="DU253" s="43"/>
      <c r="DV253" s="43"/>
      <c r="DW253" s="43">
        <v>349504191</v>
      </c>
      <c r="DX253" s="43"/>
      <c r="DY253" s="43"/>
      <c r="DZ253" s="43"/>
      <c r="EA253" s="43"/>
      <c r="EB253" s="43">
        <v>346916895</v>
      </c>
      <c r="EC253" s="43"/>
      <c r="ED253" s="43"/>
      <c r="EE253" s="43"/>
      <c r="EF253" s="43"/>
      <c r="EG253" s="43">
        <v>328448620</v>
      </c>
      <c r="EH253" s="43"/>
      <c r="EI253" s="43"/>
      <c r="EJ253" s="43"/>
      <c r="EK253" s="43"/>
      <c r="EL253" s="43">
        <v>326877651</v>
      </c>
      <c r="EM253" s="43"/>
      <c r="EN253" s="43"/>
      <c r="EO253" s="43"/>
      <c r="EP253" s="43"/>
      <c r="EQ253" s="43">
        <v>328155428</v>
      </c>
      <c r="ER253" s="43"/>
      <c r="ES253" s="43"/>
      <c r="ET253" s="43"/>
      <c r="EU253" s="43"/>
      <c r="EV253" s="43">
        <v>329808216</v>
      </c>
      <c r="EW253" s="43"/>
      <c r="EX253" s="43"/>
      <c r="EY253" s="43"/>
      <c r="EZ253" s="43"/>
      <c r="FA253" s="43">
        <v>328561329</v>
      </c>
      <c r="FB253" s="43"/>
      <c r="FC253" s="43"/>
      <c r="FD253" s="43"/>
      <c r="FE253" s="43"/>
      <c r="FF253" s="43">
        <v>323975615</v>
      </c>
      <c r="FG253" s="43"/>
      <c r="FH253" s="43"/>
      <c r="FI253" s="43"/>
      <c r="FJ253" s="43"/>
      <c r="FK253" s="43">
        <v>315966110</v>
      </c>
      <c r="FL253" s="43"/>
      <c r="FM253" s="43"/>
      <c r="FN253" s="43"/>
      <c r="FO253" s="43"/>
      <c r="FP253" s="43">
        <v>308013116</v>
      </c>
      <c r="FQ253" s="43"/>
      <c r="FR253" s="43"/>
      <c r="FS253" s="43"/>
      <c r="FT253" s="43"/>
      <c r="FU253" s="43">
        <v>298887582</v>
      </c>
      <c r="FV253" s="43"/>
      <c r="FW253" s="43"/>
      <c r="FX253" s="43"/>
      <c r="FY253" s="43"/>
      <c r="FZ253" s="43">
        <v>290996967</v>
      </c>
      <c r="GA253" s="43"/>
      <c r="GB253" s="43"/>
      <c r="GC253" s="43"/>
      <c r="GD253" s="43"/>
      <c r="GE253" s="43">
        <v>282360631</v>
      </c>
      <c r="GF253" s="43"/>
      <c r="GG253" s="43"/>
      <c r="GH253" s="43"/>
      <c r="GI253" s="43"/>
      <c r="GJ253" s="43">
        <v>272756467</v>
      </c>
      <c r="GK253" s="43"/>
      <c r="GL253" s="43"/>
      <c r="GM253" s="43"/>
      <c r="GN253" s="43"/>
      <c r="GO253" s="43">
        <v>262604250</v>
      </c>
      <c r="GP253" s="43"/>
      <c r="GQ253" s="43"/>
      <c r="GR253" s="43"/>
      <c r="GS253" s="43"/>
      <c r="GT253" s="43">
        <v>252736601</v>
      </c>
    </row>
    <row r="254" spans="1:202" customFormat="1">
      <c r="A254" t="s">
        <v>2134</v>
      </c>
      <c r="AZ254" s="43">
        <v>120512859.5</v>
      </c>
      <c r="BA254" s="43">
        <v>122350823.5</v>
      </c>
      <c r="BB254" s="43">
        <v>124690836.5</v>
      </c>
      <c r="BC254" s="43">
        <v>126730587</v>
      </c>
      <c r="BD254" s="43">
        <v>128197856</v>
      </c>
      <c r="BE254" s="43">
        <v>129263629</v>
      </c>
      <c r="BF254" s="43">
        <v>129939982.5</v>
      </c>
      <c r="BG254" s="43">
        <v>130147454</v>
      </c>
      <c r="BH254" s="43">
        <v>130431513.5</v>
      </c>
      <c r="BI254" s="43">
        <v>130964053.5</v>
      </c>
      <c r="BJ254" s="43">
        <v>131584978.5</v>
      </c>
      <c r="BK254" s="43">
        <v>133459597.5</v>
      </c>
      <c r="BL254" s="43">
        <v>137471751.5</v>
      </c>
      <c r="BM254" s="43">
        <v>142835180</v>
      </c>
      <c r="BN254" s="43">
        <v>149145029</v>
      </c>
      <c r="BO254" s="43">
        <v>156328756</v>
      </c>
      <c r="BP254" s="43">
        <v>163283114</v>
      </c>
      <c r="BQ254" s="43">
        <v>169740761</v>
      </c>
      <c r="BR254" s="43">
        <v>175999024</v>
      </c>
      <c r="BS254" s="43">
        <v>181864016.5</v>
      </c>
      <c r="BT254" s="43">
        <v>187418060</v>
      </c>
      <c r="BU254" s="43">
        <v>192216246</v>
      </c>
      <c r="BV254" s="43">
        <v>196538819.5</v>
      </c>
      <c r="BW254" s="43">
        <v>200447456.5</v>
      </c>
      <c r="BX254" s="43">
        <v>202740205</v>
      </c>
      <c r="BY254" s="43">
        <v>203693347</v>
      </c>
      <c r="BZ254" s="43">
        <v>204444804.5</v>
      </c>
      <c r="CA254" s="43">
        <v>206954494.5</v>
      </c>
      <c r="CB254" s="43">
        <v>213245450.5</v>
      </c>
      <c r="CC254" s="43">
        <v>221492371</v>
      </c>
      <c r="CD254" s="43">
        <v>229741516</v>
      </c>
      <c r="CE254" s="43">
        <v>237893543.5</v>
      </c>
      <c r="CF254" s="43">
        <v>243400123.5</v>
      </c>
      <c r="CG254" s="43">
        <v>245934345</v>
      </c>
      <c r="CH254" s="43">
        <v>248593948.5</v>
      </c>
      <c r="CI254" s="43">
        <v>252238548</v>
      </c>
      <c r="CJ254" s="43">
        <v>256287273</v>
      </c>
      <c r="CK254" s="43">
        <v>260337463</v>
      </c>
      <c r="CL254" s="43">
        <v>263153988</v>
      </c>
      <c r="CM254" s="43">
        <v>264448636</v>
      </c>
      <c r="CN254" s="43">
        <v>264502363.5</v>
      </c>
      <c r="CO254" s="43">
        <v>263706886</v>
      </c>
      <c r="CP254" s="43">
        <v>262924962.5</v>
      </c>
      <c r="CQ254" s="43">
        <v>262521929</v>
      </c>
      <c r="CR254" s="43">
        <v>263526812.5</v>
      </c>
      <c r="CS254" s="43">
        <v>266517378</v>
      </c>
      <c r="CT254" s="43">
        <v>271102113.5</v>
      </c>
      <c r="CU254" s="43">
        <v>277186319.5</v>
      </c>
      <c r="CV254" s="43">
        <v>283459486</v>
      </c>
      <c r="CW254" s="43">
        <v>288773136.5</v>
      </c>
      <c r="CX254" s="43">
        <v>293685420.5</v>
      </c>
      <c r="CY254" s="43">
        <v>298640566</v>
      </c>
      <c r="CZ254" s="43">
        <v>303540178</v>
      </c>
      <c r="DA254" s="43">
        <v>308318626</v>
      </c>
      <c r="DB254" s="43">
        <v>313112978</v>
      </c>
      <c r="DC254" s="43">
        <v>317669719.5</v>
      </c>
      <c r="DD254" s="43">
        <v>320205565</v>
      </c>
      <c r="DE254" s="43">
        <v>319868355</v>
      </c>
      <c r="DF254" s="43">
        <v>318428152.5</v>
      </c>
      <c r="DG254" s="43">
        <v>316364587.5</v>
      </c>
      <c r="DH254" s="43">
        <v>313507964</v>
      </c>
      <c r="DI254" s="43">
        <v>311288718</v>
      </c>
      <c r="DJ254" s="43">
        <v>310365646</v>
      </c>
      <c r="DK254" s="43">
        <v>310005830</v>
      </c>
      <c r="DL254" s="43">
        <v>310107221</v>
      </c>
      <c r="DM254" s="43">
        <v>310916625.5</v>
      </c>
      <c r="DN254" s="43">
        <v>312292412.5</v>
      </c>
      <c r="DO254" s="43">
        <v>313908230.5</v>
      </c>
      <c r="DP254" s="43">
        <v>315757263</v>
      </c>
      <c r="DQ254" s="43">
        <v>317842210.5</v>
      </c>
      <c r="DR254" s="43">
        <v>319816719</v>
      </c>
      <c r="DS254" s="43">
        <v>321861551.5</v>
      </c>
      <c r="DT254" s="43"/>
      <c r="DU254" s="43"/>
      <c r="DV254" s="43"/>
      <c r="DW254" s="43">
        <v>333990871</v>
      </c>
      <c r="DX254" s="43"/>
      <c r="DY254" s="43"/>
      <c r="DZ254" s="43"/>
      <c r="EA254" s="43"/>
      <c r="EB254" s="43">
        <v>348018108</v>
      </c>
      <c r="EC254" s="43"/>
      <c r="ED254" s="43"/>
      <c r="EE254" s="43"/>
      <c r="EF254" s="43"/>
      <c r="EG254" s="43">
        <v>345492645</v>
      </c>
      <c r="EH254" s="43"/>
      <c r="EI254" s="43"/>
      <c r="EJ254" s="43"/>
      <c r="EK254" s="43"/>
      <c r="EL254" s="43">
        <v>327115571</v>
      </c>
      <c r="EM254" s="43"/>
      <c r="EN254" s="43"/>
      <c r="EO254" s="43"/>
      <c r="EP254" s="43"/>
      <c r="EQ254" s="43">
        <v>325618379</v>
      </c>
      <c r="ER254" s="43"/>
      <c r="ES254" s="43"/>
      <c r="ET254" s="43"/>
      <c r="EU254" s="43"/>
      <c r="EV254" s="43">
        <v>326970283</v>
      </c>
      <c r="EW254" s="43"/>
      <c r="EX254" s="43"/>
      <c r="EY254" s="43"/>
      <c r="EZ254" s="43"/>
      <c r="FA254" s="43">
        <v>328700873</v>
      </c>
      <c r="FB254" s="43"/>
      <c r="FC254" s="43"/>
      <c r="FD254" s="43"/>
      <c r="FE254" s="43"/>
      <c r="FF254" s="43">
        <v>327538329</v>
      </c>
      <c r="FG254" s="43"/>
      <c r="FH254" s="43"/>
      <c r="FI254" s="43"/>
      <c r="FJ254" s="43"/>
      <c r="FK254" s="43">
        <v>323040671</v>
      </c>
      <c r="FL254" s="43"/>
      <c r="FM254" s="43"/>
      <c r="FN254" s="43"/>
      <c r="FO254" s="43"/>
      <c r="FP254" s="43">
        <v>315121795</v>
      </c>
      <c r="FQ254" s="43"/>
      <c r="FR254" s="43"/>
      <c r="FS254" s="43"/>
      <c r="FT254" s="43"/>
      <c r="FU254" s="43">
        <v>307256323</v>
      </c>
      <c r="FV254" s="43"/>
      <c r="FW254" s="43"/>
      <c r="FX254" s="43"/>
      <c r="FY254" s="43"/>
      <c r="FZ254" s="43">
        <v>298220090</v>
      </c>
      <c r="GA254" s="43"/>
      <c r="GB254" s="43"/>
      <c r="GC254" s="43"/>
      <c r="GD254" s="43"/>
      <c r="GE254" s="43">
        <v>290413146</v>
      </c>
      <c r="GF254" s="43"/>
      <c r="GG254" s="43"/>
      <c r="GH254" s="43"/>
      <c r="GI254" s="43"/>
      <c r="GJ254" s="43">
        <v>281854530</v>
      </c>
      <c r="GK254" s="43"/>
      <c r="GL254" s="43"/>
      <c r="GM254" s="43"/>
      <c r="GN254" s="43"/>
      <c r="GO254" s="43">
        <v>272320912</v>
      </c>
      <c r="GP254" s="43"/>
      <c r="GQ254" s="43"/>
      <c r="GR254" s="43"/>
      <c r="GS254" s="43"/>
      <c r="GT254" s="43">
        <v>262230882</v>
      </c>
    </row>
    <row r="255" spans="1:202" customFormat="1">
      <c r="A255" t="s">
        <v>2135</v>
      </c>
      <c r="AZ255" s="43">
        <v>111019768</v>
      </c>
      <c r="BA255" s="43">
        <v>112831065.5</v>
      </c>
      <c r="BB255" s="43">
        <v>114177811</v>
      </c>
      <c r="BC255" s="43">
        <v>115043323</v>
      </c>
      <c r="BD255" s="43">
        <v>116132370</v>
      </c>
      <c r="BE255" s="43">
        <v>117395927.5</v>
      </c>
      <c r="BF255" s="43">
        <v>119098623.5</v>
      </c>
      <c r="BG255" s="43">
        <v>121258454</v>
      </c>
      <c r="BH255" s="43">
        <v>123108904.5</v>
      </c>
      <c r="BI255" s="43">
        <v>124628205.5</v>
      </c>
      <c r="BJ255" s="43">
        <v>126125905</v>
      </c>
      <c r="BK255" s="43">
        <v>127167706</v>
      </c>
      <c r="BL255" s="43">
        <v>127519578.5</v>
      </c>
      <c r="BM255" s="43">
        <v>127500383</v>
      </c>
      <c r="BN255" s="43">
        <v>127760551.5</v>
      </c>
      <c r="BO255" s="43">
        <v>128373024</v>
      </c>
      <c r="BP255" s="43">
        <v>130110180.5</v>
      </c>
      <c r="BQ255" s="43">
        <v>133890995.5</v>
      </c>
      <c r="BR255" s="43">
        <v>139059420.5</v>
      </c>
      <c r="BS255" s="43">
        <v>145288204.5</v>
      </c>
      <c r="BT255" s="43">
        <v>152552750.5</v>
      </c>
      <c r="BU255" s="43">
        <v>159583944.5</v>
      </c>
      <c r="BV255" s="43">
        <v>166042680</v>
      </c>
      <c r="BW255" s="43">
        <v>172290619.5</v>
      </c>
      <c r="BX255" s="43">
        <v>178147935.5</v>
      </c>
      <c r="BY255" s="43">
        <v>183678366</v>
      </c>
      <c r="BZ255" s="43">
        <v>188436964</v>
      </c>
      <c r="CA255" s="43">
        <v>192776850.5</v>
      </c>
      <c r="CB255" s="43">
        <v>196759069.5</v>
      </c>
      <c r="CC255" s="43">
        <v>199090847</v>
      </c>
      <c r="CD255" s="43">
        <v>200187854.5</v>
      </c>
      <c r="CE255" s="43">
        <v>201216173</v>
      </c>
      <c r="CF255" s="43">
        <v>203830194</v>
      </c>
      <c r="CG255" s="43">
        <v>210103217</v>
      </c>
      <c r="CH255" s="43">
        <v>218441577.5</v>
      </c>
      <c r="CI255" s="43">
        <v>226717380</v>
      </c>
      <c r="CJ255" s="43">
        <v>234770410.5</v>
      </c>
      <c r="CK255" s="43">
        <v>240237092.5</v>
      </c>
      <c r="CL255" s="43">
        <v>242810472</v>
      </c>
      <c r="CM255" s="43">
        <v>245556776</v>
      </c>
      <c r="CN255" s="43">
        <v>249249251.5</v>
      </c>
      <c r="CO255" s="43">
        <v>253193273.5</v>
      </c>
      <c r="CP255" s="43">
        <v>256952091</v>
      </c>
      <c r="CQ255" s="43">
        <v>259388850.5</v>
      </c>
      <c r="CR255" s="43">
        <v>260454899.5</v>
      </c>
      <c r="CS255" s="43">
        <v>260490396</v>
      </c>
      <c r="CT255" s="43">
        <v>259790690.5</v>
      </c>
      <c r="CU255" s="43">
        <v>259191182</v>
      </c>
      <c r="CV255" s="43">
        <v>258978080</v>
      </c>
      <c r="CW255" s="43">
        <v>260116024</v>
      </c>
      <c r="CX255" s="43">
        <v>263293473</v>
      </c>
      <c r="CY255" s="43">
        <v>267997735.5</v>
      </c>
      <c r="CZ255" s="43">
        <v>273927088.5</v>
      </c>
      <c r="DA255" s="43">
        <v>279925146.5</v>
      </c>
      <c r="DB255" s="43">
        <v>284990703.5</v>
      </c>
      <c r="DC255" s="43">
        <v>289794195</v>
      </c>
      <c r="DD255" s="43">
        <v>294802239</v>
      </c>
      <c r="DE255" s="43">
        <v>299867462</v>
      </c>
      <c r="DF255" s="43">
        <v>304876247</v>
      </c>
      <c r="DG255" s="43">
        <v>309856347.5</v>
      </c>
      <c r="DH255" s="43">
        <v>314476278.5</v>
      </c>
      <c r="DI255" s="43">
        <v>316989290</v>
      </c>
      <c r="DJ255" s="43">
        <v>316606519</v>
      </c>
      <c r="DK255" s="43">
        <v>315120488</v>
      </c>
      <c r="DL255" s="43">
        <v>313072166.5</v>
      </c>
      <c r="DM255" s="43">
        <v>310193189.5</v>
      </c>
      <c r="DN255" s="43">
        <v>308038851.5</v>
      </c>
      <c r="DO255" s="43">
        <v>307372442.5</v>
      </c>
      <c r="DP255" s="43">
        <v>307267390</v>
      </c>
      <c r="DQ255" s="43">
        <v>307502029.5</v>
      </c>
      <c r="DR255" s="43">
        <v>308351683.5</v>
      </c>
      <c r="DS255" s="43">
        <v>309756318.5</v>
      </c>
      <c r="DT255" s="43"/>
      <c r="DU255" s="43"/>
      <c r="DV255" s="43"/>
      <c r="DW255" s="43">
        <v>316548486</v>
      </c>
      <c r="DX255" s="43"/>
      <c r="DY255" s="43"/>
      <c r="DZ255" s="43"/>
      <c r="EA255" s="43"/>
      <c r="EB255" s="43">
        <v>331654201</v>
      </c>
      <c r="EC255" s="43"/>
      <c r="ED255" s="43"/>
      <c r="EE255" s="43"/>
      <c r="EF255" s="43"/>
      <c r="EG255" s="43">
        <v>345710403</v>
      </c>
      <c r="EH255" s="43"/>
      <c r="EI255" s="43"/>
      <c r="EJ255" s="43"/>
      <c r="EK255" s="43"/>
      <c r="EL255" s="43">
        <v>343286950</v>
      </c>
      <c r="EM255" s="43"/>
      <c r="EN255" s="43"/>
      <c r="EO255" s="43"/>
      <c r="EP255" s="43"/>
      <c r="EQ255" s="43">
        <v>325061610</v>
      </c>
      <c r="ER255" s="43"/>
      <c r="ES255" s="43"/>
      <c r="ET255" s="43"/>
      <c r="EU255" s="43"/>
      <c r="EV255" s="43">
        <v>323673016</v>
      </c>
      <c r="EW255" s="43"/>
      <c r="EX255" s="43"/>
      <c r="EY255" s="43"/>
      <c r="EZ255" s="43"/>
      <c r="FA255" s="43">
        <v>325133505</v>
      </c>
      <c r="FB255" s="43"/>
      <c r="FC255" s="43"/>
      <c r="FD255" s="43"/>
      <c r="FE255" s="43"/>
      <c r="FF255" s="43">
        <v>326976124</v>
      </c>
      <c r="FG255" s="43"/>
      <c r="FH255" s="43"/>
      <c r="FI255" s="43"/>
      <c r="FJ255" s="43"/>
      <c r="FK255" s="43">
        <v>325935258</v>
      </c>
      <c r="FL255" s="43"/>
      <c r="FM255" s="43"/>
      <c r="FN255" s="43"/>
      <c r="FO255" s="43"/>
      <c r="FP255" s="43">
        <v>321565881</v>
      </c>
      <c r="FQ255" s="43"/>
      <c r="FR255" s="43"/>
      <c r="FS255" s="43"/>
      <c r="FT255" s="43"/>
      <c r="FU255" s="43">
        <v>313790162</v>
      </c>
      <c r="FV255" s="43"/>
      <c r="FW255" s="43"/>
      <c r="FX255" s="43"/>
      <c r="FY255" s="43"/>
      <c r="FZ255" s="43">
        <v>306065291</v>
      </c>
      <c r="GA255" s="43"/>
      <c r="GB255" s="43"/>
      <c r="GC255" s="43"/>
      <c r="GD255" s="43"/>
      <c r="GE255" s="43">
        <v>297169767</v>
      </c>
      <c r="GF255" s="43"/>
      <c r="GG255" s="43"/>
      <c r="GH255" s="43"/>
      <c r="GI255" s="43"/>
      <c r="GJ255" s="43">
        <v>289495869</v>
      </c>
      <c r="GK255" s="43"/>
      <c r="GL255" s="43"/>
      <c r="GM255" s="43"/>
      <c r="GN255" s="43"/>
      <c r="GO255" s="43">
        <v>281064495</v>
      </c>
      <c r="GP255" s="43"/>
      <c r="GQ255" s="43"/>
      <c r="GR255" s="43"/>
      <c r="GS255" s="43"/>
      <c r="GT255" s="43">
        <v>271648408</v>
      </c>
    </row>
    <row r="256" spans="1:202" customFormat="1">
      <c r="A256" t="s">
        <v>2136</v>
      </c>
      <c r="AZ256" s="43">
        <v>95978213.5</v>
      </c>
      <c r="BA256" s="43">
        <v>98189458</v>
      </c>
      <c r="BB256" s="43">
        <v>100815632.5</v>
      </c>
      <c r="BC256" s="43">
        <v>103612624</v>
      </c>
      <c r="BD256" s="43">
        <v>106150462</v>
      </c>
      <c r="BE256" s="43">
        <v>108485249.5</v>
      </c>
      <c r="BF256" s="43">
        <v>110349207.5</v>
      </c>
      <c r="BG256" s="43">
        <v>111581389.5</v>
      </c>
      <c r="BH256" s="43">
        <v>112772125</v>
      </c>
      <c r="BI256" s="43">
        <v>113878425.5</v>
      </c>
      <c r="BJ256" s="43">
        <v>114664383.5</v>
      </c>
      <c r="BK256" s="43">
        <v>115991502</v>
      </c>
      <c r="BL256" s="43">
        <v>117949743.5</v>
      </c>
      <c r="BM256" s="43">
        <v>119952415</v>
      </c>
      <c r="BN256" s="43">
        <v>121738023.5</v>
      </c>
      <c r="BO256" s="43">
        <v>123236615</v>
      </c>
      <c r="BP256" s="43">
        <v>124287023.5</v>
      </c>
      <c r="BQ256" s="43">
        <v>124657487.5</v>
      </c>
      <c r="BR256" s="43">
        <v>124675586.5</v>
      </c>
      <c r="BS256" s="43">
        <v>125009529.5</v>
      </c>
      <c r="BT256" s="43">
        <v>125727901.5</v>
      </c>
      <c r="BU256" s="43">
        <v>127604295</v>
      </c>
      <c r="BV256" s="43">
        <v>131547915</v>
      </c>
      <c r="BW256" s="43">
        <v>136817394.5</v>
      </c>
      <c r="BX256" s="43">
        <v>142948979.5</v>
      </c>
      <c r="BY256" s="43">
        <v>150015944.5</v>
      </c>
      <c r="BZ256" s="43">
        <v>156891375</v>
      </c>
      <c r="CA256" s="43">
        <v>163248469</v>
      </c>
      <c r="CB256" s="43">
        <v>169422510.5</v>
      </c>
      <c r="CC256" s="43">
        <v>175305534</v>
      </c>
      <c r="CD256" s="43">
        <v>181029111</v>
      </c>
      <c r="CE256" s="43">
        <v>186061843</v>
      </c>
      <c r="CF256" s="43">
        <v>190536628</v>
      </c>
      <c r="CG256" s="43">
        <v>194477871.5</v>
      </c>
      <c r="CH256" s="43">
        <v>196682682</v>
      </c>
      <c r="CI256" s="43">
        <v>197522732</v>
      </c>
      <c r="CJ256" s="43">
        <v>198306479.5</v>
      </c>
      <c r="CK256" s="43">
        <v>200829617</v>
      </c>
      <c r="CL256" s="43">
        <v>207028110</v>
      </c>
      <c r="CM256" s="43">
        <v>215270425.5</v>
      </c>
      <c r="CN256" s="43">
        <v>223513331</v>
      </c>
      <c r="CO256" s="43">
        <v>231535275</v>
      </c>
      <c r="CP256" s="43">
        <v>236894350</v>
      </c>
      <c r="CQ256" s="43">
        <v>239286745</v>
      </c>
      <c r="CR256" s="43">
        <v>241822891.5</v>
      </c>
      <c r="CS256" s="43">
        <v>245277826.5</v>
      </c>
      <c r="CT256" s="43">
        <v>249024374.5</v>
      </c>
      <c r="CU256" s="43">
        <v>252785917</v>
      </c>
      <c r="CV256" s="43">
        <v>255369655.5</v>
      </c>
      <c r="CW256" s="43">
        <v>256526677.5</v>
      </c>
      <c r="CX256" s="43">
        <v>256648687.5</v>
      </c>
      <c r="CY256" s="43">
        <v>256131409.5</v>
      </c>
      <c r="CZ256" s="43">
        <v>255654865.5</v>
      </c>
      <c r="DA256" s="43">
        <v>255501002</v>
      </c>
      <c r="DB256" s="43">
        <v>256657812.5</v>
      </c>
      <c r="DC256" s="43">
        <v>259740714.5</v>
      </c>
      <c r="DD256" s="43">
        <v>264388057</v>
      </c>
      <c r="DE256" s="43">
        <v>270473365</v>
      </c>
      <c r="DF256" s="43">
        <v>276715601.5</v>
      </c>
      <c r="DG256" s="43">
        <v>281978519.5</v>
      </c>
      <c r="DH256" s="43">
        <v>286802121</v>
      </c>
      <c r="DI256" s="43">
        <v>291638428</v>
      </c>
      <c r="DJ256" s="43">
        <v>296483162</v>
      </c>
      <c r="DK256" s="43">
        <v>301304473.5</v>
      </c>
      <c r="DL256" s="43">
        <v>306168874.5</v>
      </c>
      <c r="DM256" s="43">
        <v>310746336.5</v>
      </c>
      <c r="DN256" s="43">
        <v>313304879.5</v>
      </c>
      <c r="DO256" s="43">
        <v>313006938.5</v>
      </c>
      <c r="DP256" s="43">
        <v>311613974.5</v>
      </c>
      <c r="DQ256" s="43">
        <v>309702832.5</v>
      </c>
      <c r="DR256" s="43">
        <v>306985148</v>
      </c>
      <c r="DS256" s="43">
        <v>304920167.5</v>
      </c>
      <c r="DT256" s="43"/>
      <c r="DU256" s="43"/>
      <c r="DV256" s="43"/>
      <c r="DW256" s="43">
        <v>304792381</v>
      </c>
      <c r="DX256" s="43"/>
      <c r="DY256" s="43"/>
      <c r="DZ256" s="43"/>
      <c r="EA256" s="43"/>
      <c r="EB256" s="43">
        <v>313823563</v>
      </c>
      <c r="EC256" s="43"/>
      <c r="ED256" s="43"/>
      <c r="EE256" s="43"/>
      <c r="EF256" s="43"/>
      <c r="EG256" s="43">
        <v>328925362</v>
      </c>
      <c r="EH256" s="43"/>
      <c r="EI256" s="43"/>
      <c r="EJ256" s="43"/>
      <c r="EK256" s="43"/>
      <c r="EL256" s="43">
        <v>343020354</v>
      </c>
      <c r="EM256" s="43"/>
      <c r="EN256" s="43"/>
      <c r="EO256" s="43"/>
      <c r="EP256" s="43"/>
      <c r="EQ256" s="43">
        <v>340726345</v>
      </c>
      <c r="ER256" s="43"/>
      <c r="ES256" s="43"/>
      <c r="ET256" s="43"/>
      <c r="EU256" s="43"/>
      <c r="EV256" s="43">
        <v>322686494</v>
      </c>
      <c r="EW256" s="43"/>
      <c r="EX256" s="43"/>
      <c r="EY256" s="43"/>
      <c r="EZ256" s="43"/>
      <c r="FA256" s="43">
        <v>321427160</v>
      </c>
      <c r="FB256" s="43"/>
      <c r="FC256" s="43"/>
      <c r="FD256" s="43"/>
      <c r="FE256" s="43"/>
      <c r="FF256" s="43">
        <v>323016131</v>
      </c>
      <c r="FG256" s="43"/>
      <c r="FH256" s="43"/>
      <c r="FI256" s="43"/>
      <c r="FJ256" s="43"/>
      <c r="FK256" s="43">
        <v>324992741</v>
      </c>
      <c r="FL256" s="43"/>
      <c r="FM256" s="43"/>
      <c r="FN256" s="43"/>
      <c r="FO256" s="43"/>
      <c r="FP256" s="43">
        <v>324098272</v>
      </c>
      <c r="FQ256" s="43"/>
      <c r="FR256" s="43"/>
      <c r="FS256" s="43"/>
      <c r="FT256" s="43"/>
      <c r="FU256" s="43">
        <v>319889492</v>
      </c>
      <c r="FV256" s="43"/>
      <c r="FW256" s="43"/>
      <c r="FX256" s="43"/>
      <c r="FY256" s="43"/>
      <c r="FZ256" s="43">
        <v>312284844</v>
      </c>
      <c r="GA256" s="43"/>
      <c r="GB256" s="43"/>
      <c r="GC256" s="43"/>
      <c r="GD256" s="43"/>
      <c r="GE256" s="43">
        <v>304723476</v>
      </c>
      <c r="GF256" s="43"/>
      <c r="GG256" s="43"/>
      <c r="GH256" s="43"/>
      <c r="GI256" s="43"/>
      <c r="GJ256" s="43">
        <v>295992084</v>
      </c>
      <c r="GK256" s="43"/>
      <c r="GL256" s="43"/>
      <c r="GM256" s="43"/>
      <c r="GN256" s="43"/>
      <c r="GO256" s="43">
        <v>288472249</v>
      </c>
      <c r="GP256" s="43"/>
      <c r="GQ256" s="43"/>
      <c r="GR256" s="43"/>
      <c r="GS256" s="43"/>
      <c r="GT256" s="43">
        <v>280185337</v>
      </c>
    </row>
    <row r="257" spans="1:202" customFormat="1">
      <c r="A257" t="s">
        <v>2137</v>
      </c>
      <c r="AZ257" s="43">
        <v>81001880</v>
      </c>
      <c r="BA257" s="43">
        <v>82712650</v>
      </c>
      <c r="BB257" s="43">
        <v>84911880</v>
      </c>
      <c r="BC257" s="43">
        <v>87723207.5</v>
      </c>
      <c r="BD257" s="43">
        <v>90637019.5</v>
      </c>
      <c r="BE257" s="43">
        <v>93052471.5</v>
      </c>
      <c r="BF257" s="43">
        <v>95374261</v>
      </c>
      <c r="BG257" s="43">
        <v>98029680.5</v>
      </c>
      <c r="BH257" s="43">
        <v>100748425</v>
      </c>
      <c r="BI257" s="43">
        <v>103248255</v>
      </c>
      <c r="BJ257" s="43">
        <v>105621193.5</v>
      </c>
      <c r="BK257" s="43">
        <v>107573639.5</v>
      </c>
      <c r="BL257" s="43">
        <v>108999660</v>
      </c>
      <c r="BM257" s="43">
        <v>110136619</v>
      </c>
      <c r="BN257" s="43">
        <v>111065383</v>
      </c>
      <c r="BO257" s="43">
        <v>111953569</v>
      </c>
      <c r="BP257" s="43">
        <v>113315299.5</v>
      </c>
      <c r="BQ257" s="43">
        <v>115218002</v>
      </c>
      <c r="BR257" s="43">
        <v>117138379.5</v>
      </c>
      <c r="BS257" s="43">
        <v>118862890.5</v>
      </c>
      <c r="BT257" s="43">
        <v>120373742.5</v>
      </c>
      <c r="BU257" s="43">
        <v>121451900.5</v>
      </c>
      <c r="BV257" s="43">
        <v>121895378</v>
      </c>
      <c r="BW257" s="43">
        <v>122055261.5</v>
      </c>
      <c r="BX257" s="43">
        <v>122526012</v>
      </c>
      <c r="BY257" s="43">
        <v>123298868.5</v>
      </c>
      <c r="BZ257" s="43">
        <v>125211944</v>
      </c>
      <c r="CA257" s="43">
        <v>129225819.5</v>
      </c>
      <c r="CB257" s="43">
        <v>134531737.5</v>
      </c>
      <c r="CC257" s="43">
        <v>140672493.5</v>
      </c>
      <c r="CD257" s="43">
        <v>147801886.5</v>
      </c>
      <c r="CE257" s="43">
        <v>154816908.5</v>
      </c>
      <c r="CF257" s="43">
        <v>161230544.5</v>
      </c>
      <c r="CG257" s="43">
        <v>167339263.5</v>
      </c>
      <c r="CH257" s="43">
        <v>173103407.5</v>
      </c>
      <c r="CI257" s="43">
        <v>178605114.5</v>
      </c>
      <c r="CJ257" s="43">
        <v>183432203.5</v>
      </c>
      <c r="CK257" s="43">
        <v>187818671</v>
      </c>
      <c r="CL257" s="43">
        <v>191722966.5</v>
      </c>
      <c r="CM257" s="43">
        <v>193965691</v>
      </c>
      <c r="CN257" s="43">
        <v>195001108.5</v>
      </c>
      <c r="CO257" s="43">
        <v>196000213</v>
      </c>
      <c r="CP257" s="43">
        <v>198540757</v>
      </c>
      <c r="CQ257" s="43">
        <v>204605809</v>
      </c>
      <c r="CR257" s="43">
        <v>212698516</v>
      </c>
      <c r="CS257" s="43">
        <v>220689876.5</v>
      </c>
      <c r="CT257" s="43">
        <v>228365209</v>
      </c>
      <c r="CU257" s="43">
        <v>233527591</v>
      </c>
      <c r="CV257" s="43">
        <v>235887883</v>
      </c>
      <c r="CW257" s="43">
        <v>238340810.5</v>
      </c>
      <c r="CX257" s="43">
        <v>241761758.5</v>
      </c>
      <c r="CY257" s="43">
        <v>245629248.5</v>
      </c>
      <c r="CZ257" s="43">
        <v>249483853.5</v>
      </c>
      <c r="DA257" s="43">
        <v>252111430.5</v>
      </c>
      <c r="DB257" s="43">
        <v>253322484.5</v>
      </c>
      <c r="DC257" s="43">
        <v>253441604.5</v>
      </c>
      <c r="DD257" s="43">
        <v>252930572</v>
      </c>
      <c r="DE257" s="43">
        <v>252621754.5</v>
      </c>
      <c r="DF257" s="43">
        <v>252659223.5</v>
      </c>
      <c r="DG257" s="43">
        <v>253966927.5</v>
      </c>
      <c r="DH257" s="43">
        <v>257107355</v>
      </c>
      <c r="DI257" s="43">
        <v>261601337</v>
      </c>
      <c r="DJ257" s="43">
        <v>267413513.5</v>
      </c>
      <c r="DK257" s="43">
        <v>273388489.5</v>
      </c>
      <c r="DL257" s="43">
        <v>278405546.5</v>
      </c>
      <c r="DM257" s="43">
        <v>283070531</v>
      </c>
      <c r="DN257" s="43">
        <v>287859075.5</v>
      </c>
      <c r="DO257" s="43">
        <v>292706230</v>
      </c>
      <c r="DP257" s="43">
        <v>297603619</v>
      </c>
      <c r="DQ257" s="43">
        <v>302565204.5</v>
      </c>
      <c r="DR257" s="43">
        <v>307163722.5</v>
      </c>
      <c r="DS257" s="43">
        <v>309669015.5</v>
      </c>
      <c r="DT257" s="43"/>
      <c r="DU257" s="43"/>
      <c r="DV257" s="43"/>
      <c r="DW257" s="43">
        <v>305373778</v>
      </c>
      <c r="DX257" s="43"/>
      <c r="DY257" s="43"/>
      <c r="DZ257" s="43"/>
      <c r="EA257" s="43"/>
      <c r="EB257" s="43">
        <v>301895339</v>
      </c>
      <c r="EC257" s="43"/>
      <c r="ED257" s="43"/>
      <c r="EE257" s="43"/>
      <c r="EF257" s="43"/>
      <c r="EG257" s="43">
        <v>310935903</v>
      </c>
      <c r="EH257" s="43"/>
      <c r="EI257" s="43"/>
      <c r="EJ257" s="43"/>
      <c r="EK257" s="43"/>
      <c r="EL257" s="43">
        <v>326042823</v>
      </c>
      <c r="EM257" s="43"/>
      <c r="EN257" s="43"/>
      <c r="EO257" s="43"/>
      <c r="EP257" s="43"/>
      <c r="EQ257" s="43">
        <v>340193261</v>
      </c>
      <c r="ER257" s="43"/>
      <c r="ES257" s="43"/>
      <c r="ET257" s="43"/>
      <c r="EU257" s="43"/>
      <c r="EV257" s="43">
        <v>338049633</v>
      </c>
      <c r="EW257" s="43"/>
      <c r="EX257" s="43"/>
      <c r="EY257" s="43"/>
      <c r="EZ257" s="43"/>
      <c r="FA257" s="43">
        <v>320213400</v>
      </c>
      <c r="FB257" s="43"/>
      <c r="FC257" s="43"/>
      <c r="FD257" s="43"/>
      <c r="FE257" s="43"/>
      <c r="FF257" s="43">
        <v>319094942</v>
      </c>
      <c r="FG257" s="43"/>
      <c r="FH257" s="43"/>
      <c r="FI257" s="43"/>
      <c r="FJ257" s="43"/>
      <c r="FK257" s="43">
        <v>320821694</v>
      </c>
      <c r="FL257" s="43"/>
      <c r="FM257" s="43"/>
      <c r="FN257" s="43"/>
      <c r="FO257" s="43"/>
      <c r="FP257" s="43">
        <v>322941772</v>
      </c>
      <c r="FQ257" s="43"/>
      <c r="FR257" s="43"/>
      <c r="FS257" s="43"/>
      <c r="FT257" s="43"/>
      <c r="FU257" s="43">
        <v>322210169</v>
      </c>
      <c r="FV257" s="43"/>
      <c r="FW257" s="43"/>
      <c r="FX257" s="43"/>
      <c r="FY257" s="43"/>
      <c r="FZ257" s="43">
        <v>318176034</v>
      </c>
      <c r="GA257" s="43"/>
      <c r="GB257" s="43"/>
      <c r="GC257" s="43"/>
      <c r="GD257" s="43"/>
      <c r="GE257" s="43">
        <v>310751866</v>
      </c>
      <c r="GF257" s="43"/>
      <c r="GG257" s="43"/>
      <c r="GH257" s="43"/>
      <c r="GI257" s="43"/>
      <c r="GJ257" s="43">
        <v>303363991</v>
      </c>
      <c r="GK257" s="43"/>
      <c r="GL257" s="43"/>
      <c r="GM257" s="43"/>
      <c r="GN257" s="43"/>
      <c r="GO257" s="43">
        <v>294805450</v>
      </c>
      <c r="GP257" s="43"/>
      <c r="GQ257" s="43"/>
      <c r="GR257" s="43"/>
      <c r="GS257" s="43"/>
      <c r="GT257" s="43">
        <v>287444811</v>
      </c>
    </row>
    <row r="258" spans="1:202" customFormat="1">
      <c r="A258" t="s">
        <v>2138</v>
      </c>
      <c r="AZ258" s="43">
        <v>78455755</v>
      </c>
      <c r="BA258" s="43">
        <v>78426686</v>
      </c>
      <c r="BB258" s="43">
        <v>78046876.5</v>
      </c>
      <c r="BC258" s="43">
        <v>77428877.5</v>
      </c>
      <c r="BD258" s="43">
        <v>77201217.5</v>
      </c>
      <c r="BE258" s="43">
        <v>78139964</v>
      </c>
      <c r="BF258" s="43">
        <v>79992005.5</v>
      </c>
      <c r="BG258" s="43">
        <v>82257748.5</v>
      </c>
      <c r="BH258" s="43">
        <v>85036685.5</v>
      </c>
      <c r="BI258" s="43">
        <v>87833980.5</v>
      </c>
      <c r="BJ258" s="43">
        <v>90083765</v>
      </c>
      <c r="BK258" s="43">
        <v>92318488</v>
      </c>
      <c r="BL258" s="43">
        <v>94956040.5</v>
      </c>
      <c r="BM258" s="43">
        <v>97667236</v>
      </c>
      <c r="BN258" s="43">
        <v>100238864</v>
      </c>
      <c r="BO258" s="43">
        <v>102707133.5</v>
      </c>
      <c r="BP258" s="43">
        <v>104712572</v>
      </c>
      <c r="BQ258" s="43">
        <v>106109732</v>
      </c>
      <c r="BR258" s="43">
        <v>107175815.5</v>
      </c>
      <c r="BS258" s="43">
        <v>108031378.5</v>
      </c>
      <c r="BT258" s="43">
        <v>108886054.5</v>
      </c>
      <c r="BU258" s="43">
        <v>110283660.5</v>
      </c>
      <c r="BV258" s="43">
        <v>112244662.5</v>
      </c>
      <c r="BW258" s="43">
        <v>114236353</v>
      </c>
      <c r="BX258" s="43">
        <v>116020242.5</v>
      </c>
      <c r="BY258" s="43">
        <v>117576330</v>
      </c>
      <c r="BZ258" s="43">
        <v>118693967.5</v>
      </c>
      <c r="CA258" s="43">
        <v>119161628.5</v>
      </c>
      <c r="CB258" s="43">
        <v>119328444</v>
      </c>
      <c r="CC258" s="43">
        <v>119800711.5</v>
      </c>
      <c r="CD258" s="43">
        <v>120621527</v>
      </c>
      <c r="CE258" s="43">
        <v>122615068.5</v>
      </c>
      <c r="CF258" s="43">
        <v>126603703</v>
      </c>
      <c r="CG258" s="43">
        <v>131822292</v>
      </c>
      <c r="CH258" s="43">
        <v>137899400</v>
      </c>
      <c r="CI258" s="43">
        <v>144926391</v>
      </c>
      <c r="CJ258" s="43">
        <v>151837801.5</v>
      </c>
      <c r="CK258" s="43">
        <v>158254206.5</v>
      </c>
      <c r="CL258" s="43">
        <v>164412744</v>
      </c>
      <c r="CM258" s="43">
        <v>170213137.5</v>
      </c>
      <c r="CN258" s="43">
        <v>175789481.5</v>
      </c>
      <c r="CO258" s="43">
        <v>180683805</v>
      </c>
      <c r="CP258" s="43">
        <v>185063107</v>
      </c>
      <c r="CQ258" s="43">
        <v>188891695</v>
      </c>
      <c r="CR258" s="43">
        <v>191056893</v>
      </c>
      <c r="CS258" s="43">
        <v>191953240</v>
      </c>
      <c r="CT258" s="43">
        <v>192668737</v>
      </c>
      <c r="CU258" s="43">
        <v>194968594</v>
      </c>
      <c r="CV258" s="43">
        <v>200945392.5</v>
      </c>
      <c r="CW258" s="43">
        <v>208965810.5</v>
      </c>
      <c r="CX258" s="43">
        <v>216878024.5</v>
      </c>
      <c r="CY258" s="43">
        <v>224541196.5</v>
      </c>
      <c r="CZ258" s="43">
        <v>229715917</v>
      </c>
      <c r="DA258" s="43">
        <v>232086028</v>
      </c>
      <c r="DB258" s="43">
        <v>234564084</v>
      </c>
      <c r="DC258" s="43">
        <v>237955009.5</v>
      </c>
      <c r="DD258" s="43">
        <v>241766768.5</v>
      </c>
      <c r="DE258" s="43">
        <v>245634019</v>
      </c>
      <c r="DF258" s="43">
        <v>248285311</v>
      </c>
      <c r="DG258" s="43">
        <v>249543432</v>
      </c>
      <c r="DH258" s="43">
        <v>249754099.5</v>
      </c>
      <c r="DI258" s="43">
        <v>249318695.5</v>
      </c>
      <c r="DJ258" s="43">
        <v>249031267.5</v>
      </c>
      <c r="DK258" s="43">
        <v>249039148</v>
      </c>
      <c r="DL258" s="43">
        <v>250253109</v>
      </c>
      <c r="DM258" s="43">
        <v>253325586</v>
      </c>
      <c r="DN258" s="43">
        <v>257826237</v>
      </c>
      <c r="DO258" s="43">
        <v>263634900.5</v>
      </c>
      <c r="DP258" s="43">
        <v>269635581.5</v>
      </c>
      <c r="DQ258" s="43">
        <v>274724378</v>
      </c>
      <c r="DR258" s="43">
        <v>279421790.5</v>
      </c>
      <c r="DS258" s="43">
        <v>284144327.5</v>
      </c>
      <c r="DT258" s="43"/>
      <c r="DU258" s="43"/>
      <c r="DV258" s="43"/>
      <c r="DW258" s="43">
        <v>301169641</v>
      </c>
      <c r="DX258" s="43"/>
      <c r="DY258" s="43"/>
      <c r="DZ258" s="43"/>
      <c r="EA258" s="43"/>
      <c r="EB258" s="43">
        <v>301954557</v>
      </c>
      <c r="EC258" s="43"/>
      <c r="ED258" s="43"/>
      <c r="EE258" s="43"/>
      <c r="EF258" s="43"/>
      <c r="EG258" s="43">
        <v>298590006</v>
      </c>
      <c r="EH258" s="43"/>
      <c r="EI258" s="43"/>
      <c r="EJ258" s="43"/>
      <c r="EK258" s="43"/>
      <c r="EL258" s="43">
        <v>307652566</v>
      </c>
      <c r="EM258" s="43"/>
      <c r="EN258" s="43"/>
      <c r="EO258" s="43"/>
      <c r="EP258" s="43"/>
      <c r="EQ258" s="43">
        <v>322784345</v>
      </c>
      <c r="ER258" s="43"/>
      <c r="ES258" s="43"/>
      <c r="ET258" s="43"/>
      <c r="EU258" s="43"/>
      <c r="EV258" s="43">
        <v>337013466</v>
      </c>
      <c r="EW258" s="43"/>
      <c r="EX258" s="43"/>
      <c r="EY258" s="43"/>
      <c r="EZ258" s="43"/>
      <c r="FA258" s="43">
        <v>335047778</v>
      </c>
      <c r="FB258" s="43"/>
      <c r="FC258" s="43"/>
      <c r="FD258" s="43"/>
      <c r="FE258" s="43"/>
      <c r="FF258" s="43">
        <v>317447635</v>
      </c>
      <c r="FG258" s="43"/>
      <c r="FH258" s="43"/>
      <c r="FI258" s="43"/>
      <c r="FJ258" s="43"/>
      <c r="FK258" s="43">
        <v>316493729</v>
      </c>
      <c r="FL258" s="43"/>
      <c r="FM258" s="43"/>
      <c r="FN258" s="43"/>
      <c r="FO258" s="43"/>
      <c r="FP258" s="43">
        <v>318382084</v>
      </c>
      <c r="FQ258" s="43"/>
      <c r="FR258" s="43"/>
      <c r="FS258" s="43"/>
      <c r="FT258" s="43"/>
      <c r="FU258" s="43">
        <v>320676466</v>
      </c>
      <c r="FV258" s="43"/>
      <c r="FW258" s="43"/>
      <c r="FX258" s="43"/>
      <c r="FY258" s="43"/>
      <c r="FZ258" s="43">
        <v>320136021</v>
      </c>
      <c r="GA258" s="43"/>
      <c r="GB258" s="43"/>
      <c r="GC258" s="43"/>
      <c r="GD258" s="43"/>
      <c r="GE258" s="43">
        <v>316300981</v>
      </c>
      <c r="GF258" s="43"/>
      <c r="GG258" s="43"/>
      <c r="GH258" s="43"/>
      <c r="GI258" s="43"/>
      <c r="GJ258" s="43">
        <v>309082016</v>
      </c>
      <c r="GK258" s="43"/>
      <c r="GL258" s="43"/>
      <c r="GM258" s="43"/>
      <c r="GN258" s="43"/>
      <c r="GO258" s="43">
        <v>301889636</v>
      </c>
      <c r="GP258" s="43"/>
      <c r="GQ258" s="43"/>
      <c r="GR258" s="43"/>
      <c r="GS258" s="43"/>
      <c r="GT258" s="43">
        <v>293522854</v>
      </c>
    </row>
    <row r="259" spans="1:202" customFormat="1">
      <c r="A259" t="s">
        <v>2139</v>
      </c>
      <c r="AZ259" s="43">
        <v>71233035</v>
      </c>
      <c r="BA259" s="43">
        <v>72106445</v>
      </c>
      <c r="BB259" s="43">
        <v>72963343</v>
      </c>
      <c r="BC259" s="43">
        <v>73827492.5</v>
      </c>
      <c r="BD259" s="43">
        <v>74595215.5</v>
      </c>
      <c r="BE259" s="43">
        <v>75031670.5</v>
      </c>
      <c r="BF259" s="43">
        <v>75058258</v>
      </c>
      <c r="BG259" s="43">
        <v>74735432.5</v>
      </c>
      <c r="BH259" s="43">
        <v>74198358</v>
      </c>
      <c r="BI259" s="43">
        <v>73978787.5</v>
      </c>
      <c r="BJ259" s="43">
        <v>74822993.5</v>
      </c>
      <c r="BK259" s="43">
        <v>76608605.5</v>
      </c>
      <c r="BL259" s="43">
        <v>78894954.5</v>
      </c>
      <c r="BM259" s="43">
        <v>81687856</v>
      </c>
      <c r="BN259" s="43">
        <v>84483593.5</v>
      </c>
      <c r="BO259" s="43">
        <v>86818390</v>
      </c>
      <c r="BP259" s="43">
        <v>89098802</v>
      </c>
      <c r="BQ259" s="43">
        <v>91720651</v>
      </c>
      <c r="BR259" s="43">
        <v>94377817.5</v>
      </c>
      <c r="BS259" s="43">
        <v>96898957</v>
      </c>
      <c r="BT259" s="43">
        <v>99345237.5</v>
      </c>
      <c r="BU259" s="43">
        <v>101344979.5</v>
      </c>
      <c r="BV259" s="43">
        <v>102782280.5</v>
      </c>
      <c r="BW259" s="43">
        <v>103942397</v>
      </c>
      <c r="BX259" s="43">
        <v>104885289</v>
      </c>
      <c r="BY259" s="43">
        <v>105792611.5</v>
      </c>
      <c r="BZ259" s="43">
        <v>107232419.5</v>
      </c>
      <c r="CA259" s="43">
        <v>109180969</v>
      </c>
      <c r="CB259" s="43">
        <v>111137585</v>
      </c>
      <c r="CC259" s="43">
        <v>112903796</v>
      </c>
      <c r="CD259" s="43">
        <v>114461821.5</v>
      </c>
      <c r="CE259" s="43">
        <v>115646123</v>
      </c>
      <c r="CF259" s="43">
        <v>116199081</v>
      </c>
      <c r="CG259" s="43">
        <v>116399972</v>
      </c>
      <c r="CH259" s="43">
        <v>116867933</v>
      </c>
      <c r="CI259" s="43">
        <v>117640324</v>
      </c>
      <c r="CJ259" s="43">
        <v>119606431</v>
      </c>
      <c r="CK259" s="43">
        <v>123582773</v>
      </c>
      <c r="CL259" s="43">
        <v>128793156.5</v>
      </c>
      <c r="CM259" s="43">
        <v>134928137</v>
      </c>
      <c r="CN259" s="43">
        <v>142001974.5</v>
      </c>
      <c r="CO259" s="43">
        <v>148887545.5</v>
      </c>
      <c r="CP259" s="43">
        <v>155167635.5</v>
      </c>
      <c r="CQ259" s="43">
        <v>161089820</v>
      </c>
      <c r="CR259" s="43">
        <v>166627538</v>
      </c>
      <c r="CS259" s="43">
        <v>171924295.5</v>
      </c>
      <c r="CT259" s="43">
        <v>176544131.5</v>
      </c>
      <c r="CU259" s="43">
        <v>180730281.5</v>
      </c>
      <c r="CV259" s="43">
        <v>184495995</v>
      </c>
      <c r="CW259" s="43">
        <v>186659613</v>
      </c>
      <c r="CX259" s="43">
        <v>187586393</v>
      </c>
      <c r="CY259" s="43">
        <v>188345775</v>
      </c>
      <c r="CZ259" s="43">
        <v>190637381</v>
      </c>
      <c r="DA259" s="43">
        <v>196540032.5</v>
      </c>
      <c r="DB259" s="43">
        <v>204466363</v>
      </c>
      <c r="DC259" s="43">
        <v>212256226</v>
      </c>
      <c r="DD259" s="43">
        <v>219793485.5</v>
      </c>
      <c r="DE259" s="43">
        <v>224935749.5</v>
      </c>
      <c r="DF259" s="43">
        <v>227328616</v>
      </c>
      <c r="DG259" s="43">
        <v>229834781</v>
      </c>
      <c r="DH259" s="43">
        <v>233295409.5</v>
      </c>
      <c r="DI259" s="43">
        <v>237218337</v>
      </c>
      <c r="DJ259" s="43">
        <v>241190154.5</v>
      </c>
      <c r="DK259" s="43">
        <v>243963820.5</v>
      </c>
      <c r="DL259" s="43">
        <v>245378991.5</v>
      </c>
      <c r="DM259" s="43">
        <v>245734400</v>
      </c>
      <c r="DN259" s="43">
        <v>245287064.5</v>
      </c>
      <c r="DO259" s="43">
        <v>244863142.5</v>
      </c>
      <c r="DP259" s="43">
        <v>244767496.5</v>
      </c>
      <c r="DQ259" s="43">
        <v>245901869.5</v>
      </c>
      <c r="DR259" s="43">
        <v>248929278.5</v>
      </c>
      <c r="DS259" s="43">
        <v>253383654</v>
      </c>
      <c r="DT259" s="43"/>
      <c r="DU259" s="43"/>
      <c r="DV259" s="43"/>
      <c r="DW259" s="43">
        <v>272623823</v>
      </c>
      <c r="DX259" s="43"/>
      <c r="DY259" s="43"/>
      <c r="DZ259" s="43"/>
      <c r="EA259" s="43"/>
      <c r="EB259" s="43">
        <v>296887235</v>
      </c>
      <c r="EC259" s="43"/>
      <c r="ED259" s="43"/>
      <c r="EE259" s="43"/>
      <c r="EF259" s="43"/>
      <c r="EG259" s="43">
        <v>297820398</v>
      </c>
      <c r="EH259" s="43"/>
      <c r="EI259" s="43"/>
      <c r="EJ259" s="43"/>
      <c r="EK259" s="43"/>
      <c r="EL259" s="43">
        <v>294613985</v>
      </c>
      <c r="EM259" s="43"/>
      <c r="EN259" s="43"/>
      <c r="EO259" s="43"/>
      <c r="EP259" s="43"/>
      <c r="EQ259" s="43">
        <v>303722763</v>
      </c>
      <c r="ER259" s="43"/>
      <c r="ES259" s="43"/>
      <c r="ET259" s="43"/>
      <c r="EU259" s="43"/>
      <c r="EV259" s="43">
        <v>318896315</v>
      </c>
      <c r="EW259" s="43"/>
      <c r="EX259" s="43"/>
      <c r="EY259" s="43"/>
      <c r="EZ259" s="43"/>
      <c r="FA259" s="43">
        <v>333220618</v>
      </c>
      <c r="FB259" s="43"/>
      <c r="FC259" s="43"/>
      <c r="FD259" s="43"/>
      <c r="FE259" s="43"/>
      <c r="FF259" s="43">
        <v>331473406</v>
      </c>
      <c r="FG259" s="43"/>
      <c r="FH259" s="43"/>
      <c r="FI259" s="43"/>
      <c r="FJ259" s="43"/>
      <c r="FK259" s="43">
        <v>314161299</v>
      </c>
      <c r="FL259" s="43"/>
      <c r="FM259" s="43"/>
      <c r="FN259" s="43"/>
      <c r="FO259" s="43"/>
      <c r="FP259" s="43">
        <v>313408594</v>
      </c>
      <c r="FQ259" s="43"/>
      <c r="FR259" s="43"/>
      <c r="FS259" s="43"/>
      <c r="FT259" s="43"/>
      <c r="FU259" s="43">
        <v>315500620</v>
      </c>
      <c r="FV259" s="43"/>
      <c r="FW259" s="43"/>
      <c r="FX259" s="43"/>
      <c r="FY259" s="43"/>
      <c r="FZ259" s="43">
        <v>318010018</v>
      </c>
      <c r="GA259" s="43"/>
      <c r="GB259" s="43"/>
      <c r="GC259" s="43"/>
      <c r="GD259" s="43"/>
      <c r="GE259" s="43">
        <v>317700177</v>
      </c>
      <c r="GF259" s="43"/>
      <c r="GG259" s="43"/>
      <c r="GH259" s="43"/>
      <c r="GI259" s="43"/>
      <c r="GJ259" s="43">
        <v>314106766</v>
      </c>
      <c r="GK259" s="43"/>
      <c r="GL259" s="43"/>
      <c r="GM259" s="43"/>
      <c r="GN259" s="43"/>
      <c r="GO259" s="43">
        <v>307133930</v>
      </c>
      <c r="GP259" s="43"/>
      <c r="GQ259" s="43"/>
      <c r="GR259" s="43"/>
      <c r="GS259" s="43"/>
      <c r="GT259" s="43">
        <v>300172757</v>
      </c>
    </row>
    <row r="260" spans="1:202" customFormat="1">
      <c r="A260" t="s">
        <v>2140</v>
      </c>
      <c r="AZ260" s="43">
        <v>61862940.5</v>
      </c>
      <c r="BA260" s="43">
        <v>62908288</v>
      </c>
      <c r="BB260" s="43">
        <v>63894618</v>
      </c>
      <c r="BC260" s="43">
        <v>64954401</v>
      </c>
      <c r="BD260" s="43">
        <v>66113392.5</v>
      </c>
      <c r="BE260" s="43">
        <v>67172707.5</v>
      </c>
      <c r="BF260" s="43">
        <v>68129642.5</v>
      </c>
      <c r="BG260" s="43">
        <v>69062499.5</v>
      </c>
      <c r="BH260" s="43">
        <v>69939584.5</v>
      </c>
      <c r="BI260" s="43">
        <v>70736221</v>
      </c>
      <c r="BJ260" s="43">
        <v>71093923.5</v>
      </c>
      <c r="BK260" s="43">
        <v>70966705</v>
      </c>
      <c r="BL260" s="43">
        <v>70582770</v>
      </c>
      <c r="BM260" s="43">
        <v>70098446</v>
      </c>
      <c r="BN260" s="43">
        <v>70007645.5</v>
      </c>
      <c r="BO260" s="43">
        <v>70940950.5</v>
      </c>
      <c r="BP260" s="43">
        <v>72792794.5</v>
      </c>
      <c r="BQ260" s="43">
        <v>75089171</v>
      </c>
      <c r="BR260" s="43">
        <v>77845293.5</v>
      </c>
      <c r="BS260" s="43">
        <v>80596267</v>
      </c>
      <c r="BT260" s="43">
        <v>82925216</v>
      </c>
      <c r="BU260" s="43">
        <v>85181251.5</v>
      </c>
      <c r="BV260" s="43">
        <v>87738062</v>
      </c>
      <c r="BW260" s="43">
        <v>90384932</v>
      </c>
      <c r="BX260" s="43">
        <v>92944293.5</v>
      </c>
      <c r="BY260" s="43">
        <v>95411953</v>
      </c>
      <c r="BZ260" s="43">
        <v>97404228</v>
      </c>
      <c r="CA260" s="43">
        <v>98833317.5</v>
      </c>
      <c r="CB260" s="43">
        <v>99953453.5</v>
      </c>
      <c r="CC260" s="43">
        <v>100857014</v>
      </c>
      <c r="CD260" s="43">
        <v>101758179</v>
      </c>
      <c r="CE260" s="43">
        <v>103181723</v>
      </c>
      <c r="CF260" s="43">
        <v>105109661</v>
      </c>
      <c r="CG260" s="43">
        <v>107063287</v>
      </c>
      <c r="CH260" s="43">
        <v>108817734.5</v>
      </c>
      <c r="CI260" s="43">
        <v>110360688</v>
      </c>
      <c r="CJ260" s="43">
        <v>111567650</v>
      </c>
      <c r="CK260" s="43">
        <v>112214739.5</v>
      </c>
      <c r="CL260" s="43">
        <v>112541281</v>
      </c>
      <c r="CM260" s="43">
        <v>113102137.5</v>
      </c>
      <c r="CN260" s="43">
        <v>113923881</v>
      </c>
      <c r="CO260" s="43">
        <v>115880025.5</v>
      </c>
      <c r="CP260" s="43">
        <v>119771089.5</v>
      </c>
      <c r="CQ260" s="43">
        <v>124816335</v>
      </c>
      <c r="CR260" s="43">
        <v>130715237.5</v>
      </c>
      <c r="CS260" s="43">
        <v>137510151</v>
      </c>
      <c r="CT260" s="43">
        <v>144102075</v>
      </c>
      <c r="CU260" s="43">
        <v>150150638.5</v>
      </c>
      <c r="CV260" s="43">
        <v>155942174.5</v>
      </c>
      <c r="CW260" s="43">
        <v>161403095</v>
      </c>
      <c r="CX260" s="43">
        <v>166623597</v>
      </c>
      <c r="CY260" s="43">
        <v>171171137.5</v>
      </c>
      <c r="CZ260" s="43">
        <v>175289001</v>
      </c>
      <c r="DA260" s="43">
        <v>178967987</v>
      </c>
      <c r="DB260" s="43">
        <v>181070811.5</v>
      </c>
      <c r="DC260" s="43">
        <v>181957853</v>
      </c>
      <c r="DD260" s="43">
        <v>182689102.5</v>
      </c>
      <c r="DE260" s="43">
        <v>184950720.5</v>
      </c>
      <c r="DF260" s="43">
        <v>190758986.5</v>
      </c>
      <c r="DG260" s="43">
        <v>198574004</v>
      </c>
      <c r="DH260" s="43">
        <v>206338370</v>
      </c>
      <c r="DI260" s="43">
        <v>213942352</v>
      </c>
      <c r="DJ260" s="43">
        <v>219224488.5</v>
      </c>
      <c r="DK260" s="43">
        <v>221833305</v>
      </c>
      <c r="DL260" s="43">
        <v>224555705.5</v>
      </c>
      <c r="DM260" s="43">
        <v>228194469.5</v>
      </c>
      <c r="DN260" s="43">
        <v>232192870</v>
      </c>
      <c r="DO260" s="43">
        <v>236093613.5</v>
      </c>
      <c r="DP260" s="43">
        <v>238748743</v>
      </c>
      <c r="DQ260" s="43">
        <v>240001399</v>
      </c>
      <c r="DR260" s="43">
        <v>240137305</v>
      </c>
      <c r="DS260" s="43">
        <v>239508471.5</v>
      </c>
      <c r="DT260" s="43"/>
      <c r="DU260" s="43"/>
      <c r="DV260" s="43"/>
      <c r="DW260" s="43">
        <v>241305827</v>
      </c>
      <c r="DX260" s="43"/>
      <c r="DY260" s="43"/>
      <c r="DZ260" s="43"/>
      <c r="EA260" s="43"/>
      <c r="EB260" s="43">
        <v>267238956</v>
      </c>
      <c r="EC260" s="43"/>
      <c r="ED260" s="43"/>
      <c r="EE260" s="43"/>
      <c r="EF260" s="43"/>
      <c r="EG260" s="43">
        <v>291378878</v>
      </c>
      <c r="EH260" s="43"/>
      <c r="EI260" s="43"/>
      <c r="EJ260" s="43"/>
      <c r="EK260" s="43"/>
      <c r="EL260" s="43">
        <v>292524821</v>
      </c>
      <c r="EM260" s="43"/>
      <c r="EN260" s="43"/>
      <c r="EO260" s="43"/>
      <c r="EP260" s="43"/>
      <c r="EQ260" s="43">
        <v>289550246</v>
      </c>
      <c r="ER260" s="43"/>
      <c r="ES260" s="43"/>
      <c r="ET260" s="43"/>
      <c r="EU260" s="43"/>
      <c r="EV260" s="43">
        <v>298736476</v>
      </c>
      <c r="EW260" s="43"/>
      <c r="EX260" s="43"/>
      <c r="EY260" s="43"/>
      <c r="EZ260" s="43"/>
      <c r="FA260" s="43">
        <v>313972023</v>
      </c>
      <c r="FB260" s="43"/>
      <c r="FC260" s="43"/>
      <c r="FD260" s="43"/>
      <c r="FE260" s="43"/>
      <c r="FF260" s="43">
        <v>328418525</v>
      </c>
      <c r="FG260" s="43"/>
      <c r="FH260" s="43"/>
      <c r="FI260" s="43"/>
      <c r="FJ260" s="43"/>
      <c r="FK260" s="43">
        <v>326951913</v>
      </c>
      <c r="FL260" s="43"/>
      <c r="FM260" s="43"/>
      <c r="FN260" s="43"/>
      <c r="FO260" s="43"/>
      <c r="FP260" s="43">
        <v>310016716</v>
      </c>
      <c r="FQ260" s="43"/>
      <c r="FR260" s="43"/>
      <c r="FS260" s="43"/>
      <c r="FT260" s="43"/>
      <c r="FU260" s="43">
        <v>309533760</v>
      </c>
      <c r="FV260" s="43"/>
      <c r="FW260" s="43"/>
      <c r="FX260" s="43"/>
      <c r="FY260" s="43"/>
      <c r="FZ260" s="43">
        <v>311892885</v>
      </c>
      <c r="GA260" s="43"/>
      <c r="GB260" s="43"/>
      <c r="GC260" s="43"/>
      <c r="GD260" s="43"/>
      <c r="GE260" s="43">
        <v>314678884</v>
      </c>
      <c r="GF260" s="43"/>
      <c r="GG260" s="43"/>
      <c r="GH260" s="43"/>
      <c r="GI260" s="43"/>
      <c r="GJ260" s="43">
        <v>314665497</v>
      </c>
      <c r="GK260" s="43"/>
      <c r="GL260" s="43"/>
      <c r="GM260" s="43"/>
      <c r="GN260" s="43"/>
      <c r="GO260" s="43">
        <v>311380249</v>
      </c>
      <c r="GP260" s="43"/>
      <c r="GQ260" s="43"/>
      <c r="GR260" s="43"/>
      <c r="GS260" s="43"/>
      <c r="GT260" s="43">
        <v>304717103</v>
      </c>
    </row>
    <row r="261" spans="1:202" customFormat="1">
      <c r="A261" t="s">
        <v>2141</v>
      </c>
      <c r="AZ261" s="43">
        <v>50998585.5</v>
      </c>
      <c r="BA261" s="43">
        <v>52167750</v>
      </c>
      <c r="BB261" s="43">
        <v>53407644</v>
      </c>
      <c r="BC261" s="43">
        <v>54622238.5</v>
      </c>
      <c r="BD261" s="43">
        <v>55851238</v>
      </c>
      <c r="BE261" s="43">
        <v>57089983.5</v>
      </c>
      <c r="BF261" s="43">
        <v>58201015</v>
      </c>
      <c r="BG261" s="43">
        <v>59198456.5</v>
      </c>
      <c r="BH261" s="43">
        <v>60282536.5</v>
      </c>
      <c r="BI261" s="43">
        <v>61385147</v>
      </c>
      <c r="BJ261" s="43">
        <v>62335388.5</v>
      </c>
      <c r="BK261" s="43">
        <v>63201996</v>
      </c>
      <c r="BL261" s="43">
        <v>64083804.5</v>
      </c>
      <c r="BM261" s="43">
        <v>64996270</v>
      </c>
      <c r="BN261" s="43">
        <v>65855599.5</v>
      </c>
      <c r="BO261" s="43">
        <v>66352311.5</v>
      </c>
      <c r="BP261" s="43">
        <v>66366282.5</v>
      </c>
      <c r="BQ261" s="43">
        <v>66047189.5</v>
      </c>
      <c r="BR261" s="43">
        <v>65606748.5</v>
      </c>
      <c r="BS261" s="43">
        <v>65562044.5</v>
      </c>
      <c r="BT261" s="43">
        <v>66541211</v>
      </c>
      <c r="BU261" s="43">
        <v>68426229</v>
      </c>
      <c r="BV261" s="43">
        <v>70748087.5</v>
      </c>
      <c r="BW261" s="43">
        <v>73512895</v>
      </c>
      <c r="BX261" s="43">
        <v>76229816.5</v>
      </c>
      <c r="BY261" s="43">
        <v>78483609</v>
      </c>
      <c r="BZ261" s="43">
        <v>80676113.5</v>
      </c>
      <c r="CA261" s="43">
        <v>83156222</v>
      </c>
      <c r="CB261" s="43">
        <v>85711064</v>
      </c>
      <c r="CC261" s="43">
        <v>88180472</v>
      </c>
      <c r="CD261" s="43">
        <v>90533084</v>
      </c>
      <c r="CE261" s="43">
        <v>92443117.5</v>
      </c>
      <c r="CF261" s="43">
        <v>93809303.5</v>
      </c>
      <c r="CG261" s="43">
        <v>94873166.5</v>
      </c>
      <c r="CH261" s="43">
        <v>95753591</v>
      </c>
      <c r="CI261" s="43">
        <v>96649264</v>
      </c>
      <c r="CJ261" s="43">
        <v>98055379</v>
      </c>
      <c r="CK261" s="43">
        <v>99954145</v>
      </c>
      <c r="CL261" s="43">
        <v>101892935</v>
      </c>
      <c r="CM261" s="43">
        <v>103678867.5</v>
      </c>
      <c r="CN261" s="43">
        <v>105301314.5</v>
      </c>
      <c r="CO261" s="43">
        <v>106589747.5</v>
      </c>
      <c r="CP261" s="43">
        <v>107279687</v>
      </c>
      <c r="CQ261" s="43">
        <v>107609739.5</v>
      </c>
      <c r="CR261" s="43">
        <v>108134158.5</v>
      </c>
      <c r="CS261" s="43">
        <v>108886268.5</v>
      </c>
      <c r="CT261" s="43">
        <v>110735722</v>
      </c>
      <c r="CU261" s="43">
        <v>114492626</v>
      </c>
      <c r="CV261" s="43">
        <v>119425497.5</v>
      </c>
      <c r="CW261" s="43">
        <v>125199583.5</v>
      </c>
      <c r="CX261" s="43">
        <v>131817300</v>
      </c>
      <c r="CY261" s="43">
        <v>138221394.5</v>
      </c>
      <c r="CZ261" s="43">
        <v>144078393</v>
      </c>
      <c r="DA261" s="43">
        <v>149649172</v>
      </c>
      <c r="DB261" s="43">
        <v>154915250.5</v>
      </c>
      <c r="DC261" s="43">
        <v>159964576.5</v>
      </c>
      <c r="DD261" s="43">
        <v>164356205.5</v>
      </c>
      <c r="DE261" s="43">
        <v>168359628.5</v>
      </c>
      <c r="DF261" s="43">
        <v>171931356.5</v>
      </c>
      <c r="DG261" s="43">
        <v>173982276.5</v>
      </c>
      <c r="DH261" s="43">
        <v>174925424</v>
      </c>
      <c r="DI261" s="43">
        <v>175797610</v>
      </c>
      <c r="DJ261" s="43">
        <v>178231154.5</v>
      </c>
      <c r="DK261" s="43">
        <v>184171295.5</v>
      </c>
      <c r="DL261" s="43">
        <v>192051294</v>
      </c>
      <c r="DM261" s="43">
        <v>199805945.5</v>
      </c>
      <c r="DN261" s="43">
        <v>207277696.5</v>
      </c>
      <c r="DO261" s="43">
        <v>212384759.5</v>
      </c>
      <c r="DP261" s="43">
        <v>214916863.5</v>
      </c>
      <c r="DQ261" s="43">
        <v>217595423</v>
      </c>
      <c r="DR261" s="43">
        <v>221073249</v>
      </c>
      <c r="DS261" s="43">
        <v>224758048.5</v>
      </c>
      <c r="DT261" s="43"/>
      <c r="DU261" s="43"/>
      <c r="DV261" s="43"/>
      <c r="DW261" s="43">
        <v>232829048</v>
      </c>
      <c r="DX261" s="43"/>
      <c r="DY261" s="43"/>
      <c r="DZ261" s="43"/>
      <c r="EA261" s="43"/>
      <c r="EB261" s="43">
        <v>234442164</v>
      </c>
      <c r="EC261" s="43"/>
      <c r="ED261" s="43"/>
      <c r="EE261" s="43"/>
      <c r="EF261" s="43"/>
      <c r="EG261" s="43">
        <v>260043759</v>
      </c>
      <c r="EH261" s="43"/>
      <c r="EI261" s="43"/>
      <c r="EJ261" s="43"/>
      <c r="EK261" s="43"/>
      <c r="EL261" s="43">
        <v>284010928</v>
      </c>
      <c r="EM261" s="43"/>
      <c r="EN261" s="43"/>
      <c r="EO261" s="43"/>
      <c r="EP261" s="43"/>
      <c r="EQ261" s="43">
        <v>285466705</v>
      </c>
      <c r="ER261" s="43"/>
      <c r="ES261" s="43"/>
      <c r="ET261" s="43"/>
      <c r="EU261" s="43"/>
      <c r="EV261" s="43">
        <v>282821000</v>
      </c>
      <c r="EW261" s="43"/>
      <c r="EX261" s="43"/>
      <c r="EY261" s="43"/>
      <c r="EZ261" s="43"/>
      <c r="FA261" s="43">
        <v>292116300</v>
      </c>
      <c r="FB261" s="43"/>
      <c r="FC261" s="43"/>
      <c r="FD261" s="43"/>
      <c r="FE261" s="43"/>
      <c r="FF261" s="43">
        <v>307427895</v>
      </c>
      <c r="FG261" s="43"/>
      <c r="FH261" s="43"/>
      <c r="FI261" s="43"/>
      <c r="FJ261" s="43"/>
      <c r="FK261" s="43">
        <v>322021112</v>
      </c>
      <c r="FL261" s="43"/>
      <c r="FM261" s="43"/>
      <c r="FN261" s="43"/>
      <c r="FO261" s="43"/>
      <c r="FP261" s="43">
        <v>320921597</v>
      </c>
      <c r="FQ261" s="43"/>
      <c r="FR261" s="43"/>
      <c r="FS261" s="43"/>
      <c r="FT261" s="43"/>
      <c r="FU261" s="43">
        <v>304504007</v>
      </c>
      <c r="FV261" s="43"/>
      <c r="FW261" s="43"/>
      <c r="FX261" s="43"/>
      <c r="FY261" s="43"/>
      <c r="FZ261" s="43">
        <v>304383332</v>
      </c>
      <c r="GA261" s="43"/>
      <c r="GB261" s="43"/>
      <c r="GC261" s="43"/>
      <c r="GD261" s="43"/>
      <c r="GE261" s="43">
        <v>307095974</v>
      </c>
      <c r="GF261" s="43"/>
      <c r="GG261" s="43"/>
      <c r="GH261" s="43"/>
      <c r="GI261" s="43"/>
      <c r="GJ261" s="43">
        <v>310247237</v>
      </c>
      <c r="GK261" s="43"/>
      <c r="GL261" s="43"/>
      <c r="GM261" s="43"/>
      <c r="GN261" s="43"/>
      <c r="GO261" s="43">
        <v>310625754</v>
      </c>
      <c r="GP261" s="43"/>
      <c r="GQ261" s="43"/>
      <c r="GR261" s="43"/>
      <c r="GS261" s="43"/>
      <c r="GT261" s="43">
        <v>307747340</v>
      </c>
    </row>
    <row r="262" spans="1:202" customFormat="1">
      <c r="A262" t="s">
        <v>2142</v>
      </c>
      <c r="AZ262" s="43">
        <v>40982893.5</v>
      </c>
      <c r="BA262" s="43">
        <v>41706776</v>
      </c>
      <c r="BB262" s="43">
        <v>42582117</v>
      </c>
      <c r="BC262" s="43">
        <v>43621825.5</v>
      </c>
      <c r="BD262" s="43">
        <v>44646925</v>
      </c>
      <c r="BE262" s="43">
        <v>45707305</v>
      </c>
      <c r="BF262" s="43">
        <v>46880171.5</v>
      </c>
      <c r="BG262" s="43">
        <v>48109276.5</v>
      </c>
      <c r="BH262" s="43">
        <v>49289835.5</v>
      </c>
      <c r="BI262" s="43">
        <v>50458045.5</v>
      </c>
      <c r="BJ262" s="43">
        <v>51533181</v>
      </c>
      <c r="BK262" s="43">
        <v>52524489</v>
      </c>
      <c r="BL262" s="43">
        <v>53547829.5</v>
      </c>
      <c r="BM262" s="43">
        <v>54609704.5</v>
      </c>
      <c r="BN262" s="43">
        <v>55732995</v>
      </c>
      <c r="BO262" s="43">
        <v>56784836</v>
      </c>
      <c r="BP262" s="43">
        <v>57726674</v>
      </c>
      <c r="BQ262" s="43">
        <v>58612839</v>
      </c>
      <c r="BR262" s="43">
        <v>59483732</v>
      </c>
      <c r="BS262" s="43">
        <v>60285513.5</v>
      </c>
      <c r="BT262" s="43">
        <v>60751926</v>
      </c>
      <c r="BU262" s="43">
        <v>60759075</v>
      </c>
      <c r="BV262" s="43">
        <v>60457575</v>
      </c>
      <c r="BW262" s="43">
        <v>60100285.5</v>
      </c>
      <c r="BX262" s="43">
        <v>60165457</v>
      </c>
      <c r="BY262" s="43">
        <v>61227333.5</v>
      </c>
      <c r="BZ262" s="43">
        <v>63137255</v>
      </c>
      <c r="CA262" s="43">
        <v>65427829</v>
      </c>
      <c r="CB262" s="43">
        <v>68079538.5</v>
      </c>
      <c r="CC262" s="43">
        <v>70659474</v>
      </c>
      <c r="CD262" s="43">
        <v>72768555</v>
      </c>
      <c r="CE262" s="43">
        <v>74801304.5</v>
      </c>
      <c r="CF262" s="43">
        <v>77142283</v>
      </c>
      <c r="CG262" s="43">
        <v>79553955</v>
      </c>
      <c r="CH262" s="43">
        <v>81866284</v>
      </c>
      <c r="CI262" s="43">
        <v>84097594.5</v>
      </c>
      <c r="CJ262" s="43">
        <v>85955055</v>
      </c>
      <c r="CK262" s="43">
        <v>87328186</v>
      </c>
      <c r="CL262" s="43">
        <v>88423146</v>
      </c>
      <c r="CM262" s="43">
        <v>89358505</v>
      </c>
      <c r="CN262" s="43">
        <v>90339973</v>
      </c>
      <c r="CO262" s="43">
        <v>91775245</v>
      </c>
      <c r="CP262" s="43">
        <v>93631936</v>
      </c>
      <c r="CQ262" s="43">
        <v>95497468.5</v>
      </c>
      <c r="CR262" s="43">
        <v>97165444</v>
      </c>
      <c r="CS262" s="43">
        <v>98669291</v>
      </c>
      <c r="CT262" s="43">
        <v>99871447</v>
      </c>
      <c r="CU262" s="43">
        <v>100543835.5</v>
      </c>
      <c r="CV262" s="43">
        <v>100940800</v>
      </c>
      <c r="CW262" s="43">
        <v>101547070</v>
      </c>
      <c r="CX262" s="43">
        <v>102350842.5</v>
      </c>
      <c r="CY262" s="43">
        <v>104183171</v>
      </c>
      <c r="CZ262" s="43">
        <v>107826025.5</v>
      </c>
      <c r="DA262" s="43">
        <v>112584998</v>
      </c>
      <c r="DB262" s="43">
        <v>118154863.5</v>
      </c>
      <c r="DC262" s="43">
        <v>124547716</v>
      </c>
      <c r="DD262" s="43">
        <v>130740310</v>
      </c>
      <c r="DE262" s="43">
        <v>136376475</v>
      </c>
      <c r="DF262" s="43">
        <v>141725916</v>
      </c>
      <c r="DG262" s="43">
        <v>146787523.5</v>
      </c>
      <c r="DH262" s="43">
        <v>151651316.5</v>
      </c>
      <c r="DI262" s="43">
        <v>155944238.5</v>
      </c>
      <c r="DJ262" s="43">
        <v>159915534</v>
      </c>
      <c r="DK262" s="43">
        <v>163481980.5</v>
      </c>
      <c r="DL262" s="43">
        <v>165573903</v>
      </c>
      <c r="DM262" s="43">
        <v>166585277.5</v>
      </c>
      <c r="DN262" s="43">
        <v>167481659</v>
      </c>
      <c r="DO262" s="43">
        <v>169840990.5</v>
      </c>
      <c r="DP262" s="43">
        <v>175587839.5</v>
      </c>
      <c r="DQ262" s="43">
        <v>183195554</v>
      </c>
      <c r="DR262" s="43">
        <v>190547423</v>
      </c>
      <c r="DS262" s="43">
        <v>197414372.5</v>
      </c>
      <c r="DT262" s="43"/>
      <c r="DU262" s="43"/>
      <c r="DV262" s="43"/>
      <c r="DW262" s="43">
        <v>208734231</v>
      </c>
      <c r="DX262" s="43"/>
      <c r="DY262" s="43"/>
      <c r="DZ262" s="43"/>
      <c r="EA262" s="43"/>
      <c r="EB262" s="43">
        <v>223215682</v>
      </c>
      <c r="EC262" s="43"/>
      <c r="ED262" s="43"/>
      <c r="EE262" s="43"/>
      <c r="EF262" s="43"/>
      <c r="EG262" s="43">
        <v>225073253</v>
      </c>
      <c r="EH262" s="43"/>
      <c r="EI262" s="43"/>
      <c r="EJ262" s="43"/>
      <c r="EK262" s="43"/>
      <c r="EL262" s="43">
        <v>250215923</v>
      </c>
      <c r="EM262" s="43"/>
      <c r="EN262" s="43"/>
      <c r="EO262" s="43"/>
      <c r="EP262" s="43"/>
      <c r="EQ262" s="43">
        <v>273950968</v>
      </c>
      <c r="ER262" s="43"/>
      <c r="ES262" s="43"/>
      <c r="ET262" s="43"/>
      <c r="EU262" s="43"/>
      <c r="EV262" s="43">
        <v>275834657</v>
      </c>
      <c r="EW262" s="43"/>
      <c r="EX262" s="43"/>
      <c r="EY262" s="43"/>
      <c r="EZ262" s="43"/>
      <c r="FA262" s="43">
        <v>273642909</v>
      </c>
      <c r="FB262" s="43"/>
      <c r="FC262" s="43"/>
      <c r="FD262" s="43"/>
      <c r="FE262" s="43"/>
      <c r="FF262" s="43">
        <v>283096915</v>
      </c>
      <c r="FG262" s="43"/>
      <c r="FH262" s="43"/>
      <c r="FI262" s="43"/>
      <c r="FJ262" s="43"/>
      <c r="FK262" s="43">
        <v>298524997</v>
      </c>
      <c r="FL262" s="43"/>
      <c r="FM262" s="43"/>
      <c r="FN262" s="43"/>
      <c r="FO262" s="43"/>
      <c r="FP262" s="43">
        <v>313326284</v>
      </c>
      <c r="FQ262" s="43"/>
      <c r="FR262" s="43"/>
      <c r="FS262" s="43"/>
      <c r="FT262" s="43"/>
      <c r="FU262" s="43">
        <v>312760465</v>
      </c>
      <c r="FV262" s="43"/>
      <c r="FW262" s="43"/>
      <c r="FX262" s="43"/>
      <c r="FY262" s="43"/>
      <c r="FZ262" s="43">
        <v>297060225</v>
      </c>
      <c r="GA262" s="43"/>
      <c r="GB262" s="43"/>
      <c r="GC262" s="43"/>
      <c r="GD262" s="43"/>
      <c r="GE262" s="43">
        <v>297435455</v>
      </c>
      <c r="GF262" s="43"/>
      <c r="GG262" s="43"/>
      <c r="GH262" s="43"/>
      <c r="GI262" s="43"/>
      <c r="GJ262" s="43">
        <v>300627033</v>
      </c>
      <c r="GK262" s="43"/>
      <c r="GL262" s="43"/>
      <c r="GM262" s="43"/>
      <c r="GN262" s="43"/>
      <c r="GO262" s="43">
        <v>304270838</v>
      </c>
      <c r="GP262" s="43"/>
      <c r="GQ262" s="43"/>
      <c r="GR262" s="43"/>
      <c r="GS262" s="43"/>
      <c r="GT262" s="43">
        <v>305176693</v>
      </c>
    </row>
    <row r="263" spans="1:202" customFormat="1">
      <c r="A263" t="s">
        <v>2143</v>
      </c>
      <c r="AZ263" s="43">
        <v>33266960</v>
      </c>
      <c r="BA263" s="43">
        <v>33491028</v>
      </c>
      <c r="BB263" s="43">
        <v>33686611</v>
      </c>
      <c r="BC263" s="43">
        <v>33908624.5</v>
      </c>
      <c r="BD263" s="43">
        <v>34274742.5</v>
      </c>
      <c r="BE263" s="43">
        <v>34870507.5</v>
      </c>
      <c r="BF263" s="43">
        <v>35643295</v>
      </c>
      <c r="BG263" s="43">
        <v>36524677.5</v>
      </c>
      <c r="BH263" s="43">
        <v>37530822</v>
      </c>
      <c r="BI263" s="43">
        <v>38447028.5</v>
      </c>
      <c r="BJ263" s="43">
        <v>39280266.5</v>
      </c>
      <c r="BK263" s="43">
        <v>40199314</v>
      </c>
      <c r="BL263" s="43">
        <v>41259959.5</v>
      </c>
      <c r="BM263" s="43">
        <v>42379162</v>
      </c>
      <c r="BN263" s="43">
        <v>43505841.5</v>
      </c>
      <c r="BO263" s="43">
        <v>44625915</v>
      </c>
      <c r="BP263" s="43">
        <v>45670215.5</v>
      </c>
      <c r="BQ263" s="43">
        <v>46675351</v>
      </c>
      <c r="BR263" s="43">
        <v>47691382.5</v>
      </c>
      <c r="BS263" s="43">
        <v>48761959.5</v>
      </c>
      <c r="BT263" s="43">
        <v>49758267.5</v>
      </c>
      <c r="BU263" s="43">
        <v>50665048.5</v>
      </c>
      <c r="BV263" s="43">
        <v>51566032</v>
      </c>
      <c r="BW263" s="43">
        <v>52472006.5</v>
      </c>
      <c r="BX263" s="43">
        <v>53327017</v>
      </c>
      <c r="BY263" s="43">
        <v>53871793.5</v>
      </c>
      <c r="BZ263" s="43">
        <v>54000510</v>
      </c>
      <c r="CA263" s="43">
        <v>53823218</v>
      </c>
      <c r="CB263" s="43">
        <v>53562917.5</v>
      </c>
      <c r="CC263" s="43">
        <v>53696162.5</v>
      </c>
      <c r="CD263" s="43">
        <v>54699525</v>
      </c>
      <c r="CE263" s="43">
        <v>56447071.5</v>
      </c>
      <c r="CF263" s="43">
        <v>58521250.5</v>
      </c>
      <c r="CG263" s="43">
        <v>60920202.5</v>
      </c>
      <c r="CH263" s="43">
        <v>63290958.5</v>
      </c>
      <c r="CI263" s="43">
        <v>65275304.5</v>
      </c>
      <c r="CJ263" s="43">
        <v>67215836.5</v>
      </c>
      <c r="CK263" s="43">
        <v>69433266.5</v>
      </c>
      <c r="CL263" s="43">
        <v>71720368</v>
      </c>
      <c r="CM263" s="43">
        <v>73924899.5</v>
      </c>
      <c r="CN263" s="43">
        <v>76059232</v>
      </c>
      <c r="CO263" s="43">
        <v>77854642.5</v>
      </c>
      <c r="CP263" s="43">
        <v>79188099</v>
      </c>
      <c r="CQ263" s="43">
        <v>80243453.5</v>
      </c>
      <c r="CR263" s="43">
        <v>81126292</v>
      </c>
      <c r="CS263" s="43">
        <v>82041537</v>
      </c>
      <c r="CT263" s="43">
        <v>83404760.5</v>
      </c>
      <c r="CU263" s="43">
        <v>85174210</v>
      </c>
      <c r="CV263" s="43">
        <v>86964239</v>
      </c>
      <c r="CW263" s="43">
        <v>88591726.5</v>
      </c>
      <c r="CX263" s="43">
        <v>90089074</v>
      </c>
      <c r="CY263" s="43">
        <v>91294983</v>
      </c>
      <c r="CZ263" s="43">
        <v>92006322</v>
      </c>
      <c r="DA263" s="43">
        <v>92502321.5</v>
      </c>
      <c r="DB263" s="43">
        <v>93228188</v>
      </c>
      <c r="DC263" s="43">
        <v>94151380</v>
      </c>
      <c r="DD263" s="43">
        <v>96048267.5</v>
      </c>
      <c r="DE263" s="43">
        <v>99618043</v>
      </c>
      <c r="DF263" s="43">
        <v>104170080</v>
      </c>
      <c r="DG263" s="43">
        <v>109420835</v>
      </c>
      <c r="DH263" s="43">
        <v>115395286</v>
      </c>
      <c r="DI263" s="43">
        <v>121193444</v>
      </c>
      <c r="DJ263" s="43">
        <v>126502795.5</v>
      </c>
      <c r="DK263" s="43">
        <v>131568951</v>
      </c>
      <c r="DL263" s="43">
        <v>136403479.5</v>
      </c>
      <c r="DM263" s="43">
        <v>141073581.5</v>
      </c>
      <c r="DN263" s="43">
        <v>145143369</v>
      </c>
      <c r="DO263" s="43">
        <v>148852342.5</v>
      </c>
      <c r="DP263" s="43">
        <v>152209851</v>
      </c>
      <c r="DQ263" s="43">
        <v>154194471</v>
      </c>
      <c r="DR263" s="43">
        <v>154990172</v>
      </c>
      <c r="DS263" s="43">
        <v>155384737</v>
      </c>
      <c r="DT263" s="43"/>
      <c r="DU263" s="43"/>
      <c r="DV263" s="43"/>
      <c r="DW263" s="43">
        <v>173437613</v>
      </c>
      <c r="DX263" s="43"/>
      <c r="DY263" s="43"/>
      <c r="DZ263" s="43"/>
      <c r="EA263" s="43"/>
      <c r="EB263" s="43">
        <v>195983506</v>
      </c>
      <c r="EC263" s="43"/>
      <c r="ED263" s="43"/>
      <c r="EE263" s="43"/>
      <c r="EF263" s="43"/>
      <c r="EG263" s="43">
        <v>210331617</v>
      </c>
      <c r="EH263" s="43"/>
      <c r="EI263" s="43"/>
      <c r="EJ263" s="43"/>
      <c r="EK263" s="43"/>
      <c r="EL263" s="43">
        <v>212532811</v>
      </c>
      <c r="EM263" s="43"/>
      <c r="EN263" s="43"/>
      <c r="EO263" s="43"/>
      <c r="EP263" s="43"/>
      <c r="EQ263" s="43">
        <v>237066271</v>
      </c>
      <c r="ER263" s="43"/>
      <c r="ES263" s="43"/>
      <c r="ET263" s="43"/>
      <c r="EU263" s="43"/>
      <c r="EV263" s="43">
        <v>260476715</v>
      </c>
      <c r="EW263" s="43"/>
      <c r="EX263" s="43"/>
      <c r="EY263" s="43"/>
      <c r="EZ263" s="43"/>
      <c r="FA263" s="43">
        <v>262940381</v>
      </c>
      <c r="FB263" s="43"/>
      <c r="FC263" s="43"/>
      <c r="FD263" s="43"/>
      <c r="FE263" s="43"/>
      <c r="FF263" s="43">
        <v>261367155</v>
      </c>
      <c r="FG263" s="43"/>
      <c r="FH263" s="43"/>
      <c r="FI263" s="43"/>
      <c r="FJ263" s="43"/>
      <c r="FK263" s="43">
        <v>271038202</v>
      </c>
      <c r="FL263" s="43"/>
      <c r="FM263" s="43"/>
      <c r="FN263" s="43"/>
      <c r="FO263" s="43"/>
      <c r="FP263" s="43">
        <v>286629473</v>
      </c>
      <c r="FQ263" s="43"/>
      <c r="FR263" s="43"/>
      <c r="FS263" s="43"/>
      <c r="FT263" s="43"/>
      <c r="FU263" s="43">
        <v>301737715</v>
      </c>
      <c r="FV263" s="43"/>
      <c r="FW263" s="43"/>
      <c r="FX263" s="43"/>
      <c r="FY263" s="43"/>
      <c r="FZ263" s="43">
        <v>301884866</v>
      </c>
      <c r="GA263" s="43"/>
      <c r="GB263" s="43"/>
      <c r="GC263" s="43"/>
      <c r="GD263" s="43"/>
      <c r="GE263" s="43">
        <v>287139787</v>
      </c>
      <c r="GF263" s="43"/>
      <c r="GG263" s="43"/>
      <c r="GH263" s="43"/>
      <c r="GI263" s="43"/>
      <c r="GJ263" s="43">
        <v>288161227</v>
      </c>
      <c r="GK263" s="43"/>
      <c r="GL263" s="43"/>
      <c r="GM263" s="43"/>
      <c r="GN263" s="43"/>
      <c r="GO263" s="43">
        <v>291971325</v>
      </c>
      <c r="GP263" s="43"/>
      <c r="GQ263" s="43"/>
      <c r="GR263" s="43"/>
      <c r="GS263" s="43"/>
      <c r="GT263" s="43">
        <v>296253146</v>
      </c>
    </row>
    <row r="264" spans="1:202" customFormat="1">
      <c r="A264" t="s">
        <v>2144</v>
      </c>
      <c r="AZ264" s="43">
        <v>24250143.5</v>
      </c>
      <c r="BA264" s="43">
        <v>24555847</v>
      </c>
      <c r="BB264" s="43">
        <v>24982695.5</v>
      </c>
      <c r="BC264" s="43">
        <v>25513879</v>
      </c>
      <c r="BD264" s="43">
        <v>26033273.5</v>
      </c>
      <c r="BE264" s="43">
        <v>26423038.5</v>
      </c>
      <c r="BF264" s="43">
        <v>26703863.5</v>
      </c>
      <c r="BG264" s="43">
        <v>26922823.5</v>
      </c>
      <c r="BH264" s="43">
        <v>27150560.5</v>
      </c>
      <c r="BI264" s="43">
        <v>27484520</v>
      </c>
      <c r="BJ264" s="43">
        <v>27925358</v>
      </c>
      <c r="BK264" s="43">
        <v>28512778.5</v>
      </c>
      <c r="BL264" s="43">
        <v>29261532</v>
      </c>
      <c r="BM264" s="43">
        <v>30105985</v>
      </c>
      <c r="BN264" s="43">
        <v>30944791.5</v>
      </c>
      <c r="BO264" s="43">
        <v>31809433</v>
      </c>
      <c r="BP264" s="43">
        <v>32739257</v>
      </c>
      <c r="BQ264" s="43">
        <v>33734950.5</v>
      </c>
      <c r="BR264" s="43">
        <v>34736073.5</v>
      </c>
      <c r="BS264" s="43">
        <v>35713839.5</v>
      </c>
      <c r="BT264" s="43">
        <v>36684223</v>
      </c>
      <c r="BU264" s="43">
        <v>37589573.5</v>
      </c>
      <c r="BV264" s="43">
        <v>38470269.5</v>
      </c>
      <c r="BW264" s="43">
        <v>39405373.5</v>
      </c>
      <c r="BX264" s="43">
        <v>40412060.5</v>
      </c>
      <c r="BY264" s="43">
        <v>41402495.5</v>
      </c>
      <c r="BZ264" s="43">
        <v>42353950.5</v>
      </c>
      <c r="CA264" s="43">
        <v>43281312.5</v>
      </c>
      <c r="CB264" s="43">
        <v>44176636</v>
      </c>
      <c r="CC264" s="43">
        <v>45010086.5</v>
      </c>
      <c r="CD264" s="43">
        <v>45522590.5</v>
      </c>
      <c r="CE264" s="43">
        <v>45629903.5</v>
      </c>
      <c r="CF264" s="43">
        <v>45477165.5</v>
      </c>
      <c r="CG264" s="43">
        <v>45243001.5</v>
      </c>
      <c r="CH264" s="43">
        <v>45364008.5</v>
      </c>
      <c r="CI264" s="43">
        <v>46295272</v>
      </c>
      <c r="CJ264" s="43">
        <v>47901841.5</v>
      </c>
      <c r="CK264" s="43">
        <v>49789467</v>
      </c>
      <c r="CL264" s="43">
        <v>51978022</v>
      </c>
      <c r="CM264" s="43">
        <v>54151220.5</v>
      </c>
      <c r="CN264" s="43">
        <v>55975951.5</v>
      </c>
      <c r="CO264" s="43">
        <v>57756685.5</v>
      </c>
      <c r="CP264" s="43">
        <v>59763191</v>
      </c>
      <c r="CQ264" s="43">
        <v>61810212</v>
      </c>
      <c r="CR264" s="43">
        <v>63754908</v>
      </c>
      <c r="CS264" s="43">
        <v>65637565</v>
      </c>
      <c r="CT264" s="43">
        <v>67246340.5</v>
      </c>
      <c r="CU264" s="43">
        <v>68492339</v>
      </c>
      <c r="CV264" s="43">
        <v>69556502.5</v>
      </c>
      <c r="CW264" s="43">
        <v>70517635</v>
      </c>
      <c r="CX264" s="43">
        <v>71501961</v>
      </c>
      <c r="CY264" s="43">
        <v>72838524</v>
      </c>
      <c r="CZ264" s="43">
        <v>74491690</v>
      </c>
      <c r="DA264" s="43">
        <v>76133246</v>
      </c>
      <c r="DB264" s="43">
        <v>77638091.5</v>
      </c>
      <c r="DC264" s="43">
        <v>79076913.5</v>
      </c>
      <c r="DD264" s="43">
        <v>80308606.5</v>
      </c>
      <c r="DE264" s="43">
        <v>81131144</v>
      </c>
      <c r="DF264" s="43">
        <v>81803131</v>
      </c>
      <c r="DG264" s="43">
        <v>82704714</v>
      </c>
      <c r="DH264" s="43">
        <v>83752094</v>
      </c>
      <c r="DI264" s="43">
        <v>85642058.5</v>
      </c>
      <c r="DJ264" s="43">
        <v>88998147</v>
      </c>
      <c r="DK264" s="43">
        <v>93180022</v>
      </c>
      <c r="DL264" s="43">
        <v>97959694.5</v>
      </c>
      <c r="DM264" s="43">
        <v>103415999</v>
      </c>
      <c r="DN264" s="43">
        <v>108709272</v>
      </c>
      <c r="DO264" s="43">
        <v>113545375.5</v>
      </c>
      <c r="DP264" s="43">
        <v>118167312.5</v>
      </c>
      <c r="DQ264" s="43">
        <v>122578611.5</v>
      </c>
      <c r="DR264" s="43">
        <v>126676051.5</v>
      </c>
      <c r="DS264" s="43">
        <v>129882815.5</v>
      </c>
      <c r="DT264" s="43"/>
      <c r="DU264" s="43"/>
      <c r="DV264" s="43"/>
      <c r="DW264" s="43">
        <v>138083836</v>
      </c>
      <c r="DX264" s="43"/>
      <c r="DY264" s="43"/>
      <c r="DZ264" s="43"/>
      <c r="EA264" s="43"/>
      <c r="EB264" s="43">
        <v>157595800</v>
      </c>
      <c r="EC264" s="43"/>
      <c r="ED264" s="43"/>
      <c r="EE264" s="43"/>
      <c r="EF264" s="43"/>
      <c r="EG264" s="43">
        <v>179315068</v>
      </c>
      <c r="EH264" s="43"/>
      <c r="EI264" s="43"/>
      <c r="EJ264" s="43"/>
      <c r="EK264" s="43"/>
      <c r="EL264" s="43">
        <v>193432309</v>
      </c>
      <c r="EM264" s="43"/>
      <c r="EN264" s="43"/>
      <c r="EO264" s="43"/>
      <c r="EP264" s="43"/>
      <c r="EQ264" s="43">
        <v>196135136</v>
      </c>
      <c r="ER264" s="43"/>
      <c r="ES264" s="43"/>
      <c r="ET264" s="43"/>
      <c r="EU264" s="43"/>
      <c r="EV264" s="43">
        <v>219823387</v>
      </c>
      <c r="EW264" s="43"/>
      <c r="EX264" s="43"/>
      <c r="EY264" s="43"/>
      <c r="EZ264" s="43"/>
      <c r="FA264" s="43">
        <v>242734789</v>
      </c>
      <c r="FB264" s="43"/>
      <c r="FC264" s="43"/>
      <c r="FD264" s="43"/>
      <c r="FE264" s="43"/>
      <c r="FF264" s="43">
        <v>245941677</v>
      </c>
      <c r="FG264" s="43"/>
      <c r="FH264" s="43"/>
      <c r="FI264" s="43"/>
      <c r="FJ264" s="43"/>
      <c r="FK264" s="43">
        <v>245163619</v>
      </c>
      <c r="FL264" s="43"/>
      <c r="FM264" s="43"/>
      <c r="FN264" s="43"/>
      <c r="FO264" s="43"/>
      <c r="FP264" s="43">
        <v>255066352</v>
      </c>
      <c r="FQ264" s="43"/>
      <c r="FR264" s="43"/>
      <c r="FS264" s="43"/>
      <c r="FT264" s="43"/>
      <c r="FU264" s="43">
        <v>270829038</v>
      </c>
      <c r="FV264" s="43"/>
      <c r="FW264" s="43"/>
      <c r="FX264" s="43"/>
      <c r="FY264" s="43"/>
      <c r="FZ264" s="43">
        <v>286245057</v>
      </c>
      <c r="GA264" s="43"/>
      <c r="GB264" s="43"/>
      <c r="GC264" s="43"/>
      <c r="GD264" s="43"/>
      <c r="GE264" s="43">
        <v>287255055</v>
      </c>
      <c r="GF264" s="43"/>
      <c r="GG264" s="43"/>
      <c r="GH264" s="43"/>
      <c r="GI264" s="43"/>
      <c r="GJ264" s="43">
        <v>273705658</v>
      </c>
      <c r="GK264" s="43"/>
      <c r="GL264" s="43"/>
      <c r="GM264" s="43"/>
      <c r="GN264" s="43"/>
      <c r="GO264" s="43">
        <v>275502888</v>
      </c>
      <c r="GP264" s="43"/>
      <c r="GQ264" s="43"/>
      <c r="GR264" s="43"/>
      <c r="GS264" s="43"/>
      <c r="GT264" s="43">
        <v>280061046</v>
      </c>
    </row>
    <row r="265" spans="1:202" customFormat="1">
      <c r="A265" t="s">
        <v>2145</v>
      </c>
      <c r="AZ265" s="43">
        <v>16283098</v>
      </c>
      <c r="BA265" s="43">
        <v>16388681</v>
      </c>
      <c r="BB265" s="43">
        <v>16540901</v>
      </c>
      <c r="BC265" s="43">
        <v>16754585</v>
      </c>
      <c r="BD265" s="43">
        <v>17018304.5</v>
      </c>
      <c r="BE265" s="43">
        <v>17314398.5</v>
      </c>
      <c r="BF265" s="43">
        <v>17639880.5</v>
      </c>
      <c r="BG265" s="43">
        <v>18028231</v>
      </c>
      <c r="BH265" s="43">
        <v>18528610</v>
      </c>
      <c r="BI265" s="43">
        <v>18953761.5</v>
      </c>
      <c r="BJ265" s="43">
        <v>19163619.5</v>
      </c>
      <c r="BK265" s="43">
        <v>19328797.5</v>
      </c>
      <c r="BL265" s="43">
        <v>19524424.5</v>
      </c>
      <c r="BM265" s="43">
        <v>19737855</v>
      </c>
      <c r="BN265" s="43">
        <v>20051118.5</v>
      </c>
      <c r="BO265" s="43">
        <v>20501625.5</v>
      </c>
      <c r="BP265" s="43">
        <v>21039601</v>
      </c>
      <c r="BQ265" s="43">
        <v>21658863.5</v>
      </c>
      <c r="BR265" s="43">
        <v>22328734</v>
      </c>
      <c r="BS265" s="43">
        <v>22978812.5</v>
      </c>
      <c r="BT265" s="43">
        <v>23650145.5</v>
      </c>
      <c r="BU265" s="43">
        <v>24391097.5</v>
      </c>
      <c r="BV265" s="43">
        <v>25207982.5</v>
      </c>
      <c r="BW265" s="43">
        <v>26058307</v>
      </c>
      <c r="BX265" s="43">
        <v>26907343</v>
      </c>
      <c r="BY265" s="43">
        <v>27752104</v>
      </c>
      <c r="BZ265" s="43">
        <v>28570986</v>
      </c>
      <c r="CA265" s="43">
        <v>29386034</v>
      </c>
      <c r="CB265" s="43">
        <v>30227726</v>
      </c>
      <c r="CC265" s="43">
        <v>31109420.5</v>
      </c>
      <c r="CD265" s="43">
        <v>31951805</v>
      </c>
      <c r="CE265" s="43">
        <v>32737494.5</v>
      </c>
      <c r="CF265" s="43">
        <v>33515588.5</v>
      </c>
      <c r="CG265" s="43">
        <v>34272794</v>
      </c>
      <c r="CH265" s="43">
        <v>34978480</v>
      </c>
      <c r="CI265" s="43">
        <v>35436166.5</v>
      </c>
      <c r="CJ265" s="43">
        <v>35569457</v>
      </c>
      <c r="CK265" s="43">
        <v>35506886.5</v>
      </c>
      <c r="CL265" s="43">
        <v>35390009</v>
      </c>
      <c r="CM265" s="43">
        <v>35595707</v>
      </c>
      <c r="CN265" s="43">
        <v>36490896.5</v>
      </c>
      <c r="CO265" s="43">
        <v>37935456.5</v>
      </c>
      <c r="CP265" s="43">
        <v>39598165</v>
      </c>
      <c r="CQ265" s="43">
        <v>41486742</v>
      </c>
      <c r="CR265" s="43">
        <v>43339723.5</v>
      </c>
      <c r="CS265" s="43">
        <v>44895327</v>
      </c>
      <c r="CT265" s="43">
        <v>46418334.5</v>
      </c>
      <c r="CU265" s="43">
        <v>48137120.5</v>
      </c>
      <c r="CV265" s="43">
        <v>49910498</v>
      </c>
      <c r="CW265" s="43">
        <v>51637858</v>
      </c>
      <c r="CX265" s="43">
        <v>53340296</v>
      </c>
      <c r="CY265" s="43">
        <v>54798355</v>
      </c>
      <c r="CZ265" s="43">
        <v>55946903.5</v>
      </c>
      <c r="DA265" s="43">
        <v>56967502.5</v>
      </c>
      <c r="DB265" s="43">
        <v>57917231</v>
      </c>
      <c r="DC265" s="43">
        <v>58880230</v>
      </c>
      <c r="DD265" s="43">
        <v>60136325</v>
      </c>
      <c r="DE265" s="43">
        <v>61649583</v>
      </c>
      <c r="DF265" s="43">
        <v>63132949.5</v>
      </c>
      <c r="DG265" s="43">
        <v>64493554</v>
      </c>
      <c r="DH265" s="43">
        <v>65832650.5</v>
      </c>
      <c r="DI265" s="43">
        <v>67026814.5</v>
      </c>
      <c r="DJ265" s="43">
        <v>67909407.5</v>
      </c>
      <c r="DK265" s="43">
        <v>68717799.5</v>
      </c>
      <c r="DL265" s="43">
        <v>69718916.5</v>
      </c>
      <c r="DM265" s="43">
        <v>70792530</v>
      </c>
      <c r="DN265" s="43">
        <v>72584190</v>
      </c>
      <c r="DO265" s="43">
        <v>75643764.5</v>
      </c>
      <c r="DP265" s="43">
        <v>79391980</v>
      </c>
      <c r="DQ265" s="43">
        <v>83616956.5</v>
      </c>
      <c r="DR265" s="43">
        <v>88188064</v>
      </c>
      <c r="DS265" s="43">
        <v>92233782</v>
      </c>
      <c r="DT265" s="43"/>
      <c r="DU265" s="43"/>
      <c r="DV265" s="43"/>
      <c r="DW265" s="43">
        <v>105499383</v>
      </c>
      <c r="DX265" s="43"/>
      <c r="DY265" s="43"/>
      <c r="DZ265" s="43"/>
      <c r="EA265" s="43"/>
      <c r="EB265" s="43">
        <v>119596611</v>
      </c>
      <c r="EC265" s="43"/>
      <c r="ED265" s="43"/>
      <c r="EE265" s="43"/>
      <c r="EF265" s="43"/>
      <c r="EG265" s="43">
        <v>137798075</v>
      </c>
      <c r="EH265" s="43"/>
      <c r="EI265" s="43"/>
      <c r="EJ265" s="43"/>
      <c r="EK265" s="43"/>
      <c r="EL265" s="43">
        <v>158173708</v>
      </c>
      <c r="EM265" s="43"/>
      <c r="EN265" s="43"/>
      <c r="EO265" s="43"/>
      <c r="EP265" s="43"/>
      <c r="EQ265" s="43">
        <v>171833211</v>
      </c>
      <c r="ER265" s="43"/>
      <c r="ES265" s="43"/>
      <c r="ET265" s="43"/>
      <c r="EU265" s="43"/>
      <c r="EV265" s="43">
        <v>175069338</v>
      </c>
      <c r="EW265" s="43"/>
      <c r="EX265" s="43"/>
      <c r="EY265" s="43"/>
      <c r="EZ265" s="43"/>
      <c r="FA265" s="43">
        <v>197509822</v>
      </c>
      <c r="FB265" s="43"/>
      <c r="FC265" s="43"/>
      <c r="FD265" s="43"/>
      <c r="FE265" s="43"/>
      <c r="FF265" s="43">
        <v>219598954</v>
      </c>
      <c r="FG265" s="43"/>
      <c r="FH265" s="43"/>
      <c r="FI265" s="43"/>
      <c r="FJ265" s="43"/>
      <c r="FK265" s="43">
        <v>223627020</v>
      </c>
      <c r="FL265" s="43"/>
      <c r="FM265" s="43"/>
      <c r="FN265" s="43"/>
      <c r="FO265" s="43"/>
      <c r="FP265" s="43">
        <v>223751752</v>
      </c>
      <c r="FQ265" s="43"/>
      <c r="FR265" s="43"/>
      <c r="FS265" s="43"/>
      <c r="FT265" s="43"/>
      <c r="FU265" s="43">
        <v>233852642</v>
      </c>
      <c r="FV265" s="43"/>
      <c r="FW265" s="43"/>
      <c r="FX265" s="43"/>
      <c r="FY265" s="43"/>
      <c r="FZ265" s="43">
        <v>249691236</v>
      </c>
      <c r="GA265" s="43"/>
      <c r="GB265" s="43"/>
      <c r="GC265" s="43"/>
      <c r="GD265" s="43"/>
      <c r="GE265" s="43">
        <v>265352873</v>
      </c>
      <c r="GF265" s="43"/>
      <c r="GG265" s="43"/>
      <c r="GH265" s="43"/>
      <c r="GI265" s="43"/>
      <c r="GJ265" s="43">
        <v>267374768</v>
      </c>
      <c r="GK265" s="43"/>
      <c r="GL265" s="43"/>
      <c r="GM265" s="43"/>
      <c r="GN265" s="43"/>
      <c r="GO265" s="43">
        <v>255312466</v>
      </c>
      <c r="GP265" s="43"/>
      <c r="GQ265" s="43"/>
      <c r="GR265" s="43"/>
      <c r="GS265" s="43"/>
      <c r="GT265" s="43">
        <v>258025984</v>
      </c>
    </row>
    <row r="266" spans="1:202" customFormat="1">
      <c r="A266" t="s">
        <v>2146</v>
      </c>
      <c r="AZ266" s="43">
        <v>9621544.5</v>
      </c>
      <c r="BA266" s="43">
        <v>9707405.5</v>
      </c>
      <c r="BB266" s="43">
        <v>9784863</v>
      </c>
      <c r="BC266" s="43">
        <v>9846638</v>
      </c>
      <c r="BD266" s="43">
        <v>9918380.5</v>
      </c>
      <c r="BE266" s="43">
        <v>10021886</v>
      </c>
      <c r="BF266" s="43">
        <v>10142381.5</v>
      </c>
      <c r="BG266" s="43">
        <v>10273679</v>
      </c>
      <c r="BH266" s="43">
        <v>10451692.5</v>
      </c>
      <c r="BI266" s="43">
        <v>10643987.5</v>
      </c>
      <c r="BJ266" s="43">
        <v>10793325</v>
      </c>
      <c r="BK266" s="43">
        <v>10979777.5</v>
      </c>
      <c r="BL266" s="43">
        <v>11249088.5</v>
      </c>
      <c r="BM266" s="43">
        <v>11574591.5</v>
      </c>
      <c r="BN266" s="43">
        <v>11885106</v>
      </c>
      <c r="BO266" s="43">
        <v>12110698</v>
      </c>
      <c r="BP266" s="43">
        <v>12297582.5</v>
      </c>
      <c r="BQ266" s="43">
        <v>12471308</v>
      </c>
      <c r="BR266" s="43">
        <v>12633492.5</v>
      </c>
      <c r="BS266" s="43">
        <v>12839471</v>
      </c>
      <c r="BT266" s="43">
        <v>13138998</v>
      </c>
      <c r="BU266" s="43">
        <v>13524257</v>
      </c>
      <c r="BV266" s="43">
        <v>13976931</v>
      </c>
      <c r="BW266" s="43">
        <v>14479211</v>
      </c>
      <c r="BX266" s="43">
        <v>15005406</v>
      </c>
      <c r="BY266" s="43">
        <v>15578688.5</v>
      </c>
      <c r="BZ266" s="43">
        <v>16203008</v>
      </c>
      <c r="CA266" s="43">
        <v>16880876</v>
      </c>
      <c r="CB266" s="43">
        <v>17568806</v>
      </c>
      <c r="CC266" s="43">
        <v>18221413</v>
      </c>
      <c r="CD266" s="43">
        <v>18837123</v>
      </c>
      <c r="CE266" s="43">
        <v>19413924.5</v>
      </c>
      <c r="CF266" s="43">
        <v>19987611</v>
      </c>
      <c r="CG266" s="43">
        <v>20585407.5</v>
      </c>
      <c r="CH266" s="43">
        <v>21218380</v>
      </c>
      <c r="CI266" s="43">
        <v>21846501</v>
      </c>
      <c r="CJ266" s="43">
        <v>22464805</v>
      </c>
      <c r="CK266" s="43">
        <v>23101519.5</v>
      </c>
      <c r="CL266" s="43">
        <v>23738361</v>
      </c>
      <c r="CM266" s="43">
        <v>24345152</v>
      </c>
      <c r="CN266" s="43">
        <v>24770991.5</v>
      </c>
      <c r="CO266" s="43">
        <v>24950909</v>
      </c>
      <c r="CP266" s="43">
        <v>24979601.5</v>
      </c>
      <c r="CQ266" s="43">
        <v>24966221</v>
      </c>
      <c r="CR266" s="43">
        <v>25209946</v>
      </c>
      <c r="CS266" s="43">
        <v>25985481.5</v>
      </c>
      <c r="CT266" s="43">
        <v>27170581</v>
      </c>
      <c r="CU266" s="43">
        <v>28518191</v>
      </c>
      <c r="CV266" s="43">
        <v>30037894.5</v>
      </c>
      <c r="CW266" s="43">
        <v>31544143.5</v>
      </c>
      <c r="CX266" s="43">
        <v>32844815</v>
      </c>
      <c r="CY266" s="43">
        <v>34131072</v>
      </c>
      <c r="CZ266" s="43">
        <v>35541993.5</v>
      </c>
      <c r="DA266" s="43">
        <v>36960537</v>
      </c>
      <c r="DB266" s="43">
        <v>38342827</v>
      </c>
      <c r="DC266" s="43">
        <v>39718970.5</v>
      </c>
      <c r="DD266" s="43">
        <v>40924131</v>
      </c>
      <c r="DE266" s="43">
        <v>41904096.5</v>
      </c>
      <c r="DF266" s="43">
        <v>42813883</v>
      </c>
      <c r="DG266" s="43">
        <v>43689541</v>
      </c>
      <c r="DH266" s="43">
        <v>44579123.5</v>
      </c>
      <c r="DI266" s="43">
        <v>45699352.5</v>
      </c>
      <c r="DJ266" s="43">
        <v>47013407.5</v>
      </c>
      <c r="DK266" s="43">
        <v>48305816</v>
      </c>
      <c r="DL266" s="43">
        <v>49506788.5</v>
      </c>
      <c r="DM266" s="43">
        <v>50710027</v>
      </c>
      <c r="DN266" s="43">
        <v>51823800.5</v>
      </c>
      <c r="DO266" s="43">
        <v>52714628</v>
      </c>
      <c r="DP266" s="43">
        <v>53565168</v>
      </c>
      <c r="DQ266" s="43">
        <v>54556247</v>
      </c>
      <c r="DR266" s="43">
        <v>55412777</v>
      </c>
      <c r="DS266" s="43">
        <v>56562761</v>
      </c>
      <c r="DT266" s="43"/>
      <c r="DU266" s="43"/>
      <c r="DV266" s="43"/>
      <c r="DW266" s="43">
        <v>66980216</v>
      </c>
      <c r="DX266" s="43"/>
      <c r="DY266" s="43"/>
      <c r="DZ266" s="43"/>
      <c r="EA266" s="43"/>
      <c r="EB266" s="43">
        <v>84857048</v>
      </c>
      <c r="EC266" s="43"/>
      <c r="ED266" s="43"/>
      <c r="EE266" s="43"/>
      <c r="EF266" s="43"/>
      <c r="EG266" s="43">
        <v>97385396</v>
      </c>
      <c r="EH266" s="43"/>
      <c r="EI266" s="43"/>
      <c r="EJ266" s="43"/>
      <c r="EK266" s="43"/>
      <c r="EL266" s="43">
        <v>113624496</v>
      </c>
      <c r="EM266" s="43"/>
      <c r="EN266" s="43"/>
      <c r="EO266" s="43"/>
      <c r="EP266" s="43"/>
      <c r="EQ266" s="43">
        <v>131962257</v>
      </c>
      <c r="ER266" s="43"/>
      <c r="ES266" s="43"/>
      <c r="ET266" s="43"/>
      <c r="EU266" s="43"/>
      <c r="EV266" s="43">
        <v>144777294</v>
      </c>
      <c r="EW266" s="43"/>
      <c r="EX266" s="43"/>
      <c r="EY266" s="43"/>
      <c r="EZ266" s="43"/>
      <c r="FA266" s="43">
        <v>148527584</v>
      </c>
      <c r="FB266" s="43"/>
      <c r="FC266" s="43"/>
      <c r="FD266" s="43"/>
      <c r="FE266" s="43"/>
      <c r="FF266" s="43">
        <v>169123971</v>
      </c>
      <c r="FG266" s="43"/>
      <c r="FH266" s="43"/>
      <c r="FI266" s="43"/>
      <c r="FJ266" s="43"/>
      <c r="FK266" s="43">
        <v>189858016</v>
      </c>
      <c r="FL266" s="43"/>
      <c r="FM266" s="43"/>
      <c r="FN266" s="43"/>
      <c r="FO266" s="43"/>
      <c r="FP266" s="43">
        <v>194710568</v>
      </c>
      <c r="FQ266" s="43"/>
      <c r="FR266" s="43"/>
      <c r="FS266" s="43"/>
      <c r="FT266" s="43"/>
      <c r="FU266" s="43">
        <v>195830820</v>
      </c>
      <c r="FV266" s="43"/>
      <c r="FW266" s="43"/>
      <c r="FX266" s="43"/>
      <c r="FY266" s="43"/>
      <c r="FZ266" s="43">
        <v>205922205</v>
      </c>
      <c r="GA266" s="43"/>
      <c r="GB266" s="43"/>
      <c r="GC266" s="43"/>
      <c r="GD266" s="43"/>
      <c r="GE266" s="43">
        <v>221584157</v>
      </c>
      <c r="GF266" s="43"/>
      <c r="GG266" s="43"/>
      <c r="GH266" s="43"/>
      <c r="GI266" s="43"/>
      <c r="GJ266" s="43">
        <v>237278307</v>
      </c>
      <c r="GK266" s="43"/>
      <c r="GL266" s="43"/>
      <c r="GM266" s="43"/>
      <c r="GN266" s="43"/>
      <c r="GO266" s="43">
        <v>240396681</v>
      </c>
      <c r="GP266" s="43"/>
      <c r="GQ266" s="43"/>
      <c r="GR266" s="43"/>
      <c r="GS266" s="43"/>
      <c r="GT266" s="43">
        <v>230171207</v>
      </c>
    </row>
    <row r="267" spans="1:202" customFormat="1">
      <c r="A267" t="s">
        <v>2147</v>
      </c>
      <c r="AZ267" s="43">
        <v>4389051.5</v>
      </c>
      <c r="BA267" s="43">
        <v>4417641.5</v>
      </c>
      <c r="BB267" s="43">
        <v>4472215</v>
      </c>
      <c r="BC267" s="43">
        <v>4553182</v>
      </c>
      <c r="BD267" s="43">
        <v>4627775.5</v>
      </c>
      <c r="BE267" s="43">
        <v>4704667.5</v>
      </c>
      <c r="BF267" s="43">
        <v>4788372</v>
      </c>
      <c r="BG267" s="43">
        <v>4864096.5</v>
      </c>
      <c r="BH267" s="43">
        <v>4937236.5</v>
      </c>
      <c r="BI267" s="43">
        <v>5005916.5</v>
      </c>
      <c r="BJ267" s="43">
        <v>5056247</v>
      </c>
      <c r="BK267" s="43">
        <v>5110831</v>
      </c>
      <c r="BL267" s="43">
        <v>5183025</v>
      </c>
      <c r="BM267" s="43">
        <v>5271751.5</v>
      </c>
      <c r="BN267" s="43">
        <v>5393842</v>
      </c>
      <c r="BO267" s="43">
        <v>5535147.5</v>
      </c>
      <c r="BP267" s="43">
        <v>5684008</v>
      </c>
      <c r="BQ267" s="43">
        <v>5863057.5</v>
      </c>
      <c r="BR267" s="43">
        <v>6060767</v>
      </c>
      <c r="BS267" s="43">
        <v>6238157.5</v>
      </c>
      <c r="BT267" s="43">
        <v>6372736</v>
      </c>
      <c r="BU267" s="43">
        <v>6486870.5</v>
      </c>
      <c r="BV267" s="43">
        <v>6605358.5</v>
      </c>
      <c r="BW267" s="43">
        <v>6730373.5</v>
      </c>
      <c r="BX267" s="43">
        <v>6890683</v>
      </c>
      <c r="BY267" s="43">
        <v>7108341</v>
      </c>
      <c r="BZ267" s="43">
        <v>7371240</v>
      </c>
      <c r="CA267" s="43">
        <v>7675002</v>
      </c>
      <c r="CB267" s="43">
        <v>8007723.5</v>
      </c>
      <c r="CC267" s="43">
        <v>8337149</v>
      </c>
      <c r="CD267" s="43">
        <v>8674227.5</v>
      </c>
      <c r="CE267" s="43">
        <v>9025664</v>
      </c>
      <c r="CF267" s="43">
        <v>9410348</v>
      </c>
      <c r="CG267" s="43">
        <v>9797659</v>
      </c>
      <c r="CH267" s="43">
        <v>10167283</v>
      </c>
      <c r="CI267" s="43">
        <v>10540942.5</v>
      </c>
      <c r="CJ267" s="43">
        <v>10909220</v>
      </c>
      <c r="CK267" s="43">
        <v>11291859.5</v>
      </c>
      <c r="CL267" s="43">
        <v>11698870</v>
      </c>
      <c r="CM267" s="43">
        <v>12131752</v>
      </c>
      <c r="CN267" s="43">
        <v>12566276</v>
      </c>
      <c r="CO267" s="43">
        <v>12994079.5</v>
      </c>
      <c r="CP267" s="43">
        <v>13441250</v>
      </c>
      <c r="CQ267" s="43">
        <v>13893509</v>
      </c>
      <c r="CR267" s="43">
        <v>14328261.5</v>
      </c>
      <c r="CS267" s="43">
        <v>14647011</v>
      </c>
      <c r="CT267" s="43">
        <v>14808903</v>
      </c>
      <c r="CU267" s="43">
        <v>14895460.5</v>
      </c>
      <c r="CV267" s="43">
        <v>14991230</v>
      </c>
      <c r="CW267" s="43">
        <v>15269296</v>
      </c>
      <c r="CX267" s="43">
        <v>15903813</v>
      </c>
      <c r="CY267" s="43">
        <v>16805213</v>
      </c>
      <c r="CZ267" s="43">
        <v>17772248</v>
      </c>
      <c r="DA267" s="43">
        <v>18827710.5</v>
      </c>
      <c r="DB267" s="43">
        <v>19892670</v>
      </c>
      <c r="DC267" s="43">
        <v>20831259</v>
      </c>
      <c r="DD267" s="43">
        <v>21756887.5</v>
      </c>
      <c r="DE267" s="43">
        <v>22776690.5</v>
      </c>
      <c r="DF267" s="43">
        <v>23816266.5</v>
      </c>
      <c r="DG267" s="43">
        <v>24859459</v>
      </c>
      <c r="DH267" s="43">
        <v>25906115.5</v>
      </c>
      <c r="DI267" s="43">
        <v>26832908.5</v>
      </c>
      <c r="DJ267" s="43">
        <v>27611616.5</v>
      </c>
      <c r="DK267" s="43">
        <v>28365599.5</v>
      </c>
      <c r="DL267" s="43">
        <v>29112262.5</v>
      </c>
      <c r="DM267" s="43">
        <v>29867133.5</v>
      </c>
      <c r="DN267" s="43">
        <v>30785662</v>
      </c>
      <c r="DO267" s="43">
        <v>31818904.5</v>
      </c>
      <c r="DP267" s="43">
        <v>32830327</v>
      </c>
      <c r="DQ267" s="43">
        <v>33779419</v>
      </c>
      <c r="DR267" s="43">
        <v>34587609</v>
      </c>
      <c r="DS267" s="43">
        <v>35082949</v>
      </c>
      <c r="DT267" s="43"/>
      <c r="DU267" s="43"/>
      <c r="DV267" s="43"/>
      <c r="DW267" s="43">
        <v>37494358</v>
      </c>
      <c r="DX267" s="43"/>
      <c r="DY267" s="43"/>
      <c r="DZ267" s="43"/>
      <c r="EA267" s="43"/>
      <c r="EB267" s="43">
        <v>47947495</v>
      </c>
      <c r="EC267" s="43"/>
      <c r="ED267" s="43"/>
      <c r="EE267" s="43"/>
      <c r="EF267" s="43"/>
      <c r="EG267" s="43">
        <v>61645106</v>
      </c>
      <c r="EH267" s="43"/>
      <c r="EI267" s="43"/>
      <c r="EJ267" s="43"/>
      <c r="EK267" s="43"/>
      <c r="EL267" s="43">
        <v>71955829</v>
      </c>
      <c r="EM267" s="43"/>
      <c r="EN267" s="43"/>
      <c r="EO267" s="43"/>
      <c r="EP267" s="43"/>
      <c r="EQ267" s="43">
        <v>85412940</v>
      </c>
      <c r="ER267" s="43"/>
      <c r="ES267" s="43"/>
      <c r="ET267" s="43"/>
      <c r="EU267" s="43"/>
      <c r="EV267" s="43">
        <v>100753080</v>
      </c>
      <c r="EW267" s="43"/>
      <c r="EX267" s="43"/>
      <c r="EY267" s="43"/>
      <c r="EZ267" s="43"/>
      <c r="FA267" s="43">
        <v>112134670</v>
      </c>
      <c r="FB267" s="43"/>
      <c r="FC267" s="43"/>
      <c r="FD267" s="43"/>
      <c r="FE267" s="43"/>
      <c r="FF267" s="43">
        <v>116319049</v>
      </c>
      <c r="FG267" s="43"/>
      <c r="FH267" s="43"/>
      <c r="FI267" s="43"/>
      <c r="FJ267" s="43"/>
      <c r="FK267" s="43">
        <v>134218939</v>
      </c>
      <c r="FL267" s="43"/>
      <c r="FM267" s="43"/>
      <c r="FN267" s="43"/>
      <c r="FO267" s="43"/>
      <c r="FP267" s="43">
        <v>152715211</v>
      </c>
      <c r="FQ267" s="43"/>
      <c r="FR267" s="43"/>
      <c r="FS267" s="43"/>
      <c r="FT267" s="43"/>
      <c r="FU267" s="43">
        <v>158278667</v>
      </c>
      <c r="FV267" s="43"/>
      <c r="FW267" s="43"/>
      <c r="FX267" s="43"/>
      <c r="FY267" s="43"/>
      <c r="FZ267" s="43">
        <v>160389671</v>
      </c>
      <c r="GA267" s="43"/>
      <c r="GB267" s="43"/>
      <c r="GC267" s="43"/>
      <c r="GD267" s="43"/>
      <c r="GE267" s="43">
        <v>170122481</v>
      </c>
      <c r="GF267" s="43"/>
      <c r="GG267" s="43"/>
      <c r="GH267" s="43"/>
      <c r="GI267" s="43"/>
      <c r="GJ267" s="43">
        <v>185110937</v>
      </c>
      <c r="GK267" s="43"/>
      <c r="GL267" s="43"/>
      <c r="GM267" s="43"/>
      <c r="GN267" s="43"/>
      <c r="GO267" s="43">
        <v>200346628</v>
      </c>
      <c r="GP267" s="43"/>
      <c r="GQ267" s="43"/>
      <c r="GR267" s="43"/>
      <c r="GS267" s="43"/>
      <c r="GT267" s="43">
        <v>204582227</v>
      </c>
    </row>
    <row r="268" spans="1:202" customFormat="1">
      <c r="A268" t="s">
        <v>2148</v>
      </c>
      <c r="AZ268" s="43">
        <v>1461418</v>
      </c>
      <c r="BA268" s="43">
        <v>1461912</v>
      </c>
      <c r="BB268" s="43">
        <v>1469241</v>
      </c>
      <c r="BC268" s="43">
        <v>1482586.5</v>
      </c>
      <c r="BD268" s="43">
        <v>1506941.5</v>
      </c>
      <c r="BE268" s="43">
        <v>1540805</v>
      </c>
      <c r="BF268" s="43">
        <v>1568518.5</v>
      </c>
      <c r="BG268" s="43">
        <v>1601401.5</v>
      </c>
      <c r="BH268" s="43">
        <v>1654247</v>
      </c>
      <c r="BI268" s="43">
        <v>1703155</v>
      </c>
      <c r="BJ268" s="43">
        <v>1735250.5</v>
      </c>
      <c r="BK268" s="43">
        <v>1771476</v>
      </c>
      <c r="BL268" s="43">
        <v>1805839</v>
      </c>
      <c r="BM268" s="43">
        <v>1829743</v>
      </c>
      <c r="BN268" s="43">
        <v>1864203</v>
      </c>
      <c r="BO268" s="43">
        <v>1907357.5</v>
      </c>
      <c r="BP268" s="43">
        <v>1950357</v>
      </c>
      <c r="BQ268" s="43">
        <v>2000674.5</v>
      </c>
      <c r="BR268" s="43">
        <v>2053656</v>
      </c>
      <c r="BS268" s="43">
        <v>2112890</v>
      </c>
      <c r="BT268" s="43">
        <v>2181924</v>
      </c>
      <c r="BU268" s="43">
        <v>2253728.5</v>
      </c>
      <c r="BV268" s="43">
        <v>2337897.5</v>
      </c>
      <c r="BW268" s="43">
        <v>2434921.5</v>
      </c>
      <c r="BX268" s="43">
        <v>2527586.5</v>
      </c>
      <c r="BY268" s="43">
        <v>2604785</v>
      </c>
      <c r="BZ268" s="43">
        <v>2670538</v>
      </c>
      <c r="CA268" s="43">
        <v>2739267.5</v>
      </c>
      <c r="CB268" s="43">
        <v>2814391.5</v>
      </c>
      <c r="CC268" s="43">
        <v>2904279.5</v>
      </c>
      <c r="CD268" s="43">
        <v>3008017.5</v>
      </c>
      <c r="CE268" s="43">
        <v>3120970</v>
      </c>
      <c r="CF268" s="43">
        <v>3251499</v>
      </c>
      <c r="CG268" s="43">
        <v>3392600.5</v>
      </c>
      <c r="CH268" s="43">
        <v>3531468</v>
      </c>
      <c r="CI268" s="43">
        <v>3681780.5</v>
      </c>
      <c r="CJ268" s="43">
        <v>3847761.5</v>
      </c>
      <c r="CK268" s="43">
        <v>4039688.5</v>
      </c>
      <c r="CL268" s="43">
        <v>4234486.5</v>
      </c>
      <c r="CM268" s="43">
        <v>4415242</v>
      </c>
      <c r="CN268" s="43">
        <v>4601538.5</v>
      </c>
      <c r="CO268" s="43">
        <v>4786200.5</v>
      </c>
      <c r="CP268" s="43">
        <v>4982204.5</v>
      </c>
      <c r="CQ268" s="43">
        <v>5197293.5</v>
      </c>
      <c r="CR268" s="43">
        <v>5431329</v>
      </c>
      <c r="CS268" s="43">
        <v>5670473.5</v>
      </c>
      <c r="CT268" s="43">
        <v>5910112.5</v>
      </c>
      <c r="CU268" s="43">
        <v>6167617</v>
      </c>
      <c r="CV268" s="43">
        <v>6439053</v>
      </c>
      <c r="CW268" s="43">
        <v>6707835.5</v>
      </c>
      <c r="CX268" s="43">
        <v>6918925.5</v>
      </c>
      <c r="CY268" s="43">
        <v>7056784.5</v>
      </c>
      <c r="CZ268" s="43">
        <v>7152579.5</v>
      </c>
      <c r="DA268" s="43">
        <v>7248851</v>
      </c>
      <c r="DB268" s="43">
        <v>7455753.5</v>
      </c>
      <c r="DC268" s="43">
        <v>7857498.5</v>
      </c>
      <c r="DD268" s="43">
        <v>8392895</v>
      </c>
      <c r="DE268" s="43">
        <v>8948250.5</v>
      </c>
      <c r="DF268" s="43">
        <v>9543262</v>
      </c>
      <c r="DG268" s="43">
        <v>10145062</v>
      </c>
      <c r="DH268" s="43">
        <v>10689195.5</v>
      </c>
      <c r="DI268" s="43">
        <v>11252798.5</v>
      </c>
      <c r="DJ268" s="43">
        <v>11875549.5</v>
      </c>
      <c r="DK268" s="43">
        <v>12512776.5</v>
      </c>
      <c r="DL268" s="43">
        <v>13171898.5</v>
      </c>
      <c r="DM268" s="43">
        <v>13831138</v>
      </c>
      <c r="DN268" s="43">
        <v>14413913</v>
      </c>
      <c r="DO268" s="43">
        <v>14915714</v>
      </c>
      <c r="DP268" s="43">
        <v>15428926</v>
      </c>
      <c r="DQ268" s="43">
        <v>15955969.5</v>
      </c>
      <c r="DR268" s="43">
        <v>16353919</v>
      </c>
      <c r="DS268" s="43">
        <v>16645399.5</v>
      </c>
      <c r="DT268" s="43"/>
      <c r="DU268" s="43"/>
      <c r="DV268" s="43"/>
      <c r="DW268" s="43">
        <v>18512998</v>
      </c>
      <c r="DX268" s="43"/>
      <c r="DY268" s="43"/>
      <c r="DZ268" s="43"/>
      <c r="EA268" s="43"/>
      <c r="EB268" s="43">
        <v>21955550</v>
      </c>
      <c r="EC268" s="43"/>
      <c r="ED268" s="43"/>
      <c r="EE268" s="43"/>
      <c r="EF268" s="43"/>
      <c r="EG268" s="43">
        <v>28948699</v>
      </c>
      <c r="EH268" s="43"/>
      <c r="EI268" s="43"/>
      <c r="EJ268" s="43"/>
      <c r="EK268" s="43"/>
      <c r="EL268" s="43">
        <v>37917268</v>
      </c>
      <c r="EM268" s="43"/>
      <c r="EN268" s="43"/>
      <c r="EO268" s="43"/>
      <c r="EP268" s="43"/>
      <c r="EQ268" s="43">
        <v>45363516</v>
      </c>
      <c r="ER268" s="43"/>
      <c r="ES268" s="43"/>
      <c r="ET268" s="43"/>
      <c r="EU268" s="43"/>
      <c r="EV268" s="43">
        <v>55142465</v>
      </c>
      <c r="EW268" s="43"/>
      <c r="EX268" s="43"/>
      <c r="EY268" s="43"/>
      <c r="EZ268" s="43"/>
      <c r="FA268" s="43">
        <v>66412080</v>
      </c>
      <c r="FB268" s="43"/>
      <c r="FC268" s="43"/>
      <c r="FD268" s="43"/>
      <c r="FE268" s="43"/>
      <c r="FF268" s="43">
        <v>75562572</v>
      </c>
      <c r="FG268" s="43"/>
      <c r="FH268" s="43"/>
      <c r="FI268" s="43"/>
      <c r="FJ268" s="43"/>
      <c r="FK268" s="43">
        <v>79891923</v>
      </c>
      <c r="FL268" s="43"/>
      <c r="FM268" s="43"/>
      <c r="FN268" s="43"/>
      <c r="FO268" s="43"/>
      <c r="FP268" s="43">
        <v>94011267</v>
      </c>
      <c r="FQ268" s="43"/>
      <c r="FR268" s="43"/>
      <c r="FS268" s="43"/>
      <c r="FT268" s="43"/>
      <c r="FU268" s="43">
        <v>109052929</v>
      </c>
      <c r="FV268" s="43"/>
      <c r="FW268" s="43"/>
      <c r="FX268" s="43"/>
      <c r="FY268" s="43"/>
      <c r="FZ268" s="43">
        <v>114956709</v>
      </c>
      <c r="GA268" s="43"/>
      <c r="GB268" s="43"/>
      <c r="GC268" s="43"/>
      <c r="GD268" s="43"/>
      <c r="GE268" s="43">
        <v>118003773</v>
      </c>
      <c r="GF268" s="43"/>
      <c r="GG268" s="43"/>
      <c r="GH268" s="43"/>
      <c r="GI268" s="43"/>
      <c r="GJ268" s="43">
        <v>126901536</v>
      </c>
      <c r="GK268" s="43"/>
      <c r="GL268" s="43"/>
      <c r="GM268" s="43"/>
      <c r="GN268" s="43"/>
      <c r="GO268" s="43">
        <v>140447959</v>
      </c>
      <c r="GP268" s="43"/>
      <c r="GQ268" s="43"/>
      <c r="GR268" s="43"/>
      <c r="GS268" s="43"/>
      <c r="GT268" s="43">
        <v>154434765</v>
      </c>
    </row>
    <row r="269" spans="1:202" customFormat="1">
      <c r="A269" t="s">
        <v>2149</v>
      </c>
      <c r="AZ269" s="43">
        <v>319788.5</v>
      </c>
      <c r="BA269" s="43">
        <v>317677</v>
      </c>
      <c r="BB269" s="43">
        <v>317437</v>
      </c>
      <c r="BC269" s="43">
        <v>319986</v>
      </c>
      <c r="BD269" s="43">
        <v>324595</v>
      </c>
      <c r="BE269" s="43">
        <v>331295.5</v>
      </c>
      <c r="BF269" s="43">
        <v>337393.5</v>
      </c>
      <c r="BG269" s="43">
        <v>343124</v>
      </c>
      <c r="BH269" s="43">
        <v>355684.5</v>
      </c>
      <c r="BI269" s="43">
        <v>372441.5</v>
      </c>
      <c r="BJ269" s="43">
        <v>384311.5</v>
      </c>
      <c r="BK269" s="43">
        <v>392307.5</v>
      </c>
      <c r="BL269" s="43">
        <v>400428.5</v>
      </c>
      <c r="BM269" s="43">
        <v>409187.5</v>
      </c>
      <c r="BN269" s="43">
        <v>420886</v>
      </c>
      <c r="BO269" s="43">
        <v>434989</v>
      </c>
      <c r="BP269" s="43">
        <v>449432.5</v>
      </c>
      <c r="BQ269" s="43">
        <v>464535</v>
      </c>
      <c r="BR269" s="43">
        <v>477985.5</v>
      </c>
      <c r="BS269" s="43">
        <v>492633</v>
      </c>
      <c r="BT269" s="43">
        <v>511213</v>
      </c>
      <c r="BU269" s="43">
        <v>529423</v>
      </c>
      <c r="BV269" s="43">
        <v>547809.5</v>
      </c>
      <c r="BW269" s="43">
        <v>569273.5</v>
      </c>
      <c r="BX269" s="43">
        <v>596307</v>
      </c>
      <c r="BY269" s="43">
        <v>626877</v>
      </c>
      <c r="BZ269" s="43">
        <v>652441.5</v>
      </c>
      <c r="CA269" s="43">
        <v>679608</v>
      </c>
      <c r="CB269" s="43">
        <v>714237.5</v>
      </c>
      <c r="CC269" s="43">
        <v>749478.5</v>
      </c>
      <c r="CD269" s="43">
        <v>775941</v>
      </c>
      <c r="CE269" s="43">
        <v>794554.5</v>
      </c>
      <c r="CF269" s="43">
        <v>814966</v>
      </c>
      <c r="CG269" s="43">
        <v>835014</v>
      </c>
      <c r="CH269" s="43">
        <v>858094.5</v>
      </c>
      <c r="CI269" s="43">
        <v>888627.5</v>
      </c>
      <c r="CJ269" s="43">
        <v>925724</v>
      </c>
      <c r="CK269" s="43">
        <v>971784.5</v>
      </c>
      <c r="CL269" s="43">
        <v>1022888</v>
      </c>
      <c r="CM269" s="43">
        <v>1072036</v>
      </c>
      <c r="CN269" s="43">
        <v>1124631.5</v>
      </c>
      <c r="CO269" s="43">
        <v>1180244.5</v>
      </c>
      <c r="CP269" s="43">
        <v>1241420.5</v>
      </c>
      <c r="CQ269" s="43">
        <v>1303208</v>
      </c>
      <c r="CR269" s="43">
        <v>1363600.5</v>
      </c>
      <c r="CS269" s="43">
        <v>1430510</v>
      </c>
      <c r="CT269" s="43">
        <v>1499443.5</v>
      </c>
      <c r="CU269" s="43">
        <v>1577587</v>
      </c>
      <c r="CV269" s="43">
        <v>1669403.5</v>
      </c>
      <c r="CW269" s="43">
        <v>1768308.5</v>
      </c>
      <c r="CX269" s="43">
        <v>1869030.5</v>
      </c>
      <c r="CY269" s="43">
        <v>1971412.5</v>
      </c>
      <c r="CZ269" s="43">
        <v>2077649.5</v>
      </c>
      <c r="DA269" s="43">
        <v>2184429</v>
      </c>
      <c r="DB269" s="43">
        <v>2294896.5</v>
      </c>
      <c r="DC269" s="43">
        <v>2385576.5</v>
      </c>
      <c r="DD269" s="43">
        <v>2447150</v>
      </c>
      <c r="DE269" s="43">
        <v>2498839</v>
      </c>
      <c r="DF269" s="43">
        <v>2554363</v>
      </c>
      <c r="DG269" s="43">
        <v>2659891.5</v>
      </c>
      <c r="DH269" s="43">
        <v>2845715.5</v>
      </c>
      <c r="DI269" s="43">
        <v>3080679.5</v>
      </c>
      <c r="DJ269" s="43">
        <v>3313650.5</v>
      </c>
      <c r="DK269" s="43">
        <v>3565905.5</v>
      </c>
      <c r="DL269" s="43">
        <v>3837712</v>
      </c>
      <c r="DM269" s="43">
        <v>4086387.5</v>
      </c>
      <c r="DN269" s="43">
        <v>4340140.5</v>
      </c>
      <c r="DO269" s="43">
        <v>4613993</v>
      </c>
      <c r="DP269" s="43">
        <v>4891940.5</v>
      </c>
      <c r="DQ269" s="43">
        <v>5183717.5</v>
      </c>
      <c r="DR269" s="43">
        <v>5448231.5</v>
      </c>
      <c r="DS269" s="43">
        <v>5626672.5</v>
      </c>
      <c r="DT269" s="43"/>
      <c r="DU269" s="43"/>
      <c r="DV269" s="43"/>
      <c r="DW269" s="43">
        <v>6333504</v>
      </c>
      <c r="DX269" s="43"/>
      <c r="DY269" s="43"/>
      <c r="DZ269" s="43"/>
      <c r="EA269" s="43"/>
      <c r="EB269" s="43">
        <v>7906613</v>
      </c>
      <c r="EC269" s="43"/>
      <c r="ED269" s="43"/>
      <c r="EE269" s="43"/>
      <c r="EF269" s="43"/>
      <c r="EG269" s="43">
        <v>9783880</v>
      </c>
      <c r="EH269" s="43"/>
      <c r="EI269" s="43"/>
      <c r="EJ269" s="43"/>
      <c r="EK269" s="43"/>
      <c r="EL269" s="43">
        <v>13411509</v>
      </c>
      <c r="EM269" s="43"/>
      <c r="EN269" s="43"/>
      <c r="EO269" s="43"/>
      <c r="EP269" s="43"/>
      <c r="EQ269" s="43">
        <v>17983427</v>
      </c>
      <c r="ER269" s="43"/>
      <c r="ES269" s="43"/>
      <c r="ET269" s="43"/>
      <c r="EU269" s="43"/>
      <c r="EV269" s="43">
        <v>22275833</v>
      </c>
      <c r="EW269" s="43"/>
      <c r="EX269" s="43"/>
      <c r="EY269" s="43"/>
      <c r="EZ269" s="43"/>
      <c r="FA269" s="43">
        <v>27953312</v>
      </c>
      <c r="FB269" s="43"/>
      <c r="FC269" s="43"/>
      <c r="FD269" s="43"/>
      <c r="FE269" s="43"/>
      <c r="FF269" s="43">
        <v>34587161</v>
      </c>
      <c r="FG269" s="43"/>
      <c r="FH269" s="43"/>
      <c r="FI269" s="43"/>
      <c r="FJ269" s="43"/>
      <c r="FK269" s="43">
        <v>40679729</v>
      </c>
      <c r="FL269" s="43"/>
      <c r="FM269" s="43"/>
      <c r="FN269" s="43"/>
      <c r="FO269" s="43"/>
      <c r="FP269" s="43">
        <v>44418014</v>
      </c>
      <c r="FQ269" s="43"/>
      <c r="FR269" s="43"/>
      <c r="FS269" s="43"/>
      <c r="FT269" s="43"/>
      <c r="FU269" s="43">
        <v>53783577</v>
      </c>
      <c r="FV269" s="43"/>
      <c r="FW269" s="43"/>
      <c r="FX269" s="43"/>
      <c r="FY269" s="43"/>
      <c r="FZ269" s="43">
        <v>64135104</v>
      </c>
      <c r="GA269" s="43"/>
      <c r="GB269" s="43"/>
      <c r="GC269" s="43"/>
      <c r="GD269" s="43"/>
      <c r="GE269" s="43">
        <v>69564661</v>
      </c>
      <c r="GF269" s="43"/>
      <c r="GG269" s="43"/>
      <c r="GH269" s="43"/>
      <c r="GI269" s="43"/>
      <c r="GJ269" s="43">
        <v>73104986</v>
      </c>
      <c r="GK269" s="43"/>
      <c r="GL269" s="43"/>
      <c r="GM269" s="43"/>
      <c r="GN269" s="43"/>
      <c r="GO269" s="43">
        <v>80520349</v>
      </c>
      <c r="GP269" s="43"/>
      <c r="GQ269" s="43"/>
      <c r="GR269" s="43"/>
      <c r="GS269" s="43"/>
      <c r="GT269" s="43">
        <v>91498149</v>
      </c>
    </row>
    <row r="270" spans="1:202" customFormat="1">
      <c r="A270" t="s">
        <v>2150</v>
      </c>
      <c r="AZ270" s="43">
        <v>46666</v>
      </c>
      <c r="BA270" s="43">
        <v>42488</v>
      </c>
      <c r="BB270" s="43">
        <v>41740.5</v>
      </c>
      <c r="BC270" s="43">
        <v>41830.5</v>
      </c>
      <c r="BD270" s="43">
        <v>42423</v>
      </c>
      <c r="BE270" s="43">
        <v>44088.5</v>
      </c>
      <c r="BF270" s="43">
        <v>45743</v>
      </c>
      <c r="BG270" s="43">
        <v>46811.5</v>
      </c>
      <c r="BH270" s="43">
        <v>50808</v>
      </c>
      <c r="BI270" s="43">
        <v>54981</v>
      </c>
      <c r="BJ270" s="43">
        <v>55532</v>
      </c>
      <c r="BK270" s="43">
        <v>55819.5</v>
      </c>
      <c r="BL270" s="43">
        <v>56105</v>
      </c>
      <c r="BM270" s="43">
        <v>56231</v>
      </c>
      <c r="BN270" s="43">
        <v>57926</v>
      </c>
      <c r="BO270" s="43">
        <v>60799</v>
      </c>
      <c r="BP270" s="43">
        <v>63140</v>
      </c>
      <c r="BQ270" s="43">
        <v>65608.5</v>
      </c>
      <c r="BR270" s="43">
        <v>68075</v>
      </c>
      <c r="BS270" s="43">
        <v>70304</v>
      </c>
      <c r="BT270" s="43">
        <v>73397.5</v>
      </c>
      <c r="BU270" s="43">
        <v>77376</v>
      </c>
      <c r="BV270" s="43">
        <v>81844</v>
      </c>
      <c r="BW270" s="43">
        <v>85880.5</v>
      </c>
      <c r="BX270" s="43">
        <v>90258</v>
      </c>
      <c r="BY270" s="43">
        <v>95333</v>
      </c>
      <c r="BZ270" s="43">
        <v>99416.5</v>
      </c>
      <c r="CA270" s="43">
        <v>103536</v>
      </c>
      <c r="CB270" s="43">
        <v>108771.5</v>
      </c>
      <c r="CC270" s="43">
        <v>115199</v>
      </c>
      <c r="CD270" s="43">
        <v>121954.5</v>
      </c>
      <c r="CE270" s="43">
        <v>127314</v>
      </c>
      <c r="CF270" s="43">
        <v>132900</v>
      </c>
      <c r="CG270" s="43">
        <v>139181</v>
      </c>
      <c r="CH270" s="43">
        <v>144990</v>
      </c>
      <c r="CI270" s="43">
        <v>150239.5</v>
      </c>
      <c r="CJ270" s="43">
        <v>155281</v>
      </c>
      <c r="CK270" s="43">
        <v>161125.5</v>
      </c>
      <c r="CL270" s="43">
        <v>166410</v>
      </c>
      <c r="CM270" s="43">
        <v>172024.5</v>
      </c>
      <c r="CN270" s="43">
        <v>178459</v>
      </c>
      <c r="CO270" s="43">
        <v>184601</v>
      </c>
      <c r="CP270" s="43">
        <v>190840</v>
      </c>
      <c r="CQ270" s="43">
        <v>198677</v>
      </c>
      <c r="CR270" s="43">
        <v>208914</v>
      </c>
      <c r="CS270" s="43">
        <v>221217.5</v>
      </c>
      <c r="CT270" s="43">
        <v>234242.5</v>
      </c>
      <c r="CU270" s="43">
        <v>249495.5</v>
      </c>
      <c r="CV270" s="43">
        <v>266080</v>
      </c>
      <c r="CW270" s="43">
        <v>282274</v>
      </c>
      <c r="CX270" s="43">
        <v>300842</v>
      </c>
      <c r="CY270" s="43">
        <v>319360</v>
      </c>
      <c r="CZ270" s="43">
        <v>337446</v>
      </c>
      <c r="DA270" s="43">
        <v>356377</v>
      </c>
      <c r="DB270" s="43">
        <v>377555</v>
      </c>
      <c r="DC270" s="43">
        <v>400603.5</v>
      </c>
      <c r="DD270" s="43">
        <v>424848.5</v>
      </c>
      <c r="DE270" s="43">
        <v>451366.5</v>
      </c>
      <c r="DF270" s="43">
        <v>478436.5</v>
      </c>
      <c r="DG270" s="43">
        <v>506868</v>
      </c>
      <c r="DH270" s="43">
        <v>531113</v>
      </c>
      <c r="DI270" s="43">
        <v>549594</v>
      </c>
      <c r="DJ270" s="43">
        <v>564936</v>
      </c>
      <c r="DK270" s="43">
        <v>583254.5</v>
      </c>
      <c r="DL270" s="43">
        <v>618988.5</v>
      </c>
      <c r="DM270" s="43">
        <v>676056</v>
      </c>
      <c r="DN270" s="43">
        <v>742599.5</v>
      </c>
      <c r="DO270" s="43">
        <v>806045.5</v>
      </c>
      <c r="DP270" s="43">
        <v>878889.5</v>
      </c>
      <c r="DQ270" s="43">
        <v>953549</v>
      </c>
      <c r="DR270" s="43">
        <v>1013492.5</v>
      </c>
      <c r="DS270" s="43">
        <v>1069162.5</v>
      </c>
      <c r="DT270" s="43"/>
      <c r="DU270" s="43"/>
      <c r="DV270" s="43"/>
      <c r="DW270" s="43">
        <v>1327480</v>
      </c>
      <c r="DX270" s="43"/>
      <c r="DY270" s="43"/>
      <c r="DZ270" s="43"/>
      <c r="EA270" s="43"/>
      <c r="EB270" s="43">
        <v>1690080</v>
      </c>
      <c r="EC270" s="43"/>
      <c r="ED270" s="43"/>
      <c r="EE270" s="43"/>
      <c r="EF270" s="43"/>
      <c r="EG270" s="43">
        <v>2207651</v>
      </c>
      <c r="EH270" s="43"/>
      <c r="EI270" s="43"/>
      <c r="EJ270" s="43"/>
      <c r="EK270" s="43"/>
      <c r="EL270" s="43">
        <v>2863773</v>
      </c>
      <c r="EM270" s="43"/>
      <c r="EN270" s="43"/>
      <c r="EO270" s="43"/>
      <c r="EP270" s="43"/>
      <c r="EQ270" s="43">
        <v>4102874</v>
      </c>
      <c r="ER270" s="43"/>
      <c r="ES270" s="43"/>
      <c r="ET270" s="43"/>
      <c r="EU270" s="43"/>
      <c r="EV270" s="43">
        <v>5640703</v>
      </c>
      <c r="EW270" s="43"/>
      <c r="EX270" s="43"/>
      <c r="EY270" s="43"/>
      <c r="EZ270" s="43"/>
      <c r="FA270" s="43">
        <v>7311494</v>
      </c>
      <c r="FB270" s="43"/>
      <c r="FC270" s="43"/>
      <c r="FD270" s="43"/>
      <c r="FE270" s="43"/>
      <c r="FF270" s="43">
        <v>9538798</v>
      </c>
      <c r="FG270" s="43"/>
      <c r="FH270" s="43"/>
      <c r="FI270" s="43"/>
      <c r="FJ270" s="43"/>
      <c r="FK270" s="43">
        <v>12170863</v>
      </c>
      <c r="FL270" s="43"/>
      <c r="FM270" s="43"/>
      <c r="FN270" s="43"/>
      <c r="FO270" s="43"/>
      <c r="FP270" s="43">
        <v>15004643</v>
      </c>
      <c r="FQ270" s="43"/>
      <c r="FR270" s="43"/>
      <c r="FS270" s="43"/>
      <c r="FT270" s="43"/>
      <c r="FU270" s="43">
        <v>17255526</v>
      </c>
      <c r="FV270" s="43"/>
      <c r="FW270" s="43"/>
      <c r="FX270" s="43"/>
      <c r="FY270" s="43"/>
      <c r="FZ270" s="43">
        <v>21755423</v>
      </c>
      <c r="GA270" s="43"/>
      <c r="GB270" s="43"/>
      <c r="GC270" s="43"/>
      <c r="GD270" s="43"/>
      <c r="GE270" s="43">
        <v>26982395</v>
      </c>
      <c r="GF270" s="43"/>
      <c r="GG270" s="43"/>
      <c r="GH270" s="43"/>
      <c r="GI270" s="43"/>
      <c r="GJ270" s="43">
        <v>30695220</v>
      </c>
      <c r="GK270" s="43"/>
      <c r="GL270" s="43"/>
      <c r="GM270" s="43"/>
      <c r="GN270" s="43"/>
      <c r="GO270" s="43">
        <v>33752800</v>
      </c>
      <c r="GP270" s="43"/>
      <c r="GQ270" s="43"/>
      <c r="GR270" s="43"/>
      <c r="GS270" s="43"/>
      <c r="GT270" s="43">
        <v>38638807</v>
      </c>
    </row>
    <row r="271" spans="1:202" customFormat="1">
      <c r="A271" t="s">
        <v>2151</v>
      </c>
      <c r="AZ271" s="43">
        <v>4090.5</v>
      </c>
      <c r="BA271" s="43">
        <v>4280</v>
      </c>
      <c r="BB271" s="43">
        <v>4341</v>
      </c>
      <c r="BC271" s="43">
        <v>4246.5</v>
      </c>
      <c r="BD271" s="43">
        <v>4077.5</v>
      </c>
      <c r="BE271" s="43">
        <v>3915</v>
      </c>
      <c r="BF271" s="43">
        <v>3921</v>
      </c>
      <c r="BG271" s="43">
        <v>4054</v>
      </c>
      <c r="BH271" s="43">
        <v>4441.5</v>
      </c>
      <c r="BI271" s="43">
        <v>5010</v>
      </c>
      <c r="BJ271" s="43">
        <v>5409</v>
      </c>
      <c r="BK271" s="43">
        <v>5670.5</v>
      </c>
      <c r="BL271" s="43">
        <v>5782.5</v>
      </c>
      <c r="BM271" s="43">
        <v>5789</v>
      </c>
      <c r="BN271" s="43">
        <v>5888</v>
      </c>
      <c r="BO271" s="43">
        <v>5970</v>
      </c>
      <c r="BP271" s="43">
        <v>6036.5</v>
      </c>
      <c r="BQ271" s="43">
        <v>6164</v>
      </c>
      <c r="BR271" s="43">
        <v>6271</v>
      </c>
      <c r="BS271" s="43">
        <v>6499.5</v>
      </c>
      <c r="BT271" s="43">
        <v>6872</v>
      </c>
      <c r="BU271" s="43">
        <v>7184</v>
      </c>
      <c r="BV271" s="43">
        <v>7539</v>
      </c>
      <c r="BW271" s="43">
        <v>8003.5</v>
      </c>
      <c r="BX271" s="43">
        <v>8659.5</v>
      </c>
      <c r="BY271" s="43">
        <v>9459.5</v>
      </c>
      <c r="BZ271" s="43">
        <v>10012.5</v>
      </c>
      <c r="CA271" s="43">
        <v>10338.5</v>
      </c>
      <c r="CB271" s="43">
        <v>10589</v>
      </c>
      <c r="CC271" s="43">
        <v>10997.5</v>
      </c>
      <c r="CD271" s="43">
        <v>11715.5</v>
      </c>
      <c r="CE271" s="43">
        <v>12451.5</v>
      </c>
      <c r="CF271" s="43">
        <v>13151.5</v>
      </c>
      <c r="CG271" s="43">
        <v>13768.5</v>
      </c>
      <c r="CH271" s="43">
        <v>14223.5</v>
      </c>
      <c r="CI271" s="43">
        <v>14706.5</v>
      </c>
      <c r="CJ271" s="43">
        <v>15690.5</v>
      </c>
      <c r="CK271" s="43">
        <v>17221.5</v>
      </c>
      <c r="CL271" s="43">
        <v>18690.5</v>
      </c>
      <c r="CM271" s="43">
        <v>20014.5</v>
      </c>
      <c r="CN271" s="43">
        <v>20979.5</v>
      </c>
      <c r="CO271" s="43">
        <v>21190.5</v>
      </c>
      <c r="CP271" s="43">
        <v>20942</v>
      </c>
      <c r="CQ271" s="43">
        <v>20586.5</v>
      </c>
      <c r="CR271" s="43">
        <v>20658.5</v>
      </c>
      <c r="CS271" s="43">
        <v>21267.5</v>
      </c>
      <c r="CT271" s="43">
        <v>22296</v>
      </c>
      <c r="CU271" s="43">
        <v>23765.5</v>
      </c>
      <c r="CV271" s="43">
        <v>25889.5</v>
      </c>
      <c r="CW271" s="43">
        <v>28350.5</v>
      </c>
      <c r="CX271" s="43">
        <v>30870</v>
      </c>
      <c r="CY271" s="43">
        <v>33149.5</v>
      </c>
      <c r="CZ271" s="43">
        <v>35080.5</v>
      </c>
      <c r="DA271" s="43">
        <v>36757.5</v>
      </c>
      <c r="DB271" s="43">
        <v>38217.5</v>
      </c>
      <c r="DC271" s="43">
        <v>39932</v>
      </c>
      <c r="DD271" s="43">
        <v>41897</v>
      </c>
      <c r="DE271" s="43">
        <v>44321</v>
      </c>
      <c r="DF271" s="43">
        <v>46875.5</v>
      </c>
      <c r="DG271" s="43">
        <v>49557.5</v>
      </c>
      <c r="DH271" s="43">
        <v>52670.5</v>
      </c>
      <c r="DI271" s="43">
        <v>56363.5</v>
      </c>
      <c r="DJ271" s="43">
        <v>60519</v>
      </c>
      <c r="DK271" s="43">
        <v>64909</v>
      </c>
      <c r="DL271" s="43">
        <v>69614.5</v>
      </c>
      <c r="DM271" s="43">
        <v>73839.5</v>
      </c>
      <c r="DN271" s="43">
        <v>78844</v>
      </c>
      <c r="DO271" s="43">
        <v>83657</v>
      </c>
      <c r="DP271" s="43">
        <v>87304.5</v>
      </c>
      <c r="DQ271" s="43">
        <v>93374.5</v>
      </c>
      <c r="DR271" s="43">
        <v>103220</v>
      </c>
      <c r="DS271" s="43">
        <v>113257.5</v>
      </c>
      <c r="DT271" s="43"/>
      <c r="DU271" s="43"/>
      <c r="DV271" s="43"/>
      <c r="DW271" s="43">
        <v>126354</v>
      </c>
      <c r="DX271" s="43"/>
      <c r="DY271" s="43"/>
      <c r="DZ271" s="43"/>
      <c r="EA271" s="43"/>
      <c r="EB271" s="43">
        <v>195552</v>
      </c>
      <c r="EC271" s="43"/>
      <c r="ED271" s="43"/>
      <c r="EE271" s="43"/>
      <c r="EF271" s="43"/>
      <c r="EG271" s="43">
        <v>257311</v>
      </c>
      <c r="EH271" s="43"/>
      <c r="EI271" s="43"/>
      <c r="EJ271" s="43"/>
      <c r="EK271" s="43"/>
      <c r="EL271" s="43">
        <v>348161</v>
      </c>
      <c r="EM271" s="43"/>
      <c r="EN271" s="43"/>
      <c r="EO271" s="43"/>
      <c r="EP271" s="43"/>
      <c r="EQ271" s="43">
        <v>467089</v>
      </c>
      <c r="ER271" s="43"/>
      <c r="ES271" s="43"/>
      <c r="ET271" s="43"/>
      <c r="EU271" s="43"/>
      <c r="EV271" s="43">
        <v>692754</v>
      </c>
      <c r="EW271" s="43"/>
      <c r="EX271" s="43"/>
      <c r="EY271" s="43"/>
      <c r="EZ271" s="43"/>
      <c r="FA271" s="43">
        <v>972549</v>
      </c>
      <c r="FB271" s="43"/>
      <c r="FC271" s="43"/>
      <c r="FD271" s="43"/>
      <c r="FE271" s="43"/>
      <c r="FF271" s="43">
        <v>1313649</v>
      </c>
      <c r="FG271" s="43"/>
      <c r="FH271" s="43"/>
      <c r="FI271" s="43"/>
      <c r="FJ271" s="43"/>
      <c r="FK271" s="43">
        <v>1765852</v>
      </c>
      <c r="FL271" s="43"/>
      <c r="FM271" s="43"/>
      <c r="FN271" s="43"/>
      <c r="FO271" s="43"/>
      <c r="FP271" s="43">
        <v>2302317</v>
      </c>
      <c r="FQ271" s="43"/>
      <c r="FR271" s="43"/>
      <c r="FS271" s="43"/>
      <c r="FT271" s="43"/>
      <c r="FU271" s="43">
        <v>2972483</v>
      </c>
      <c r="FV271" s="43"/>
      <c r="FW271" s="43"/>
      <c r="FX271" s="43"/>
      <c r="FY271" s="43"/>
      <c r="FZ271" s="43">
        <v>3626622</v>
      </c>
      <c r="GA271" s="43"/>
      <c r="GB271" s="43"/>
      <c r="GC271" s="43"/>
      <c r="GD271" s="43"/>
      <c r="GE271" s="43">
        <v>4786876</v>
      </c>
      <c r="GF271" s="43"/>
      <c r="GG271" s="43"/>
      <c r="GH271" s="43"/>
      <c r="GI271" s="43"/>
      <c r="GJ271" s="43">
        <v>6195829</v>
      </c>
      <c r="GK271" s="43"/>
      <c r="GL271" s="43"/>
      <c r="GM271" s="43"/>
      <c r="GN271" s="43"/>
      <c r="GO271" s="43">
        <v>7475516</v>
      </c>
      <c r="GP271" s="43"/>
      <c r="GQ271" s="43"/>
      <c r="GR271" s="43"/>
      <c r="GS271" s="43"/>
      <c r="GT271" s="43">
        <v>8627287</v>
      </c>
    </row>
    <row r="272" spans="1:202" customFormat="1">
      <c r="A272" t="s">
        <v>795</v>
      </c>
      <c r="AZ272" s="79">
        <v>6.5925084955040196</v>
      </c>
      <c r="BA272" s="79">
        <v>6.59950458461911</v>
      </c>
      <c r="BB272" s="79">
        <v>6.6034118410412201</v>
      </c>
      <c r="BC272" s="79">
        <v>6.6155509724342902</v>
      </c>
      <c r="BD272" s="79">
        <v>6.6183741636097801</v>
      </c>
      <c r="BE272" s="79">
        <v>6.6266587187356896</v>
      </c>
      <c r="BF272" s="79">
        <v>6.6394475800526802</v>
      </c>
      <c r="BG272" s="79">
        <v>6.6514230819184101</v>
      </c>
      <c r="BH272" s="79">
        <v>6.6611006886244999</v>
      </c>
      <c r="BI272" s="79">
        <v>6.6741362956325503</v>
      </c>
      <c r="BJ272" s="79">
        <v>6.6851334173255701</v>
      </c>
      <c r="BK272" s="79">
        <v>6.7008662667228096</v>
      </c>
      <c r="BL272" s="79">
        <v>6.7179168977708601</v>
      </c>
      <c r="BM272" s="79">
        <v>6.7254319433400704</v>
      </c>
      <c r="BN272" s="79">
        <v>6.72972964011079</v>
      </c>
      <c r="BO272" s="79">
        <v>6.7290625743763499</v>
      </c>
      <c r="BP272" s="79">
        <v>6.73164941989645</v>
      </c>
      <c r="BQ272" s="79">
        <v>6.7331061228908302</v>
      </c>
      <c r="BR272" s="79">
        <v>6.7342186376043296</v>
      </c>
      <c r="BS272" s="79">
        <v>6.7313609070405196</v>
      </c>
      <c r="BT272" s="79">
        <v>6.7279719584190802</v>
      </c>
      <c r="BU272" s="79">
        <v>6.7303007931982703</v>
      </c>
      <c r="BV272" s="79">
        <v>6.7283133916136899</v>
      </c>
      <c r="BW272" s="79">
        <v>6.7206486301763597</v>
      </c>
      <c r="BX272" s="79">
        <v>6.7164420903879201</v>
      </c>
      <c r="BY272" s="79">
        <v>6.7104464616970896</v>
      </c>
      <c r="BZ272" s="79">
        <v>6.6961835039039901</v>
      </c>
      <c r="CA272" s="79">
        <v>6.6851670907158098</v>
      </c>
      <c r="CB272" s="79">
        <v>6.6711549757801203</v>
      </c>
      <c r="CC272" s="79">
        <v>6.6476134299283096</v>
      </c>
      <c r="CD272" s="79">
        <v>6.60708580843459</v>
      </c>
      <c r="CE272" s="79">
        <v>6.5626998286182596</v>
      </c>
      <c r="CF272" s="79">
        <v>6.5183511107102996</v>
      </c>
      <c r="CG272" s="79">
        <v>6.4711132861559602</v>
      </c>
      <c r="CH272" s="79">
        <v>6.4080842015946704</v>
      </c>
      <c r="CI272" s="79">
        <v>6.3375717956693904</v>
      </c>
      <c r="CJ272" s="79">
        <v>6.2642822854812099</v>
      </c>
      <c r="CK272" s="79">
        <v>6.19451841229822</v>
      </c>
      <c r="CL272" s="79">
        <v>6.1104029682056504</v>
      </c>
      <c r="CM272" s="79">
        <v>6.02007848007701</v>
      </c>
      <c r="CN272" s="79">
        <v>5.9197316568913596</v>
      </c>
      <c r="CO272" s="79">
        <v>5.8408379099255203</v>
      </c>
      <c r="CP272" s="79">
        <v>5.7700058376800696</v>
      </c>
      <c r="CQ272" s="79">
        <v>5.6841802747505703</v>
      </c>
      <c r="CR272" s="79">
        <v>5.6020615360540198</v>
      </c>
      <c r="CS272" s="79">
        <v>5.5205054744825803</v>
      </c>
      <c r="CT272" s="79">
        <v>5.4341684237008803</v>
      </c>
      <c r="CU272" s="79">
        <v>5.35272027966049</v>
      </c>
      <c r="CV272" s="79">
        <v>5.2875852256936202</v>
      </c>
      <c r="CW272" s="79">
        <v>5.2360225658631796</v>
      </c>
      <c r="CX272" s="79">
        <v>5.18954858350906</v>
      </c>
      <c r="CY272" s="79">
        <v>5.1509590177606199</v>
      </c>
      <c r="CZ272" s="79">
        <v>5.1060941333195498</v>
      </c>
      <c r="DA272" s="79">
        <v>5.0665466750675199</v>
      </c>
      <c r="DB272" s="79">
        <v>5.0283445574319297</v>
      </c>
      <c r="DC272" s="79">
        <v>5.0038399384629599</v>
      </c>
      <c r="DD272" s="79">
        <v>4.9792037650627901</v>
      </c>
      <c r="DE272" s="79">
        <v>4.9560304805315196</v>
      </c>
      <c r="DF272" s="79">
        <v>4.9370673221131902</v>
      </c>
      <c r="DG272" s="79">
        <v>4.8950475285257502</v>
      </c>
      <c r="DH272" s="79">
        <v>4.8591601097469397</v>
      </c>
      <c r="DI272" s="79">
        <v>4.8160477580207104</v>
      </c>
      <c r="DJ272" s="79">
        <v>4.7705954481313402</v>
      </c>
      <c r="DK272" s="79">
        <v>4.72359726831756</v>
      </c>
      <c r="DL272" s="79">
        <v>4.6741772237101999</v>
      </c>
      <c r="DM272" s="79">
        <v>4.6314466391481304</v>
      </c>
      <c r="DN272" s="79">
        <v>4.5644303238416297</v>
      </c>
      <c r="DO272" s="79">
        <v>4.5180337610656602</v>
      </c>
      <c r="DP272" s="79">
        <v>4.47147472082598</v>
      </c>
      <c r="DQ272" s="79">
        <v>4.4208149461868196</v>
      </c>
      <c r="DR272" s="79">
        <v>4.3629233970983297</v>
      </c>
      <c r="DS272" s="79">
        <v>4.3060113668435003</v>
      </c>
      <c r="DT272" s="79">
        <v>4.2431300077282996</v>
      </c>
      <c r="DU272" s="79">
        <v>4.1842358356471596</v>
      </c>
      <c r="DV272" s="79">
        <v>4.1233164115771599</v>
      </c>
      <c r="DW272" s="79">
        <v>4.0629624358946996</v>
      </c>
      <c r="DX272" s="79">
        <v>4.0055470926698602</v>
      </c>
      <c r="DY272" s="79">
        <v>3.9487530852516399</v>
      </c>
      <c r="DZ272" s="79">
        <v>3.8913191458511198</v>
      </c>
      <c r="EA272" s="79">
        <v>3.8362007067224102</v>
      </c>
      <c r="EB272" s="79">
        <v>3.7758683832147</v>
      </c>
      <c r="EC272" s="79">
        <v>3.7207460942721999</v>
      </c>
      <c r="ED272" s="79">
        <v>3.66791286795995</v>
      </c>
      <c r="EE272" s="79">
        <v>3.6148496683053701</v>
      </c>
      <c r="EF272" s="79">
        <v>3.5653817516949098</v>
      </c>
      <c r="EG272" s="79">
        <v>3.5112055693269899</v>
      </c>
      <c r="EH272" s="79">
        <v>3.4577490462255902</v>
      </c>
      <c r="EI272" s="79">
        <v>3.40973841948033</v>
      </c>
      <c r="EJ272" s="79">
        <v>3.3618058729641498</v>
      </c>
      <c r="EK272" s="79">
        <v>3.31369209438594</v>
      </c>
      <c r="EL272" s="79">
        <v>3.2676061117975399</v>
      </c>
      <c r="EM272" s="79">
        <v>3.2245591072266699</v>
      </c>
      <c r="EN272" s="79">
        <v>3.1773443065135498</v>
      </c>
      <c r="EO272" s="79">
        <v>3.1378124365554898</v>
      </c>
      <c r="EP272" s="79">
        <v>3.09459786440569</v>
      </c>
      <c r="EQ272" s="79">
        <v>3.0543933047799898</v>
      </c>
      <c r="ER272" s="79">
        <v>3.0144296631134901</v>
      </c>
      <c r="ES272" s="79">
        <v>2.9786138775014499</v>
      </c>
      <c r="ET272" s="79">
        <v>2.9400477770153999</v>
      </c>
      <c r="EU272" s="79">
        <v>2.9034125944895601</v>
      </c>
      <c r="EV272" s="79">
        <v>2.8672550585206502</v>
      </c>
      <c r="EW272" s="79">
        <v>2.8286332207545501</v>
      </c>
      <c r="EX272" s="79">
        <v>2.7981909454248601</v>
      </c>
      <c r="EY272" s="79">
        <v>2.7643132753208102</v>
      </c>
      <c r="EZ272" s="79">
        <v>2.7311218298206001</v>
      </c>
      <c r="FA272" s="79">
        <v>2.7010081579486198</v>
      </c>
      <c r="FB272" s="79">
        <v>2.6722999159729399</v>
      </c>
      <c r="FC272" s="79">
        <v>2.6445662450940701</v>
      </c>
      <c r="FD272" s="79">
        <v>2.6135922470985902</v>
      </c>
      <c r="FE272" s="79">
        <v>2.5847441115423</v>
      </c>
      <c r="FF272" s="79">
        <v>2.5603204513256399</v>
      </c>
      <c r="FG272" s="79">
        <v>2.5378329104759501</v>
      </c>
      <c r="FH272" s="79">
        <v>2.5165809888758499</v>
      </c>
      <c r="FI272" s="79">
        <v>2.4899371179890899</v>
      </c>
      <c r="FJ272" s="79">
        <v>2.4715638791760299</v>
      </c>
      <c r="FK272" s="79">
        <v>2.4452008693677398</v>
      </c>
      <c r="FL272" s="79">
        <v>2.4252637324608202</v>
      </c>
      <c r="FM272" s="79">
        <v>2.4083548067505398</v>
      </c>
      <c r="FN272" s="79">
        <v>2.3871566884211601</v>
      </c>
      <c r="FO272" s="79">
        <v>2.3670041512606201</v>
      </c>
      <c r="FP272" s="79">
        <v>2.3466312769593598</v>
      </c>
      <c r="FQ272" s="79">
        <v>2.32864311211077</v>
      </c>
      <c r="FR272" s="79">
        <v>2.31403105300596</v>
      </c>
      <c r="FS272" s="79">
        <v>2.2960514433066099</v>
      </c>
      <c r="FT272" s="79">
        <v>2.2782493985552801</v>
      </c>
      <c r="FU272" s="79">
        <v>2.2612894536914001</v>
      </c>
      <c r="FV272" s="79">
        <v>2.2439755743471199</v>
      </c>
      <c r="FW272" s="79">
        <v>2.2266393539331899</v>
      </c>
      <c r="FX272" s="79">
        <v>2.2154523602234799</v>
      </c>
      <c r="FY272" s="79">
        <v>2.20202766033804</v>
      </c>
      <c r="FZ272" s="79">
        <v>2.18971741331096</v>
      </c>
      <c r="GA272" s="79">
        <v>2.17777358688814</v>
      </c>
      <c r="GB272" s="79">
        <v>2.1661965346858199</v>
      </c>
      <c r="GC272" s="79">
        <v>2.15347931197112</v>
      </c>
      <c r="GD272" s="79">
        <v>2.1425657000111999</v>
      </c>
      <c r="GE272" s="79">
        <v>2.13092219098088</v>
      </c>
      <c r="GF272" s="79">
        <v>2.1175438318433399</v>
      </c>
      <c r="GG272" s="79">
        <v>2.1072429219574702</v>
      </c>
      <c r="GH272" s="79">
        <v>2.0982981056335399</v>
      </c>
      <c r="GI272" s="79">
        <v>2.0847040701020201</v>
      </c>
      <c r="GJ272" s="79">
        <v>2.0755769329590601</v>
      </c>
      <c r="GK272" s="79">
        <v>2.0649963521728001</v>
      </c>
      <c r="GL272" s="79">
        <v>2.0578035329549502</v>
      </c>
      <c r="GM272" s="79">
        <v>2.0484571059493302</v>
      </c>
      <c r="GN272" s="79">
        <v>2.0418857642287098</v>
      </c>
      <c r="GO272" s="79">
        <v>2.03080889029602</v>
      </c>
      <c r="GP272" s="79">
        <v>2.0232116468895098</v>
      </c>
      <c r="GQ272" s="79">
        <v>2.0131499614647099</v>
      </c>
      <c r="GR272" s="79">
        <v>2.0075254413933799</v>
      </c>
      <c r="GS272" s="79">
        <v>2.00002192509778</v>
      </c>
      <c r="GT272" s="79">
        <v>1.9927800125528501</v>
      </c>
    </row>
    <row r="273" spans="1:202" customFormat="1">
      <c r="A273" t="s">
        <v>796</v>
      </c>
      <c r="AZ273" s="79">
        <v>5.7084718006349204</v>
      </c>
      <c r="BA273" s="79">
        <v>5.6220311410475503</v>
      </c>
      <c r="BB273" s="79">
        <v>5.9409451649773501</v>
      </c>
      <c r="BC273" s="79">
        <v>5.7727265887968198</v>
      </c>
      <c r="BD273" s="79">
        <v>5.8800135682526298</v>
      </c>
      <c r="BE273" s="79">
        <v>5.8640055377185298</v>
      </c>
      <c r="BF273" s="79">
        <v>5.70345050260552</v>
      </c>
      <c r="BG273" s="79">
        <v>5.9249731542055599</v>
      </c>
      <c r="BH273" s="79">
        <v>5.6557713926967397</v>
      </c>
      <c r="BI273" s="79">
        <v>5.2818444544604999</v>
      </c>
      <c r="BJ273" s="79">
        <v>5.1915714869494103</v>
      </c>
      <c r="BK273" s="79">
        <v>4.9613000633368403</v>
      </c>
      <c r="BL273" s="79">
        <v>5.8081596110705203</v>
      </c>
      <c r="BM273" s="79">
        <v>6.33759727064455</v>
      </c>
      <c r="BN273" s="79">
        <v>6.0190055857880198</v>
      </c>
      <c r="BO273" s="79">
        <v>5.9759761724165701</v>
      </c>
      <c r="BP273" s="79">
        <v>5.8014599570294303</v>
      </c>
      <c r="BQ273" s="79">
        <v>5.6260086167664101</v>
      </c>
      <c r="BR273" s="79">
        <v>5.8556549387599102</v>
      </c>
      <c r="BS273" s="79">
        <v>5.6999578901873296</v>
      </c>
      <c r="BT273" s="79">
        <v>5.6401139310849304</v>
      </c>
      <c r="BU273" s="79">
        <v>5.3946606737113703</v>
      </c>
      <c r="BV273" s="79">
        <v>5.19928745936482</v>
      </c>
      <c r="BW273" s="79">
        <v>5.0065785943010503</v>
      </c>
      <c r="BX273" s="79">
        <v>4.7381587782318402</v>
      </c>
      <c r="BY273" s="79">
        <v>4.4476203566871204</v>
      </c>
      <c r="BZ273" s="79">
        <v>4.2783648925735003</v>
      </c>
      <c r="CA273" s="79">
        <v>4.0703941418785599</v>
      </c>
      <c r="CB273" s="79">
        <v>3.96668468355425</v>
      </c>
      <c r="CC273" s="79">
        <v>3.9357872508536</v>
      </c>
      <c r="CD273" s="79">
        <v>3.9015220253615399</v>
      </c>
      <c r="CE273" s="79">
        <v>3.8752236485315601</v>
      </c>
      <c r="CF273" s="79">
        <v>3.8992414058179099</v>
      </c>
      <c r="CG273" s="79">
        <v>3.69296109771359</v>
      </c>
      <c r="CH273" s="79">
        <v>3.66556263028798</v>
      </c>
      <c r="CI273" s="79">
        <v>3.6126501927943999</v>
      </c>
      <c r="CJ273" s="79">
        <v>3.59772716601905</v>
      </c>
      <c r="CK273" s="79">
        <v>3.5577034322848999</v>
      </c>
      <c r="CL273" s="79">
        <v>3.41820572732329</v>
      </c>
      <c r="CM273" s="79">
        <v>3.35750532510994</v>
      </c>
      <c r="CN273" s="79">
        <v>3.3065995723283899</v>
      </c>
      <c r="CO273" s="79">
        <v>3.0386037554555498</v>
      </c>
      <c r="CP273" s="79">
        <v>2.9280968979883699</v>
      </c>
      <c r="CQ273" s="79">
        <v>2.8507014996090798</v>
      </c>
      <c r="CR273" s="79">
        <v>2.7870963799147401</v>
      </c>
      <c r="CS273" s="79">
        <v>2.7254147612838202</v>
      </c>
      <c r="CT273" s="79">
        <v>2.6706192647448801</v>
      </c>
      <c r="CU273" s="79">
        <v>2.6220872270344202</v>
      </c>
      <c r="CV273" s="79">
        <v>2.5791463147431899</v>
      </c>
      <c r="CW273" s="79">
        <v>2.5457950392518498</v>
      </c>
      <c r="CX273" s="79">
        <v>2.55884919341573</v>
      </c>
      <c r="CY273" s="79">
        <v>2.5095997271830601</v>
      </c>
      <c r="CZ273" s="79">
        <v>2.4713843612195099</v>
      </c>
      <c r="DA273" s="79">
        <v>2.43271924967617</v>
      </c>
      <c r="DB273" s="79">
        <v>2.4146360275752299</v>
      </c>
      <c r="DC273" s="79">
        <v>2.3867996551884199</v>
      </c>
      <c r="DD273" s="79">
        <v>2.36409940624387</v>
      </c>
      <c r="DE273" s="79">
        <v>2.3513012150399701</v>
      </c>
      <c r="DF273" s="79">
        <v>2.3399408571486799</v>
      </c>
      <c r="DG273" s="79">
        <v>2.3235688369785401</v>
      </c>
      <c r="DH273" s="79">
        <v>2.2857645868245502</v>
      </c>
      <c r="DI273" s="79">
        <v>2.25931223383142</v>
      </c>
      <c r="DJ273" s="79">
        <v>2.2834491411680702</v>
      </c>
      <c r="DK273" s="79">
        <v>2.2348414735953299</v>
      </c>
      <c r="DL273" s="79">
        <v>2.2187598679507299</v>
      </c>
      <c r="DM273" s="79">
        <v>2.1722654718152699</v>
      </c>
      <c r="DN273" s="79">
        <v>2.1904810838497699</v>
      </c>
      <c r="DO273" s="79">
        <v>2.16821868967611</v>
      </c>
      <c r="DP273" s="79">
        <v>2.0753786398519498</v>
      </c>
      <c r="DQ273" s="79">
        <v>2.0290672493113799</v>
      </c>
      <c r="DR273" s="79">
        <v>1.9460552071516</v>
      </c>
      <c r="DS273" s="79">
        <v>1.90171314815504</v>
      </c>
      <c r="DT273" s="79">
        <v>1.89571395747737</v>
      </c>
      <c r="DU273" s="79">
        <v>1.8930976846505501</v>
      </c>
      <c r="DV273" s="79">
        <v>1.88928386580639</v>
      </c>
      <c r="DW273" s="79">
        <v>1.88527149690799</v>
      </c>
      <c r="DX273" s="79">
        <v>1.87867392414121</v>
      </c>
      <c r="DY273" s="79">
        <v>1.8755006225154001</v>
      </c>
      <c r="DZ273" s="79">
        <v>1.87045625479397</v>
      </c>
      <c r="EA273" s="79">
        <v>1.8662740264679301</v>
      </c>
      <c r="EB273" s="79">
        <v>1.8628514747589799</v>
      </c>
      <c r="EC273" s="79">
        <v>1.85759939594601</v>
      </c>
      <c r="ED273" s="79">
        <v>1.8559536233732099</v>
      </c>
      <c r="EE273" s="79">
        <v>1.8507244828224201</v>
      </c>
      <c r="EF273" s="79">
        <v>1.8457754589021</v>
      </c>
      <c r="EG273" s="79">
        <v>1.84351908989831</v>
      </c>
      <c r="EH273" s="79">
        <v>1.8405107223869599</v>
      </c>
      <c r="EI273" s="79">
        <v>1.8409095999187299</v>
      </c>
      <c r="EJ273" s="79">
        <v>1.84228482876584</v>
      </c>
      <c r="EK273" s="79">
        <v>1.8383571007942201</v>
      </c>
      <c r="EL273" s="79">
        <v>1.8370927434024</v>
      </c>
      <c r="EM273" s="79">
        <v>1.8350806272098199</v>
      </c>
      <c r="EN273" s="79">
        <v>1.83517508186233</v>
      </c>
      <c r="EO273" s="79">
        <v>1.83155959563072</v>
      </c>
      <c r="EP273" s="79">
        <v>1.82947269630286</v>
      </c>
      <c r="EQ273" s="79">
        <v>1.8268324403185501</v>
      </c>
      <c r="ER273" s="79">
        <v>1.82505046588327</v>
      </c>
      <c r="ES273" s="79">
        <v>1.8219496339182399</v>
      </c>
      <c r="ET273" s="79">
        <v>1.8203854439915399</v>
      </c>
      <c r="EU273" s="79">
        <v>1.81500030537346</v>
      </c>
      <c r="EV273" s="79">
        <v>1.8127880126042699</v>
      </c>
      <c r="EW273" s="79">
        <v>1.8084870001186599</v>
      </c>
      <c r="EX273" s="79">
        <v>1.8079859397976501</v>
      </c>
      <c r="EY273" s="79">
        <v>1.8023335395437901</v>
      </c>
      <c r="EZ273" s="79">
        <v>1.8002808578062499</v>
      </c>
      <c r="FA273" s="79">
        <v>1.79664767961405</v>
      </c>
      <c r="FB273" s="79">
        <v>1.7939996077123499</v>
      </c>
      <c r="FC273" s="79">
        <v>1.79042493895448</v>
      </c>
      <c r="FD273" s="79">
        <v>1.78957803737819</v>
      </c>
      <c r="FE273" s="79">
        <v>1.78332327650394</v>
      </c>
      <c r="FF273" s="79">
        <v>1.7816219236906601</v>
      </c>
      <c r="FG273" s="79">
        <v>1.7794975141787199</v>
      </c>
      <c r="FH273" s="79">
        <v>1.77876298037057</v>
      </c>
      <c r="FI273" s="79">
        <v>1.77701168036561</v>
      </c>
      <c r="FJ273" s="79">
        <v>1.7742673498278101</v>
      </c>
      <c r="FK273" s="79">
        <v>1.77033646901123</v>
      </c>
      <c r="FL273" s="79">
        <v>1.7675732668119899</v>
      </c>
      <c r="FM273" s="79">
        <v>1.7666491521213801</v>
      </c>
      <c r="FN273" s="79">
        <v>1.7630689138673601</v>
      </c>
      <c r="FO273" s="79">
        <v>1.76211756327345</v>
      </c>
      <c r="FP273" s="79">
        <v>1.7587594835864599</v>
      </c>
      <c r="FQ273" s="79">
        <v>1.7553043742860901</v>
      </c>
      <c r="FR273" s="79">
        <v>1.75379865361295</v>
      </c>
      <c r="FS273" s="79">
        <v>1.7533641100486499</v>
      </c>
      <c r="FT273" s="79">
        <v>1.75078884175658</v>
      </c>
      <c r="FU273" s="79">
        <v>1.74823232917608</v>
      </c>
      <c r="FV273" s="79">
        <v>1.74485552801664</v>
      </c>
      <c r="FW273" s="79">
        <v>1.74171645851363</v>
      </c>
      <c r="FX273" s="79">
        <v>1.73754682756821</v>
      </c>
      <c r="FY273" s="79">
        <v>1.7377747523879501</v>
      </c>
      <c r="FZ273" s="79">
        <v>1.73464512323192</v>
      </c>
      <c r="GA273" s="79">
        <v>1.73230848908978</v>
      </c>
      <c r="GB273" s="79">
        <v>1.7346911766836399</v>
      </c>
      <c r="GC273" s="79">
        <v>1.7339030755281699</v>
      </c>
      <c r="GD273" s="79">
        <v>1.7325346966572801</v>
      </c>
      <c r="GE273" s="79">
        <v>1.72925654749466</v>
      </c>
      <c r="GF273" s="79">
        <v>1.7265978431400999</v>
      </c>
      <c r="GG273" s="79">
        <v>1.7256595677490001</v>
      </c>
      <c r="GH273" s="79">
        <v>1.7268586276618001</v>
      </c>
      <c r="GI273" s="79">
        <v>1.7258151307479199</v>
      </c>
      <c r="GJ273" s="79">
        <v>1.7239343807322101</v>
      </c>
      <c r="GK273" s="79">
        <v>1.7197118617636</v>
      </c>
      <c r="GL273" s="79">
        <v>1.71921452559108</v>
      </c>
      <c r="GM273" s="79">
        <v>1.7153178867647201</v>
      </c>
      <c r="GN273" s="79">
        <v>1.7171712925612801</v>
      </c>
      <c r="GO273" s="79">
        <v>1.7163031849836801</v>
      </c>
      <c r="GP273" s="79">
        <v>1.71358845831808</v>
      </c>
      <c r="GQ273" s="79">
        <v>1.7126779093859099</v>
      </c>
      <c r="GR273" s="79">
        <v>1.7107670225132401</v>
      </c>
      <c r="GS273" s="79">
        <v>1.71194758396416</v>
      </c>
      <c r="GT273" s="79">
        <v>1.70914914666666</v>
      </c>
    </row>
    <row r="274" spans="1:202" customFormat="1">
      <c r="A274" t="s">
        <v>797</v>
      </c>
      <c r="AZ274" s="79">
        <v>2.9922484331504502</v>
      </c>
      <c r="BA274" s="79">
        <v>2.96783630314714</v>
      </c>
      <c r="BB274" s="79">
        <v>2.94838926457335</v>
      </c>
      <c r="BC274" s="79">
        <v>2.9266834740659902</v>
      </c>
      <c r="BD274" s="79">
        <v>2.91941102510755</v>
      </c>
      <c r="BE274" s="79">
        <v>2.8761423425953199</v>
      </c>
      <c r="BF274" s="79">
        <v>2.8201548069568201</v>
      </c>
      <c r="BG274" s="79">
        <v>2.7679192758838398</v>
      </c>
      <c r="BH274" s="79">
        <v>2.7166374265339499</v>
      </c>
      <c r="BI274" s="79">
        <v>2.6666835221295702</v>
      </c>
      <c r="BJ274" s="79">
        <v>2.6052916335881702</v>
      </c>
      <c r="BK274" s="79">
        <v>2.5220194556464999</v>
      </c>
      <c r="BL274" s="79">
        <v>2.4409401136219699</v>
      </c>
      <c r="BM274" s="79">
        <v>2.3853009446353699</v>
      </c>
      <c r="BN274" s="79">
        <v>2.31097280823092</v>
      </c>
      <c r="BO274" s="79">
        <v>2.26260051808387</v>
      </c>
      <c r="BP274" s="79">
        <v>2.2296070923253599</v>
      </c>
      <c r="BQ274" s="79">
        <v>2.2876670603643201</v>
      </c>
      <c r="BR274" s="79">
        <v>2.26515731504352</v>
      </c>
      <c r="BS274" s="79">
        <v>2.23244298098213</v>
      </c>
      <c r="BT274" s="79">
        <v>2.20969469797312</v>
      </c>
      <c r="BU274" s="79">
        <v>2.2159575602861299</v>
      </c>
      <c r="BV274" s="79">
        <v>2.2070699610495201</v>
      </c>
      <c r="BW274" s="79">
        <v>2.1833181191262501</v>
      </c>
      <c r="BX274" s="79">
        <v>2.21361770438231</v>
      </c>
      <c r="BY274" s="79">
        <v>2.1971479476966298</v>
      </c>
      <c r="BZ274" s="79">
        <v>2.1762404067258601</v>
      </c>
      <c r="CA274" s="79">
        <v>2.1444020012476801</v>
      </c>
      <c r="CB274" s="79">
        <v>2.1195174081008399</v>
      </c>
      <c r="CC274" s="79">
        <v>2.0991111103970401</v>
      </c>
      <c r="CD274" s="79">
        <v>2.0685057047999398</v>
      </c>
      <c r="CE274" s="79">
        <v>2.05755945499117</v>
      </c>
      <c r="CF274" s="79">
        <v>2.0961649763518801</v>
      </c>
      <c r="CG274" s="79">
        <v>2.1416998941113898</v>
      </c>
      <c r="CH274" s="79">
        <v>2.1573519788687001</v>
      </c>
      <c r="CI274" s="79">
        <v>2.1526526914201201</v>
      </c>
      <c r="CJ274" s="79">
        <v>2.174838804118</v>
      </c>
      <c r="CK274" s="79">
        <v>2.1857783441255298</v>
      </c>
      <c r="CL274" s="79">
        <v>2.1418681571997098</v>
      </c>
      <c r="CM274" s="79">
        <v>2.0498979283830501</v>
      </c>
      <c r="CN274" s="79">
        <v>1.9538254946223099</v>
      </c>
      <c r="CO274" s="79">
        <v>1.8564688408832499</v>
      </c>
      <c r="CP274" s="79">
        <v>1.7346834567154601</v>
      </c>
      <c r="CQ274" s="79">
        <v>1.6235743016859401</v>
      </c>
      <c r="CR274" s="79">
        <v>1.5633127458304701</v>
      </c>
      <c r="CS274" s="79">
        <v>1.4755335873809401</v>
      </c>
      <c r="CT274" s="79">
        <v>1.4222097602074399</v>
      </c>
      <c r="CU274" s="79">
        <v>1.3686228006433301</v>
      </c>
      <c r="CV274" s="79">
        <v>1.3240478296381799</v>
      </c>
      <c r="CW274" s="79">
        <v>1.2790381542983</v>
      </c>
      <c r="CX274" s="79">
        <v>1.28674542368478</v>
      </c>
      <c r="CY274" s="79">
        <v>1.28395261208525</v>
      </c>
      <c r="CZ274" s="79">
        <v>1.30126671494016</v>
      </c>
      <c r="DA274" s="79">
        <v>1.3212624698898401</v>
      </c>
      <c r="DB274" s="79">
        <v>1.33830438196699</v>
      </c>
      <c r="DC274" s="79">
        <v>1.33897610483407</v>
      </c>
      <c r="DD274" s="79">
        <v>1.36562625076735</v>
      </c>
      <c r="DE274" s="79">
        <v>1.42397417764381</v>
      </c>
      <c r="DF274" s="79">
        <v>1.5011166840202701</v>
      </c>
      <c r="DG274" s="79">
        <v>1.5411777309229999</v>
      </c>
      <c r="DH274" s="79">
        <v>1.5459755913375599</v>
      </c>
      <c r="DI274" s="79">
        <v>1.5516448913141501</v>
      </c>
      <c r="DJ274" s="79">
        <v>1.6037865093433901</v>
      </c>
      <c r="DK274" s="79">
        <v>1.6117415119481</v>
      </c>
      <c r="DL274" s="79">
        <v>1.6467290781578401</v>
      </c>
      <c r="DM274" s="79">
        <v>1.6586991661752</v>
      </c>
      <c r="DN274" s="79">
        <v>1.65840367338922</v>
      </c>
      <c r="DO274" s="79">
        <v>1.5806099301687899</v>
      </c>
      <c r="DP274" s="79">
        <v>1.5480624686878399</v>
      </c>
      <c r="DQ274" s="79">
        <v>1.50255375602463</v>
      </c>
      <c r="DR274" s="79">
        <v>1.4922267117325001</v>
      </c>
      <c r="DS274" s="79">
        <v>1.49890066729676</v>
      </c>
      <c r="DT274" s="79">
        <v>1.5112910545776299</v>
      </c>
      <c r="DU274" s="79">
        <v>1.5249307427757699</v>
      </c>
      <c r="DV274" s="79">
        <v>1.5325565300695501</v>
      </c>
      <c r="DW274" s="79">
        <v>1.53891407340074</v>
      </c>
      <c r="DX274" s="79">
        <v>1.5449950263327901</v>
      </c>
      <c r="DY274" s="79">
        <v>1.55329696619529</v>
      </c>
      <c r="DZ274" s="79">
        <v>1.56195409510526</v>
      </c>
      <c r="EA274" s="79">
        <v>1.5676832045287199</v>
      </c>
      <c r="EB274" s="79">
        <v>1.57437702516753</v>
      </c>
      <c r="EC274" s="79">
        <v>1.5795450791721499</v>
      </c>
      <c r="ED274" s="79">
        <v>1.58372840960495</v>
      </c>
      <c r="EE274" s="79">
        <v>1.58843992551159</v>
      </c>
      <c r="EF274" s="79">
        <v>1.5934771853779699</v>
      </c>
      <c r="EG274" s="79">
        <v>1.60006049834381</v>
      </c>
      <c r="EH274" s="79">
        <v>1.60539606963947</v>
      </c>
      <c r="EI274" s="79">
        <v>1.6111090465367499</v>
      </c>
      <c r="EJ274" s="79">
        <v>1.6151145086080101</v>
      </c>
      <c r="EK274" s="79">
        <v>1.6139259958814001</v>
      </c>
      <c r="EL274" s="79">
        <v>1.61780855271685</v>
      </c>
      <c r="EM274" s="79">
        <v>1.62167417023375</v>
      </c>
      <c r="EN274" s="79">
        <v>1.6263918384688201</v>
      </c>
      <c r="EO274" s="79">
        <v>1.63102042556121</v>
      </c>
      <c r="EP274" s="79">
        <v>1.6341793675109599</v>
      </c>
      <c r="EQ274" s="79">
        <v>1.6356334594119499</v>
      </c>
      <c r="ER274" s="79">
        <v>1.64057840692583</v>
      </c>
      <c r="ES274" s="79">
        <v>1.6485174517455801</v>
      </c>
      <c r="ET274" s="79">
        <v>1.6482976894466701</v>
      </c>
      <c r="EU274" s="79">
        <v>1.65091190818371</v>
      </c>
      <c r="EV274" s="79">
        <v>1.6569779344956701</v>
      </c>
      <c r="EW274" s="79">
        <v>1.65616746983276</v>
      </c>
      <c r="EX274" s="79">
        <v>1.6599713327582299</v>
      </c>
      <c r="EY274" s="79">
        <v>1.6638098967621799</v>
      </c>
      <c r="EZ274" s="79">
        <v>1.6673414583186601</v>
      </c>
      <c r="FA274" s="79">
        <v>1.6681966906335</v>
      </c>
      <c r="FB274" s="79">
        <v>1.67072299217332</v>
      </c>
      <c r="FC274" s="79">
        <v>1.6707548540500099</v>
      </c>
      <c r="FD274" s="79">
        <v>1.67236059488249</v>
      </c>
      <c r="FE274" s="79">
        <v>1.67216277150915</v>
      </c>
      <c r="FF274" s="79">
        <v>1.6723501551742399</v>
      </c>
      <c r="FG274" s="79">
        <v>1.6749673980067701</v>
      </c>
      <c r="FH274" s="79">
        <v>1.6754597630510299</v>
      </c>
      <c r="FI274" s="79">
        <v>1.6797905274308</v>
      </c>
      <c r="FJ274" s="79">
        <v>1.6785607354591601</v>
      </c>
      <c r="FK274" s="79">
        <v>1.6775241825808</v>
      </c>
      <c r="FL274" s="79">
        <v>1.6793638820486101</v>
      </c>
      <c r="FM274" s="79">
        <v>1.6809024115040201</v>
      </c>
      <c r="FN274" s="79">
        <v>1.6877735462076999</v>
      </c>
      <c r="FO274" s="79">
        <v>1.68549762325116</v>
      </c>
      <c r="FP274" s="79">
        <v>1.6866750177248599</v>
      </c>
      <c r="FQ274" s="79">
        <v>1.68885876140796</v>
      </c>
      <c r="FR274" s="79">
        <v>1.69096433345858</v>
      </c>
      <c r="FS274" s="79">
        <v>1.68891270073967</v>
      </c>
      <c r="FT274" s="79">
        <v>1.6880482591869801</v>
      </c>
      <c r="FU274" s="79">
        <v>1.69046096796276</v>
      </c>
      <c r="FV274" s="79">
        <v>1.6898650998568501</v>
      </c>
      <c r="FW274" s="79">
        <v>1.6903019055171</v>
      </c>
      <c r="FX274" s="79">
        <v>1.69154516416404</v>
      </c>
      <c r="FY274" s="79">
        <v>1.6930090924250201</v>
      </c>
      <c r="FZ274" s="79">
        <v>1.69556906864535</v>
      </c>
      <c r="GA274" s="79">
        <v>1.6950205327368599</v>
      </c>
      <c r="GB274" s="79">
        <v>1.6955261754327999</v>
      </c>
      <c r="GC274" s="79">
        <v>1.6978245084756201</v>
      </c>
      <c r="GD274" s="79">
        <v>1.70070058182428</v>
      </c>
      <c r="GE274" s="79">
        <v>1.7013667889305599</v>
      </c>
      <c r="GF274" s="79">
        <v>1.70192037846953</v>
      </c>
      <c r="GG274" s="79">
        <v>1.7039453564418301</v>
      </c>
      <c r="GH274" s="79">
        <v>1.7043504926897901</v>
      </c>
      <c r="GI274" s="79">
        <v>1.7052124671717901</v>
      </c>
      <c r="GJ274" s="79">
        <v>1.7047376135160499</v>
      </c>
      <c r="GK274" s="79">
        <v>1.7098303250529201</v>
      </c>
      <c r="GL274" s="79">
        <v>1.7102338610663199</v>
      </c>
      <c r="GM274" s="79">
        <v>1.7096446982239699</v>
      </c>
      <c r="GN274" s="79">
        <v>1.7076162527708501</v>
      </c>
      <c r="GO274" s="79">
        <v>1.7078310340793199</v>
      </c>
      <c r="GP274" s="79">
        <v>1.7063942948298101</v>
      </c>
      <c r="GQ274" s="79">
        <v>1.7074108058309301</v>
      </c>
      <c r="GR274" s="79">
        <v>1.7088278717201699</v>
      </c>
      <c r="GS274" s="79">
        <v>1.7109507844177301</v>
      </c>
      <c r="GT274" s="79">
        <v>1.7129559134293599</v>
      </c>
    </row>
    <row r="275" spans="1:202" customFormat="1">
      <c r="A275" t="s">
        <v>798</v>
      </c>
      <c r="AZ275" s="79">
        <v>5.8114717916983896</v>
      </c>
      <c r="BA275" s="79">
        <v>5.8151719504092299</v>
      </c>
      <c r="BB275" s="79">
        <v>5.8180849799760797</v>
      </c>
      <c r="BC275" s="79">
        <v>5.8248402737052603</v>
      </c>
      <c r="BD275" s="79">
        <v>5.8342755644461004</v>
      </c>
      <c r="BE275" s="79">
        <v>5.84193171766311</v>
      </c>
      <c r="BF275" s="79">
        <v>5.8532221823431199</v>
      </c>
      <c r="BG275" s="79">
        <v>5.86358001450927</v>
      </c>
      <c r="BH275" s="79">
        <v>5.8666580747130501</v>
      </c>
      <c r="BI275" s="79">
        <v>5.8655522949320904</v>
      </c>
      <c r="BJ275" s="79">
        <v>5.8648310291282</v>
      </c>
      <c r="BK275" s="79">
        <v>5.8576247303539004</v>
      </c>
      <c r="BL275" s="79">
        <v>5.8441256212922301</v>
      </c>
      <c r="BM275" s="79">
        <v>5.8200532016855897</v>
      </c>
      <c r="BN275" s="79">
        <v>5.7616685352349704</v>
      </c>
      <c r="BO275" s="79">
        <v>5.6834206682323796</v>
      </c>
      <c r="BP275" s="79">
        <v>5.5952053943987998</v>
      </c>
      <c r="BQ275" s="79">
        <v>5.4933261585589701</v>
      </c>
      <c r="BR275" s="79">
        <v>5.3851009232163403</v>
      </c>
      <c r="BS275" s="79">
        <v>5.2919676370741904</v>
      </c>
      <c r="BT275" s="79">
        <v>5.1964319711471001</v>
      </c>
      <c r="BU275" s="79">
        <v>5.0965242660817802</v>
      </c>
      <c r="BV275" s="79">
        <v>4.9949479968291</v>
      </c>
      <c r="BW275" s="79">
        <v>4.8938780956105301</v>
      </c>
      <c r="BX275" s="79">
        <v>4.7746796816794204</v>
      </c>
      <c r="BY275" s="79">
        <v>4.6679099598006299</v>
      </c>
      <c r="BZ275" s="79">
        <v>4.5707623502353698</v>
      </c>
      <c r="CA275" s="79">
        <v>4.4740461502932103</v>
      </c>
      <c r="CB275" s="79">
        <v>4.3789512124473697</v>
      </c>
      <c r="CC275" s="79">
        <v>4.2713339404631601</v>
      </c>
      <c r="CD275" s="79">
        <v>4.1644482135608003</v>
      </c>
      <c r="CE275" s="79">
        <v>4.0655148573568498</v>
      </c>
      <c r="CF275" s="79">
        <v>3.9709834398062802</v>
      </c>
      <c r="CG275" s="79">
        <v>3.8712356301783002</v>
      </c>
      <c r="CH275" s="79">
        <v>3.7760531061804898</v>
      </c>
      <c r="CI275" s="79">
        <v>3.6851510085449202</v>
      </c>
      <c r="CJ275" s="79">
        <v>3.59390841298845</v>
      </c>
      <c r="CK275" s="79">
        <v>3.5038884216586399</v>
      </c>
      <c r="CL275" s="79">
        <v>3.4138674117167498</v>
      </c>
      <c r="CM275" s="79">
        <v>3.3381344825716801</v>
      </c>
      <c r="CN275" s="79">
        <v>3.2601640610175302</v>
      </c>
      <c r="CO275" s="79">
        <v>3.1833757842918899</v>
      </c>
      <c r="CP275" s="79">
        <v>3.1077995964376299</v>
      </c>
      <c r="CQ275" s="79">
        <v>3.0494661560134801</v>
      </c>
      <c r="CR275" s="79">
        <v>2.9854642931155202</v>
      </c>
      <c r="CS275" s="79">
        <v>2.92421651320134</v>
      </c>
      <c r="CT275" s="79">
        <v>2.85393548707387</v>
      </c>
      <c r="CU275" s="79">
        <v>2.7913034063263198</v>
      </c>
      <c r="CV275" s="79">
        <v>2.7308952583061799</v>
      </c>
      <c r="CW275" s="79">
        <v>2.6731048146276701</v>
      </c>
      <c r="CX275" s="79">
        <v>2.6097480282152601</v>
      </c>
      <c r="CY275" s="79">
        <v>2.5459844853739702</v>
      </c>
      <c r="CZ275" s="79">
        <v>2.4847420654705199</v>
      </c>
      <c r="DA275" s="79">
        <v>2.42330477607298</v>
      </c>
      <c r="DB275" s="79">
        <v>2.3870845705364898</v>
      </c>
      <c r="DC275" s="79">
        <v>2.3501559443572901</v>
      </c>
      <c r="DD275" s="79">
        <v>2.3073069008174398</v>
      </c>
      <c r="DE275" s="79">
        <v>2.2674145700685102</v>
      </c>
      <c r="DF275" s="79">
        <v>2.2341434730351502</v>
      </c>
      <c r="DG275" s="79">
        <v>2.2130671671889899</v>
      </c>
      <c r="DH275" s="79">
        <v>2.1902373463015299</v>
      </c>
      <c r="DI275" s="79">
        <v>2.1711713673067901</v>
      </c>
      <c r="DJ275" s="79">
        <v>2.1386293481047298</v>
      </c>
      <c r="DK275" s="79">
        <v>2.1128907704501301</v>
      </c>
      <c r="DL275" s="79">
        <v>2.0950501905090002</v>
      </c>
      <c r="DM275" s="79">
        <v>2.0716448015710598</v>
      </c>
      <c r="DN275" s="79">
        <v>2.0200003619011802</v>
      </c>
      <c r="DO275" s="79">
        <v>2.0007319702455</v>
      </c>
      <c r="DP275" s="79">
        <v>1.97367689505902</v>
      </c>
      <c r="DQ275" s="79">
        <v>1.9259530829567</v>
      </c>
      <c r="DR275" s="79">
        <v>1.88693212221516</v>
      </c>
      <c r="DS275" s="79">
        <v>1.85598753052858</v>
      </c>
      <c r="DT275" s="79">
        <v>1.8388717044296401</v>
      </c>
      <c r="DU275" s="79">
        <v>1.8287131022893299</v>
      </c>
      <c r="DV275" s="79">
        <v>1.8194282897295699</v>
      </c>
      <c r="DW275" s="79">
        <v>1.81208435716262</v>
      </c>
      <c r="DX275" s="79">
        <v>1.80868011294171</v>
      </c>
      <c r="DY275" s="79">
        <v>1.79846510296343</v>
      </c>
      <c r="DZ275" s="79">
        <v>1.79304437339236</v>
      </c>
      <c r="EA275" s="79">
        <v>1.78849780927742</v>
      </c>
      <c r="EB275" s="79">
        <v>1.78593936677851</v>
      </c>
      <c r="EC275" s="79">
        <v>1.77993582141728</v>
      </c>
      <c r="ED275" s="79">
        <v>1.77504007256883</v>
      </c>
      <c r="EE275" s="79">
        <v>1.7705432647274399</v>
      </c>
      <c r="EF275" s="79">
        <v>1.7679062004986399</v>
      </c>
      <c r="EG275" s="79">
        <v>1.7630786969568699</v>
      </c>
      <c r="EH275" s="79">
        <v>1.7614298927979499</v>
      </c>
      <c r="EI275" s="79">
        <v>1.7570548282171501</v>
      </c>
      <c r="EJ275" s="79">
        <v>1.7516153037923601</v>
      </c>
      <c r="EK275" s="79">
        <v>1.74795701478016</v>
      </c>
      <c r="EL275" s="79">
        <v>1.7453122853915499</v>
      </c>
      <c r="EM275" s="79">
        <v>1.7391632856200101</v>
      </c>
      <c r="EN275" s="79">
        <v>1.7352772557829299</v>
      </c>
      <c r="EO275" s="79">
        <v>1.7306804330986501</v>
      </c>
      <c r="EP275" s="79">
        <v>1.7307546225133601</v>
      </c>
      <c r="EQ275" s="79">
        <v>1.73053082137438</v>
      </c>
      <c r="ER275" s="79">
        <v>1.7288818318560599</v>
      </c>
      <c r="ES275" s="79">
        <v>1.72824215667545</v>
      </c>
      <c r="ET275" s="79">
        <v>1.7240546328087101</v>
      </c>
      <c r="EU275" s="79">
        <v>1.72057368809725</v>
      </c>
      <c r="EV275" s="79">
        <v>1.7177527490079301</v>
      </c>
      <c r="EW275" s="79">
        <v>1.7155095434819301</v>
      </c>
      <c r="EX275" s="79">
        <v>1.71517127967623</v>
      </c>
      <c r="EY275" s="79">
        <v>1.7145925126024999</v>
      </c>
      <c r="EZ275" s="79">
        <v>1.71206770732293</v>
      </c>
      <c r="FA275" s="79">
        <v>1.70927238971361</v>
      </c>
      <c r="FB275" s="79">
        <v>1.70636564547255</v>
      </c>
      <c r="FC275" s="79">
        <v>1.70674118270596</v>
      </c>
      <c r="FD275" s="79">
        <v>1.70591653012483</v>
      </c>
      <c r="FE275" s="79">
        <v>1.7014901289381901</v>
      </c>
      <c r="FF275" s="79">
        <v>1.7031777672247299</v>
      </c>
      <c r="FG275" s="79">
        <v>1.7012347244524699</v>
      </c>
      <c r="FH275" s="79">
        <v>1.70104386059976</v>
      </c>
      <c r="FI275" s="79">
        <v>1.69942995997582</v>
      </c>
      <c r="FJ275" s="79">
        <v>1.6983215682169499</v>
      </c>
      <c r="FK275" s="79">
        <v>1.69589666951049</v>
      </c>
      <c r="FL275" s="79">
        <v>1.6921250649492601</v>
      </c>
      <c r="FM275" s="79">
        <v>1.6921085972427099</v>
      </c>
      <c r="FN275" s="79">
        <v>1.69059829614044</v>
      </c>
      <c r="FO275" s="79">
        <v>1.69070103728271</v>
      </c>
      <c r="FP275" s="79">
        <v>1.69081438819723</v>
      </c>
      <c r="FQ275" s="79">
        <v>1.6911716830069199</v>
      </c>
      <c r="FR275" s="79">
        <v>1.68775221476188</v>
      </c>
      <c r="FS275" s="79">
        <v>1.6847130787296001</v>
      </c>
      <c r="FT275" s="79">
        <v>1.68433033910529</v>
      </c>
      <c r="FU275" s="79">
        <v>1.6819564083579399</v>
      </c>
      <c r="FV275" s="79">
        <v>1.68355987894596</v>
      </c>
      <c r="FW275" s="79">
        <v>1.6823368466918001</v>
      </c>
      <c r="FX275" s="79">
        <v>1.68210535928244</v>
      </c>
      <c r="FY275" s="79">
        <v>1.68266861373002</v>
      </c>
      <c r="FZ275" s="79">
        <v>1.6801507697090099</v>
      </c>
      <c r="GA275" s="79">
        <v>1.67965325901129</v>
      </c>
      <c r="GB275" s="79">
        <v>1.67802773823249</v>
      </c>
      <c r="GC275" s="79">
        <v>1.6812570191196701</v>
      </c>
      <c r="GD275" s="79">
        <v>1.68052669104699</v>
      </c>
      <c r="GE275" s="79">
        <v>1.67945208994343</v>
      </c>
      <c r="GF275" s="79">
        <v>1.6807238932124899</v>
      </c>
      <c r="GG275" s="79">
        <v>1.67995486360402</v>
      </c>
      <c r="GH275" s="79">
        <v>1.6816654221037199</v>
      </c>
      <c r="GI275" s="79">
        <v>1.68154716130517</v>
      </c>
      <c r="GJ275" s="79">
        <v>1.68033121179449</v>
      </c>
      <c r="GK275" s="79">
        <v>1.6783512239646801</v>
      </c>
      <c r="GL275" s="79">
        <v>1.6786063545443599</v>
      </c>
      <c r="GM275" s="79">
        <v>1.67931372170258</v>
      </c>
      <c r="GN275" s="79">
        <v>1.67753201052783</v>
      </c>
      <c r="GO275" s="79">
        <v>1.6772158822116301</v>
      </c>
      <c r="GP275" s="79">
        <v>1.6797924040637</v>
      </c>
      <c r="GQ275" s="79">
        <v>1.6793747359517399</v>
      </c>
      <c r="GR275" s="79">
        <v>1.6779698145909401</v>
      </c>
      <c r="GS275" s="79">
        <v>1.67884844697219</v>
      </c>
      <c r="GT275" s="79">
        <v>1.6768864553498499</v>
      </c>
    </row>
    <row r="276" spans="1:202" customFormat="1">
      <c r="A276" t="s">
        <v>799</v>
      </c>
      <c r="AZ276" s="79">
        <v>2.6507693084044899</v>
      </c>
      <c r="BA276" s="79">
        <v>2.67286378880141</v>
      </c>
      <c r="BB276" s="79">
        <v>2.7114804317544001</v>
      </c>
      <c r="BC276" s="79">
        <v>2.7293194654129702</v>
      </c>
      <c r="BD276" s="79">
        <v>2.77226555796185</v>
      </c>
      <c r="BE276" s="79">
        <v>2.8027269298683302</v>
      </c>
      <c r="BF276" s="79">
        <v>2.8628023842775798</v>
      </c>
      <c r="BG276" s="79">
        <v>2.9252613640043301</v>
      </c>
      <c r="BH276" s="79">
        <v>2.9238568831047802</v>
      </c>
      <c r="BI276" s="79">
        <v>2.96476277045348</v>
      </c>
      <c r="BJ276" s="79">
        <v>2.97450654962778</v>
      </c>
      <c r="BK276" s="79">
        <v>2.9980948290605598</v>
      </c>
      <c r="BL276" s="79">
        <v>2.9675518883664398</v>
      </c>
      <c r="BM276" s="79">
        <v>2.9580372597176599</v>
      </c>
      <c r="BN276" s="79">
        <v>2.93641938810581</v>
      </c>
      <c r="BO276" s="79">
        <v>2.7938524655872001</v>
      </c>
      <c r="BP276" s="79">
        <v>2.6896236800406799</v>
      </c>
      <c r="BQ276" s="79">
        <v>2.59534902196192</v>
      </c>
      <c r="BR276" s="79">
        <v>2.51913397181736</v>
      </c>
      <c r="BS276" s="79">
        <v>2.47160470349964</v>
      </c>
      <c r="BT276" s="79">
        <v>2.4299813412322102</v>
      </c>
      <c r="BU276" s="79">
        <v>2.3391781337365201</v>
      </c>
      <c r="BV276" s="79">
        <v>2.1678816282348801</v>
      </c>
      <c r="BW276" s="79">
        <v>2.0434260048409301</v>
      </c>
      <c r="BX276" s="79">
        <v>1.98252655195934</v>
      </c>
      <c r="BY276" s="79">
        <v>1.90148636961161</v>
      </c>
      <c r="BZ276" s="79">
        <v>1.85615611065992</v>
      </c>
      <c r="CA276" s="79">
        <v>1.8424267681625901</v>
      </c>
      <c r="CB276" s="79">
        <v>1.8127890402262199</v>
      </c>
      <c r="CC276" s="79">
        <v>1.81802909848117</v>
      </c>
      <c r="CD276" s="79">
        <v>1.82342366349514</v>
      </c>
      <c r="CE276" s="79">
        <v>1.78471424212435</v>
      </c>
      <c r="CF276" s="79">
        <v>1.7656543810266601</v>
      </c>
      <c r="CG276" s="79">
        <v>1.7198201316700601</v>
      </c>
      <c r="CH276" s="79">
        <v>1.7058307281957099</v>
      </c>
      <c r="CI276" s="79">
        <v>1.70892388779931</v>
      </c>
      <c r="CJ276" s="79">
        <v>1.70201486620874</v>
      </c>
      <c r="CK276" s="79">
        <v>1.71044285431596</v>
      </c>
      <c r="CL276" s="79">
        <v>1.7418476062370101</v>
      </c>
      <c r="CM276" s="79">
        <v>1.76442658027202</v>
      </c>
      <c r="CN276" s="79">
        <v>1.7974764424437499</v>
      </c>
      <c r="CO276" s="79">
        <v>1.7723802945923399</v>
      </c>
      <c r="CP276" s="79">
        <v>1.7543525301003899</v>
      </c>
      <c r="CQ276" s="79">
        <v>1.7214440131164099</v>
      </c>
      <c r="CR276" s="79">
        <v>1.69882160865378</v>
      </c>
      <c r="CS276" s="79">
        <v>1.6840558254396201</v>
      </c>
      <c r="CT276" s="79">
        <v>1.6918558829287</v>
      </c>
      <c r="CU276" s="79">
        <v>1.69230446590881</v>
      </c>
      <c r="CV276" s="79">
        <v>1.7036844673587801</v>
      </c>
      <c r="CW276" s="79">
        <v>1.71528135600519</v>
      </c>
      <c r="CX276" s="79">
        <v>1.7426878666629799</v>
      </c>
      <c r="CY276" s="79">
        <v>1.72918251772971</v>
      </c>
      <c r="CZ276" s="79">
        <v>1.7290870849134301</v>
      </c>
      <c r="DA276" s="79">
        <v>1.75082374745796</v>
      </c>
      <c r="DB276" s="79">
        <v>1.76777853605808</v>
      </c>
      <c r="DC276" s="79">
        <v>1.77615103818842</v>
      </c>
      <c r="DD276" s="79">
        <v>1.81236091138319</v>
      </c>
      <c r="DE276" s="79">
        <v>1.8347454477744101</v>
      </c>
      <c r="DF276" s="79">
        <v>1.8385562007198999</v>
      </c>
      <c r="DG276" s="79">
        <v>1.80374642169628</v>
      </c>
      <c r="DH276" s="79">
        <v>1.78520364827783</v>
      </c>
      <c r="DI276" s="79">
        <v>1.7583222851926401</v>
      </c>
      <c r="DJ276" s="79">
        <v>1.7496586377111301</v>
      </c>
      <c r="DK276" s="79">
        <v>1.72195482170086</v>
      </c>
      <c r="DL276" s="79">
        <v>1.72775866509091</v>
      </c>
      <c r="DM276" s="79">
        <v>1.72026578365656</v>
      </c>
      <c r="DN276" s="79">
        <v>1.71262018775136</v>
      </c>
      <c r="DO276" s="79">
        <v>1.67538261334475</v>
      </c>
      <c r="DP276" s="79">
        <v>1.6414046090940899</v>
      </c>
      <c r="DQ276" s="79">
        <v>1.61419049370972</v>
      </c>
      <c r="DR276" s="79">
        <v>1.57980584464097</v>
      </c>
      <c r="DS276" s="79">
        <v>1.59462598070482</v>
      </c>
      <c r="DT276" s="79">
        <v>1.59649799898151</v>
      </c>
      <c r="DU276" s="79">
        <v>1.59946132993507</v>
      </c>
      <c r="DV276" s="79">
        <v>1.6019734875749201</v>
      </c>
      <c r="DW276" s="79">
        <v>1.6051426999424501</v>
      </c>
      <c r="DX276" s="79">
        <v>1.60933915607927</v>
      </c>
      <c r="DY276" s="79">
        <v>1.6120135864043099</v>
      </c>
      <c r="DZ276" s="79">
        <v>1.6168463254649501</v>
      </c>
      <c r="EA276" s="79">
        <v>1.6189316249216299</v>
      </c>
      <c r="EB276" s="79">
        <v>1.62156109045105</v>
      </c>
      <c r="EC276" s="79">
        <v>1.6265831173461101</v>
      </c>
      <c r="ED276" s="79">
        <v>1.6303544562838901</v>
      </c>
      <c r="EE276" s="79">
        <v>1.6354737940597801</v>
      </c>
      <c r="EF276" s="79">
        <v>1.6347053687984101</v>
      </c>
      <c r="EG276" s="79">
        <v>1.6363855147698001</v>
      </c>
      <c r="EH276" s="79">
        <v>1.6374677897327401</v>
      </c>
      <c r="EI276" s="79">
        <v>1.63995544742387</v>
      </c>
      <c r="EJ276" s="79">
        <v>1.63866920501276</v>
      </c>
      <c r="EK276" s="79">
        <v>1.64220869139982</v>
      </c>
      <c r="EL276" s="79">
        <v>1.64035723429576</v>
      </c>
      <c r="EM276" s="79">
        <v>1.64483638658998</v>
      </c>
      <c r="EN276" s="79">
        <v>1.64809513318951</v>
      </c>
      <c r="EO276" s="79">
        <v>1.64978354431325</v>
      </c>
      <c r="EP276" s="79">
        <v>1.6526534314144401</v>
      </c>
      <c r="EQ276" s="79">
        <v>1.6533557580096201</v>
      </c>
      <c r="ER276" s="79">
        <v>1.65552757159436</v>
      </c>
      <c r="ES276" s="79">
        <v>1.65760473233758</v>
      </c>
      <c r="ET276" s="79">
        <v>1.65678222888223</v>
      </c>
      <c r="EU276" s="79">
        <v>1.6600355774444699</v>
      </c>
      <c r="EV276" s="79">
        <v>1.65806906836434</v>
      </c>
      <c r="EW276" s="79">
        <v>1.6580102083627699</v>
      </c>
      <c r="EX276" s="79">
        <v>1.6606421679776799</v>
      </c>
      <c r="EY276" s="79">
        <v>1.6598134518219401</v>
      </c>
      <c r="EZ276" s="79">
        <v>1.6640229313065</v>
      </c>
      <c r="FA276" s="79">
        <v>1.6622193201997499</v>
      </c>
      <c r="FB276" s="79">
        <v>1.6643729711652799</v>
      </c>
      <c r="FC276" s="79">
        <v>1.6645382515200899</v>
      </c>
      <c r="FD276" s="79">
        <v>1.6648263835608199</v>
      </c>
      <c r="FE276" s="79">
        <v>1.66335233389665</v>
      </c>
      <c r="FF276" s="79">
        <v>1.6636471170034099</v>
      </c>
      <c r="FG276" s="79">
        <v>1.6652210019590701</v>
      </c>
      <c r="FH276" s="79">
        <v>1.66668742616693</v>
      </c>
      <c r="FI276" s="79">
        <v>1.67038839808094</v>
      </c>
      <c r="FJ276" s="79">
        <v>1.6706967755456701</v>
      </c>
      <c r="FK276" s="79">
        <v>1.6713034307668599</v>
      </c>
      <c r="FL276" s="79">
        <v>1.6709123405959101</v>
      </c>
      <c r="FM276" s="79">
        <v>1.67184907594802</v>
      </c>
      <c r="FN276" s="79">
        <v>1.67363083430457</v>
      </c>
      <c r="FO276" s="79">
        <v>1.67135286917135</v>
      </c>
      <c r="FP276" s="79">
        <v>1.67063083377305</v>
      </c>
      <c r="FQ276" s="79">
        <v>1.67613452407593</v>
      </c>
      <c r="FR276" s="79">
        <v>1.6757965352420201</v>
      </c>
      <c r="FS276" s="79">
        <v>1.67670761387677</v>
      </c>
      <c r="FT276" s="79">
        <v>1.67591579849521</v>
      </c>
      <c r="FU276" s="79">
        <v>1.6771691296295499</v>
      </c>
      <c r="FV276" s="79">
        <v>1.67567485740921</v>
      </c>
      <c r="FW276" s="79">
        <v>1.67763594149077</v>
      </c>
      <c r="FX276" s="79">
        <v>1.6773562528844801</v>
      </c>
      <c r="FY276" s="79">
        <v>1.67825884716739</v>
      </c>
      <c r="FZ276" s="79">
        <v>1.6774281253557</v>
      </c>
      <c r="GA276" s="79">
        <v>1.6772538576531599</v>
      </c>
      <c r="GB276" s="79">
        <v>1.6771673441571799</v>
      </c>
      <c r="GC276" s="79">
        <v>1.68033470444233</v>
      </c>
      <c r="GD276" s="79">
        <v>1.6805644111151199</v>
      </c>
      <c r="GE276" s="79">
        <v>1.6802766608195601</v>
      </c>
      <c r="GF276" s="79">
        <v>1.6813529434459999</v>
      </c>
      <c r="GG276" s="79">
        <v>1.6800536048588699</v>
      </c>
      <c r="GH276" s="79">
        <v>1.68109192066156</v>
      </c>
      <c r="GI276" s="79">
        <v>1.6817156753661699</v>
      </c>
      <c r="GJ276" s="79">
        <v>1.6804159192930299</v>
      </c>
      <c r="GK276" s="79">
        <v>1.6813112428006201</v>
      </c>
      <c r="GL276" s="79">
        <v>1.6810345603883601</v>
      </c>
      <c r="GM276" s="79">
        <v>1.6820159757417099</v>
      </c>
      <c r="GN276" s="79">
        <v>1.6813767645807101</v>
      </c>
      <c r="GO276" s="79">
        <v>1.6823722534332901</v>
      </c>
      <c r="GP276" s="79">
        <v>1.68571976441073</v>
      </c>
      <c r="GQ276" s="79">
        <v>1.68005859473024</v>
      </c>
      <c r="GR276" s="79">
        <v>1.6806794966132801</v>
      </c>
      <c r="GS276" s="79">
        <v>1.6770468100662299</v>
      </c>
      <c r="GT276" s="79">
        <v>1.6763822487403199</v>
      </c>
    </row>
    <row r="277" spans="1:202" customFormat="1">
      <c r="A277" t="s">
        <v>2152</v>
      </c>
      <c r="AZ277" s="79">
        <v>4.8595509999999997</v>
      </c>
      <c r="BA277" s="79">
        <v>4.8269330000000004</v>
      </c>
      <c r="BB277" s="79">
        <v>5.0142449999999998</v>
      </c>
      <c r="BC277" s="79">
        <v>4.936585</v>
      </c>
      <c r="BD277" s="79">
        <v>5.0098099999999999</v>
      </c>
      <c r="BE277" s="79">
        <v>5.0115020000000001</v>
      </c>
      <c r="BF277" s="79">
        <v>4.9393359999999999</v>
      </c>
      <c r="BG277" s="79">
        <v>5.0764290000000001</v>
      </c>
      <c r="BH277" s="79">
        <v>4.934971</v>
      </c>
      <c r="BI277" s="79">
        <v>4.7407269999999997</v>
      </c>
      <c r="BJ277" s="79">
        <v>4.6954950000000002</v>
      </c>
      <c r="BK277" s="79">
        <v>4.5735450000000002</v>
      </c>
      <c r="BL277" s="79">
        <v>5.0300830000000003</v>
      </c>
      <c r="BM277" s="79">
        <v>5.3168949999999997</v>
      </c>
      <c r="BN277" s="79">
        <v>5.1331610000000003</v>
      </c>
      <c r="BO277" s="79">
        <v>5.080546</v>
      </c>
      <c r="BP277" s="79">
        <v>4.9634049999999998</v>
      </c>
      <c r="BQ277" s="79">
        <v>4.8556850000000003</v>
      </c>
      <c r="BR277" s="79">
        <v>4.9627400000000002</v>
      </c>
      <c r="BS277" s="79">
        <v>4.8673609999999998</v>
      </c>
      <c r="BT277" s="79">
        <v>4.8278819999999998</v>
      </c>
      <c r="BU277" s="79">
        <v>4.6817450000000003</v>
      </c>
      <c r="BV277" s="79">
        <v>4.5468419999999998</v>
      </c>
      <c r="BW277" s="79">
        <v>4.4205550000000002</v>
      </c>
      <c r="BX277" s="79">
        <v>4.2647849999999998</v>
      </c>
      <c r="BY277" s="79">
        <v>4.0835410000000003</v>
      </c>
      <c r="BZ277" s="79">
        <v>3.9774400000000001</v>
      </c>
      <c r="CA277" s="79">
        <v>3.8522820000000002</v>
      </c>
      <c r="CB277" s="79">
        <v>3.7904339999999999</v>
      </c>
      <c r="CC277" s="79">
        <v>3.7763059999999999</v>
      </c>
      <c r="CD277" s="79">
        <v>3.7497500000000001</v>
      </c>
      <c r="CE277" s="79">
        <v>3.7157019999999998</v>
      </c>
      <c r="CF277" s="79">
        <v>3.7129099999999999</v>
      </c>
      <c r="CG277" s="79">
        <v>3.5777990000000002</v>
      </c>
      <c r="CH277" s="79">
        <v>3.5516269999999999</v>
      </c>
      <c r="CI277" s="79">
        <v>3.5151029999999999</v>
      </c>
      <c r="CJ277" s="79">
        <v>3.5049610000000002</v>
      </c>
      <c r="CK277" s="79">
        <v>3.480232</v>
      </c>
      <c r="CL277" s="79">
        <v>3.3906130000000001</v>
      </c>
      <c r="CM277" s="79">
        <v>3.3456239999999999</v>
      </c>
      <c r="CN277" s="79">
        <v>3.3077990000000002</v>
      </c>
      <c r="CO277" s="79">
        <v>3.1272169999999999</v>
      </c>
      <c r="CP277" s="79">
        <v>3.0410840000000001</v>
      </c>
      <c r="CQ277" s="79">
        <v>2.9757790000000002</v>
      </c>
      <c r="CR277" s="79">
        <v>2.9262299999999999</v>
      </c>
      <c r="CS277" s="79">
        <v>2.8778709999999998</v>
      </c>
      <c r="CT277" s="79">
        <v>2.8329780000000002</v>
      </c>
      <c r="CU277" s="79">
        <v>2.7938130000000001</v>
      </c>
      <c r="CV277" s="79">
        <v>2.757784</v>
      </c>
      <c r="CW277" s="79">
        <v>2.7302119999999999</v>
      </c>
      <c r="CX277" s="79">
        <v>2.7344970000000002</v>
      </c>
      <c r="CY277" s="79">
        <v>2.7001580000000001</v>
      </c>
      <c r="CZ277" s="79">
        <v>2.67225</v>
      </c>
      <c r="DA277" s="79">
        <v>2.6471330000000002</v>
      </c>
      <c r="DB277" s="79">
        <v>2.6362939999999999</v>
      </c>
      <c r="DC277" s="79">
        <v>2.6192310000000001</v>
      </c>
      <c r="DD277" s="79">
        <v>2.6115050000000002</v>
      </c>
      <c r="DE277" s="79">
        <v>2.6123219999999998</v>
      </c>
      <c r="DF277" s="79">
        <v>2.6130819999999999</v>
      </c>
      <c r="DG277" s="79">
        <v>2.6050339999999998</v>
      </c>
      <c r="DH277" s="79">
        <v>2.586875</v>
      </c>
      <c r="DI277" s="79">
        <v>2.5729489999999999</v>
      </c>
      <c r="DJ277" s="79">
        <v>2.590373</v>
      </c>
      <c r="DK277" s="79">
        <v>2.5604420000000001</v>
      </c>
      <c r="DL277" s="79">
        <v>2.5528749999999998</v>
      </c>
      <c r="DM277" s="79">
        <v>2.5240269999999998</v>
      </c>
      <c r="DN277" s="79">
        <v>2.525623</v>
      </c>
      <c r="DO277" s="79">
        <v>2.5042260000000001</v>
      </c>
      <c r="DP277" s="79">
        <v>2.443279</v>
      </c>
      <c r="DQ277" s="79">
        <v>2.406161</v>
      </c>
      <c r="DR277" s="79">
        <v>2.3485239999999998</v>
      </c>
      <c r="DS277" s="79">
        <v>2.3207689999999999</v>
      </c>
      <c r="DT277" s="79">
        <v>2.314228</v>
      </c>
      <c r="DU277" s="79">
        <v>2.311814</v>
      </c>
      <c r="DV277" s="79">
        <v>2.3075009999999998</v>
      </c>
      <c r="DW277" s="79">
        <v>2.303099</v>
      </c>
      <c r="DX277" s="79">
        <v>2.297539</v>
      </c>
      <c r="DY277" s="79">
        <v>2.2929189999999999</v>
      </c>
      <c r="DZ277" s="79">
        <v>2.2869389999999998</v>
      </c>
      <c r="EA277" s="79">
        <v>2.280767</v>
      </c>
      <c r="EB277" s="79">
        <v>2.2734299999999998</v>
      </c>
      <c r="EC277" s="79">
        <v>2.265212</v>
      </c>
      <c r="ED277" s="79">
        <v>2.259039</v>
      </c>
      <c r="EE277" s="79">
        <v>2.2504230000000001</v>
      </c>
      <c r="EF277" s="79">
        <v>2.2423579999999999</v>
      </c>
      <c r="EG277" s="79">
        <v>2.2343160000000002</v>
      </c>
      <c r="EH277" s="79">
        <v>2.2259829999999998</v>
      </c>
      <c r="EI277" s="79">
        <v>2.220799</v>
      </c>
      <c r="EJ277" s="79">
        <v>2.2161770000000001</v>
      </c>
      <c r="EK277" s="79">
        <v>2.209409</v>
      </c>
      <c r="EL277" s="79">
        <v>2.2045539999999999</v>
      </c>
      <c r="EM277" s="79">
        <v>2.2006199999999998</v>
      </c>
      <c r="EN277" s="79">
        <v>2.196847</v>
      </c>
      <c r="EO277" s="79">
        <v>2.1926570000000001</v>
      </c>
      <c r="EP277" s="79">
        <v>2.1882239999999999</v>
      </c>
      <c r="EQ277" s="79">
        <v>2.1832739999999999</v>
      </c>
      <c r="ER277" s="79">
        <v>2.1782940000000002</v>
      </c>
      <c r="ES277" s="79">
        <v>2.172993</v>
      </c>
      <c r="ET277" s="79">
        <v>2.1660509999999999</v>
      </c>
      <c r="EU277" s="79">
        <v>2.1572930000000001</v>
      </c>
      <c r="EV277" s="79">
        <v>2.149289</v>
      </c>
      <c r="EW277" s="79">
        <v>2.1386759999999998</v>
      </c>
      <c r="EX277" s="79">
        <v>2.1325099999999999</v>
      </c>
      <c r="EY277" s="79">
        <v>2.1217950000000001</v>
      </c>
      <c r="EZ277" s="79">
        <v>2.112965</v>
      </c>
      <c r="FA277" s="79">
        <v>2.103415</v>
      </c>
      <c r="FB277" s="79">
        <v>2.0948310000000001</v>
      </c>
      <c r="FC277" s="79">
        <v>2.0858059999999998</v>
      </c>
      <c r="FD277" s="79">
        <v>2.0765739999999999</v>
      </c>
      <c r="FE277" s="79">
        <v>2.064791</v>
      </c>
      <c r="FF277" s="79">
        <v>2.0570810000000002</v>
      </c>
      <c r="FG277" s="79">
        <v>2.0494880000000002</v>
      </c>
      <c r="FH277" s="79">
        <v>2.042986</v>
      </c>
      <c r="FI277" s="79">
        <v>2.0339719999999999</v>
      </c>
      <c r="FJ277" s="79">
        <v>2.027075</v>
      </c>
      <c r="FK277" s="79">
        <v>2.0165739999999999</v>
      </c>
      <c r="FL277" s="79">
        <v>2.0087969999999999</v>
      </c>
      <c r="FM277" s="79">
        <v>2.0033150000000002</v>
      </c>
      <c r="FN277" s="79">
        <v>1.9951620000000001</v>
      </c>
      <c r="FO277" s="79">
        <v>1.988291</v>
      </c>
      <c r="FP277" s="79">
        <v>1.9805440000000001</v>
      </c>
      <c r="FQ277" s="79">
        <v>1.9743040000000001</v>
      </c>
      <c r="FR277" s="79">
        <v>1.969633</v>
      </c>
      <c r="FS277" s="79">
        <v>1.9640629999999999</v>
      </c>
      <c r="FT277" s="79">
        <v>1.9576100000000001</v>
      </c>
      <c r="FU277" s="79">
        <v>1.951487</v>
      </c>
      <c r="FV277" s="79">
        <v>1.944704</v>
      </c>
      <c r="FW277" s="79">
        <v>1.937999</v>
      </c>
      <c r="FX277" s="79">
        <v>1.9331100000000001</v>
      </c>
      <c r="FY277" s="79">
        <v>1.9292229999999999</v>
      </c>
      <c r="FZ277" s="79">
        <v>1.9238409999999999</v>
      </c>
      <c r="GA277" s="79">
        <v>1.9189080000000001</v>
      </c>
      <c r="GB277" s="79">
        <v>1.915967</v>
      </c>
      <c r="GC277" s="79">
        <v>1.9115709999999999</v>
      </c>
      <c r="GD277" s="79">
        <v>1.9071070000000001</v>
      </c>
      <c r="GE277" s="79">
        <v>1.9012579999999999</v>
      </c>
      <c r="GF277" s="79">
        <v>1.89506</v>
      </c>
      <c r="GG277" s="79">
        <v>1.890539</v>
      </c>
      <c r="GH277" s="79">
        <v>1.8876809999999999</v>
      </c>
      <c r="GI277" s="79">
        <v>1.8816379999999999</v>
      </c>
      <c r="GJ277" s="79">
        <v>1.876898</v>
      </c>
      <c r="GK277" s="79">
        <v>1.8707100000000001</v>
      </c>
      <c r="GL277" s="79">
        <v>1.867435</v>
      </c>
      <c r="GM277" s="79">
        <v>1.861942</v>
      </c>
      <c r="GN277" s="79">
        <v>1.859748</v>
      </c>
      <c r="GO277" s="79">
        <v>1.8546910000000001</v>
      </c>
      <c r="GP277" s="79">
        <v>1.8507070000000001</v>
      </c>
      <c r="GQ277" s="79">
        <v>1.8456060000000001</v>
      </c>
      <c r="GR277" s="79">
        <v>1.8424849999999999</v>
      </c>
      <c r="GS277" s="79">
        <v>1.8396459999999999</v>
      </c>
      <c r="GT277" s="79">
        <v>1.835377</v>
      </c>
    </row>
    <row r="278" spans="1:202" customFormat="1">
      <c r="A278" t="s">
        <v>800</v>
      </c>
      <c r="AZ278" s="79">
        <v>0.73104882917380698</v>
      </c>
      <c r="BA278" s="79">
        <v>0.73222353395891004</v>
      </c>
      <c r="BB278" s="79">
        <v>0.731046806076735</v>
      </c>
      <c r="BC278" s="79">
        <v>0.73215676665662999</v>
      </c>
      <c r="BD278" s="79">
        <v>0.73028993400905096</v>
      </c>
      <c r="BE278" s="79">
        <v>0.73253113080149901</v>
      </c>
      <c r="BF278" s="79">
        <v>0.73546799084315395</v>
      </c>
      <c r="BG278" s="79">
        <v>0.73964569711752803</v>
      </c>
      <c r="BH278" s="79">
        <v>0.74403870956746598</v>
      </c>
      <c r="BI278" s="79">
        <v>0.74767404324412601</v>
      </c>
      <c r="BJ278" s="79">
        <v>0.75244243590587501</v>
      </c>
      <c r="BK278" s="79">
        <v>0.75775650372929704</v>
      </c>
      <c r="BL278" s="79">
        <v>0.76246913530417004</v>
      </c>
      <c r="BM278" s="79">
        <v>0.76439542071978495</v>
      </c>
      <c r="BN278" s="79">
        <v>0.76365112657800205</v>
      </c>
      <c r="BO278" s="79">
        <v>0.76184157478618697</v>
      </c>
      <c r="BP278" s="79">
        <v>0.761652243703966</v>
      </c>
      <c r="BQ278" s="79">
        <v>0.75390721408567596</v>
      </c>
      <c r="BR278" s="79">
        <v>0.74296096519979404</v>
      </c>
      <c r="BS278" s="79">
        <v>0.74676539957369004</v>
      </c>
      <c r="BT278" s="79">
        <v>0.74596486287789499</v>
      </c>
      <c r="BU278" s="79">
        <v>0.75387958056789195</v>
      </c>
      <c r="BV278" s="79">
        <v>0.75651814137002305</v>
      </c>
      <c r="BW278" s="79">
        <v>0.751200723124539</v>
      </c>
      <c r="BX278" s="79">
        <v>0.75419377867897897</v>
      </c>
      <c r="BY278" s="79">
        <v>0.75123247181619401</v>
      </c>
      <c r="BZ278" s="79">
        <v>0.74128313809149005</v>
      </c>
      <c r="CA278" s="79">
        <v>0.73038591174152501</v>
      </c>
      <c r="CB278" s="79">
        <v>0.71763175670646395</v>
      </c>
      <c r="CC278" s="79">
        <v>0.70818387912427905</v>
      </c>
      <c r="CD278" s="79">
        <v>0.70168413014273401</v>
      </c>
      <c r="CE278" s="79">
        <v>0.69105825262879195</v>
      </c>
      <c r="CF278" s="79">
        <v>0.680384274738976</v>
      </c>
      <c r="CG278" s="79">
        <v>0.675364989526133</v>
      </c>
      <c r="CH278" s="79">
        <v>0.66339652145624195</v>
      </c>
      <c r="CI278" s="79">
        <v>0.65726265352943702</v>
      </c>
      <c r="CJ278" s="79">
        <v>0.64310902505690304</v>
      </c>
      <c r="CK278" s="79">
        <v>0.63762075361310799</v>
      </c>
      <c r="CL278" s="79">
        <v>0.62608924888397</v>
      </c>
      <c r="CM278" s="79">
        <v>0.61814184801146299</v>
      </c>
      <c r="CN278" s="79">
        <v>0.61151709705234403</v>
      </c>
      <c r="CO278" s="79">
        <v>0.60602453094227104</v>
      </c>
      <c r="CP278" s="79">
        <v>0.59611487743782299</v>
      </c>
      <c r="CQ278" s="79">
        <v>0.59612826778947303</v>
      </c>
      <c r="CR278" s="79">
        <v>0.58941838912650402</v>
      </c>
      <c r="CS278" s="79">
        <v>0.580508055082958</v>
      </c>
      <c r="CT278" s="79">
        <v>0.57686261330854305</v>
      </c>
      <c r="CU278" s="79">
        <v>0.56492646313944805</v>
      </c>
      <c r="CV278" s="79">
        <v>0.55910379735175897</v>
      </c>
      <c r="CW278" s="79">
        <v>0.56370032668081804</v>
      </c>
      <c r="CX278" s="79">
        <v>0.55812065350569195</v>
      </c>
      <c r="CY278" s="79">
        <v>0.55682144693314695</v>
      </c>
      <c r="CZ278" s="79">
        <v>0.55176382055934903</v>
      </c>
      <c r="DA278" s="79">
        <v>0.54706252793147503</v>
      </c>
      <c r="DB278" s="79">
        <v>0.54247474707426802</v>
      </c>
      <c r="DC278" s="79">
        <v>0.54055808442726005</v>
      </c>
      <c r="DD278" s="79">
        <v>0.53523149849576002</v>
      </c>
      <c r="DE278" s="79">
        <v>0.53062991412132599</v>
      </c>
      <c r="DF278" s="79">
        <v>0.530642070522786</v>
      </c>
      <c r="DG278" s="79">
        <v>0.52498715041039601</v>
      </c>
      <c r="DH278" s="79">
        <v>0.52542502526673995</v>
      </c>
      <c r="DI278" s="79">
        <v>0.52774342211416003</v>
      </c>
      <c r="DJ278" s="79">
        <v>0.52428018257551301</v>
      </c>
      <c r="DK278" s="79">
        <v>0.52161041008421805</v>
      </c>
      <c r="DL278" s="79">
        <v>0.51721807030946698</v>
      </c>
      <c r="DM278" s="79">
        <v>0.504468514461624</v>
      </c>
      <c r="DN278" s="79">
        <v>0.49061572281413202</v>
      </c>
      <c r="DO278" s="79">
        <v>0.48075754577910901</v>
      </c>
      <c r="DP278" s="79">
        <v>0.47557992070027399</v>
      </c>
      <c r="DQ278" s="79">
        <v>0.47216903254265902</v>
      </c>
      <c r="DR278" s="79">
        <v>0.465848623856079</v>
      </c>
      <c r="DS278" s="79">
        <v>0.46080929646600499</v>
      </c>
      <c r="DT278" s="79">
        <v>0.45338280063490699</v>
      </c>
      <c r="DU278" s="79">
        <v>0.44629738731011898</v>
      </c>
      <c r="DV278" s="79">
        <v>0.439100648569487</v>
      </c>
      <c r="DW278" s="79">
        <v>0.43198575161943298</v>
      </c>
      <c r="DX278" s="79">
        <v>0.42511768464602601</v>
      </c>
      <c r="DY278" s="79">
        <v>0.41834338106210101</v>
      </c>
      <c r="DZ278" s="79">
        <v>0.411544273621265</v>
      </c>
      <c r="EA278" s="79">
        <v>0.404833631709276</v>
      </c>
      <c r="EB278" s="79">
        <v>0.39750298920127702</v>
      </c>
      <c r="EC278" s="79">
        <v>0.39090018195696602</v>
      </c>
      <c r="ED278" s="79">
        <v>0.38460298144018101</v>
      </c>
      <c r="EE278" s="79">
        <v>0.37829011374114702</v>
      </c>
      <c r="EF278" s="79">
        <v>0.37232905193370802</v>
      </c>
      <c r="EG278" s="79">
        <v>0.36584574293799399</v>
      </c>
      <c r="EH278" s="79">
        <v>0.35946035443157298</v>
      </c>
      <c r="EI278" s="79">
        <v>0.35378521059698398</v>
      </c>
      <c r="EJ278" s="79">
        <v>0.34790557260197402</v>
      </c>
      <c r="EK278" s="79">
        <v>0.341990285334624</v>
      </c>
      <c r="EL278" s="79">
        <v>0.336219605626767</v>
      </c>
      <c r="EM278" s="79">
        <v>0.33053768567627201</v>
      </c>
      <c r="EN278" s="79">
        <v>0.32447232528898701</v>
      </c>
      <c r="EO278" s="79">
        <v>0.31909789595441401</v>
      </c>
      <c r="EP278" s="79">
        <v>0.31325923397993399</v>
      </c>
      <c r="EQ278" s="79">
        <v>0.30772598584337901</v>
      </c>
      <c r="ER278" s="79">
        <v>0.302274462693986</v>
      </c>
      <c r="ES278" s="79">
        <v>0.29712768119976202</v>
      </c>
      <c r="ET278" s="79">
        <v>0.29172174857337702</v>
      </c>
      <c r="EU278" s="79">
        <v>0.28633569318574598</v>
      </c>
      <c r="EV278" s="79">
        <v>0.28110410453096402</v>
      </c>
      <c r="EW278" s="79">
        <v>0.27565705175843802</v>
      </c>
      <c r="EX278" s="79">
        <v>0.270983358118349</v>
      </c>
      <c r="EY278" s="79">
        <v>0.26604538351253398</v>
      </c>
      <c r="EZ278" s="79">
        <v>0.26107517438238897</v>
      </c>
      <c r="FA278" s="79">
        <v>0.25637941487396798</v>
      </c>
      <c r="FB278" s="79">
        <v>0.25184103766831201</v>
      </c>
      <c r="FC278" s="79">
        <v>0.247347114642824</v>
      </c>
      <c r="FD278" s="79">
        <v>0.24255475749913799</v>
      </c>
      <c r="FE278" s="79">
        <v>0.23810499484708</v>
      </c>
      <c r="FF278" s="79">
        <v>0.233974706391083</v>
      </c>
      <c r="FG278" s="79">
        <v>0.23000648839650301</v>
      </c>
      <c r="FH278" s="79">
        <v>0.22612684240096501</v>
      </c>
      <c r="FI278" s="79">
        <v>0.22180180590120499</v>
      </c>
      <c r="FJ278" s="79">
        <v>0.218255603118408</v>
      </c>
      <c r="FK278" s="79">
        <v>0.21409991237739101</v>
      </c>
      <c r="FL278" s="79">
        <v>0.210466823495433</v>
      </c>
      <c r="FM278" s="79">
        <v>0.207027306020619</v>
      </c>
      <c r="FN278" s="79">
        <v>0.20334794097190401</v>
      </c>
      <c r="FO278" s="79">
        <v>0.199706941328257</v>
      </c>
      <c r="FP278" s="79">
        <v>0.196024082074364</v>
      </c>
      <c r="FQ278" s="79">
        <v>0.19253334079940701</v>
      </c>
      <c r="FR278" s="79">
        <v>0.18932113918281901</v>
      </c>
      <c r="FS278" s="79">
        <v>0.18592661411890901</v>
      </c>
      <c r="FT278" s="79">
        <v>0.182422819031239</v>
      </c>
      <c r="FU278" s="79">
        <v>0.17914470765986901</v>
      </c>
      <c r="FV278" s="79">
        <v>0.17567473513471199</v>
      </c>
      <c r="FW278" s="79">
        <v>0.172293967055204</v>
      </c>
      <c r="FX278" s="79">
        <v>0.169313216941512</v>
      </c>
      <c r="FY278" s="79">
        <v>0.166228902954207</v>
      </c>
      <c r="FZ278" s="79">
        <v>0.16331963729412</v>
      </c>
      <c r="GA278" s="79">
        <v>0.16037003619434501</v>
      </c>
      <c r="GB278" s="79">
        <v>0.157349228264312</v>
      </c>
      <c r="GC278" s="79">
        <v>0.15441435228158801</v>
      </c>
      <c r="GD278" s="79">
        <v>0.15154715729207999</v>
      </c>
      <c r="GE278" s="79">
        <v>0.14864753086892801</v>
      </c>
      <c r="GF278" s="79">
        <v>0.145686563791773</v>
      </c>
      <c r="GG278" s="79">
        <v>0.142891454271283</v>
      </c>
      <c r="GH278" s="79">
        <v>0.14019601780931801</v>
      </c>
      <c r="GI278" s="79">
        <v>0.13714846415092899</v>
      </c>
      <c r="GJ278" s="79">
        <v>0.134512951744651</v>
      </c>
      <c r="GK278" s="79">
        <v>0.13182240254823599</v>
      </c>
      <c r="GL278" s="79">
        <v>0.129311471791177</v>
      </c>
      <c r="GM278" s="79">
        <v>0.12667027506897099</v>
      </c>
      <c r="GN278" s="79">
        <v>0.124177181104847</v>
      </c>
      <c r="GO278" s="79">
        <v>0.121476640058452</v>
      </c>
      <c r="GP278" s="79">
        <v>0.11898861924939701</v>
      </c>
      <c r="GQ278" s="79">
        <v>0.116366641093385</v>
      </c>
      <c r="GR278" s="79">
        <v>0.114040033385877</v>
      </c>
      <c r="GS278" s="79">
        <v>0.11168021817258</v>
      </c>
      <c r="GT278" s="79">
        <v>0.10930867855876</v>
      </c>
    </row>
    <row r="279" spans="1:202" customFormat="1">
      <c r="A279" t="s">
        <v>801</v>
      </c>
      <c r="AZ279" s="79">
        <v>1.3593653203273099</v>
      </c>
      <c r="BA279" s="79">
        <v>1.36004414126771</v>
      </c>
      <c r="BB279" s="79">
        <v>1.3624524206128199</v>
      </c>
      <c r="BC279" s="79">
        <v>1.3644160457082599</v>
      </c>
      <c r="BD279" s="79">
        <v>1.36629893575212</v>
      </c>
      <c r="BE279" s="79">
        <v>1.3659151014501401</v>
      </c>
      <c r="BF279" s="79">
        <v>1.3688029189436399</v>
      </c>
      <c r="BG279" s="79">
        <v>1.3697455720371301</v>
      </c>
      <c r="BH279" s="79">
        <v>1.3713083155857999</v>
      </c>
      <c r="BI279" s="79">
        <v>1.37571950936572</v>
      </c>
      <c r="BJ279" s="79">
        <v>1.3796939723827699</v>
      </c>
      <c r="BK279" s="79">
        <v>1.38533089412417</v>
      </c>
      <c r="BL279" s="79">
        <v>1.3898621252112799</v>
      </c>
      <c r="BM279" s="79">
        <v>1.3919082278505099</v>
      </c>
      <c r="BN279" s="79">
        <v>1.3955672107147199</v>
      </c>
      <c r="BO279" s="79">
        <v>1.3981768098489</v>
      </c>
      <c r="BP279" s="79">
        <v>1.40239569038675</v>
      </c>
      <c r="BQ279" s="79">
        <v>1.4078600138955899</v>
      </c>
      <c r="BR279" s="79">
        <v>1.4125310530511499</v>
      </c>
      <c r="BS279" s="79">
        <v>1.41193971125653</v>
      </c>
      <c r="BT279" s="79">
        <v>1.40771862900203</v>
      </c>
      <c r="BU279" s="79">
        <v>1.4016793323093599</v>
      </c>
      <c r="BV279" s="79">
        <v>1.3924210495262099</v>
      </c>
      <c r="BW279" s="79">
        <v>1.3836316239958399</v>
      </c>
      <c r="BX279" s="79">
        <v>1.3799610745264701</v>
      </c>
      <c r="BY279" s="79">
        <v>1.3798980257551601</v>
      </c>
      <c r="BZ279" s="79">
        <v>1.3772779051725901</v>
      </c>
      <c r="CA279" s="79">
        <v>1.3782371036521499</v>
      </c>
      <c r="CB279" s="79">
        <v>1.37501120010345</v>
      </c>
      <c r="CC279" s="79">
        <v>1.37269919443168</v>
      </c>
      <c r="CD279" s="79">
        <v>1.3641712782036699</v>
      </c>
      <c r="CE279" s="79">
        <v>1.3523081599634901</v>
      </c>
      <c r="CF279" s="79">
        <v>1.3489431842227499</v>
      </c>
      <c r="CG279" s="79">
        <v>1.3375766773936999</v>
      </c>
      <c r="CH279" s="79">
        <v>1.3226910102734999</v>
      </c>
      <c r="CI279" s="79">
        <v>1.30609396937551</v>
      </c>
      <c r="CJ279" s="79">
        <v>1.2896041466938599</v>
      </c>
      <c r="CK279" s="79">
        <v>1.2709379666751099</v>
      </c>
      <c r="CL279" s="79">
        <v>1.2515331745368801</v>
      </c>
      <c r="CM279" s="79">
        <v>1.2358791193426</v>
      </c>
      <c r="CN279" s="79">
        <v>1.2154678619314101</v>
      </c>
      <c r="CO279" s="79">
        <v>1.2063717616658201</v>
      </c>
      <c r="CP279" s="79">
        <v>1.19558155769251</v>
      </c>
      <c r="CQ279" s="79">
        <v>1.1779705641623901</v>
      </c>
      <c r="CR279" s="79">
        <v>1.1640481226936601</v>
      </c>
      <c r="CS279" s="79">
        <v>1.1508412946408899</v>
      </c>
      <c r="CT279" s="79">
        <v>1.14140833453464</v>
      </c>
      <c r="CU279" s="79">
        <v>1.1320881060905901</v>
      </c>
      <c r="CV279" s="79">
        <v>1.12073919773348</v>
      </c>
      <c r="CW279" s="79">
        <v>1.11240374592924</v>
      </c>
      <c r="CX279" s="79">
        <v>1.09883657354814</v>
      </c>
      <c r="CY279" s="79">
        <v>1.0833499347162501</v>
      </c>
      <c r="CZ279" s="79">
        <v>1.0704197888859099</v>
      </c>
      <c r="DA279" s="79">
        <v>1.0596629945927301</v>
      </c>
      <c r="DB279" s="79">
        <v>1.0531025410439601</v>
      </c>
      <c r="DC279" s="79">
        <v>1.05002355089865</v>
      </c>
      <c r="DD279" s="79">
        <v>1.04770575443015</v>
      </c>
      <c r="DE279" s="79">
        <v>1.0437646210042999</v>
      </c>
      <c r="DF279" s="79">
        <v>1.04304937599655</v>
      </c>
      <c r="DG279" s="79">
        <v>1.0413425912679699</v>
      </c>
      <c r="DH279" s="79">
        <v>1.0419864888044399</v>
      </c>
      <c r="DI279" s="79">
        <v>1.0409240253973899</v>
      </c>
      <c r="DJ279" s="79">
        <v>1.03647994553616</v>
      </c>
      <c r="DK279" s="79">
        <v>1.03099043214516</v>
      </c>
      <c r="DL279" s="79">
        <v>1.0248357640427299</v>
      </c>
      <c r="DM279" s="79">
        <v>1.01798452791441</v>
      </c>
      <c r="DN279" s="79">
        <v>1.00777693927165</v>
      </c>
      <c r="DO279" s="79">
        <v>1.0011447708055401</v>
      </c>
      <c r="DP279" s="79">
        <v>0.99495748584189103</v>
      </c>
      <c r="DQ279" s="79">
        <v>0.98772134630889996</v>
      </c>
      <c r="DR279" s="79">
        <v>0.97829945310033095</v>
      </c>
      <c r="DS279" s="79">
        <v>0.96709572080949202</v>
      </c>
      <c r="DT279" s="79">
        <v>0.95617420037011303</v>
      </c>
      <c r="DU279" s="79">
        <v>0.945941301906432</v>
      </c>
      <c r="DV279" s="79">
        <v>0.93476589995327197</v>
      </c>
      <c r="DW279" s="79">
        <v>0.923212687986666</v>
      </c>
      <c r="DX279" s="79">
        <v>0.91183985877574303</v>
      </c>
      <c r="DY279" s="79">
        <v>0.90021895108259997</v>
      </c>
      <c r="DZ279" s="79">
        <v>0.88814069344372504</v>
      </c>
      <c r="EA279" s="79">
        <v>0.87659524174237202</v>
      </c>
      <c r="EB279" s="79">
        <v>0.86373165191932</v>
      </c>
      <c r="EC279" s="79">
        <v>0.85196150612823096</v>
      </c>
      <c r="ED279" s="79">
        <v>0.84058687665082499</v>
      </c>
      <c r="EE279" s="79">
        <v>0.82913878186434398</v>
      </c>
      <c r="EF279" s="79">
        <v>0.81847584245383997</v>
      </c>
      <c r="EG279" s="79">
        <v>0.80652867849320597</v>
      </c>
      <c r="EH279" s="79">
        <v>0.79482330611601804</v>
      </c>
      <c r="EI279" s="79">
        <v>0.78437313664881503</v>
      </c>
      <c r="EJ279" s="79">
        <v>0.77390498185698398</v>
      </c>
      <c r="EK279" s="79">
        <v>0.76316599077181102</v>
      </c>
      <c r="EL279" s="79">
        <v>0.75278744594634905</v>
      </c>
      <c r="EM279" s="79">
        <v>0.74328472682523095</v>
      </c>
      <c r="EN279" s="79">
        <v>0.73268727365706798</v>
      </c>
      <c r="EO279" s="79">
        <v>0.72386046797882897</v>
      </c>
      <c r="EP279" s="79">
        <v>0.71415107784281195</v>
      </c>
      <c r="EQ279" s="79">
        <v>0.70498391011544304</v>
      </c>
      <c r="ER279" s="79">
        <v>0.69577438937588998</v>
      </c>
      <c r="ES279" s="79">
        <v>0.68740087897925595</v>
      </c>
      <c r="ET279" s="79">
        <v>0.67821477499445004</v>
      </c>
      <c r="EU279" s="79">
        <v>0.66938003515834199</v>
      </c>
      <c r="EV279" s="79">
        <v>0.66060220696979399</v>
      </c>
      <c r="EW279" s="79">
        <v>0.65107232514945101</v>
      </c>
      <c r="EX279" s="79">
        <v>0.64329526496249401</v>
      </c>
      <c r="EY279" s="79">
        <v>0.63464114652427195</v>
      </c>
      <c r="EZ279" s="79">
        <v>0.62607475483663799</v>
      </c>
      <c r="FA279" s="79">
        <v>0.61815801091494404</v>
      </c>
      <c r="FB279" s="79">
        <v>0.610546865329197</v>
      </c>
      <c r="FC279" s="79">
        <v>0.60306510699652305</v>
      </c>
      <c r="FD279" s="79">
        <v>0.59470263552446401</v>
      </c>
      <c r="FE279" s="79">
        <v>0.58682898917380699</v>
      </c>
      <c r="FF279" s="79">
        <v>0.57987980740636402</v>
      </c>
      <c r="FG279" s="79">
        <v>0.57345332412749805</v>
      </c>
      <c r="FH279" s="79">
        <v>0.56722055878648703</v>
      </c>
      <c r="FI279" s="79">
        <v>0.55963774827023804</v>
      </c>
      <c r="FJ279" s="79">
        <v>0.55393363817005903</v>
      </c>
      <c r="FK279" s="79">
        <v>0.54637173309120002</v>
      </c>
      <c r="FL279" s="79">
        <v>0.54027840005980499</v>
      </c>
      <c r="FM279" s="79">
        <v>0.53479524691194202</v>
      </c>
      <c r="FN279" s="79">
        <v>0.52841218430791803</v>
      </c>
      <c r="FO279" s="79">
        <v>0.52223188717691604</v>
      </c>
      <c r="FP279" s="79">
        <v>0.51602874377314401</v>
      </c>
      <c r="FQ279" s="79">
        <v>0.51035732440292603</v>
      </c>
      <c r="FR279" s="79">
        <v>0.50540042701286403</v>
      </c>
      <c r="FS279" s="79">
        <v>0.499641999506231</v>
      </c>
      <c r="FT279" s="79">
        <v>0.49392819924258402</v>
      </c>
      <c r="FU279" s="79">
        <v>0.48832479948518398</v>
      </c>
      <c r="FV279" s="79">
        <v>0.482649632369751</v>
      </c>
      <c r="FW279" s="79">
        <v>0.47696700286105598</v>
      </c>
      <c r="FX279" s="79">
        <v>0.47247543610455001</v>
      </c>
      <c r="FY279" s="79">
        <v>0.46767018409031302</v>
      </c>
      <c r="FZ279" s="79">
        <v>0.462939074293504</v>
      </c>
      <c r="GA279" s="79">
        <v>0.45829691289827101</v>
      </c>
      <c r="GB279" s="79">
        <v>0.453639339579679</v>
      </c>
      <c r="GC279" s="79">
        <v>0.44873046035737901</v>
      </c>
      <c r="GD279" s="79">
        <v>0.44422772618185002</v>
      </c>
      <c r="GE279" s="79">
        <v>0.439538443343792</v>
      </c>
      <c r="GF279" s="79">
        <v>0.43443755568125297</v>
      </c>
      <c r="GG279" s="79">
        <v>0.42990352018154698</v>
      </c>
      <c r="GH279" s="79">
        <v>0.425598099126685</v>
      </c>
      <c r="GI279" s="79">
        <v>0.42034762164557399</v>
      </c>
      <c r="GJ279" s="79">
        <v>0.41597308626773799</v>
      </c>
      <c r="GK279" s="79">
        <v>0.41136527245313897</v>
      </c>
      <c r="GL279" s="79">
        <v>0.40729244141156501</v>
      </c>
      <c r="GM279" s="79">
        <v>0.40277496241064698</v>
      </c>
      <c r="GN279" s="79">
        <v>0.39883898039947502</v>
      </c>
      <c r="GO279" s="79">
        <v>0.39401623599056901</v>
      </c>
      <c r="GP279" s="79">
        <v>0.38989900504896802</v>
      </c>
      <c r="GQ279" s="79">
        <v>0.38522175793993302</v>
      </c>
      <c r="GR279" s="79">
        <v>0.38138799859128297</v>
      </c>
      <c r="GS279" s="79">
        <v>0.37713519941496898</v>
      </c>
      <c r="GT279" s="79">
        <v>0.37290894019725401</v>
      </c>
    </row>
    <row r="280" spans="1:202" customFormat="1">
      <c r="A280" t="s">
        <v>802</v>
      </c>
      <c r="AZ280" s="79">
        <v>1.42599390105951</v>
      </c>
      <c r="BA280" s="79">
        <v>1.42705012011201</v>
      </c>
      <c r="BB280" s="79">
        <v>1.4267935790216499</v>
      </c>
      <c r="BC280" s="79">
        <v>1.4291685800674401</v>
      </c>
      <c r="BD280" s="79">
        <v>1.4301059666702101</v>
      </c>
      <c r="BE280" s="79">
        <v>1.43148762559606</v>
      </c>
      <c r="BF280" s="79">
        <v>1.43293153182971</v>
      </c>
      <c r="BG280" s="79">
        <v>1.4324773663077901</v>
      </c>
      <c r="BH280" s="79">
        <v>1.4323331478666099</v>
      </c>
      <c r="BI280" s="79">
        <v>1.43259250677007</v>
      </c>
      <c r="BJ280" s="79">
        <v>1.4293909056921801</v>
      </c>
      <c r="BK280" s="79">
        <v>1.42816325271734</v>
      </c>
      <c r="BL280" s="79">
        <v>1.4276318386214499</v>
      </c>
      <c r="BM280" s="79">
        <v>1.42695304699396</v>
      </c>
      <c r="BN280" s="79">
        <v>1.42875195100936</v>
      </c>
      <c r="BO280" s="79">
        <v>1.43116999475872</v>
      </c>
      <c r="BP280" s="79">
        <v>1.4295382376703301</v>
      </c>
      <c r="BQ280" s="79">
        <v>1.43075261209197</v>
      </c>
      <c r="BR280" s="79">
        <v>1.43166178033386</v>
      </c>
      <c r="BS280" s="79">
        <v>1.42970360631215</v>
      </c>
      <c r="BT280" s="79">
        <v>1.4306869885945499</v>
      </c>
      <c r="BU280" s="79">
        <v>1.4290874672421101</v>
      </c>
      <c r="BV280" s="79">
        <v>1.42673367130679</v>
      </c>
      <c r="BW280" s="79">
        <v>1.4266861465210701</v>
      </c>
      <c r="BX280" s="79">
        <v>1.4247386490175999</v>
      </c>
      <c r="BY280" s="79">
        <v>1.42544412036327</v>
      </c>
      <c r="BZ280" s="79">
        <v>1.42816628829242</v>
      </c>
      <c r="CA280" s="79">
        <v>1.42976709434002</v>
      </c>
      <c r="CB280" s="79">
        <v>1.4306568734076901</v>
      </c>
      <c r="CC280" s="79">
        <v>1.4276191544582599</v>
      </c>
      <c r="CD280" s="79">
        <v>1.42231547650072</v>
      </c>
      <c r="CE280" s="79">
        <v>1.41607038596096</v>
      </c>
      <c r="CF280" s="79">
        <v>1.40825524531796</v>
      </c>
      <c r="CG280" s="79">
        <v>1.3986647361011799</v>
      </c>
      <c r="CH280" s="79">
        <v>1.3909888658898699</v>
      </c>
      <c r="CI280" s="79">
        <v>1.37912705043441</v>
      </c>
      <c r="CJ280" s="79">
        <v>1.3706694788296701</v>
      </c>
      <c r="CK280" s="79">
        <v>1.3562424107920501</v>
      </c>
      <c r="CL280" s="79">
        <v>1.3386426389449699</v>
      </c>
      <c r="CM280" s="79">
        <v>1.3186623635218799</v>
      </c>
      <c r="CN280" s="79">
        <v>1.29770924280901</v>
      </c>
      <c r="CO280" s="79">
        <v>1.28104760819223</v>
      </c>
      <c r="CP280" s="79">
        <v>1.2704319397893</v>
      </c>
      <c r="CQ280" s="79">
        <v>1.25305864566937</v>
      </c>
      <c r="CR280" s="79">
        <v>1.2395144771698401</v>
      </c>
      <c r="CS280" s="79">
        <v>1.2305718692161001</v>
      </c>
      <c r="CT280" s="79">
        <v>1.20902252744081</v>
      </c>
      <c r="CU280" s="79">
        <v>1.1926229127602801</v>
      </c>
      <c r="CV280" s="79">
        <v>1.17650269928895</v>
      </c>
      <c r="CW280" s="79">
        <v>1.1653433332904199</v>
      </c>
      <c r="CX280" s="79">
        <v>1.15940949559424</v>
      </c>
      <c r="CY280" s="79">
        <v>1.15692429995947</v>
      </c>
      <c r="CZ280" s="79">
        <v>1.1512396642183</v>
      </c>
      <c r="DA280" s="79">
        <v>1.14441185487077</v>
      </c>
      <c r="DB280" s="79">
        <v>1.13692767949401</v>
      </c>
      <c r="DC280" s="79">
        <v>1.13272309665325</v>
      </c>
      <c r="DD280" s="79">
        <v>1.1283637301618901</v>
      </c>
      <c r="DE280" s="79">
        <v>1.1237012206867201</v>
      </c>
      <c r="DF280" s="79">
        <v>1.11965232178448</v>
      </c>
      <c r="DG280" s="79">
        <v>1.11416810062828</v>
      </c>
      <c r="DH280" s="79">
        <v>1.1099273273413901</v>
      </c>
      <c r="DI280" s="79">
        <v>1.10193376161338</v>
      </c>
      <c r="DJ280" s="79">
        <v>1.0948257037376801</v>
      </c>
      <c r="DK280" s="79">
        <v>1.0857184175191199</v>
      </c>
      <c r="DL280" s="79">
        <v>1.07759462601367</v>
      </c>
      <c r="DM280" s="79">
        <v>1.07282716925279</v>
      </c>
      <c r="DN280" s="79">
        <v>1.0634215752177401</v>
      </c>
      <c r="DO280" s="79">
        <v>1.05940670103569</v>
      </c>
      <c r="DP280" s="79">
        <v>1.0507406852352701</v>
      </c>
      <c r="DQ280" s="79">
        <v>1.04206289762627</v>
      </c>
      <c r="DR280" s="79">
        <v>1.03153181140446</v>
      </c>
      <c r="DS280" s="79">
        <v>1.0214808779415301</v>
      </c>
      <c r="DT280" s="79">
        <v>1.0107571585516499</v>
      </c>
      <c r="DU280" s="79">
        <v>1.0007441828988299</v>
      </c>
      <c r="DV280" s="79">
        <v>0.98989941914298596</v>
      </c>
      <c r="DW280" s="79">
        <v>0.97892137164139603</v>
      </c>
      <c r="DX280" s="79">
        <v>0.96825320740384901</v>
      </c>
      <c r="DY280" s="79">
        <v>0.957474140483627</v>
      </c>
      <c r="DZ280" s="79">
        <v>0.94631123796549999</v>
      </c>
      <c r="EA280" s="79">
        <v>0.93537241405587301</v>
      </c>
      <c r="EB280" s="79">
        <v>0.92271760211248999</v>
      </c>
      <c r="EC280" s="79">
        <v>0.91103903027008004</v>
      </c>
      <c r="ED280" s="79">
        <v>0.89978646898175996</v>
      </c>
      <c r="EE280" s="79">
        <v>0.88822977342377696</v>
      </c>
      <c r="EF280" s="79">
        <v>0.87758013094663101</v>
      </c>
      <c r="EG280" s="79">
        <v>0.86578824938760501</v>
      </c>
      <c r="EH280" s="79">
        <v>0.85411611404982102</v>
      </c>
      <c r="EI280" s="79">
        <v>0.84372942038121101</v>
      </c>
      <c r="EJ280" s="79">
        <v>0.83350235813268303</v>
      </c>
      <c r="EK280" s="79">
        <v>0.82314393552535103</v>
      </c>
      <c r="EL280" s="79">
        <v>0.81329976598648701</v>
      </c>
      <c r="EM280" s="79">
        <v>0.80444884309698605</v>
      </c>
      <c r="EN280" s="79">
        <v>0.79459618666194598</v>
      </c>
      <c r="EO280" s="79">
        <v>0.78681854534290396</v>
      </c>
      <c r="EP280" s="79">
        <v>0.77822063851269296</v>
      </c>
      <c r="EQ280" s="79">
        <v>0.77046470784709098</v>
      </c>
      <c r="ER280" s="79">
        <v>0.76261956118858598</v>
      </c>
      <c r="ES280" s="79">
        <v>0.75573094667547502</v>
      </c>
      <c r="ET280" s="79">
        <v>0.748070922755251</v>
      </c>
      <c r="EU280" s="79">
        <v>0.74092484439723105</v>
      </c>
      <c r="EV280" s="79">
        <v>0.73377111684578</v>
      </c>
      <c r="EW280" s="79">
        <v>0.72586359623619101</v>
      </c>
      <c r="EX280" s="79">
        <v>0.71997315903648895</v>
      </c>
      <c r="EY280" s="79">
        <v>0.71306539812146097</v>
      </c>
      <c r="EZ280" s="79">
        <v>0.70630886944622495</v>
      </c>
      <c r="FA280" s="79">
        <v>0.70028185746447202</v>
      </c>
      <c r="FB280" s="79">
        <v>0.69449927451566196</v>
      </c>
      <c r="FC280" s="79">
        <v>0.68895215609448801</v>
      </c>
      <c r="FD280" s="79">
        <v>0.68249413036161699</v>
      </c>
      <c r="FE280" s="79">
        <v>0.67645024676445198</v>
      </c>
      <c r="FF280" s="79">
        <v>0.67155921677753305</v>
      </c>
      <c r="FG280" s="79">
        <v>0.66719904195282598</v>
      </c>
      <c r="FH280" s="79">
        <v>0.66312708268424703</v>
      </c>
      <c r="FI280" s="79">
        <v>0.65754772862645905</v>
      </c>
      <c r="FJ280" s="79">
        <v>0.654148603093609</v>
      </c>
      <c r="FK280" s="79">
        <v>0.64859666478308398</v>
      </c>
      <c r="FL280" s="79">
        <v>0.644796025254743</v>
      </c>
      <c r="FM280" s="79">
        <v>0.64179850994579801</v>
      </c>
      <c r="FN280" s="79">
        <v>0.63762979565282596</v>
      </c>
      <c r="FO280" s="79">
        <v>0.63374323440566205</v>
      </c>
      <c r="FP280" s="79">
        <v>0.62979930633641801</v>
      </c>
      <c r="FQ280" s="79">
        <v>0.626489022686884</v>
      </c>
      <c r="FR280" s="79">
        <v>0.62404705956152495</v>
      </c>
      <c r="FS280" s="79">
        <v>0.62067374590962499</v>
      </c>
      <c r="FT280" s="79">
        <v>0.61739892769187599</v>
      </c>
      <c r="FU280" s="79">
        <v>0.61429693764316695</v>
      </c>
      <c r="FV280" s="79">
        <v>0.61110339093572896</v>
      </c>
      <c r="FW280" s="79">
        <v>0.607787859605181</v>
      </c>
      <c r="FX280" s="79">
        <v>0.60613112911491196</v>
      </c>
      <c r="FY280" s="79">
        <v>0.60387288204788003</v>
      </c>
      <c r="FZ280" s="79">
        <v>0.60184080589811695</v>
      </c>
      <c r="GA280" s="79">
        <v>0.599959714171029</v>
      </c>
      <c r="GB280" s="79">
        <v>0.59817085021111005</v>
      </c>
      <c r="GC280" s="79">
        <v>0.59596088861883001</v>
      </c>
      <c r="GD280" s="79">
        <v>0.59427816016786605</v>
      </c>
      <c r="GE280" s="79">
        <v>0.59233296416172299</v>
      </c>
      <c r="GF280" s="79">
        <v>0.58988185430231799</v>
      </c>
      <c r="GG280" s="79">
        <v>0.58826693666582797</v>
      </c>
      <c r="GH280" s="79">
        <v>0.58700076319628702</v>
      </c>
      <c r="GI280" s="79">
        <v>0.58444183641874103</v>
      </c>
      <c r="GJ280" s="79">
        <v>0.583073342267864</v>
      </c>
      <c r="GK280" s="79">
        <v>0.58127336118548301</v>
      </c>
      <c r="GL280" s="79">
        <v>0.58041222531330805</v>
      </c>
      <c r="GM280" s="79">
        <v>0.57890589064098796</v>
      </c>
      <c r="GN280" s="79">
        <v>0.57814777947879403</v>
      </c>
      <c r="GO280" s="79">
        <v>0.57607996991731103</v>
      </c>
      <c r="GP280" s="79">
        <v>0.57498943035786898</v>
      </c>
      <c r="GQ280" s="79">
        <v>0.57317752271115496</v>
      </c>
      <c r="GR280" s="79">
        <v>0.57257689303971104</v>
      </c>
      <c r="GS280" s="79">
        <v>0.57140951017613895</v>
      </c>
      <c r="GT280" s="79">
        <v>0.57031076287139404</v>
      </c>
    </row>
    <row r="281" spans="1:202" customFormat="1">
      <c r="A281" t="s">
        <v>803</v>
      </c>
      <c r="AZ281" s="79">
        <v>1.27287012129666</v>
      </c>
      <c r="BA281" s="79">
        <v>1.27427508221772</v>
      </c>
      <c r="BB281" s="79">
        <v>1.27583483067424</v>
      </c>
      <c r="BC281" s="79">
        <v>1.2781249154744001</v>
      </c>
      <c r="BD281" s="79">
        <v>1.2788792917098</v>
      </c>
      <c r="BE281" s="79">
        <v>1.27982078187867</v>
      </c>
      <c r="BF281" s="79">
        <v>1.28165056065239</v>
      </c>
      <c r="BG281" s="79">
        <v>1.28331561125905</v>
      </c>
      <c r="BH281" s="79">
        <v>1.2844647700551399</v>
      </c>
      <c r="BI281" s="79">
        <v>1.2847398839591</v>
      </c>
      <c r="BJ281" s="79">
        <v>1.2841460771861299</v>
      </c>
      <c r="BK281" s="79">
        <v>1.2833136137057</v>
      </c>
      <c r="BL281" s="79">
        <v>1.2850299730193999</v>
      </c>
      <c r="BM281" s="79">
        <v>1.2858105525255801</v>
      </c>
      <c r="BN281" s="79">
        <v>1.2865452780293001</v>
      </c>
      <c r="BO281" s="79">
        <v>1.28325176008298</v>
      </c>
      <c r="BP281" s="79">
        <v>1.28091864772318</v>
      </c>
      <c r="BQ281" s="79">
        <v>1.2792644920642899</v>
      </c>
      <c r="BR281" s="79">
        <v>1.2796339985432099</v>
      </c>
      <c r="BS281" s="79">
        <v>1.2727848972239999</v>
      </c>
      <c r="BT281" s="79">
        <v>1.26899886419288</v>
      </c>
      <c r="BU281" s="79">
        <v>1.2650104554494599</v>
      </c>
      <c r="BV281" s="79">
        <v>1.26663724042123</v>
      </c>
      <c r="BW281" s="79">
        <v>1.2673642269780601</v>
      </c>
      <c r="BX281" s="79">
        <v>1.2632567858469601</v>
      </c>
      <c r="BY281" s="79">
        <v>1.2642098129496799</v>
      </c>
      <c r="BZ281" s="79">
        <v>1.2672713530903801</v>
      </c>
      <c r="CA281" s="79">
        <v>1.27046985708216</v>
      </c>
      <c r="CB281" s="79">
        <v>1.27099323594138</v>
      </c>
      <c r="CC281" s="79">
        <v>1.2714586240078101</v>
      </c>
      <c r="CD281" s="79">
        <v>1.2663494548930301</v>
      </c>
      <c r="CE281" s="79">
        <v>1.26442769319558</v>
      </c>
      <c r="CF281" s="79">
        <v>1.2558815716014999</v>
      </c>
      <c r="CG281" s="79">
        <v>1.24794166739016</v>
      </c>
      <c r="CH281" s="79">
        <v>1.2440561931530401</v>
      </c>
      <c r="CI281" s="79">
        <v>1.23314230765261</v>
      </c>
      <c r="CJ281" s="79">
        <v>1.22149639010748</v>
      </c>
      <c r="CK281" s="79">
        <v>1.20974335601961</v>
      </c>
      <c r="CL281" s="79">
        <v>1.19508872321474</v>
      </c>
      <c r="CM281" s="79">
        <v>1.17723521132859</v>
      </c>
      <c r="CN281" s="79">
        <v>1.1608967367279699</v>
      </c>
      <c r="CO281" s="79">
        <v>1.14663958893673</v>
      </c>
      <c r="CP281" s="79">
        <v>1.1335549606403901</v>
      </c>
      <c r="CQ281" s="79">
        <v>1.1153129921479401</v>
      </c>
      <c r="CR281" s="79">
        <v>1.09959754971404</v>
      </c>
      <c r="CS281" s="79">
        <v>1.0859080779927199</v>
      </c>
      <c r="CT281" s="79">
        <v>1.0695477213175399</v>
      </c>
      <c r="CU281" s="79">
        <v>1.05678426722543</v>
      </c>
      <c r="CV281" s="79">
        <v>1.04169525795624</v>
      </c>
      <c r="CW281" s="79">
        <v>1.02683451622739</v>
      </c>
      <c r="CX281" s="79">
        <v>1.0182803186176399</v>
      </c>
      <c r="CY281" s="79">
        <v>1.01307031963662</v>
      </c>
      <c r="CZ281" s="79">
        <v>1.0071635916208099</v>
      </c>
      <c r="DA281" s="79">
        <v>1.0053438870774301</v>
      </c>
      <c r="DB281" s="79">
        <v>1.00364764312264</v>
      </c>
      <c r="DC281" s="79">
        <v>1.00143724597613</v>
      </c>
      <c r="DD281" s="79">
        <v>0.99647759100301203</v>
      </c>
      <c r="DE281" s="79">
        <v>0.99465667897089405</v>
      </c>
      <c r="DF281" s="79">
        <v>0.99019211867769996</v>
      </c>
      <c r="DG281" s="79">
        <v>0.98107729961652002</v>
      </c>
      <c r="DH281" s="79">
        <v>0.97239995540374402</v>
      </c>
      <c r="DI281" s="79">
        <v>0.96153530842349599</v>
      </c>
      <c r="DJ281" s="79">
        <v>0.95052892012941703</v>
      </c>
      <c r="DK281" s="79">
        <v>0.94037844729779396</v>
      </c>
      <c r="DL281" s="79">
        <v>0.93258805778975595</v>
      </c>
      <c r="DM281" s="79">
        <v>0.92486433450129701</v>
      </c>
      <c r="DN281" s="79">
        <v>0.91013839763233695</v>
      </c>
      <c r="DO281" s="79">
        <v>0.90022743648942105</v>
      </c>
      <c r="DP281" s="79">
        <v>0.89074125292237505</v>
      </c>
      <c r="DQ281" s="79">
        <v>0.87969079101657399</v>
      </c>
      <c r="DR281" s="79">
        <v>0.86909154639128805</v>
      </c>
      <c r="DS281" s="79">
        <v>0.85896856103872798</v>
      </c>
      <c r="DT281" s="79">
        <v>0.84748939927603895</v>
      </c>
      <c r="DU281" s="79">
        <v>0.83742069375956196</v>
      </c>
      <c r="DV281" s="79">
        <v>0.82712057688106799</v>
      </c>
      <c r="DW281" s="79">
        <v>0.81715897596968501</v>
      </c>
      <c r="DX281" s="79">
        <v>0.80795080223784199</v>
      </c>
      <c r="DY281" s="79">
        <v>0.79872513737077799</v>
      </c>
      <c r="DZ281" s="79">
        <v>0.789080643317564</v>
      </c>
      <c r="EA281" s="79">
        <v>0.77971196873595905</v>
      </c>
      <c r="EB281" s="79">
        <v>0.76918461397642601</v>
      </c>
      <c r="EC281" s="79">
        <v>0.75944899141962097</v>
      </c>
      <c r="ED281" s="79">
        <v>0.75005331116088603</v>
      </c>
      <c r="EE281" s="79">
        <v>0.74043440094292401</v>
      </c>
      <c r="EF281" s="79">
        <v>0.73134648443738504</v>
      </c>
      <c r="EG281" s="79">
        <v>0.72109102492816701</v>
      </c>
      <c r="EH281" s="79">
        <v>0.71085332094926801</v>
      </c>
      <c r="EI281" s="79">
        <v>0.701720051914968</v>
      </c>
      <c r="EJ281" s="79">
        <v>0.69247994171222504</v>
      </c>
      <c r="EK281" s="79">
        <v>0.68325082127661196</v>
      </c>
      <c r="EL281" s="79">
        <v>0.67457712682034798</v>
      </c>
      <c r="EM281" s="79">
        <v>0.66658816483522998</v>
      </c>
      <c r="EN281" s="79">
        <v>0.657735076341461</v>
      </c>
      <c r="EO281" s="79">
        <v>0.65056910221534403</v>
      </c>
      <c r="EP281" s="79">
        <v>0.64273564772680003</v>
      </c>
      <c r="EQ281" s="79">
        <v>0.63562106208605396</v>
      </c>
      <c r="ER281" s="79">
        <v>0.62889191969491198</v>
      </c>
      <c r="ES281" s="79">
        <v>0.62323340930373505</v>
      </c>
      <c r="ET281" s="79">
        <v>0.61716920032362199</v>
      </c>
      <c r="EU281" s="79">
        <v>0.61163356607814001</v>
      </c>
      <c r="EV281" s="79">
        <v>0.60622075421156996</v>
      </c>
      <c r="EW281" s="79">
        <v>0.600214728716983</v>
      </c>
      <c r="EX281" s="79">
        <v>0.59583194458717403</v>
      </c>
      <c r="EY281" s="79">
        <v>0.59067755928227395</v>
      </c>
      <c r="EZ281" s="79">
        <v>0.58571136350574604</v>
      </c>
      <c r="FA281" s="79">
        <v>0.58134572984039801</v>
      </c>
      <c r="FB281" s="79">
        <v>0.57722169924789002</v>
      </c>
      <c r="FC281" s="79">
        <v>0.573342588096457</v>
      </c>
      <c r="FD281" s="79">
        <v>0.56875105505988499</v>
      </c>
      <c r="FE281" s="79">
        <v>0.56451811052042999</v>
      </c>
      <c r="FF281" s="79">
        <v>0.56128540976274299</v>
      </c>
      <c r="FG281" s="79">
        <v>0.55837851087060597</v>
      </c>
      <c r="FH281" s="79">
        <v>0.55579059770485795</v>
      </c>
      <c r="FI281" s="79">
        <v>0.55200693872970696</v>
      </c>
      <c r="FJ281" s="79">
        <v>0.55004126888471905</v>
      </c>
      <c r="FK281" s="79">
        <v>0.54625965666405296</v>
      </c>
      <c r="FL281" s="79">
        <v>0.54391735162117505</v>
      </c>
      <c r="FM281" s="79">
        <v>0.54230521287794897</v>
      </c>
      <c r="FN281" s="79">
        <v>0.53965719483051</v>
      </c>
      <c r="FO281" s="79">
        <v>0.53733695218216704</v>
      </c>
      <c r="FP281" s="79">
        <v>0.53498853807987301</v>
      </c>
      <c r="FQ281" s="79">
        <v>0.53321894797765501</v>
      </c>
      <c r="FR281" s="79">
        <v>0.53224940715643598</v>
      </c>
      <c r="FS281" s="79">
        <v>0.53052213846795204</v>
      </c>
      <c r="FT281" s="79">
        <v>0.52887454732657402</v>
      </c>
      <c r="FU281" s="79">
        <v>0.52739869465330802</v>
      </c>
      <c r="FV281" s="79">
        <v>0.52589634885637304</v>
      </c>
      <c r="FW281" s="79">
        <v>0.52435245865058699</v>
      </c>
      <c r="FX281" s="79">
        <v>0.52436787084438896</v>
      </c>
      <c r="FY281" s="79">
        <v>0.52375786619999398</v>
      </c>
      <c r="FZ281" s="79">
        <v>0.52344231934924002</v>
      </c>
      <c r="GA281" s="79">
        <v>0.52320949492987101</v>
      </c>
      <c r="GB281" s="79">
        <v>0.52312935137719996</v>
      </c>
      <c r="GC281" s="79">
        <v>0.52275709493495603</v>
      </c>
      <c r="GD281" s="79">
        <v>0.52282245477871503</v>
      </c>
      <c r="GE281" s="79">
        <v>0.52274626641436095</v>
      </c>
      <c r="GF281" s="79">
        <v>0.52226392378049302</v>
      </c>
      <c r="GG281" s="79">
        <v>0.52251725274347705</v>
      </c>
      <c r="GH281" s="79">
        <v>0.52313294333322102</v>
      </c>
      <c r="GI281" s="79">
        <v>0.52257227918393501</v>
      </c>
      <c r="GJ281" s="79">
        <v>0.52315441141177998</v>
      </c>
      <c r="GK281" s="79">
        <v>0.52336466317069796</v>
      </c>
      <c r="GL281" s="79">
        <v>0.52451251226023199</v>
      </c>
      <c r="GM281" s="79">
        <v>0.52508931000706205</v>
      </c>
      <c r="GN281" s="79">
        <v>0.52637691359566396</v>
      </c>
      <c r="GO281" s="79">
        <v>0.52650006968100505</v>
      </c>
      <c r="GP281" s="79">
        <v>0.527524847375483</v>
      </c>
      <c r="GQ281" s="79">
        <v>0.52800113377442903</v>
      </c>
      <c r="GR281" s="79">
        <v>0.52962925228879798</v>
      </c>
      <c r="GS281" s="79">
        <v>0.53072644121193402</v>
      </c>
      <c r="GT281" s="79">
        <v>0.53190880994461498</v>
      </c>
    </row>
    <row r="282" spans="1:202" customFormat="1">
      <c r="A282" t="s">
        <v>804</v>
      </c>
      <c r="AZ282" s="79">
        <v>0.95695750427769699</v>
      </c>
      <c r="BA282" s="79">
        <v>0.95847048958478298</v>
      </c>
      <c r="BB282" s="79">
        <v>0.959738736141583</v>
      </c>
      <c r="BC282" s="79">
        <v>0.96097675796974402</v>
      </c>
      <c r="BD282" s="79">
        <v>0.96123505701027401</v>
      </c>
      <c r="BE282" s="79">
        <v>0.96212090438018005</v>
      </c>
      <c r="BF282" s="79">
        <v>0.96283153455970005</v>
      </c>
      <c r="BG282" s="79">
        <v>0.96430375750338504</v>
      </c>
      <c r="BH282" s="79">
        <v>0.96354592374564896</v>
      </c>
      <c r="BI282" s="79">
        <v>0.96430298111276103</v>
      </c>
      <c r="BJ282" s="79">
        <v>0.96543278954580802</v>
      </c>
      <c r="BK282" s="79">
        <v>0.967071993191016</v>
      </c>
      <c r="BL282" s="79">
        <v>0.96952001086337103</v>
      </c>
      <c r="BM282" s="79">
        <v>0.97122896652375501</v>
      </c>
      <c r="BN282" s="79">
        <v>0.97250071233691204</v>
      </c>
      <c r="BO282" s="79">
        <v>0.97360793239378096</v>
      </c>
      <c r="BP282" s="79">
        <v>0.97468319030642803</v>
      </c>
      <c r="BQ282" s="79">
        <v>0.97686844030275499</v>
      </c>
      <c r="BR282" s="79">
        <v>0.98019020779708599</v>
      </c>
      <c r="BS282" s="79">
        <v>0.98103641500352401</v>
      </c>
      <c r="BT282" s="79">
        <v>0.98179859156822802</v>
      </c>
      <c r="BU282" s="79">
        <v>0.98170847018234397</v>
      </c>
      <c r="BV282" s="79">
        <v>0.98083475676779497</v>
      </c>
      <c r="BW282" s="79">
        <v>0.980196376304454</v>
      </c>
      <c r="BX282" s="79">
        <v>0.97898831158861199</v>
      </c>
      <c r="BY282" s="79">
        <v>0.97741486755499896</v>
      </c>
      <c r="BZ282" s="79">
        <v>0.97751192014003296</v>
      </c>
      <c r="CA282" s="79">
        <v>0.97709010323703305</v>
      </c>
      <c r="CB282" s="79">
        <v>0.98096294139765305</v>
      </c>
      <c r="CC282" s="79">
        <v>0.97940905348196605</v>
      </c>
      <c r="CD282" s="79">
        <v>0.97627055636192595</v>
      </c>
      <c r="CE282" s="79">
        <v>0.97648850598536896</v>
      </c>
      <c r="CF282" s="79">
        <v>0.97352425186371805</v>
      </c>
      <c r="CG282" s="79">
        <v>0.96781945004354397</v>
      </c>
      <c r="CH282" s="79">
        <v>0.95731160926194703</v>
      </c>
      <c r="CI282" s="79">
        <v>0.94915483260798195</v>
      </c>
      <c r="CJ282" s="79">
        <v>0.941979913294545</v>
      </c>
      <c r="CK282" s="79">
        <v>0.93283944080669501</v>
      </c>
      <c r="CL282" s="79">
        <v>0.91979553573613904</v>
      </c>
      <c r="CM282" s="79">
        <v>0.905553514642079</v>
      </c>
      <c r="CN282" s="79">
        <v>0.88767735269978099</v>
      </c>
      <c r="CO282" s="79">
        <v>0.87302150543913504</v>
      </c>
      <c r="CP282" s="79">
        <v>0.86121627171213899</v>
      </c>
      <c r="CQ282" s="79">
        <v>0.84229630729687299</v>
      </c>
      <c r="CR282" s="79">
        <v>0.82738495646514998</v>
      </c>
      <c r="CS282" s="79">
        <v>0.81252208732282205</v>
      </c>
      <c r="CT282" s="79">
        <v>0.79748814683449298</v>
      </c>
      <c r="CU282" s="79">
        <v>0.78358779802531198</v>
      </c>
      <c r="CV282" s="79">
        <v>0.77461807647036596</v>
      </c>
      <c r="CW282" s="79">
        <v>0.76158558759736605</v>
      </c>
      <c r="CX282" s="79">
        <v>0.75555168771041503</v>
      </c>
      <c r="CY282" s="79">
        <v>0.74797794524655503</v>
      </c>
      <c r="CZ282" s="79">
        <v>0.73927802689349098</v>
      </c>
      <c r="DA282" s="79">
        <v>0.73168748494864899</v>
      </c>
      <c r="DB282" s="79">
        <v>0.72610728177162298</v>
      </c>
      <c r="DC282" s="79">
        <v>0.72288967963686701</v>
      </c>
      <c r="DD282" s="79">
        <v>0.72226375030545598</v>
      </c>
      <c r="DE282" s="79">
        <v>0.72200904042306702</v>
      </c>
      <c r="DF282" s="79">
        <v>0.72019653292977204</v>
      </c>
      <c r="DG282" s="79">
        <v>0.71510953321373305</v>
      </c>
      <c r="DH282" s="79">
        <v>0.70825861315078298</v>
      </c>
      <c r="DI282" s="79">
        <v>0.69845432625300896</v>
      </c>
      <c r="DJ282" s="79">
        <v>0.68841910064680301</v>
      </c>
      <c r="DK282" s="79">
        <v>0.67715372626828296</v>
      </c>
      <c r="DL282" s="79">
        <v>0.66557257367747602</v>
      </c>
      <c r="DM282" s="79">
        <v>0.65875801406838796</v>
      </c>
      <c r="DN282" s="79">
        <v>0.64807937999238896</v>
      </c>
      <c r="DO282" s="79">
        <v>0.64054583434365098</v>
      </c>
      <c r="DP282" s="79">
        <v>0.63160235977955603</v>
      </c>
      <c r="DQ282" s="79">
        <v>0.62066877585058999</v>
      </c>
      <c r="DR282" s="79">
        <v>0.61008453039351596</v>
      </c>
      <c r="DS282" s="79">
        <v>0.59954331201827404</v>
      </c>
      <c r="DT282" s="79">
        <v>0.58786458313822698</v>
      </c>
      <c r="DU282" s="79">
        <v>0.57716399098966698</v>
      </c>
      <c r="DV282" s="79">
        <v>0.566620580054221</v>
      </c>
      <c r="DW282" s="79">
        <v>0.55665596094556102</v>
      </c>
      <c r="DX282" s="79">
        <v>0.54770053658192297</v>
      </c>
      <c r="DY282" s="79">
        <v>0.53934995093539195</v>
      </c>
      <c r="DZ282" s="79">
        <v>0.53127617604057897</v>
      </c>
      <c r="EA282" s="79">
        <v>0.523573568177922</v>
      </c>
      <c r="EB282" s="79">
        <v>0.51537313299210297</v>
      </c>
      <c r="EC282" s="79">
        <v>0.50794160715547698</v>
      </c>
      <c r="ED282" s="79">
        <v>0.50068506392741197</v>
      </c>
      <c r="EE282" s="79">
        <v>0.49319637381201298</v>
      </c>
      <c r="EF282" s="79">
        <v>0.486152531927876</v>
      </c>
      <c r="EG282" s="79">
        <v>0.478546176581361</v>
      </c>
      <c r="EH282" s="79">
        <v>0.47100025543299801</v>
      </c>
      <c r="EI282" s="79">
        <v>0.46412749724139601</v>
      </c>
      <c r="EJ282" s="79">
        <v>0.45715717436623099</v>
      </c>
      <c r="EK282" s="79">
        <v>0.45010442417476099</v>
      </c>
      <c r="EL282" s="79">
        <v>0.44333000274457401</v>
      </c>
      <c r="EM282" s="79">
        <v>0.43692999451199999</v>
      </c>
      <c r="EN282" s="79">
        <v>0.429999536998528</v>
      </c>
      <c r="EO282" s="79">
        <v>0.42408626176567499</v>
      </c>
      <c r="EP282" s="79">
        <v>0.41774610800350598</v>
      </c>
      <c r="EQ282" s="79">
        <v>0.41189328628878502</v>
      </c>
      <c r="ER282" s="79">
        <v>0.40618536904499802</v>
      </c>
      <c r="ES282" s="79">
        <v>0.40105170281170999</v>
      </c>
      <c r="ET282" s="79">
        <v>0.39565935020674098</v>
      </c>
      <c r="EU282" s="79">
        <v>0.39054694057228001</v>
      </c>
      <c r="EV282" s="79">
        <v>0.385616383322893</v>
      </c>
      <c r="EW282" s="79">
        <v>0.38056858898922902</v>
      </c>
      <c r="EX282" s="79">
        <v>0.37680740050400802</v>
      </c>
      <c r="EY282" s="79">
        <v>0.37268018109217699</v>
      </c>
      <c r="EZ282" s="79">
        <v>0.368726221892409</v>
      </c>
      <c r="FA282" s="79">
        <v>0.36526353561299002</v>
      </c>
      <c r="FB282" s="79">
        <v>0.36189987968383702</v>
      </c>
      <c r="FC282" s="79">
        <v>0.35858986913843999</v>
      </c>
      <c r="FD282" s="79">
        <v>0.35485351486925298</v>
      </c>
      <c r="FE282" s="79">
        <v>0.35139059476083401</v>
      </c>
      <c r="FF282" s="79">
        <v>0.34859665136047302</v>
      </c>
      <c r="FG282" s="79">
        <v>0.34602640713510702</v>
      </c>
      <c r="FH282" s="79">
        <v>0.34367332254349803</v>
      </c>
      <c r="FI282" s="79">
        <v>0.340614506647897</v>
      </c>
      <c r="FJ282" s="79">
        <v>0.33869468890360299</v>
      </c>
      <c r="FK282" s="79">
        <v>0.33562843190990499</v>
      </c>
      <c r="FL282" s="79">
        <v>0.33343700762384398</v>
      </c>
      <c r="FM282" s="79">
        <v>0.33176694522713102</v>
      </c>
      <c r="FN282" s="79">
        <v>0.32940342221096902</v>
      </c>
      <c r="FO282" s="79">
        <v>0.32723362282471302</v>
      </c>
      <c r="FP282" s="79">
        <v>0.32504644549775602</v>
      </c>
      <c r="FQ282" s="79">
        <v>0.323193296287206</v>
      </c>
      <c r="FR282" s="79">
        <v>0.32185194039924803</v>
      </c>
      <c r="FS282" s="79">
        <v>0.32004131388277501</v>
      </c>
      <c r="FT282" s="79">
        <v>0.31828859832291401</v>
      </c>
      <c r="FU282" s="79">
        <v>0.31665574479529601</v>
      </c>
      <c r="FV282" s="79">
        <v>0.31501640057373698</v>
      </c>
      <c r="FW282" s="79">
        <v>0.31337205862268702</v>
      </c>
      <c r="FX282" s="79">
        <v>0.31267776483281101</v>
      </c>
      <c r="FY282" s="79">
        <v>0.31161588829804199</v>
      </c>
      <c r="FZ282" s="79">
        <v>0.310758200058456</v>
      </c>
      <c r="GA282" s="79">
        <v>0.30995763541058702</v>
      </c>
      <c r="GB282" s="79">
        <v>0.30923995369358698</v>
      </c>
      <c r="GC282" s="79">
        <v>0.30835469331023901</v>
      </c>
      <c r="GD282" s="79">
        <v>0.30775381532618001</v>
      </c>
      <c r="GE282" s="79">
        <v>0.307059653839374</v>
      </c>
      <c r="GF282" s="79">
        <v>0.30610221329987197</v>
      </c>
      <c r="GG282" s="79">
        <v>0.30560057643222499</v>
      </c>
      <c r="GH282" s="79">
        <v>0.30533433401878302</v>
      </c>
      <c r="GI282" s="79">
        <v>0.30440175288525601</v>
      </c>
      <c r="GJ282" s="79">
        <v>0.30413973827128499</v>
      </c>
      <c r="GK282" s="79">
        <v>0.30364495018078902</v>
      </c>
      <c r="GL282" s="79">
        <v>0.30372289010522202</v>
      </c>
      <c r="GM282" s="79">
        <v>0.30347290588460302</v>
      </c>
      <c r="GN282" s="79">
        <v>0.303627929870248</v>
      </c>
      <c r="GO282" s="79">
        <v>0.30309940362911902</v>
      </c>
      <c r="GP282" s="79">
        <v>0.30314201144305197</v>
      </c>
      <c r="GQ282" s="79">
        <v>0.30286948818177201</v>
      </c>
      <c r="GR282" s="79">
        <v>0.30325217507763202</v>
      </c>
      <c r="GS282" s="79">
        <v>0.30334678795299302</v>
      </c>
      <c r="GT282" s="79">
        <v>0.30347339081816099</v>
      </c>
    </row>
    <row r="283" spans="1:202" customFormat="1">
      <c r="A283" t="s">
        <v>805</v>
      </c>
      <c r="AZ283" s="79">
        <v>0.56016271725420497</v>
      </c>
      <c r="BA283" s="79">
        <v>0.56067858382143798</v>
      </c>
      <c r="BB283" s="79">
        <v>0.56002918975018701</v>
      </c>
      <c r="BC283" s="79">
        <v>0.56132635674609999</v>
      </c>
      <c r="BD283" s="79">
        <v>0.56211413119017495</v>
      </c>
      <c r="BE283" s="79">
        <v>0.56422486377275105</v>
      </c>
      <c r="BF283" s="79">
        <v>0.56599035223896099</v>
      </c>
      <c r="BG283" s="79">
        <v>0.56738430664403305</v>
      </c>
      <c r="BH283" s="79">
        <v>0.56786609748598904</v>
      </c>
      <c r="BI283" s="79">
        <v>0.56824691046766695</v>
      </c>
      <c r="BJ283" s="79">
        <v>0.56974814994569001</v>
      </c>
      <c r="BK283" s="79">
        <v>0.57071661539311203</v>
      </c>
      <c r="BL283" s="79">
        <v>0.57223727133999902</v>
      </c>
      <c r="BM283" s="79">
        <v>0.57313166252946901</v>
      </c>
      <c r="BN283" s="79">
        <v>0.572909864812855</v>
      </c>
      <c r="BO283" s="79">
        <v>0.572998383018409</v>
      </c>
      <c r="BP283" s="79">
        <v>0.57383706171600501</v>
      </c>
      <c r="BQ283" s="79">
        <v>0.57556463722818196</v>
      </c>
      <c r="BR283" s="79">
        <v>0.57866780480746904</v>
      </c>
      <c r="BS283" s="79">
        <v>0.57905594343847999</v>
      </c>
      <c r="BT283" s="79">
        <v>0.58088049242210804</v>
      </c>
      <c r="BU283" s="79">
        <v>0.58358892146899999</v>
      </c>
      <c r="BV283" s="79">
        <v>0.58614001309136599</v>
      </c>
      <c r="BW283" s="79">
        <v>0.58850863630556505</v>
      </c>
      <c r="BX283" s="79">
        <v>0.58903123837805005</v>
      </c>
      <c r="BY283" s="79">
        <v>0.58841489523713497</v>
      </c>
      <c r="BZ283" s="79">
        <v>0.58735922901089299</v>
      </c>
      <c r="CA283" s="79">
        <v>0.58750900115761095</v>
      </c>
      <c r="CB283" s="79">
        <v>0.58864500087925198</v>
      </c>
      <c r="CC283" s="79">
        <v>0.58642188921821603</v>
      </c>
      <c r="CD283" s="79">
        <v>0.58253133833310999</v>
      </c>
      <c r="CE283" s="79">
        <v>0.57923978219340699</v>
      </c>
      <c r="CF283" s="79">
        <v>0.57424014122398503</v>
      </c>
      <c r="CG283" s="79">
        <v>0.56812536750897302</v>
      </c>
      <c r="CH283" s="79">
        <v>0.56190776900983597</v>
      </c>
      <c r="CI283" s="79">
        <v>0.55406991853733401</v>
      </c>
      <c r="CJ283" s="79">
        <v>0.54869891467868004</v>
      </c>
      <c r="CK283" s="79">
        <v>0.54122712374792104</v>
      </c>
      <c r="CL283" s="79">
        <v>0.53076441854023404</v>
      </c>
      <c r="CM283" s="79">
        <v>0.51757528953092602</v>
      </c>
      <c r="CN283" s="79">
        <v>0.50417115939895496</v>
      </c>
      <c r="CO283" s="79">
        <v>0.494257713480932</v>
      </c>
      <c r="CP283" s="79">
        <v>0.48632002265014801</v>
      </c>
      <c r="CQ283" s="79">
        <v>0.47450151871232799</v>
      </c>
      <c r="CR283" s="79">
        <v>0.462645501065721</v>
      </c>
      <c r="CS283" s="79">
        <v>0.45085524601650401</v>
      </c>
      <c r="CT283" s="79">
        <v>0.43881223315703899</v>
      </c>
      <c r="CU283" s="79">
        <v>0.42772900019490401</v>
      </c>
      <c r="CV283" s="79">
        <v>0.420563902263968</v>
      </c>
      <c r="CW283" s="79">
        <v>0.41334027777367399</v>
      </c>
      <c r="CX283" s="79">
        <v>0.40888525769683098</v>
      </c>
      <c r="CY283" s="79">
        <v>0.405123382871658</v>
      </c>
      <c r="CZ283" s="79">
        <v>0.39974343644888599</v>
      </c>
      <c r="DA283" s="79">
        <v>0.39467209174345502</v>
      </c>
      <c r="DB283" s="79">
        <v>0.387463810041626</v>
      </c>
      <c r="DC283" s="79">
        <v>0.38178169073053198</v>
      </c>
      <c r="DD283" s="79">
        <v>0.37793956403888501</v>
      </c>
      <c r="DE283" s="79">
        <v>0.37351880572464102</v>
      </c>
      <c r="DF283" s="79">
        <v>0.36891064105225002</v>
      </c>
      <c r="DG283" s="79">
        <v>0.36206568124565902</v>
      </c>
      <c r="DH283" s="79">
        <v>0.354899067202126</v>
      </c>
      <c r="DI283" s="79">
        <v>0.346729047901632</v>
      </c>
      <c r="DJ283" s="79">
        <v>0.34084963875450103</v>
      </c>
      <c r="DK283" s="79">
        <v>0.33497120855012502</v>
      </c>
      <c r="DL283" s="79">
        <v>0.32793742621295202</v>
      </c>
      <c r="DM283" s="79">
        <v>0.32641634055792901</v>
      </c>
      <c r="DN283" s="79">
        <v>0.32044811679075502</v>
      </c>
      <c r="DO283" s="79">
        <v>0.314809465857326</v>
      </c>
      <c r="DP283" s="79">
        <v>0.30971325673185401</v>
      </c>
      <c r="DQ283" s="79">
        <v>0.30350016539033697</v>
      </c>
      <c r="DR283" s="79">
        <v>0.29632486232414101</v>
      </c>
      <c r="DS283" s="79">
        <v>0.28890469361661503</v>
      </c>
      <c r="DT283" s="79">
        <v>0.281141880607294</v>
      </c>
      <c r="DU283" s="79">
        <v>0.27395324041044</v>
      </c>
      <c r="DV283" s="79">
        <v>0.26699608436254302</v>
      </c>
      <c r="DW283" s="79">
        <v>0.26033983873222699</v>
      </c>
      <c r="DX283" s="79">
        <v>0.25408022166508099</v>
      </c>
      <c r="DY283" s="79">
        <v>0.248014209480621</v>
      </c>
      <c r="DZ283" s="79">
        <v>0.24210084826987999</v>
      </c>
      <c r="EA283" s="79">
        <v>0.23658446246527801</v>
      </c>
      <c r="EB283" s="79">
        <v>0.231116541485854</v>
      </c>
      <c r="EC283" s="79">
        <v>0.226258211175633</v>
      </c>
      <c r="ED283" s="79">
        <v>0.221811531795194</v>
      </c>
      <c r="EE283" s="79">
        <v>0.217551546270907</v>
      </c>
      <c r="EF283" s="79">
        <v>0.21356511834505701</v>
      </c>
      <c r="EG283" s="79">
        <v>0.20944263452208201</v>
      </c>
      <c r="EH283" s="79">
        <v>0.20551168574596501</v>
      </c>
      <c r="EI283" s="79">
        <v>0.20178786915973901</v>
      </c>
      <c r="EJ283" s="79">
        <v>0.19791965636429101</v>
      </c>
      <c r="EK283" s="79">
        <v>0.19411074904602901</v>
      </c>
      <c r="EL283" s="79">
        <v>0.19057180914512301</v>
      </c>
      <c r="EM283" s="79">
        <v>0.18721282880837301</v>
      </c>
      <c r="EN283" s="79">
        <v>0.183630575840601</v>
      </c>
      <c r="EO283" s="79">
        <v>0.18037886762795199</v>
      </c>
      <c r="EP283" s="79">
        <v>0.17688337168967899</v>
      </c>
      <c r="EQ283" s="79">
        <v>0.17362059445794301</v>
      </c>
      <c r="ER283" s="79">
        <v>0.170395079358763</v>
      </c>
      <c r="ES283" s="79">
        <v>0.16742844932908099</v>
      </c>
      <c r="ET283" s="79">
        <v>0.16431936695993499</v>
      </c>
      <c r="EU283" s="79">
        <v>0.16134388482478501</v>
      </c>
      <c r="EV283" s="79">
        <v>0.158467687082577</v>
      </c>
      <c r="EW283" s="79">
        <v>0.15551822223202699</v>
      </c>
      <c r="EX283" s="79">
        <v>0.15305465832144499</v>
      </c>
      <c r="EY283" s="79">
        <v>0.15043178823019801</v>
      </c>
      <c r="EZ283" s="79">
        <v>0.14787121935004399</v>
      </c>
      <c r="FA283" s="79">
        <v>0.145554250787259</v>
      </c>
      <c r="FB283" s="79">
        <v>0.14338517876127299</v>
      </c>
      <c r="FC283" s="79">
        <v>0.141317937104705</v>
      </c>
      <c r="FD283" s="79">
        <v>0.13917024164317199</v>
      </c>
      <c r="FE283" s="79">
        <v>0.13716229768905999</v>
      </c>
      <c r="FF283" s="79">
        <v>0.13546021438362099</v>
      </c>
      <c r="FG283" s="79">
        <v>0.133748524923963</v>
      </c>
      <c r="FH283" s="79">
        <v>0.13208835013789</v>
      </c>
      <c r="FI283" s="79">
        <v>0.13020977874147399</v>
      </c>
      <c r="FJ283" s="79">
        <v>0.12879765290567999</v>
      </c>
      <c r="FK283" s="79">
        <v>0.12699855149495001</v>
      </c>
      <c r="FL283" s="79">
        <v>0.12552941606642101</v>
      </c>
      <c r="FM283" s="79">
        <v>0.12427205788722299</v>
      </c>
      <c r="FN283" s="79">
        <v>0.122763786908915</v>
      </c>
      <c r="FO283" s="79">
        <v>0.121306359238967</v>
      </c>
      <c r="FP283" s="79">
        <v>0.11983679995416199</v>
      </c>
      <c r="FQ283" s="79">
        <v>0.118497389324043</v>
      </c>
      <c r="FR283" s="79">
        <v>0.11737971574083</v>
      </c>
      <c r="FS283" s="79">
        <v>0.116065605428167</v>
      </c>
      <c r="FT283" s="79">
        <v>0.114804144955463</v>
      </c>
      <c r="FU283" s="79">
        <v>0.11357518025886899</v>
      </c>
      <c r="FV283" s="79">
        <v>0.11231178681847299</v>
      </c>
      <c r="FW283" s="79">
        <v>0.111042710062144</v>
      </c>
      <c r="FX283" s="79">
        <v>0.11014990643874401</v>
      </c>
      <c r="FY283" s="79">
        <v>0.109100304161229</v>
      </c>
      <c r="FZ283" s="79">
        <v>0.108175687404992</v>
      </c>
      <c r="GA283" s="79">
        <v>0.107225931806055</v>
      </c>
      <c r="GB283" s="79">
        <v>0.106322292544395</v>
      </c>
      <c r="GC283" s="79">
        <v>0.10535482584964</v>
      </c>
      <c r="GD283" s="79">
        <v>0.10447462546339201</v>
      </c>
      <c r="GE283" s="79">
        <v>0.103604445421407</v>
      </c>
      <c r="GF283" s="79">
        <v>0.10264189381382</v>
      </c>
      <c r="GG283" s="79">
        <v>0.101843524244932</v>
      </c>
      <c r="GH283" s="79">
        <v>0.101100683637403</v>
      </c>
      <c r="GI283" s="79">
        <v>0.10014290417235699</v>
      </c>
      <c r="GJ283" s="79">
        <v>9.9396909978408401E-2</v>
      </c>
      <c r="GK283" s="79">
        <v>9.8553725803631295E-2</v>
      </c>
      <c r="GL283" s="79">
        <v>9.7917153569940102E-2</v>
      </c>
      <c r="GM283" s="79">
        <v>9.7218151896085001E-2</v>
      </c>
      <c r="GN283" s="79">
        <v>9.6641806247657905E-2</v>
      </c>
      <c r="GO283" s="79">
        <v>9.58457331722843E-2</v>
      </c>
      <c r="GP283" s="79">
        <v>9.52159881334768E-2</v>
      </c>
      <c r="GQ283" s="79">
        <v>9.4483480120839597E-2</v>
      </c>
      <c r="GR283" s="79">
        <v>9.3953510131113305E-2</v>
      </c>
      <c r="GS283" s="79">
        <v>9.3321074364426104E-2</v>
      </c>
      <c r="GT283" s="79">
        <v>9.2722782711134197E-2</v>
      </c>
    </row>
    <row r="284" spans="1:202" customFormat="1">
      <c r="A284" t="s">
        <v>806</v>
      </c>
      <c r="AZ284" s="79">
        <v>0.20845309874950499</v>
      </c>
      <c r="BA284" s="79">
        <v>0.20921448413605301</v>
      </c>
      <c r="BB284" s="79">
        <v>0.20992079174850301</v>
      </c>
      <c r="BC284" s="79">
        <v>0.211007231222263</v>
      </c>
      <c r="BD284" s="79">
        <v>0.211407501101673</v>
      </c>
      <c r="BE284" s="79">
        <v>0.212630639644216</v>
      </c>
      <c r="BF284" s="79">
        <v>0.213265946755058</v>
      </c>
      <c r="BG284" s="79">
        <v>0.21424728700819601</v>
      </c>
      <c r="BH284" s="79">
        <v>0.214900709690963</v>
      </c>
      <c r="BI284" s="79">
        <v>0.21556893009439199</v>
      </c>
      <c r="BJ284" s="79">
        <v>0.215872405737216</v>
      </c>
      <c r="BK284" s="79">
        <v>0.21687776358228</v>
      </c>
      <c r="BL284" s="79">
        <v>0.216657282248542</v>
      </c>
      <c r="BM284" s="79">
        <v>0.21675895964428599</v>
      </c>
      <c r="BN284" s="79">
        <v>0.216080706536771</v>
      </c>
      <c r="BO284" s="79">
        <v>0.21462237902272299</v>
      </c>
      <c r="BP284" s="79">
        <v>0.21406038638153099</v>
      </c>
      <c r="BQ284" s="79">
        <v>0.21288788717714199</v>
      </c>
      <c r="BR284" s="79">
        <v>0.21223656718431999</v>
      </c>
      <c r="BS284" s="79">
        <v>0.212854119903053</v>
      </c>
      <c r="BT284" s="79">
        <v>0.21462620370779301</v>
      </c>
      <c r="BU284" s="79">
        <v>0.21640208822149001</v>
      </c>
      <c r="BV284" s="79">
        <v>0.218784433874079</v>
      </c>
      <c r="BW284" s="79">
        <v>0.22233973896520801</v>
      </c>
      <c r="BX284" s="79">
        <v>0.222501608305778</v>
      </c>
      <c r="BY284" s="79">
        <v>0.22139781425841401</v>
      </c>
      <c r="BZ284" s="79">
        <v>0.21914372940377799</v>
      </c>
      <c r="CA284" s="79">
        <v>0.21806514789712</v>
      </c>
      <c r="CB284" s="79">
        <v>0.21840139455146801</v>
      </c>
      <c r="CC284" s="79">
        <v>0.215199388547478</v>
      </c>
      <c r="CD284" s="79">
        <v>0.21037061540888699</v>
      </c>
      <c r="CE284" s="79">
        <v>0.20447182457166499</v>
      </c>
      <c r="CF284" s="79">
        <v>0.202403592607897</v>
      </c>
      <c r="CG284" s="79">
        <v>0.20215943504695899</v>
      </c>
      <c r="CH284" s="79">
        <v>0.198138410831246</v>
      </c>
      <c r="CI284" s="79">
        <v>0.19231335484109499</v>
      </c>
      <c r="CJ284" s="79">
        <v>0.18795885892986</v>
      </c>
      <c r="CK284" s="79">
        <v>0.187944536222029</v>
      </c>
      <c r="CL284" s="79">
        <v>0.19191971474598399</v>
      </c>
      <c r="CM284" s="79">
        <v>0.188622101926428</v>
      </c>
      <c r="CN284" s="79">
        <v>0.18104004315088101</v>
      </c>
      <c r="CO284" s="79">
        <v>0.17179273214093299</v>
      </c>
      <c r="CP284" s="79">
        <v>0.16617886984824501</v>
      </c>
      <c r="CQ284" s="79">
        <v>0.16222509497151999</v>
      </c>
      <c r="CR284" s="79">
        <v>0.156694704930331</v>
      </c>
      <c r="CS284" s="79">
        <v>0.148569648557766</v>
      </c>
      <c r="CT284" s="79">
        <v>0.14058795674396199</v>
      </c>
      <c r="CU284" s="79">
        <v>0.13634730134798001</v>
      </c>
      <c r="CV284" s="79">
        <v>0.13688392339609701</v>
      </c>
      <c r="CW284" s="79">
        <v>0.135129262049723</v>
      </c>
      <c r="CX284" s="79">
        <v>0.13377659563574101</v>
      </c>
      <c r="CY284" s="79">
        <v>0.131647944863237</v>
      </c>
      <c r="CZ284" s="79">
        <v>0.13306738235156401</v>
      </c>
      <c r="DA284" s="79">
        <v>0.13334325678161299</v>
      </c>
      <c r="DB284" s="79">
        <v>0.13194754879008999</v>
      </c>
      <c r="DC284" s="79">
        <v>0.13033060284724199</v>
      </c>
      <c r="DD284" s="79">
        <v>0.12986303110244601</v>
      </c>
      <c r="DE284" s="79">
        <v>0.12951481143308799</v>
      </c>
      <c r="DF284" s="79">
        <v>0.12813670224928</v>
      </c>
      <c r="DG284" s="79">
        <v>0.123071266770844</v>
      </c>
      <c r="DH284" s="79">
        <v>0.115742485176395</v>
      </c>
      <c r="DI284" s="79">
        <v>0.109563115516169</v>
      </c>
      <c r="DJ284" s="79">
        <v>0.10699069637482</v>
      </c>
      <c r="DK284" s="79">
        <v>0.104502471587462</v>
      </c>
      <c r="DL284" s="79">
        <v>0.10084663304925</v>
      </c>
      <c r="DM284" s="79">
        <v>9.8893953856837594E-2</v>
      </c>
      <c r="DN284" s="79">
        <v>9.61305012610017E-2</v>
      </c>
      <c r="DO284" s="79">
        <v>9.3770354103987805E-2</v>
      </c>
      <c r="DP284" s="79">
        <v>9.1755776332665406E-2</v>
      </c>
      <c r="DQ284" s="79">
        <v>8.8948722367300601E-2</v>
      </c>
      <c r="DR284" s="79">
        <v>8.6198556068399601E-2</v>
      </c>
      <c r="DS284" s="79">
        <v>8.3941270762878106E-2</v>
      </c>
      <c r="DT284" s="79">
        <v>8.1291415628948302E-2</v>
      </c>
      <c r="DU284" s="79">
        <v>7.8677148459129001E-2</v>
      </c>
      <c r="DV284" s="79">
        <v>7.59625589079852E-2</v>
      </c>
      <c r="DW284" s="79">
        <v>7.3259446436922601E-2</v>
      </c>
      <c r="DX284" s="79">
        <v>7.0614127148678804E-2</v>
      </c>
      <c r="DY284" s="79">
        <v>6.8043790045117694E-2</v>
      </c>
      <c r="DZ284" s="79">
        <v>6.5591440610692595E-2</v>
      </c>
      <c r="EA284" s="79">
        <v>6.3347382766005295E-2</v>
      </c>
      <c r="EB284" s="79">
        <v>6.1172296257096699E-2</v>
      </c>
      <c r="EC284" s="79">
        <v>5.9179887985882501E-2</v>
      </c>
      <c r="ED284" s="79">
        <v>5.7326888921764997E-2</v>
      </c>
      <c r="EE284" s="79">
        <v>5.5561017153601303E-2</v>
      </c>
      <c r="EF284" s="79">
        <v>5.3994533960062499E-2</v>
      </c>
      <c r="EG284" s="79">
        <v>5.2483796135198102E-2</v>
      </c>
      <c r="EH284" s="79">
        <v>5.1067197077497802E-2</v>
      </c>
      <c r="EI284" s="79">
        <v>4.9835778792041499E-2</v>
      </c>
      <c r="EJ284" s="79">
        <v>4.8663471205811597E-2</v>
      </c>
      <c r="EK284" s="79">
        <v>4.7513004034941499E-2</v>
      </c>
      <c r="EL284" s="79">
        <v>4.6455013454855601E-2</v>
      </c>
      <c r="EM284" s="79">
        <v>4.5483460414793002E-2</v>
      </c>
      <c r="EN284" s="79">
        <v>4.44117828262586E-2</v>
      </c>
      <c r="EO284" s="79">
        <v>4.3399923010294002E-2</v>
      </c>
      <c r="EP284" s="79">
        <v>4.2340535975093699E-2</v>
      </c>
      <c r="EQ284" s="79">
        <v>4.13713808557125E-2</v>
      </c>
      <c r="ER284" s="79">
        <v>4.0389550767455901E-2</v>
      </c>
      <c r="ES284" s="79">
        <v>3.9459140100215298E-2</v>
      </c>
      <c r="ET284" s="79">
        <v>3.84574829315142E-2</v>
      </c>
      <c r="EU284" s="79">
        <v>3.7463832774444303E-2</v>
      </c>
      <c r="EV284" s="79">
        <v>3.6471094042613401E-2</v>
      </c>
      <c r="EW284" s="79">
        <v>3.5477608233860897E-2</v>
      </c>
      <c r="EX284" s="79">
        <v>3.4600246619295102E-2</v>
      </c>
      <c r="EY284" s="79">
        <v>3.36657239290854E-2</v>
      </c>
      <c r="EZ284" s="79">
        <v>3.2756163487690802E-2</v>
      </c>
      <c r="FA284" s="79">
        <v>3.1899873398046397E-2</v>
      </c>
      <c r="FB284" s="79">
        <v>3.10867148775965E-2</v>
      </c>
      <c r="FC284" s="79">
        <v>3.0302243264532E-2</v>
      </c>
      <c r="FD284" s="79">
        <v>2.9496270831273701E-2</v>
      </c>
      <c r="FE284" s="79">
        <v>2.87301821857627E-2</v>
      </c>
      <c r="FF284" s="79">
        <v>2.8038829167207801E-2</v>
      </c>
      <c r="FG284" s="79">
        <v>2.7400021495746999E-2</v>
      </c>
      <c r="FH284" s="79">
        <v>2.6791734210074501E-2</v>
      </c>
      <c r="FI284" s="79">
        <v>2.6167708853494301E-2</v>
      </c>
      <c r="FJ284" s="79">
        <v>2.5652664075906401E-2</v>
      </c>
      <c r="FK284" s="79">
        <v>2.50797516236126E-2</v>
      </c>
      <c r="FL284" s="79">
        <v>2.45727132105454E-2</v>
      </c>
      <c r="FM284" s="79">
        <v>2.4088503661515399E-2</v>
      </c>
      <c r="FN284" s="79">
        <v>2.3561376739478699E-2</v>
      </c>
      <c r="FO284" s="79">
        <v>2.3057645262800401E-2</v>
      </c>
      <c r="FP284" s="79">
        <v>2.2549308104157399E-2</v>
      </c>
      <c r="FQ284" s="79">
        <v>2.2063762024939201E-2</v>
      </c>
      <c r="FR284" s="79">
        <v>2.16204058319262E-2</v>
      </c>
      <c r="FS284" s="79">
        <v>2.1146653044372798E-2</v>
      </c>
      <c r="FT284" s="79">
        <v>2.0692735888691902E-2</v>
      </c>
      <c r="FU284" s="79">
        <v>2.02427115754222E-2</v>
      </c>
      <c r="FV284" s="79">
        <v>1.9781073500190201E-2</v>
      </c>
      <c r="FW284" s="79">
        <v>1.9322623965898698E-2</v>
      </c>
      <c r="FX284" s="79">
        <v>1.8940816086848E-2</v>
      </c>
      <c r="FY284" s="79">
        <v>1.85352255026087E-2</v>
      </c>
      <c r="FZ284" s="79">
        <v>1.8142433042194799E-2</v>
      </c>
      <c r="GA284" s="79">
        <v>1.7751410619608599E-2</v>
      </c>
      <c r="GB284" s="79">
        <v>1.7371799955945001E-2</v>
      </c>
      <c r="GC284" s="79">
        <v>1.69775887377734E-2</v>
      </c>
      <c r="GD284" s="79">
        <v>1.6615061054308301E-2</v>
      </c>
      <c r="GE284" s="79">
        <v>1.6256891139203401E-2</v>
      </c>
      <c r="GF284" s="79">
        <v>1.58921408018045E-2</v>
      </c>
      <c r="GG284" s="79">
        <v>1.5547911824826399E-2</v>
      </c>
      <c r="GH284" s="79">
        <v>1.5217524714113501E-2</v>
      </c>
      <c r="GI284" s="79">
        <v>1.4855219135058099E-2</v>
      </c>
      <c r="GJ284" s="79">
        <v>1.45429738688993E-2</v>
      </c>
      <c r="GK284" s="79">
        <v>1.42189453642076E-2</v>
      </c>
      <c r="GL284" s="79">
        <v>1.3929356709620099E-2</v>
      </c>
      <c r="GM284" s="79">
        <v>1.36294905405509E-2</v>
      </c>
      <c r="GN284" s="79">
        <v>1.33540417116814E-2</v>
      </c>
      <c r="GO284" s="79">
        <v>1.3043516985963901E-2</v>
      </c>
      <c r="GP284" s="79">
        <v>1.27561012364657E-2</v>
      </c>
      <c r="GQ284" s="79">
        <v>1.2466906586942401E-2</v>
      </c>
      <c r="GR284" s="79">
        <v>1.22138962432441E-2</v>
      </c>
      <c r="GS284" s="79">
        <v>1.19505507746445E-2</v>
      </c>
      <c r="GT284" s="79">
        <v>1.16931365686751E-2</v>
      </c>
    </row>
    <row r="285" spans="1:202" customFormat="1">
      <c r="A285" t="s">
        <v>1050</v>
      </c>
      <c r="AZ285" s="79">
        <v>0.52019590434894303</v>
      </c>
      <c r="BA285" s="79">
        <v>0.51824520058588097</v>
      </c>
      <c r="BB285" s="79">
        <v>0.54508902619675303</v>
      </c>
      <c r="BC285" s="79">
        <v>0.53289379114378299</v>
      </c>
      <c r="BD285" s="79">
        <v>0.54316156607303501</v>
      </c>
      <c r="BE285" s="79">
        <v>0.54094659981909499</v>
      </c>
      <c r="BF285" s="79">
        <v>0.52486729218224504</v>
      </c>
      <c r="BG285" s="79">
        <v>0.53454162800661098</v>
      </c>
      <c r="BH285" s="79">
        <v>0.51147899293314603</v>
      </c>
      <c r="BI285" s="79">
        <v>0.48682367522345499</v>
      </c>
      <c r="BJ285" s="79">
        <v>0.47911533302645398</v>
      </c>
      <c r="BK285" s="79">
        <v>0.46865744500102002</v>
      </c>
      <c r="BL285" s="79">
        <v>0.50584387492167804</v>
      </c>
      <c r="BM285" s="79">
        <v>0.529510711598286</v>
      </c>
      <c r="BN285" s="79">
        <v>0.497129818515327</v>
      </c>
      <c r="BO285" s="79">
        <v>0.47599305025913902</v>
      </c>
      <c r="BP285" s="79">
        <v>0.45601340227137399</v>
      </c>
      <c r="BQ285" s="79">
        <v>0.43528394440077001</v>
      </c>
      <c r="BR285" s="79">
        <v>0.44557207080403999</v>
      </c>
      <c r="BS285" s="79">
        <v>0.43861101679091102</v>
      </c>
      <c r="BT285" s="79">
        <v>0.43391964111061598</v>
      </c>
      <c r="BU285" s="79">
        <v>0.43158537567880501</v>
      </c>
      <c r="BV285" s="79">
        <v>0.421573331628675</v>
      </c>
      <c r="BW285" s="79">
        <v>0.41798636350117202</v>
      </c>
      <c r="BX285" s="79">
        <v>0.41496216726322699</v>
      </c>
      <c r="BY285" s="79">
        <v>0.40806233605318099</v>
      </c>
      <c r="BZ285" s="79">
        <v>0.40910392193770201</v>
      </c>
      <c r="CA285" s="79">
        <v>0.389807043991448</v>
      </c>
      <c r="CB285" s="79">
        <v>0.37447508880692199</v>
      </c>
      <c r="CC285" s="79">
        <v>0.37009370986385998</v>
      </c>
      <c r="CD285" s="79">
        <v>0.360684853909573</v>
      </c>
      <c r="CE285" s="79">
        <v>0.363396805065128</v>
      </c>
      <c r="CF285" s="79">
        <v>0.37334893790717999</v>
      </c>
      <c r="CG285" s="79">
        <v>0.37172116446485698</v>
      </c>
      <c r="CH285" s="79">
        <v>0.373566127017745</v>
      </c>
      <c r="CI285" s="79">
        <v>0.36852002580924997</v>
      </c>
      <c r="CJ285" s="79">
        <v>0.36506363172660999</v>
      </c>
      <c r="CK285" s="79">
        <v>0.34446264104979901</v>
      </c>
      <c r="CL285" s="79">
        <v>0.34695581026045802</v>
      </c>
      <c r="CM285" s="79">
        <v>0.34978074316950503</v>
      </c>
      <c r="CN285" s="79">
        <v>0.34722476623159998</v>
      </c>
      <c r="CO285" s="79">
        <v>0.35328514263625199</v>
      </c>
      <c r="CP285" s="79">
        <v>0.34912857120555102</v>
      </c>
      <c r="CQ285" s="79">
        <v>0.34466794265148498</v>
      </c>
      <c r="CR285" s="79">
        <v>0.34008236148242998</v>
      </c>
      <c r="CS285" s="79">
        <v>0.33539131830577401</v>
      </c>
      <c r="CT285" s="79">
        <v>0.32004922119157497</v>
      </c>
      <c r="CU285" s="79">
        <v>0.30895267082009098</v>
      </c>
      <c r="CV285" s="79">
        <v>0.303266095086896</v>
      </c>
      <c r="CW285" s="79">
        <v>0.292401704031718</v>
      </c>
      <c r="CX285" s="79">
        <v>0.28632625451860599</v>
      </c>
      <c r="CY285" s="79">
        <v>0.28276276559300001</v>
      </c>
      <c r="CZ285" s="79">
        <v>0.270174011734377</v>
      </c>
      <c r="DA285" s="79">
        <v>0.25769222136008002</v>
      </c>
      <c r="DB285" s="79">
        <v>0.233998237507552</v>
      </c>
      <c r="DC285" s="79">
        <v>0.20448852995723599</v>
      </c>
      <c r="DD285" s="79">
        <v>0.19293301013117301</v>
      </c>
      <c r="DE285" s="79">
        <v>0.19200139849776199</v>
      </c>
      <c r="DF285" s="79">
        <v>0.19831753046019701</v>
      </c>
      <c r="DG285" s="79">
        <v>0.190217523515813</v>
      </c>
      <c r="DH285" s="79">
        <v>0.18917307667671601</v>
      </c>
      <c r="DI285" s="79">
        <v>0.18357924599301001</v>
      </c>
      <c r="DJ285" s="79">
        <v>0.181401240800286</v>
      </c>
      <c r="DK285" s="79">
        <v>0.17999532401726301</v>
      </c>
      <c r="DL285" s="79">
        <v>0.177911113298104</v>
      </c>
      <c r="DM285" s="79">
        <v>0.15229854223293099</v>
      </c>
      <c r="DN285" s="79">
        <v>0.14560968415465</v>
      </c>
      <c r="DO285" s="79">
        <v>0.14332227212977799</v>
      </c>
      <c r="DP285" s="79">
        <v>0.13839700882167399</v>
      </c>
      <c r="DQ285" s="79">
        <v>0.133878455001645</v>
      </c>
      <c r="DR285" s="79">
        <v>0.13069383552115399</v>
      </c>
      <c r="DS285" s="79">
        <v>0.12877176204465501</v>
      </c>
      <c r="DT285" s="79">
        <v>0.12545765913429899</v>
      </c>
      <c r="DU285" s="79">
        <v>0.122254932490581</v>
      </c>
      <c r="DV285" s="79">
        <v>0.11900826144742201</v>
      </c>
      <c r="DW285" s="79">
        <v>0.11598802595563799</v>
      </c>
      <c r="DX285" s="79">
        <v>0.113195924939116</v>
      </c>
      <c r="DY285" s="79">
        <v>0.110426111175081</v>
      </c>
      <c r="DZ285" s="79">
        <v>0.10764624376372101</v>
      </c>
      <c r="EA285" s="79">
        <v>0.10524089669756299</v>
      </c>
      <c r="EB285" s="79">
        <v>0.103080908234988</v>
      </c>
      <c r="EC285" s="79">
        <v>0.100876616473921</v>
      </c>
      <c r="ED285" s="79">
        <v>9.8590542872569298E-2</v>
      </c>
      <c r="EE285" s="79">
        <v>9.6304563211689301E-2</v>
      </c>
      <c r="EF285" s="79">
        <v>9.4467264913119603E-2</v>
      </c>
      <c r="EG285" s="79">
        <v>9.3088903286606003E-2</v>
      </c>
      <c r="EH285" s="79">
        <v>9.1977310331046294E-2</v>
      </c>
      <c r="EI285" s="79">
        <v>9.0995775028013995E-2</v>
      </c>
      <c r="EJ285" s="79">
        <v>8.9856229941003202E-2</v>
      </c>
      <c r="EK285" s="79">
        <v>8.82319395238777E-2</v>
      </c>
      <c r="EL285" s="79">
        <v>8.6493733466659506E-2</v>
      </c>
      <c r="EM285" s="79">
        <v>8.45790322411583E-2</v>
      </c>
      <c r="EN285" s="79">
        <v>8.3376041528594402E-2</v>
      </c>
      <c r="EO285" s="79">
        <v>8.2217350022720001E-2</v>
      </c>
      <c r="EP285" s="79">
        <v>8.0976060083813001E-2</v>
      </c>
      <c r="EQ285" s="79">
        <v>7.9798456401563203E-2</v>
      </c>
      <c r="ER285" s="79">
        <v>7.8750647980720304E-2</v>
      </c>
      <c r="ES285" s="79">
        <v>7.7610066800992999E-2</v>
      </c>
      <c r="ET285" s="79">
        <v>7.65287812987194E-2</v>
      </c>
      <c r="EU285" s="79">
        <v>7.5417437748206403E-2</v>
      </c>
      <c r="EV285" s="79">
        <v>7.4444170178908406E-2</v>
      </c>
      <c r="EW285" s="79">
        <v>7.3417404007282597E-2</v>
      </c>
      <c r="EX285" s="79">
        <v>7.2490584105943501E-2</v>
      </c>
      <c r="EY285" s="79">
        <v>7.1363302833692493E-2</v>
      </c>
      <c r="EZ285" s="79">
        <v>7.0422324436539702E-2</v>
      </c>
      <c r="FA285" s="79">
        <v>6.9445324588236601E-2</v>
      </c>
      <c r="FB285" s="79">
        <v>6.8505952448858501E-2</v>
      </c>
      <c r="FC285" s="79">
        <v>6.7557617157035399E-2</v>
      </c>
      <c r="FD285" s="79">
        <v>6.6722200348512103E-2</v>
      </c>
      <c r="FE285" s="79">
        <v>6.5807433890684497E-2</v>
      </c>
      <c r="FF285" s="79">
        <v>6.5017171881146599E-2</v>
      </c>
      <c r="FG285" s="79">
        <v>6.4289544800061604E-2</v>
      </c>
      <c r="FH285" s="79">
        <v>6.3643929288467294E-2</v>
      </c>
      <c r="FI285" s="79">
        <v>6.30157276983625E-2</v>
      </c>
      <c r="FJ285" s="79">
        <v>6.2357528598926099E-2</v>
      </c>
      <c r="FK285" s="79">
        <v>6.1754171083201803E-2</v>
      </c>
      <c r="FL285" s="79">
        <v>6.1165747872577302E-2</v>
      </c>
      <c r="FM285" s="79">
        <v>6.0582821297410799E-2</v>
      </c>
      <c r="FN285" s="79">
        <v>5.9977178329247899E-2</v>
      </c>
      <c r="FO285" s="79">
        <v>5.9394509081556503E-2</v>
      </c>
      <c r="FP285" s="79">
        <v>5.8827641562828603E-2</v>
      </c>
      <c r="FQ285" s="79">
        <v>5.8257222854401797E-2</v>
      </c>
      <c r="FR285" s="79">
        <v>5.7731339472690102E-2</v>
      </c>
      <c r="FS285" s="79">
        <v>5.7117680237352197E-2</v>
      </c>
      <c r="FT285" s="79">
        <v>5.6475761893174797E-2</v>
      </c>
      <c r="FU285" s="79">
        <v>5.5857398221973997E-2</v>
      </c>
      <c r="FV285" s="79">
        <v>5.5172488262005999E-2</v>
      </c>
      <c r="FW285" s="79">
        <v>5.4453213042094599E-2</v>
      </c>
      <c r="FX285" s="79">
        <v>5.3742740173395802E-2</v>
      </c>
      <c r="FY285" s="79">
        <v>5.3120255022836203E-2</v>
      </c>
      <c r="FZ285" s="79">
        <v>5.2438841148017903E-2</v>
      </c>
      <c r="GA285" s="79">
        <v>5.1775776990596697E-2</v>
      </c>
      <c r="GB285" s="79">
        <v>5.1214724849007201E-2</v>
      </c>
      <c r="GC285" s="79">
        <v>5.0599761979282801E-2</v>
      </c>
      <c r="GD285" s="79">
        <v>4.9998041807012901E-2</v>
      </c>
      <c r="GE285" s="79">
        <v>4.9317060310180398E-2</v>
      </c>
      <c r="GF285" s="79">
        <v>4.8724239932369399E-2</v>
      </c>
      <c r="GG285" s="79">
        <v>4.8193892038518302E-2</v>
      </c>
      <c r="GH285" s="79">
        <v>4.7675767557710802E-2</v>
      </c>
      <c r="GI285" s="79">
        <v>4.7116257464245803E-2</v>
      </c>
      <c r="GJ285" s="79">
        <v>4.6607795617160198E-2</v>
      </c>
      <c r="GK285" s="79">
        <v>4.6017243200584597E-2</v>
      </c>
      <c r="GL285" s="79">
        <v>4.55342978373936E-2</v>
      </c>
      <c r="GM285" s="79">
        <v>4.4986273327248798E-2</v>
      </c>
      <c r="GN285" s="79">
        <v>4.4599038846122298E-2</v>
      </c>
      <c r="GO285" s="79">
        <v>4.4107797317941802E-2</v>
      </c>
      <c r="GP285" s="79">
        <v>4.3652463499542597E-2</v>
      </c>
      <c r="GQ285" s="79">
        <v>4.31724048352072E-2</v>
      </c>
      <c r="GR285" s="79">
        <v>4.2701700027106097E-2</v>
      </c>
      <c r="GS285" s="79">
        <v>4.2311786996366799E-2</v>
      </c>
      <c r="GT285" s="79">
        <v>4.1817311612341701E-2</v>
      </c>
    </row>
    <row r="286" spans="1:202" customFormat="1">
      <c r="A286" t="s">
        <v>1051</v>
      </c>
      <c r="AZ286" s="79">
        <v>1.2995290705436899</v>
      </c>
      <c r="BA286" s="79">
        <v>1.28210058771895</v>
      </c>
      <c r="BB286" s="79">
        <v>1.3395651521988099</v>
      </c>
      <c r="BC286" s="79">
        <v>1.3091516046770899</v>
      </c>
      <c r="BD286" s="79">
        <v>1.32964498643193</v>
      </c>
      <c r="BE286" s="79">
        <v>1.33008772600687</v>
      </c>
      <c r="BF286" s="79">
        <v>1.30443660461414</v>
      </c>
      <c r="BG286" s="79">
        <v>1.34795468088341</v>
      </c>
      <c r="BH286" s="79">
        <v>1.3000029607774</v>
      </c>
      <c r="BI286" s="79">
        <v>1.2389408133801201</v>
      </c>
      <c r="BJ286" s="79">
        <v>1.2261640391780999</v>
      </c>
      <c r="BK286" s="79">
        <v>1.1862768869520199</v>
      </c>
      <c r="BL286" s="79">
        <v>1.34521768821858</v>
      </c>
      <c r="BM286" s="79">
        <v>1.4577180774229299</v>
      </c>
      <c r="BN286" s="79">
        <v>1.40382293616481</v>
      </c>
      <c r="BO286" s="79">
        <v>1.3900594248411799</v>
      </c>
      <c r="BP286" s="79">
        <v>1.35875065290334</v>
      </c>
      <c r="BQ286" s="79">
        <v>1.31083238815076</v>
      </c>
      <c r="BR286" s="79">
        <v>1.3572105596344</v>
      </c>
      <c r="BS286" s="79">
        <v>1.3201794697549001</v>
      </c>
      <c r="BT286" s="79">
        <v>1.32037714714513</v>
      </c>
      <c r="BU286" s="79">
        <v>1.2745010078211301</v>
      </c>
      <c r="BV286" s="79">
        <v>1.23157569921025</v>
      </c>
      <c r="BW286" s="79">
        <v>1.20339454733899</v>
      </c>
      <c r="BX286" s="79">
        <v>1.1592916177086201</v>
      </c>
      <c r="BY286" s="79">
        <v>1.08494589815691</v>
      </c>
      <c r="BZ286" s="79">
        <v>1.0514455757515699</v>
      </c>
      <c r="CA286" s="79">
        <v>1.01716173553449</v>
      </c>
      <c r="CB286" s="79">
        <v>1.0015990011875799</v>
      </c>
      <c r="CC286" s="79">
        <v>1.0196588473188799</v>
      </c>
      <c r="CD286" s="79">
        <v>1.04630664214027</v>
      </c>
      <c r="CE286" s="79">
        <v>1.0833494899171801</v>
      </c>
      <c r="CF286" s="79">
        <v>1.11688475314632</v>
      </c>
      <c r="CG286" s="79">
        <v>1.0508189165211499</v>
      </c>
      <c r="CH286" s="79">
        <v>1.05030732254986</v>
      </c>
      <c r="CI286" s="79">
        <v>1.0646731592015199</v>
      </c>
      <c r="CJ286" s="79">
        <v>1.09324306876601</v>
      </c>
      <c r="CK286" s="79">
        <v>1.10616889532549</v>
      </c>
      <c r="CL286" s="79">
        <v>1.05427295985971</v>
      </c>
      <c r="CM286" s="79">
        <v>1.0385767293677299</v>
      </c>
      <c r="CN286" s="79">
        <v>1.04318898249731</v>
      </c>
      <c r="CO286" s="79">
        <v>0.98251540185772901</v>
      </c>
      <c r="CP286" s="79">
        <v>0.94994798255542101</v>
      </c>
      <c r="CQ286" s="79">
        <v>0.90879463937770599</v>
      </c>
      <c r="CR286" s="79">
        <v>0.88889932269262395</v>
      </c>
      <c r="CS286" s="79">
        <v>0.87965121048580097</v>
      </c>
      <c r="CT286" s="79">
        <v>0.86792830028884604</v>
      </c>
      <c r="CU286" s="79">
        <v>0.842871243281759</v>
      </c>
      <c r="CV286" s="79">
        <v>0.83558621468221606</v>
      </c>
      <c r="CW286" s="79">
        <v>0.81999935131599599</v>
      </c>
      <c r="CX286" s="79">
        <v>0.81959942721760304</v>
      </c>
      <c r="CY286" s="79">
        <v>0.79602308035028502</v>
      </c>
      <c r="CZ286" s="79">
        <v>0.786491546761661</v>
      </c>
      <c r="DA286" s="79">
        <v>0.78322335265533705</v>
      </c>
      <c r="DB286" s="79">
        <v>0.78732888652237798</v>
      </c>
      <c r="DC286" s="79">
        <v>0.78806271103598302</v>
      </c>
      <c r="DD286" s="79">
        <v>0.77035784952851705</v>
      </c>
      <c r="DE286" s="79">
        <v>0.761107796636176</v>
      </c>
      <c r="DF286" s="79">
        <v>0.74511678639761103</v>
      </c>
      <c r="DG286" s="79">
        <v>0.74119797383013497</v>
      </c>
      <c r="DH286" s="79">
        <v>0.72549186098421503</v>
      </c>
      <c r="DI286" s="79">
        <v>0.71438557393652102</v>
      </c>
      <c r="DJ286" s="79">
        <v>0.71969292726209899</v>
      </c>
      <c r="DK286" s="79">
        <v>0.70417836542817003</v>
      </c>
      <c r="DL286" s="79">
        <v>0.68533476384722802</v>
      </c>
      <c r="DM286" s="79">
        <v>0.66159733822681499</v>
      </c>
      <c r="DN286" s="79">
        <v>0.62705179281233903</v>
      </c>
      <c r="DO286" s="79">
        <v>0.61076366272726501</v>
      </c>
      <c r="DP286" s="79">
        <v>0.58480565260134199</v>
      </c>
      <c r="DQ286" s="79">
        <v>0.56544955419135301</v>
      </c>
      <c r="DR286" s="79">
        <v>0.54370715558627503</v>
      </c>
      <c r="DS286" s="79">
        <v>0.53214476239630404</v>
      </c>
      <c r="DT286" s="79">
        <v>0.52386303365049502</v>
      </c>
      <c r="DU286" s="79">
        <v>0.51690004366032805</v>
      </c>
      <c r="DV286" s="79">
        <v>0.50941880219528701</v>
      </c>
      <c r="DW286" s="79">
        <v>0.50213554953587003</v>
      </c>
      <c r="DX286" s="79">
        <v>0.49354253098651801</v>
      </c>
      <c r="DY286" s="79">
        <v>0.48537566453139303</v>
      </c>
      <c r="DZ286" s="79">
        <v>0.47639217918761101</v>
      </c>
      <c r="EA286" s="79">
        <v>0.46765475393778</v>
      </c>
      <c r="EB286" s="79">
        <v>0.45986502027964699</v>
      </c>
      <c r="EC286" s="79">
        <v>0.45220516575638198</v>
      </c>
      <c r="ED286" s="79">
        <v>0.44534176987871998</v>
      </c>
      <c r="EE286" s="79">
        <v>0.43777603641462598</v>
      </c>
      <c r="EF286" s="79">
        <v>0.431200956050458</v>
      </c>
      <c r="EG286" s="79">
        <v>0.42536725559979699</v>
      </c>
      <c r="EH286" s="79">
        <v>0.41935461896785597</v>
      </c>
      <c r="EI286" s="79">
        <v>0.41360220750883397</v>
      </c>
      <c r="EJ286" s="79">
        <v>0.40949767113792401</v>
      </c>
      <c r="EK286" s="79">
        <v>0.40609245347151302</v>
      </c>
      <c r="EL286" s="79">
        <v>0.40483468351360202</v>
      </c>
      <c r="EM286" s="79">
        <v>0.404678454509384</v>
      </c>
      <c r="EN286" s="79">
        <v>0.40658654901344299</v>
      </c>
      <c r="EO286" s="79">
        <v>0.40658970332437999</v>
      </c>
      <c r="EP286" s="79">
        <v>0.40492732088304201</v>
      </c>
      <c r="EQ286" s="79">
        <v>0.40244748496711702</v>
      </c>
      <c r="ER286" s="79">
        <v>0.39926014062350201</v>
      </c>
      <c r="ES286" s="79">
        <v>0.39552060660438298</v>
      </c>
      <c r="ET286" s="79">
        <v>0.39231234595099301</v>
      </c>
      <c r="EU286" s="79">
        <v>0.38833093836680499</v>
      </c>
      <c r="EV286" s="79">
        <v>0.38521756246847799</v>
      </c>
      <c r="EW286" s="79">
        <v>0.38174576398754301</v>
      </c>
      <c r="EX286" s="79">
        <v>0.37893251413451501</v>
      </c>
      <c r="EY286" s="79">
        <v>0.37493117144660598</v>
      </c>
      <c r="EZ286" s="79">
        <v>0.37205911916249501</v>
      </c>
      <c r="FA286" s="79">
        <v>0.36883018774102699</v>
      </c>
      <c r="FB286" s="79">
        <v>0.365762781197839</v>
      </c>
      <c r="FC286" s="79">
        <v>0.36240632215747598</v>
      </c>
      <c r="FD286" s="79">
        <v>0.35941108899937502</v>
      </c>
      <c r="FE286" s="79">
        <v>0.35556196652250199</v>
      </c>
      <c r="FF286" s="79">
        <v>0.35247190044118598</v>
      </c>
      <c r="FG286" s="79">
        <v>0.34913368168234199</v>
      </c>
      <c r="FH286" s="79">
        <v>0.34622951085452502</v>
      </c>
      <c r="FI286" s="79">
        <v>0.34332308346221901</v>
      </c>
      <c r="FJ286" s="79">
        <v>0.34027128964611902</v>
      </c>
      <c r="FK286" s="79">
        <v>0.33726858371528001</v>
      </c>
      <c r="FL286" s="79">
        <v>0.33455592100485099</v>
      </c>
      <c r="FM286" s="79">
        <v>0.33222231871034003</v>
      </c>
      <c r="FN286" s="79">
        <v>0.32964375334649398</v>
      </c>
      <c r="FO286" s="79">
        <v>0.327478932281141</v>
      </c>
      <c r="FP286" s="79">
        <v>0.32521994696176099</v>
      </c>
      <c r="FQ286" s="79">
        <v>0.32307782275749503</v>
      </c>
      <c r="FR286" s="79">
        <v>0.321427575074754</v>
      </c>
      <c r="FS286" s="79">
        <v>0.31986945784154402</v>
      </c>
      <c r="FT286" s="79">
        <v>0.31793276535145598</v>
      </c>
      <c r="FU286" s="79">
        <v>0.31615576262471501</v>
      </c>
      <c r="FV286" s="79">
        <v>0.31414306856045998</v>
      </c>
      <c r="FW286" s="79">
        <v>0.311893974446533</v>
      </c>
      <c r="FX286" s="79">
        <v>0.30957901269379801</v>
      </c>
      <c r="FY286" s="79">
        <v>0.30794482292842401</v>
      </c>
      <c r="FZ286" s="79">
        <v>0.30573085000200301</v>
      </c>
      <c r="GA286" s="79">
        <v>0.303396570320834</v>
      </c>
      <c r="GB286" s="79">
        <v>0.30178677097385698</v>
      </c>
      <c r="GC286" s="79">
        <v>0.29954413737497398</v>
      </c>
      <c r="GD286" s="79">
        <v>0.297175095576312</v>
      </c>
      <c r="GE286" s="79">
        <v>0.29436445481995699</v>
      </c>
      <c r="GF286" s="79">
        <v>0.29185302262880602</v>
      </c>
      <c r="GG286" s="79">
        <v>0.28973551811113801</v>
      </c>
      <c r="GH286" s="79">
        <v>0.28784488610641501</v>
      </c>
      <c r="GI286" s="79">
        <v>0.28544556489393502</v>
      </c>
      <c r="GJ286" s="79">
        <v>0.28303346032073801</v>
      </c>
      <c r="GK286" s="79">
        <v>0.28019185062562602</v>
      </c>
      <c r="GL286" s="79">
        <v>0.27793096985190202</v>
      </c>
      <c r="GM286" s="79">
        <v>0.27521208911642903</v>
      </c>
      <c r="GN286" s="79">
        <v>0.27339812530569602</v>
      </c>
      <c r="GO286" s="79">
        <v>0.271112742128919</v>
      </c>
      <c r="GP286" s="79">
        <v>0.26881377648889598</v>
      </c>
      <c r="GQ286" s="79">
        <v>0.26667060230171702</v>
      </c>
      <c r="GR286" s="79">
        <v>0.26441150971319299</v>
      </c>
      <c r="GS286" s="79">
        <v>0.26270672705864101</v>
      </c>
      <c r="GT286" s="79">
        <v>0.260336529516357</v>
      </c>
    </row>
    <row r="287" spans="1:202" customFormat="1">
      <c r="A287" t="s">
        <v>1052</v>
      </c>
      <c r="AZ287" s="79">
        <v>1.37277713045121</v>
      </c>
      <c r="BA287" s="79">
        <v>1.35384589158802</v>
      </c>
      <c r="BB287" s="79">
        <v>1.4113560875442701</v>
      </c>
      <c r="BC287" s="79">
        <v>1.38289593152866</v>
      </c>
      <c r="BD287" s="79">
        <v>1.4031467493195799</v>
      </c>
      <c r="BE287" s="79">
        <v>1.4038621719590301</v>
      </c>
      <c r="BF287" s="79">
        <v>1.3787291542784199</v>
      </c>
      <c r="BG287" s="79">
        <v>1.420338834354</v>
      </c>
      <c r="BH287" s="79">
        <v>1.37843192951862</v>
      </c>
      <c r="BI287" s="79">
        <v>1.31280392006399</v>
      </c>
      <c r="BJ287" s="79">
        <v>1.30040010048368</v>
      </c>
      <c r="BK287" s="79">
        <v>1.26182297575491</v>
      </c>
      <c r="BL287" s="79">
        <v>1.43843231663541</v>
      </c>
      <c r="BM287" s="79">
        <v>1.5559762590386901</v>
      </c>
      <c r="BN287" s="79">
        <v>1.4863709880405001</v>
      </c>
      <c r="BO287" s="79">
        <v>1.48870679340385</v>
      </c>
      <c r="BP287" s="79">
        <v>1.43968968213054</v>
      </c>
      <c r="BQ287" s="79">
        <v>1.4414025922928899</v>
      </c>
      <c r="BR287" s="79">
        <v>1.48733613717446</v>
      </c>
      <c r="BS287" s="79">
        <v>1.45970064369609</v>
      </c>
      <c r="BT287" s="79">
        <v>1.4404762794253201</v>
      </c>
      <c r="BU287" s="79">
        <v>1.3962261188212299</v>
      </c>
      <c r="BV287" s="79">
        <v>1.3666678378992501</v>
      </c>
      <c r="BW287" s="79">
        <v>1.3338141573270199</v>
      </c>
      <c r="BX287" s="79">
        <v>1.2752135569784699</v>
      </c>
      <c r="BY287" s="79">
        <v>1.20932851130365</v>
      </c>
      <c r="BZ287" s="79">
        <v>1.17648767025027</v>
      </c>
      <c r="CA287" s="79">
        <v>1.1306625513042301</v>
      </c>
      <c r="CB287" s="79">
        <v>1.1210811557317999</v>
      </c>
      <c r="CC287" s="79">
        <v>1.12818153150543</v>
      </c>
      <c r="CD287" s="79">
        <v>1.13031553665444</v>
      </c>
      <c r="CE287" s="79">
        <v>1.12760573396644</v>
      </c>
      <c r="CF287" s="79">
        <v>1.1246072838671599</v>
      </c>
      <c r="CG287" s="79">
        <v>1.0479131255334999</v>
      </c>
      <c r="CH287" s="79">
        <v>1.03667461731482</v>
      </c>
      <c r="CI287" s="79">
        <v>1.0112447010852601</v>
      </c>
      <c r="CJ287" s="79">
        <v>1.0002538120667299</v>
      </c>
      <c r="CK287" s="79">
        <v>0.99835796002386701</v>
      </c>
      <c r="CL287" s="79">
        <v>0.97485494639027304</v>
      </c>
      <c r="CM287" s="79">
        <v>0.96723604009254505</v>
      </c>
      <c r="CN287" s="79">
        <v>0.94759458157464205</v>
      </c>
      <c r="CO287" s="79">
        <v>0.82196818075210598</v>
      </c>
      <c r="CP287" s="79">
        <v>0.77188376397708702</v>
      </c>
      <c r="CQ287" s="79">
        <v>0.76664033785265795</v>
      </c>
      <c r="CR287" s="79">
        <v>0.76290177067128395</v>
      </c>
      <c r="CS287" s="79">
        <v>0.753869367811142</v>
      </c>
      <c r="CT287" s="79">
        <v>0.74442815538944396</v>
      </c>
      <c r="CU287" s="79">
        <v>0.74312890559627598</v>
      </c>
      <c r="CV287" s="79">
        <v>0.72375624186785303</v>
      </c>
      <c r="CW287" s="79">
        <v>0.71992505281067798</v>
      </c>
      <c r="CX287" s="79">
        <v>0.73447765217818295</v>
      </c>
      <c r="CY287" s="79">
        <v>0.72835531418001298</v>
      </c>
      <c r="CZ287" s="79">
        <v>0.71803201831707597</v>
      </c>
      <c r="DA287" s="79">
        <v>0.70886922090083004</v>
      </c>
      <c r="DB287" s="79">
        <v>0.71397721064511699</v>
      </c>
      <c r="DC287" s="79">
        <v>0.71204313754943205</v>
      </c>
      <c r="DD287" s="79">
        <v>0.71924298143986798</v>
      </c>
      <c r="DE287" s="79">
        <v>0.71751059015903595</v>
      </c>
      <c r="DF287" s="79">
        <v>0.71514384798957198</v>
      </c>
      <c r="DG287" s="79">
        <v>0.71410708828245895</v>
      </c>
      <c r="DH287" s="79">
        <v>0.70878486550825803</v>
      </c>
      <c r="DI287" s="79">
        <v>0.70413026301012005</v>
      </c>
      <c r="DJ287" s="79">
        <v>0.72082482194008002</v>
      </c>
      <c r="DK287" s="79">
        <v>0.70143244607264699</v>
      </c>
      <c r="DL287" s="79">
        <v>0.69159956854059501</v>
      </c>
      <c r="DM287" s="79">
        <v>0.68180214975272502</v>
      </c>
      <c r="DN287" s="79">
        <v>0.70203663372998204</v>
      </c>
      <c r="DO287" s="79">
        <v>0.69612000751179803</v>
      </c>
      <c r="DP287" s="79">
        <v>0.65457311994757905</v>
      </c>
      <c r="DQ287" s="79">
        <v>0.64107969572582602</v>
      </c>
      <c r="DR287" s="79">
        <v>0.61526884129844095</v>
      </c>
      <c r="DS287" s="79">
        <v>0.60398906868031299</v>
      </c>
      <c r="DT287" s="79">
        <v>0.60387482427765604</v>
      </c>
      <c r="DU287" s="79">
        <v>0.60460876026301502</v>
      </c>
      <c r="DV287" s="79">
        <v>0.60482000244085299</v>
      </c>
      <c r="DW287" s="79">
        <v>0.60477733685788504</v>
      </c>
      <c r="DX287" s="79">
        <v>0.60367735187419302</v>
      </c>
      <c r="DY287" s="79">
        <v>0.604025541874329</v>
      </c>
      <c r="DZ287" s="79">
        <v>0.60335496508976605</v>
      </c>
      <c r="EA287" s="79">
        <v>0.60225281299107902</v>
      </c>
      <c r="EB287" s="79">
        <v>0.60116287437699201</v>
      </c>
      <c r="EC287" s="79">
        <v>0.59887159422488101</v>
      </c>
      <c r="ED287" s="79">
        <v>0.59732973874217898</v>
      </c>
      <c r="EE287" s="79">
        <v>0.59421951619193003</v>
      </c>
      <c r="EF287" s="79">
        <v>0.59119838740402098</v>
      </c>
      <c r="EG287" s="79">
        <v>0.58900074331949104</v>
      </c>
      <c r="EH287" s="79">
        <v>0.58657510573883997</v>
      </c>
      <c r="EI287" s="79">
        <v>0.58465385509208601</v>
      </c>
      <c r="EJ287" s="79">
        <v>0.58312541080734803</v>
      </c>
      <c r="EK287" s="79">
        <v>0.58013822686218797</v>
      </c>
      <c r="EL287" s="79">
        <v>0.57813768475145699</v>
      </c>
      <c r="EM287" s="79">
        <v>0.57603868147447201</v>
      </c>
      <c r="EN287" s="79">
        <v>0.57566780817085395</v>
      </c>
      <c r="EO287" s="79">
        <v>0.57527226182170899</v>
      </c>
      <c r="EP287" s="79">
        <v>0.57681547092584295</v>
      </c>
      <c r="EQ287" s="79">
        <v>0.57909016980489603</v>
      </c>
      <c r="ER287" s="79">
        <v>0.58242556383690902</v>
      </c>
      <c r="ES287" s="79">
        <v>0.58495552743824097</v>
      </c>
      <c r="ET287" s="79">
        <v>0.58693852027040205</v>
      </c>
      <c r="EU287" s="79">
        <v>0.58655172167540104</v>
      </c>
      <c r="EV287" s="79">
        <v>0.58659223601401</v>
      </c>
      <c r="EW287" s="79">
        <v>0.58544189331213103</v>
      </c>
      <c r="EX287" s="79">
        <v>0.58531249281537201</v>
      </c>
      <c r="EY287" s="79">
        <v>0.58337629681194503</v>
      </c>
      <c r="EZ287" s="79">
        <v>0.58285461931710003</v>
      </c>
      <c r="FA287" s="79">
        <v>0.58177866554354296</v>
      </c>
      <c r="FB287" s="79">
        <v>0.58095834845938799</v>
      </c>
      <c r="FC287" s="79">
        <v>0.57970956656858996</v>
      </c>
      <c r="FD287" s="79">
        <v>0.57920036344211701</v>
      </c>
      <c r="FE287" s="79">
        <v>0.57696737638542595</v>
      </c>
      <c r="FF287" s="79">
        <v>0.57613128212117504</v>
      </c>
      <c r="FG287" s="79">
        <v>0.57492417030615806</v>
      </c>
      <c r="FH287" s="79">
        <v>0.57426727308456804</v>
      </c>
      <c r="FI287" s="79">
        <v>0.57308501727182803</v>
      </c>
      <c r="FJ287" s="79">
        <v>0.57153641737632999</v>
      </c>
      <c r="FK287" s="79">
        <v>0.56957745396432702</v>
      </c>
      <c r="FL287" s="79">
        <v>0.56790520805149303</v>
      </c>
      <c r="FM287" s="79">
        <v>0.56683298277818395</v>
      </c>
      <c r="FN287" s="79">
        <v>0.56502474143882597</v>
      </c>
      <c r="FO287" s="79">
        <v>0.564194394143129</v>
      </c>
      <c r="FP287" s="79">
        <v>0.56267482575997696</v>
      </c>
      <c r="FQ287" s="79">
        <v>0.56132069300577903</v>
      </c>
      <c r="FR287" s="79">
        <v>0.56068081996722996</v>
      </c>
      <c r="FS287" s="79">
        <v>0.56051105753232</v>
      </c>
      <c r="FT287" s="79">
        <v>0.55968769101341198</v>
      </c>
      <c r="FU287" s="79">
        <v>0.55900620312986804</v>
      </c>
      <c r="FV287" s="79">
        <v>0.55817940129108101</v>
      </c>
      <c r="FW287" s="79">
        <v>0.55737048434909098</v>
      </c>
      <c r="FX287" s="79">
        <v>0.55628054071605704</v>
      </c>
      <c r="FY287" s="79">
        <v>0.55658290403355104</v>
      </c>
      <c r="FZ287" s="79">
        <v>0.55578965797360402</v>
      </c>
      <c r="GA287" s="79">
        <v>0.55509840040020797</v>
      </c>
      <c r="GB287" s="79">
        <v>0.55600858561182098</v>
      </c>
      <c r="GC287" s="79">
        <v>0.55576055711112804</v>
      </c>
      <c r="GD287" s="79">
        <v>0.55517692540961805</v>
      </c>
      <c r="GE287" s="79">
        <v>0.55383242016843204</v>
      </c>
      <c r="GF287" s="79">
        <v>0.55258369126323204</v>
      </c>
      <c r="GG287" s="79">
        <v>0.55190369032013697</v>
      </c>
      <c r="GH287" s="79">
        <v>0.551770264688627</v>
      </c>
      <c r="GI287" s="79">
        <v>0.55076628861722898</v>
      </c>
      <c r="GJ287" s="79">
        <v>0.54948480266710398</v>
      </c>
      <c r="GK287" s="79">
        <v>0.547425886528494</v>
      </c>
      <c r="GL287" s="79">
        <v>0.54642290798982196</v>
      </c>
      <c r="GM287" s="79">
        <v>0.54433314165669799</v>
      </c>
      <c r="GN287" s="79">
        <v>0.54405298675047398</v>
      </c>
      <c r="GO287" s="79">
        <v>0.54280627132438797</v>
      </c>
      <c r="GP287" s="79">
        <v>0.54098589473053904</v>
      </c>
      <c r="GQ287" s="79">
        <v>0.539755003062798</v>
      </c>
      <c r="GR287" s="79">
        <v>0.53812932409090797</v>
      </c>
      <c r="GS287" s="79">
        <v>0.537541192314274</v>
      </c>
      <c r="GT287" s="79">
        <v>0.535682743847543</v>
      </c>
    </row>
    <row r="288" spans="1:202" customFormat="1">
      <c r="A288" t="s">
        <v>1053</v>
      </c>
      <c r="AZ288" s="79">
        <v>1.14009225677287</v>
      </c>
      <c r="BA288" s="79">
        <v>1.1222252614377399</v>
      </c>
      <c r="BB288" s="79">
        <v>1.19028427863342</v>
      </c>
      <c r="BC288" s="79">
        <v>1.1587233830674399</v>
      </c>
      <c r="BD288" s="79">
        <v>1.1808497683496399</v>
      </c>
      <c r="BE288" s="79">
        <v>1.1800714709678199</v>
      </c>
      <c r="BF288" s="79">
        <v>1.1470152880340101</v>
      </c>
      <c r="BG288" s="79">
        <v>1.2007167973039501</v>
      </c>
      <c r="BH288" s="79">
        <v>1.14486297876993</v>
      </c>
      <c r="BI288" s="79">
        <v>1.06261417633572</v>
      </c>
      <c r="BJ288" s="79">
        <v>1.0414364832907399</v>
      </c>
      <c r="BK288" s="79">
        <v>0.983725153843936</v>
      </c>
      <c r="BL288" s="79">
        <v>1.17378367308335</v>
      </c>
      <c r="BM288" s="79">
        <v>1.28525034096303</v>
      </c>
      <c r="BN288" s="79">
        <v>1.21930405639103</v>
      </c>
      <c r="BO288" s="79">
        <v>1.2111140675693199</v>
      </c>
      <c r="BP288" s="79">
        <v>1.17473976754837</v>
      </c>
      <c r="BQ288" s="79">
        <v>1.1340986341135599</v>
      </c>
      <c r="BR288" s="79">
        <v>1.18552792764568</v>
      </c>
      <c r="BS288" s="79">
        <v>1.1433867392747401</v>
      </c>
      <c r="BT288" s="79">
        <v>1.1368373368024101</v>
      </c>
      <c r="BU288" s="79">
        <v>1.07927816369525</v>
      </c>
      <c r="BV288" s="79">
        <v>1.0355954429760601</v>
      </c>
      <c r="BW288" s="79">
        <v>0.98959578693276395</v>
      </c>
      <c r="BX288" s="79">
        <v>0.92338141098121396</v>
      </c>
      <c r="BY288" s="79">
        <v>0.85568139583434699</v>
      </c>
      <c r="BZ288" s="79">
        <v>0.81416938973925701</v>
      </c>
      <c r="CA288" s="79">
        <v>0.76604529212927697</v>
      </c>
      <c r="CB288" s="79">
        <v>0.739765310728008</v>
      </c>
      <c r="CC288" s="79">
        <v>0.72198499422526596</v>
      </c>
      <c r="CD288" s="79">
        <v>0.69736696032629197</v>
      </c>
      <c r="CE288" s="79">
        <v>0.66423834572851803</v>
      </c>
      <c r="CF288" s="79">
        <v>0.64797824210968102</v>
      </c>
      <c r="CG288" s="79">
        <v>0.60435361268648502</v>
      </c>
      <c r="CH288" s="79">
        <v>0.59061688362712195</v>
      </c>
      <c r="CI288" s="79">
        <v>0.57897822019959</v>
      </c>
      <c r="CJ288" s="79">
        <v>0.57707740298907795</v>
      </c>
      <c r="CK288" s="79">
        <v>0.58397975322837403</v>
      </c>
      <c r="CL288" s="79">
        <v>0.55810329226502697</v>
      </c>
      <c r="CM288" s="79">
        <v>0.54289659479167895</v>
      </c>
      <c r="CN288" s="79">
        <v>0.53574935191793904</v>
      </c>
      <c r="CO288" s="79">
        <v>0.48819707874250301</v>
      </c>
      <c r="CP288" s="79">
        <v>0.48286253585908401</v>
      </c>
      <c r="CQ288" s="79">
        <v>0.476529838427943</v>
      </c>
      <c r="CR288" s="79">
        <v>0.45719620135809602</v>
      </c>
      <c r="CS288" s="79">
        <v>0.430457555089166</v>
      </c>
      <c r="CT288" s="79">
        <v>0.41156162927481899</v>
      </c>
      <c r="CU288" s="79">
        <v>0.40603835241423802</v>
      </c>
      <c r="CV288" s="79">
        <v>0.40494578385667901</v>
      </c>
      <c r="CW288" s="79">
        <v>0.41008584638831203</v>
      </c>
      <c r="CX288" s="79">
        <v>0.41663118187446202</v>
      </c>
      <c r="CY288" s="79">
        <v>0.41361061307848401</v>
      </c>
      <c r="CZ288" s="79">
        <v>0.41348550247309601</v>
      </c>
      <c r="DA288" s="79">
        <v>0.407796428971822</v>
      </c>
      <c r="DB288" s="79">
        <v>0.411677436326918</v>
      </c>
      <c r="DC288" s="79">
        <v>0.41471170873188701</v>
      </c>
      <c r="DD288" s="79">
        <v>0.417653661147456</v>
      </c>
      <c r="DE288" s="79">
        <v>0.422095860291897</v>
      </c>
      <c r="DF288" s="79">
        <v>0.424078741010539</v>
      </c>
      <c r="DG288" s="79">
        <v>0.42785696656544903</v>
      </c>
      <c r="DH288" s="79">
        <v>0.42191164403764703</v>
      </c>
      <c r="DI288" s="79">
        <v>0.42647634671003598</v>
      </c>
      <c r="DJ288" s="79">
        <v>0.43210651773255099</v>
      </c>
      <c r="DK288" s="79">
        <v>0.42621609464340499</v>
      </c>
      <c r="DL288" s="79">
        <v>0.43281609506075702</v>
      </c>
      <c r="DM288" s="79">
        <v>0.437965206280306</v>
      </c>
      <c r="DN288" s="79">
        <v>0.459611676759484</v>
      </c>
      <c r="DO288" s="79">
        <v>0.46124142903348198</v>
      </c>
      <c r="DP288" s="79">
        <v>0.44715790795375399</v>
      </c>
      <c r="DQ288" s="79">
        <v>0.43839264988973498</v>
      </c>
      <c r="DR288" s="79">
        <v>0.41743697464667001</v>
      </c>
      <c r="DS288" s="79">
        <v>0.40562985021875703</v>
      </c>
      <c r="DT288" s="79">
        <v>0.40912781540841298</v>
      </c>
      <c r="DU288" s="79">
        <v>0.41389050871566102</v>
      </c>
      <c r="DV288" s="79">
        <v>0.41885775220954702</v>
      </c>
      <c r="DW288" s="79">
        <v>0.42469665521309202</v>
      </c>
      <c r="DX288" s="79">
        <v>0.42955336140269401</v>
      </c>
      <c r="DY288" s="79">
        <v>0.43396832393448498</v>
      </c>
      <c r="DZ288" s="79">
        <v>0.43766790042266701</v>
      </c>
      <c r="EA288" s="79">
        <v>0.44138539614811401</v>
      </c>
      <c r="EB288" s="79">
        <v>0.44517096803879003</v>
      </c>
      <c r="EC288" s="79">
        <v>0.44841785678858198</v>
      </c>
      <c r="ED288" s="79">
        <v>0.45228651323706298</v>
      </c>
      <c r="EE288" s="79">
        <v>0.45491096448604201</v>
      </c>
      <c r="EF288" s="79">
        <v>0.45722645165112502</v>
      </c>
      <c r="EG288" s="79">
        <v>0.46021078435413199</v>
      </c>
      <c r="EH288" s="79">
        <v>0.46300531747108598</v>
      </c>
      <c r="EI288" s="79">
        <v>0.46678570218474702</v>
      </c>
      <c r="EJ288" s="79">
        <v>0.470931754908891</v>
      </c>
      <c r="EK288" s="79">
        <v>0.47373942411056502</v>
      </c>
      <c r="EL288" s="79">
        <v>0.47712400758913698</v>
      </c>
      <c r="EM288" s="79">
        <v>0.480354287143342</v>
      </c>
      <c r="EN288" s="79">
        <v>0.48235776757120602</v>
      </c>
      <c r="EO288" s="79">
        <v>0.48322603940779402</v>
      </c>
      <c r="EP288" s="79">
        <v>0.48479286529314802</v>
      </c>
      <c r="EQ288" s="79">
        <v>0.48567632238495201</v>
      </c>
      <c r="ER288" s="79">
        <v>0.48682938046017399</v>
      </c>
      <c r="ES288" s="79">
        <v>0.48785368697368597</v>
      </c>
      <c r="ET288" s="79">
        <v>0.48925926340372</v>
      </c>
      <c r="EU288" s="79">
        <v>0.48938873406592098</v>
      </c>
      <c r="EV288" s="79">
        <v>0.48994239829693298</v>
      </c>
      <c r="EW288" s="79">
        <v>0.48998674806180698</v>
      </c>
      <c r="EX288" s="79">
        <v>0.49175544676359201</v>
      </c>
      <c r="EY288" s="79">
        <v>0.49246026108047197</v>
      </c>
      <c r="EZ288" s="79">
        <v>0.49415472108177999</v>
      </c>
      <c r="FA288" s="79">
        <v>0.495319318753424</v>
      </c>
      <c r="FB288" s="79">
        <v>0.49641912453458298</v>
      </c>
      <c r="FC288" s="79">
        <v>0.49706717157279301</v>
      </c>
      <c r="FD288" s="79">
        <v>0.49845643609134999</v>
      </c>
      <c r="FE288" s="79">
        <v>0.49825275688694798</v>
      </c>
      <c r="FF288" s="79">
        <v>0.49941415510242598</v>
      </c>
      <c r="FG288" s="79">
        <v>0.50047517580262502</v>
      </c>
      <c r="FH288" s="79">
        <v>0.50192853085408295</v>
      </c>
      <c r="FI288" s="79">
        <v>0.50297047589129096</v>
      </c>
      <c r="FJ288" s="79">
        <v>0.503743000649015</v>
      </c>
      <c r="FK288" s="79">
        <v>0.50410279012708803</v>
      </c>
      <c r="FL288" s="79">
        <v>0.50474581287514497</v>
      </c>
      <c r="FM288" s="79">
        <v>0.50595160978740905</v>
      </c>
      <c r="FN288" s="79">
        <v>0.50635838756771601</v>
      </c>
      <c r="FO288" s="79">
        <v>0.50775172964228898</v>
      </c>
      <c r="FP288" s="79">
        <v>0.50830346270567694</v>
      </c>
      <c r="FQ288" s="79">
        <v>0.50886415484497305</v>
      </c>
      <c r="FR288" s="79">
        <v>0.50998184266235203</v>
      </c>
      <c r="FS288" s="79">
        <v>0.51150729260143202</v>
      </c>
      <c r="FT288" s="79">
        <v>0.51240916764617495</v>
      </c>
      <c r="FU288" s="79">
        <v>0.51312285688000403</v>
      </c>
      <c r="FV288" s="79">
        <v>0.51360901342701604</v>
      </c>
      <c r="FW288" s="79">
        <v>0.51429141252837995</v>
      </c>
      <c r="FX288" s="79">
        <v>0.51458264686169697</v>
      </c>
      <c r="FY288" s="79">
        <v>0.51621817594837305</v>
      </c>
      <c r="FZ288" s="79">
        <v>0.51675582558402899</v>
      </c>
      <c r="GA288" s="79">
        <v>0.51767520401407197</v>
      </c>
      <c r="GB288" s="79">
        <v>0.52004255952442402</v>
      </c>
      <c r="GC288" s="79">
        <v>0.52143270655982099</v>
      </c>
      <c r="GD288" s="79">
        <v>0.52263667024494798</v>
      </c>
      <c r="GE288" s="79">
        <v>0.52336330112609097</v>
      </c>
      <c r="GF288" s="79">
        <v>0.52420203320849601</v>
      </c>
      <c r="GG288" s="79">
        <v>0.52552696357417095</v>
      </c>
      <c r="GH288" s="79">
        <v>0.52759825443911501</v>
      </c>
      <c r="GI288" s="79">
        <v>0.52898698022661705</v>
      </c>
      <c r="GJ288" s="79">
        <v>0.52999190804841401</v>
      </c>
      <c r="GK288" s="79">
        <v>0.53033509199870099</v>
      </c>
      <c r="GL288" s="79">
        <v>0.53177933110744102</v>
      </c>
      <c r="GM288" s="79">
        <v>0.53217543036521697</v>
      </c>
      <c r="GN288" s="79">
        <v>0.53433292424035606</v>
      </c>
      <c r="GO288" s="79">
        <v>0.53565877403320805</v>
      </c>
      <c r="GP288" s="79">
        <v>0.536163371349753</v>
      </c>
      <c r="GQ288" s="79">
        <v>0.53740441393253002</v>
      </c>
      <c r="GR288" s="79">
        <v>0.53826660422452799</v>
      </c>
      <c r="GS288" s="79">
        <v>0.54012303389350902</v>
      </c>
      <c r="GT288" s="79">
        <v>0.540741751873411</v>
      </c>
    </row>
    <row r="289" spans="1:202" customFormat="1">
      <c r="A289" t="s">
        <v>1054</v>
      </c>
      <c r="AZ289" s="79">
        <v>0.83851641633059204</v>
      </c>
      <c r="BA289" s="79">
        <v>0.82186730806841601</v>
      </c>
      <c r="BB289" s="79">
        <v>0.87953622502888595</v>
      </c>
      <c r="BC289" s="79">
        <v>0.84744073141770904</v>
      </c>
      <c r="BD289" s="79">
        <v>0.8668984872087</v>
      </c>
      <c r="BE289" s="79">
        <v>0.86259153472493999</v>
      </c>
      <c r="BF289" s="79">
        <v>0.83329156442754804</v>
      </c>
      <c r="BG289" s="79">
        <v>0.87505404629308603</v>
      </c>
      <c r="BH289" s="79">
        <v>0.82318597866966203</v>
      </c>
      <c r="BI289" s="79">
        <v>0.74070031855502205</v>
      </c>
      <c r="BJ289" s="79">
        <v>0.71807485972088403</v>
      </c>
      <c r="BK289" s="79">
        <v>0.66059965109109497</v>
      </c>
      <c r="BL289" s="79">
        <v>0.826841510320944</v>
      </c>
      <c r="BM289" s="79">
        <v>0.90928651049527998</v>
      </c>
      <c r="BN289" s="79">
        <v>0.85420422058036805</v>
      </c>
      <c r="BO289" s="79">
        <v>0.85349472787942904</v>
      </c>
      <c r="BP289" s="79">
        <v>0.83101068274053003</v>
      </c>
      <c r="BQ289" s="79">
        <v>0.787435388068773</v>
      </c>
      <c r="BR289" s="79">
        <v>0.81914260389506499</v>
      </c>
      <c r="BS289" s="79">
        <v>0.79626653913673195</v>
      </c>
      <c r="BT289" s="79">
        <v>0.78187149142421397</v>
      </c>
      <c r="BU289" s="79">
        <v>0.729451513223207</v>
      </c>
      <c r="BV289" s="79">
        <v>0.68798621275446303</v>
      </c>
      <c r="BW289" s="79">
        <v>0.64106703275571497</v>
      </c>
      <c r="BX289" s="79">
        <v>0.58611949555417797</v>
      </c>
      <c r="BY289" s="79">
        <v>0.54079138724395603</v>
      </c>
      <c r="BZ289" s="79">
        <v>0.50771133748421304</v>
      </c>
      <c r="CA289" s="79">
        <v>0.47245205278854902</v>
      </c>
      <c r="CB289" s="79">
        <v>0.44996647638935999</v>
      </c>
      <c r="CC289" s="79">
        <v>0.43160890046971301</v>
      </c>
      <c r="CD289" s="79">
        <v>0.41801386481402802</v>
      </c>
      <c r="CE289" s="79">
        <v>0.39698369444632903</v>
      </c>
      <c r="CF289" s="79">
        <v>0.387242990676051</v>
      </c>
      <c r="CG289" s="79">
        <v>0.36160670429362402</v>
      </c>
      <c r="CH289" s="79">
        <v>0.34956724720825499</v>
      </c>
      <c r="CI289" s="79">
        <v>0.336326508886928</v>
      </c>
      <c r="CJ289" s="79">
        <v>0.32559005312778799</v>
      </c>
      <c r="CK289" s="79">
        <v>0.31773995748871497</v>
      </c>
      <c r="CL289" s="79">
        <v>0.29921190884190402</v>
      </c>
      <c r="CM289" s="79">
        <v>0.28772431963211598</v>
      </c>
      <c r="CN289" s="79">
        <v>0.27428566292897499</v>
      </c>
      <c r="CO289" s="79">
        <v>0.24721765856966699</v>
      </c>
      <c r="CP289" s="79">
        <v>0.23639222541365601</v>
      </c>
      <c r="CQ289" s="79">
        <v>0.22938233811559999</v>
      </c>
      <c r="CR289" s="79">
        <v>0.22516817589892699</v>
      </c>
      <c r="CS289" s="79">
        <v>0.22094881471765701</v>
      </c>
      <c r="CT289" s="79">
        <v>0.22253176554675999</v>
      </c>
      <c r="CU289" s="79">
        <v>0.221023346532151</v>
      </c>
      <c r="CV289" s="79">
        <v>0.21611363011440701</v>
      </c>
      <c r="CW289" s="79">
        <v>0.20983323885465099</v>
      </c>
      <c r="CX289" s="79">
        <v>0.203294812099378</v>
      </c>
      <c r="CY289" s="79">
        <v>0.19266506461486799</v>
      </c>
      <c r="CZ289" s="79">
        <v>0.186107307888359</v>
      </c>
      <c r="DA289" s="79">
        <v>0.183976137377687</v>
      </c>
      <c r="DB289" s="79">
        <v>0.183443374152439</v>
      </c>
      <c r="DC289" s="79">
        <v>0.18457676470280501</v>
      </c>
      <c r="DD289" s="79">
        <v>0.18674459149453801</v>
      </c>
      <c r="DE289" s="79">
        <v>0.18756330887327</v>
      </c>
      <c r="DF289" s="79">
        <v>0.188690076356859</v>
      </c>
      <c r="DG289" s="79">
        <v>0.18885723709575999</v>
      </c>
      <c r="DH289" s="79">
        <v>0.188394174378337</v>
      </c>
      <c r="DI289" s="79">
        <v>0.187417289047976</v>
      </c>
      <c r="DJ289" s="79">
        <v>0.190249367911938</v>
      </c>
      <c r="DK289" s="79">
        <v>0.190121153432604</v>
      </c>
      <c r="DL289" s="79">
        <v>0.19560032862229501</v>
      </c>
      <c r="DM289" s="79">
        <v>0.20044265830351701</v>
      </c>
      <c r="DN289" s="79">
        <v>0.21167333143647701</v>
      </c>
      <c r="DO289" s="79">
        <v>0.214110597692695</v>
      </c>
      <c r="DP289" s="79">
        <v>0.212020497287878</v>
      </c>
      <c r="DQ289" s="79">
        <v>0.21033442234623301</v>
      </c>
      <c r="DR289" s="79">
        <v>0.20336117980339499</v>
      </c>
      <c r="DS289" s="79">
        <v>0.19829754531275101</v>
      </c>
      <c r="DT289" s="79">
        <v>0.19998714418491101</v>
      </c>
      <c r="DU289" s="79">
        <v>0.20184062120763799</v>
      </c>
      <c r="DV289" s="79">
        <v>0.20331126835058</v>
      </c>
      <c r="DW289" s="79">
        <v>0.20493868631610199</v>
      </c>
      <c r="DX289" s="79">
        <v>0.206645645692633</v>
      </c>
      <c r="DY289" s="79">
        <v>0.20888853955217099</v>
      </c>
      <c r="DZ289" s="79">
        <v>0.211044780045296</v>
      </c>
      <c r="EA289" s="79">
        <v>0.213438965246916</v>
      </c>
      <c r="EB289" s="79">
        <v>0.21633590068333899</v>
      </c>
      <c r="EC289" s="79">
        <v>0.218816773304742</v>
      </c>
      <c r="ED289" s="79">
        <v>0.22089755427909599</v>
      </c>
      <c r="EE289" s="79">
        <v>0.22225280575282999</v>
      </c>
      <c r="EF289" s="79">
        <v>0.223384431631936</v>
      </c>
      <c r="EG289" s="79">
        <v>0.224968920530491</v>
      </c>
      <c r="EH289" s="79">
        <v>0.226347690921434</v>
      </c>
      <c r="EI289" s="79">
        <v>0.22786235105279401</v>
      </c>
      <c r="EJ289" s="79">
        <v>0.22921212526146001</v>
      </c>
      <c r="EK289" s="79">
        <v>0.22983896154455699</v>
      </c>
      <c r="EL289" s="79">
        <v>0.230957067431276</v>
      </c>
      <c r="EM289" s="79">
        <v>0.232345706089191</v>
      </c>
      <c r="EN289" s="79">
        <v>0.23349610498772899</v>
      </c>
      <c r="EO289" s="79">
        <v>0.23421861095148999</v>
      </c>
      <c r="EP289" s="79">
        <v>0.235340094488866</v>
      </c>
      <c r="EQ289" s="79">
        <v>0.235955001979372</v>
      </c>
      <c r="ER289" s="79">
        <v>0.23651195078828899</v>
      </c>
      <c r="ES289" s="79">
        <v>0.23715528235357999</v>
      </c>
      <c r="ET289" s="79">
        <v>0.23791960511941601</v>
      </c>
      <c r="EU289" s="79">
        <v>0.23807763725824199</v>
      </c>
      <c r="EV289" s="79">
        <v>0.23828433735014501</v>
      </c>
      <c r="EW289" s="79">
        <v>0.23810841766934299</v>
      </c>
      <c r="EX289" s="79">
        <v>0.23888796928650599</v>
      </c>
      <c r="EY289" s="79">
        <v>0.23871704410845301</v>
      </c>
      <c r="EZ289" s="79">
        <v>0.23804717314780499</v>
      </c>
      <c r="FA289" s="79">
        <v>0.23680187197152899</v>
      </c>
      <c r="FB289" s="79">
        <v>0.235782101093093</v>
      </c>
      <c r="FC289" s="79">
        <v>0.23560234471847299</v>
      </c>
      <c r="FD289" s="79">
        <v>0.23644385857507699</v>
      </c>
      <c r="FE289" s="79">
        <v>0.23674899263912899</v>
      </c>
      <c r="FF289" s="79">
        <v>0.237609691720992</v>
      </c>
      <c r="FG289" s="79">
        <v>0.23813534505408199</v>
      </c>
      <c r="FH289" s="79">
        <v>0.23860381459443</v>
      </c>
      <c r="FI289" s="79">
        <v>0.238915821943468</v>
      </c>
      <c r="FJ289" s="79">
        <v>0.23918151940500701</v>
      </c>
      <c r="FK289" s="79">
        <v>0.239303555295279</v>
      </c>
      <c r="FL289" s="79">
        <v>0.239623169595019</v>
      </c>
      <c r="FM289" s="79">
        <v>0.24021998458522401</v>
      </c>
      <c r="FN289" s="79">
        <v>0.24045971754158399</v>
      </c>
      <c r="FO289" s="79">
        <v>0.241149394969702</v>
      </c>
      <c r="FP289" s="79">
        <v>0.24155948116659801</v>
      </c>
      <c r="FQ289" s="79">
        <v>0.24200586876058999</v>
      </c>
      <c r="FR289" s="79">
        <v>0.24275479965357799</v>
      </c>
      <c r="FS289" s="79">
        <v>0.243677326400524</v>
      </c>
      <c r="FT289" s="79">
        <v>0.244400589475682</v>
      </c>
      <c r="FU289" s="79">
        <v>0.24498556555522599</v>
      </c>
      <c r="FV289" s="79">
        <v>0.24544475527357501</v>
      </c>
      <c r="FW289" s="79">
        <v>0.246092178200923</v>
      </c>
      <c r="FX289" s="79">
        <v>0.246502734796398</v>
      </c>
      <c r="FY289" s="79">
        <v>0.24750581295962901</v>
      </c>
      <c r="FZ289" s="79">
        <v>0.24796422606323401</v>
      </c>
      <c r="GA289" s="79">
        <v>0.248656682266058</v>
      </c>
      <c r="GB289" s="79">
        <v>0.24985629908403301</v>
      </c>
      <c r="GC289" s="79">
        <v>0.25064417605428102</v>
      </c>
      <c r="GD289" s="79">
        <v>0.25139248538209003</v>
      </c>
      <c r="GE289" s="79">
        <v>0.251910643718887</v>
      </c>
      <c r="GF289" s="79">
        <v>0.25243339222608202</v>
      </c>
      <c r="GG289" s="79">
        <v>0.25309563978511401</v>
      </c>
      <c r="GH289" s="79">
        <v>0.254148260004122</v>
      </c>
      <c r="GI289" s="79">
        <v>0.255011226406898</v>
      </c>
      <c r="GJ289" s="79">
        <v>0.25571345870371398</v>
      </c>
      <c r="GK289" s="79">
        <v>0.25613688252809902</v>
      </c>
      <c r="GL289" s="79">
        <v>0.25719226545295198</v>
      </c>
      <c r="GM289" s="79">
        <v>0.257755650360533</v>
      </c>
      <c r="GN289" s="79">
        <v>0.259138444892412</v>
      </c>
      <c r="GO289" s="79">
        <v>0.26024609879812199</v>
      </c>
      <c r="GP289" s="79">
        <v>0.26103837354757398</v>
      </c>
      <c r="GQ289" s="79">
        <v>0.26221588657195499</v>
      </c>
      <c r="GR289" s="79">
        <v>0.26332320368923601</v>
      </c>
      <c r="GS289" s="79">
        <v>0.26482121048827301</v>
      </c>
      <c r="GT289" s="79">
        <v>0.26573562583660099</v>
      </c>
    </row>
    <row r="290" spans="1:202" customFormat="1">
      <c r="A290" t="s">
        <v>1055</v>
      </c>
      <c r="AZ290" s="79">
        <v>0.42984046882530502</v>
      </c>
      <c r="BA290" s="79">
        <v>0.41707785540303999</v>
      </c>
      <c r="BB290" s="79">
        <v>0.456496248328154</v>
      </c>
      <c r="BC290" s="79">
        <v>0.42962151580241598</v>
      </c>
      <c r="BD290" s="79">
        <v>0.44485400822883098</v>
      </c>
      <c r="BE290" s="79">
        <v>0.44087039801654299</v>
      </c>
      <c r="BF290" s="79">
        <v>0.41646528067996802</v>
      </c>
      <c r="BG290" s="79">
        <v>0.442768584163311</v>
      </c>
      <c r="BH290" s="79">
        <v>0.40249078563954899</v>
      </c>
      <c r="BI290" s="79">
        <v>0.35263351294675599</v>
      </c>
      <c r="BJ290" s="79">
        <v>0.34080220686290003</v>
      </c>
      <c r="BK290" s="79">
        <v>0.31163343009030398</v>
      </c>
      <c r="BL290" s="79">
        <v>0.40542340546847599</v>
      </c>
      <c r="BM290" s="79">
        <v>0.46094695276773201</v>
      </c>
      <c r="BN290" s="79">
        <v>0.42220652990139401</v>
      </c>
      <c r="BO290" s="79">
        <v>0.41558832706377102</v>
      </c>
      <c r="BP290" s="79">
        <v>0.39726066823953199</v>
      </c>
      <c r="BQ290" s="79">
        <v>0.37151564455542702</v>
      </c>
      <c r="BR290" s="79">
        <v>0.39300859439646102</v>
      </c>
      <c r="BS290" s="79">
        <v>0.375897849740294</v>
      </c>
      <c r="BT290" s="79">
        <v>0.36584842517848698</v>
      </c>
      <c r="BU290" s="79">
        <v>0.33932656378139198</v>
      </c>
      <c r="BV290" s="79">
        <v>0.32294074475277501</v>
      </c>
      <c r="BW290" s="79">
        <v>0.29945686446123598</v>
      </c>
      <c r="BX290" s="79">
        <v>0.27821996873767602</v>
      </c>
      <c r="BY290" s="79">
        <v>0.25680652269302701</v>
      </c>
      <c r="BZ290" s="79">
        <v>0.23986854417744699</v>
      </c>
      <c r="CA290" s="79">
        <v>0.220374298879884</v>
      </c>
      <c r="CB290" s="79">
        <v>0.20777770999603901</v>
      </c>
      <c r="CC290" s="79">
        <v>0.19862972061651299</v>
      </c>
      <c r="CD290" s="79">
        <v>0.19109638268099799</v>
      </c>
      <c r="CE290" s="79">
        <v>0.18273198282367401</v>
      </c>
      <c r="CF290" s="79">
        <v>0.178520391147651</v>
      </c>
      <c r="CG290" s="79">
        <v>0.169681126524765</v>
      </c>
      <c r="CH290" s="79">
        <v>0.16598844371952801</v>
      </c>
      <c r="CI290" s="79">
        <v>0.15977462830594999</v>
      </c>
      <c r="CJ290" s="79">
        <v>0.15496673730726401</v>
      </c>
      <c r="CK290" s="79">
        <v>0.14752728486955399</v>
      </c>
      <c r="CL290" s="79">
        <v>0.13841077840157101</v>
      </c>
      <c r="CM290" s="79">
        <v>0.131815923363965</v>
      </c>
      <c r="CN290" s="79">
        <v>0.12616179635137101</v>
      </c>
      <c r="CO290" s="79">
        <v>0.11057958318186099</v>
      </c>
      <c r="CP290" s="79">
        <v>0.10277976335301101</v>
      </c>
      <c r="CQ290" s="79">
        <v>9.6884405378620794E-2</v>
      </c>
      <c r="CR290" s="79">
        <v>9.1253648176681704E-2</v>
      </c>
      <c r="CS290" s="79">
        <v>8.6146748908162499E-2</v>
      </c>
      <c r="CT290" s="79">
        <v>8.2508517058294095E-2</v>
      </c>
      <c r="CU290" s="79">
        <v>7.9692963029791494E-2</v>
      </c>
      <c r="CV290" s="79">
        <v>7.6455874778526306E-2</v>
      </c>
      <c r="CW290" s="79">
        <v>7.6110823065117003E-2</v>
      </c>
      <c r="CX290" s="79">
        <v>7.7548099206806706E-2</v>
      </c>
      <c r="CY290" s="79">
        <v>7.7166169571057194E-2</v>
      </c>
      <c r="CZ290" s="79">
        <v>7.5576570938030399E-2</v>
      </c>
      <c r="DA290" s="79">
        <v>7.2044336550689606E-2</v>
      </c>
      <c r="DB290" s="79">
        <v>6.8773552610539704E-2</v>
      </c>
      <c r="DC290" s="79">
        <v>6.7925145103133897E-2</v>
      </c>
      <c r="DD290" s="79">
        <v>6.4710656198149794E-2</v>
      </c>
      <c r="DE290" s="79">
        <v>6.2519856810287794E-2</v>
      </c>
      <c r="DF290" s="79">
        <v>6.3110110226058905E-2</v>
      </c>
      <c r="DG290" s="79">
        <v>6.2613389209490805E-2</v>
      </c>
      <c r="DH290" s="79">
        <v>6.0787997072517301E-2</v>
      </c>
      <c r="DI290" s="79">
        <v>5.9342582087566598E-2</v>
      </c>
      <c r="DJ290" s="79">
        <v>5.9314976465384701E-2</v>
      </c>
      <c r="DK290" s="79">
        <v>5.8380698640000998E-2</v>
      </c>
      <c r="DL290" s="79">
        <v>5.9961796834255697E-2</v>
      </c>
      <c r="DM290" s="79">
        <v>6.1453725555028302E-2</v>
      </c>
      <c r="DN290" s="79">
        <v>6.3499425507479598E-2</v>
      </c>
      <c r="DO290" s="79">
        <v>6.3618319242533E-2</v>
      </c>
      <c r="DP290" s="79">
        <v>6.3387863561680302E-2</v>
      </c>
      <c r="DQ290" s="79">
        <v>6.3758936614248807E-2</v>
      </c>
      <c r="DR290" s="79">
        <v>6.2136951108997501E-2</v>
      </c>
      <c r="DS290" s="79">
        <v>6.0834425966024397E-2</v>
      </c>
      <c r="DT290" s="79">
        <v>6.08074616372863E-2</v>
      </c>
      <c r="DU290" s="79">
        <v>6.06535508639095E-2</v>
      </c>
      <c r="DV290" s="79">
        <v>6.0497954745266397E-2</v>
      </c>
      <c r="DW290" s="79">
        <v>6.0497674975311E-2</v>
      </c>
      <c r="DX290" s="79">
        <v>6.05987923648139E-2</v>
      </c>
      <c r="DY290" s="79">
        <v>6.09739950129599E-2</v>
      </c>
      <c r="DZ290" s="79">
        <v>6.1094959010126501E-2</v>
      </c>
      <c r="EA290" s="79">
        <v>6.0997195645128698E-2</v>
      </c>
      <c r="EB290" s="79">
        <v>6.1009345133269201E-2</v>
      </c>
      <c r="EC290" s="79">
        <v>6.0897428056195198E-2</v>
      </c>
      <c r="ED290" s="79">
        <v>6.0840477874360997E-2</v>
      </c>
      <c r="EE290" s="79">
        <v>6.0805707699869399E-2</v>
      </c>
      <c r="EF290" s="79">
        <v>6.0967275111882498E-2</v>
      </c>
      <c r="EG290" s="79">
        <v>6.1573689806829701E-2</v>
      </c>
      <c r="EH290" s="79">
        <v>6.2018253810781902E-2</v>
      </c>
      <c r="EI290" s="79">
        <v>6.2227787409607098E-2</v>
      </c>
      <c r="EJ290" s="79">
        <v>6.2358391731594402E-2</v>
      </c>
      <c r="EK290" s="79">
        <v>6.2325538459099397E-2</v>
      </c>
      <c r="EL290" s="79">
        <v>6.24806635955798E-2</v>
      </c>
      <c r="EM290" s="79">
        <v>6.2610785746995995E-2</v>
      </c>
      <c r="EN290" s="79">
        <v>6.2521380589333195E-2</v>
      </c>
      <c r="EO290" s="79">
        <v>6.2240215180381503E-2</v>
      </c>
      <c r="EP290" s="79">
        <v>6.2053153756375302E-2</v>
      </c>
      <c r="EQ290" s="79">
        <v>6.1939795304031299E-2</v>
      </c>
      <c r="ER290" s="79">
        <v>6.1959814538364598E-2</v>
      </c>
      <c r="ES290" s="79">
        <v>6.1985634771890501E-2</v>
      </c>
      <c r="ET290" s="79">
        <v>6.2032121215339797E-2</v>
      </c>
      <c r="EU290" s="79">
        <v>6.1927665428901803E-2</v>
      </c>
      <c r="EV290" s="79">
        <v>6.1808163617056398E-2</v>
      </c>
      <c r="EW290" s="79">
        <v>6.15311896162598E-2</v>
      </c>
      <c r="EX290" s="79">
        <v>6.1533146981994198E-2</v>
      </c>
      <c r="EY290" s="79">
        <v>6.1404517467177303E-2</v>
      </c>
      <c r="EZ290" s="79">
        <v>6.12188621258941E-2</v>
      </c>
      <c r="FA290" s="79">
        <v>6.0881028425807303E-2</v>
      </c>
      <c r="FB290" s="79">
        <v>6.0556991067848502E-2</v>
      </c>
      <c r="FC290" s="79">
        <v>6.0396575067983002E-2</v>
      </c>
      <c r="FD290" s="79">
        <v>6.0153882819427698E-2</v>
      </c>
      <c r="FE290" s="79">
        <v>5.9468138456145903E-2</v>
      </c>
      <c r="FF290" s="79">
        <v>5.8932087679827702E-2</v>
      </c>
      <c r="FG290" s="79">
        <v>5.8522234700209001E-2</v>
      </c>
      <c r="FH290" s="79">
        <v>5.8567839362025198E-2</v>
      </c>
      <c r="FI290" s="79">
        <v>5.8832472339508501E-2</v>
      </c>
      <c r="FJ290" s="79">
        <v>5.9117156259271102E-2</v>
      </c>
      <c r="FK290" s="79">
        <v>5.9244443423480703E-2</v>
      </c>
      <c r="FL290" s="79">
        <v>5.9215843906805898E-2</v>
      </c>
      <c r="FM290" s="79">
        <v>5.91572591099234E-2</v>
      </c>
      <c r="FN290" s="79">
        <v>5.9024265934141597E-2</v>
      </c>
      <c r="FO290" s="79">
        <v>5.8997015835577801E-2</v>
      </c>
      <c r="FP290" s="79">
        <v>5.8933144457554598E-2</v>
      </c>
      <c r="FQ290" s="79">
        <v>5.8874893034921001E-2</v>
      </c>
      <c r="FR290" s="79">
        <v>5.8882799223501099E-2</v>
      </c>
      <c r="FS290" s="79">
        <v>5.8920657721356601E-2</v>
      </c>
      <c r="FT290" s="79">
        <v>5.8909684271689799E-2</v>
      </c>
      <c r="FU290" s="79">
        <v>5.8881302515370597E-2</v>
      </c>
      <c r="FV290" s="79">
        <v>5.8831223145347902E-2</v>
      </c>
      <c r="FW290" s="79">
        <v>5.8845365842406003E-2</v>
      </c>
      <c r="FX290" s="79">
        <v>5.8824571250537298E-2</v>
      </c>
      <c r="FY290" s="79">
        <v>5.8939966303109201E-2</v>
      </c>
      <c r="FZ290" s="79">
        <v>5.8932977153737298E-2</v>
      </c>
      <c r="GA290" s="79">
        <v>5.8980721536223801E-2</v>
      </c>
      <c r="GB290" s="79">
        <v>5.91506546666309E-2</v>
      </c>
      <c r="GC290" s="79">
        <v>5.9230368919714199E-2</v>
      </c>
      <c r="GD290" s="79">
        <v>5.9304721820585299E-2</v>
      </c>
      <c r="GE290" s="79">
        <v>5.9324197603145501E-2</v>
      </c>
      <c r="GF290" s="79">
        <v>5.9317738515854201E-2</v>
      </c>
      <c r="GG290" s="79">
        <v>5.93468189870495E-2</v>
      </c>
      <c r="GH290" s="79">
        <v>5.9458344051064801E-2</v>
      </c>
      <c r="GI290" s="79">
        <v>5.9522454383610597E-2</v>
      </c>
      <c r="GJ290" s="79">
        <v>5.9555386758568002E-2</v>
      </c>
      <c r="GK290" s="79">
        <v>5.9517319124292298E-2</v>
      </c>
      <c r="GL290" s="79">
        <v>5.96433335965686E-2</v>
      </c>
      <c r="GM290" s="79">
        <v>5.9671998529457197E-2</v>
      </c>
      <c r="GN290" s="79">
        <v>5.9895513913969099E-2</v>
      </c>
      <c r="GO290" s="79">
        <v>6.0062275295566299E-2</v>
      </c>
      <c r="GP290" s="79">
        <v>6.01669433063644E-2</v>
      </c>
      <c r="GQ290" s="79">
        <v>6.0360814296148903E-2</v>
      </c>
      <c r="GR290" s="79">
        <v>6.0555811047717498E-2</v>
      </c>
      <c r="GS290" s="79">
        <v>6.08256169185954E-2</v>
      </c>
      <c r="GT290" s="79">
        <v>6.0979126836228102E-2</v>
      </c>
    </row>
    <row r="291" spans="1:202" customFormat="1">
      <c r="A291" t="s">
        <v>1056</v>
      </c>
      <c r="AZ291" s="79">
        <v>8.9753801788737694E-2</v>
      </c>
      <c r="BA291" s="79">
        <v>8.8244530501915899E-2</v>
      </c>
      <c r="BB291" s="79">
        <v>9.9241120776204006E-2</v>
      </c>
      <c r="BC291" s="79">
        <v>9.3363668849813702E-2</v>
      </c>
      <c r="BD291" s="79">
        <v>9.7072709980351501E-2</v>
      </c>
      <c r="BE291" s="79">
        <v>9.6159038213390099E-2</v>
      </c>
      <c r="BF291" s="79">
        <v>8.9934033955587994E-2</v>
      </c>
      <c r="BG291" s="79">
        <v>9.6136810059677502E-2</v>
      </c>
      <c r="BH291" s="79">
        <v>8.7045161483840797E-2</v>
      </c>
      <c r="BI291" s="79">
        <v>7.8286566113554307E-2</v>
      </c>
      <c r="BJ291" s="79">
        <v>7.6364635386483401E-2</v>
      </c>
      <c r="BK291" s="79">
        <v>7.2175354192755503E-2</v>
      </c>
      <c r="BL291" s="79">
        <v>8.7053557299372197E-2</v>
      </c>
      <c r="BM291" s="79">
        <v>9.9602952489294502E-2</v>
      </c>
      <c r="BN291" s="79">
        <v>9.1836387060556093E-2</v>
      </c>
      <c r="BO291" s="79">
        <v>9.0237571886633006E-2</v>
      </c>
      <c r="BP291" s="79">
        <v>8.7585454462000098E-2</v>
      </c>
      <c r="BQ291" s="79">
        <v>8.1527666437016894E-2</v>
      </c>
      <c r="BR291" s="79">
        <v>8.7678435873419197E-2</v>
      </c>
      <c r="BS291" s="79">
        <v>8.6155552660080806E-2</v>
      </c>
      <c r="BT291" s="79">
        <v>8.1604270470640894E-2</v>
      </c>
      <c r="BU291" s="79">
        <v>7.5724613291770201E-2</v>
      </c>
      <c r="BV291" s="79">
        <v>7.3013906471892501E-2</v>
      </c>
      <c r="BW291" s="79">
        <v>7.0567599356785707E-2</v>
      </c>
      <c r="BX291" s="79">
        <v>6.7294304450642703E-2</v>
      </c>
      <c r="BY291" s="79">
        <v>6.7187285639262295E-2</v>
      </c>
      <c r="BZ291" s="79">
        <v>6.4124074995694294E-2</v>
      </c>
      <c r="CA291" s="79">
        <v>6.0504957947730503E-2</v>
      </c>
      <c r="CB291" s="79">
        <v>5.6396418093777302E-2</v>
      </c>
      <c r="CC291" s="79">
        <v>5.4402718907047502E-2</v>
      </c>
      <c r="CD291" s="79">
        <v>5.2113479283315903E-2</v>
      </c>
      <c r="CE291" s="79">
        <v>4.9946154914442098E-2</v>
      </c>
      <c r="CF291" s="79">
        <v>4.85040599784341E-2</v>
      </c>
      <c r="CG291" s="79">
        <v>4.7171312166149497E-2</v>
      </c>
      <c r="CH291" s="79">
        <v>4.6836262104055303E-2</v>
      </c>
      <c r="CI291" s="79">
        <v>4.5438702906165397E-2</v>
      </c>
      <c r="CJ291" s="79">
        <v>4.4113004462554999E-2</v>
      </c>
      <c r="CK291" s="79">
        <v>4.2715894169364901E-2</v>
      </c>
      <c r="CL291" s="79">
        <v>4.0977761325392097E-2</v>
      </c>
      <c r="CM291" s="79">
        <v>3.9506924225509998E-2</v>
      </c>
      <c r="CN291" s="79">
        <v>3.8140542871462201E-2</v>
      </c>
      <c r="CO291" s="79">
        <v>3.4686409541019203E-2</v>
      </c>
      <c r="CP291" s="79">
        <v>3.2212569524930103E-2</v>
      </c>
      <c r="CQ291" s="79">
        <v>2.95140034871413E-2</v>
      </c>
      <c r="CR291" s="79">
        <v>2.6843884462870799E-2</v>
      </c>
      <c r="CS291" s="79">
        <v>2.4183242735187401E-2</v>
      </c>
      <c r="CT291" s="79">
        <v>2.2065673584022599E-2</v>
      </c>
      <c r="CU291" s="79">
        <v>2.1062323704959099E-2</v>
      </c>
      <c r="CV291" s="79">
        <v>2.0129627219427199E-2</v>
      </c>
      <c r="CW291" s="79">
        <v>1.9726364933947201E-2</v>
      </c>
      <c r="CX291" s="79">
        <v>1.9580301516314302E-2</v>
      </c>
      <c r="CY291" s="79">
        <v>1.90417088736278E-2</v>
      </c>
      <c r="CZ291" s="79">
        <v>1.87509307952907E-2</v>
      </c>
      <c r="DA291" s="79">
        <v>1.8114968378714399E-2</v>
      </c>
      <c r="DB291" s="79">
        <v>1.8376847872377401E-2</v>
      </c>
      <c r="DC291" s="79">
        <v>1.9305056363052402E-2</v>
      </c>
      <c r="DD291" s="79">
        <v>1.9496163058779201E-2</v>
      </c>
      <c r="DE291" s="79">
        <v>1.8788122138737599E-2</v>
      </c>
      <c r="DF291" s="79">
        <v>1.9421971721548099E-2</v>
      </c>
      <c r="DG291" s="79">
        <v>1.9140668775410399E-2</v>
      </c>
      <c r="DH291" s="79">
        <v>1.7423012915141801E-2</v>
      </c>
      <c r="DI291" s="79">
        <v>1.5611968164524599E-2</v>
      </c>
      <c r="DJ291" s="79">
        <v>1.55759409204018E-2</v>
      </c>
      <c r="DK291" s="79">
        <v>1.4949770762211099E-2</v>
      </c>
      <c r="DL291" s="79">
        <v>1.5800296083565198E-2</v>
      </c>
      <c r="DM291" s="79">
        <v>1.56419439818152E-2</v>
      </c>
      <c r="DN291" s="79">
        <v>1.6368972485708601E-2</v>
      </c>
      <c r="DO291" s="79">
        <v>1.52772357461724E-2</v>
      </c>
      <c r="DP291" s="79">
        <v>1.36733128308351E-2</v>
      </c>
      <c r="DQ291" s="79">
        <v>1.3246370214305501E-2</v>
      </c>
      <c r="DR291" s="79">
        <v>1.2446301346638501E-2</v>
      </c>
      <c r="DS291" s="79">
        <v>1.22824015181675E-2</v>
      </c>
      <c r="DT291" s="79">
        <v>1.23154978559653E-2</v>
      </c>
      <c r="DU291" s="79">
        <v>1.2366333534017299E-2</v>
      </c>
      <c r="DV291" s="79">
        <v>1.2393404609549401E-2</v>
      </c>
      <c r="DW291" s="79">
        <v>1.2359269875762E-2</v>
      </c>
      <c r="DX291" s="79">
        <v>1.2237539162778499E-2</v>
      </c>
      <c r="DY291" s="79">
        <v>1.20790812226945E-2</v>
      </c>
      <c r="DZ291" s="79">
        <v>1.18794230741931E-2</v>
      </c>
      <c r="EA291" s="79">
        <v>1.17128687416054E-2</v>
      </c>
      <c r="EB291" s="79">
        <v>1.1570483247118801E-2</v>
      </c>
      <c r="EC291" s="79">
        <v>1.14121284602201E-2</v>
      </c>
      <c r="ED291" s="79">
        <v>1.1297964434670399E-2</v>
      </c>
      <c r="EE291" s="79">
        <v>1.11275675584498E-2</v>
      </c>
      <c r="EF291" s="79">
        <v>1.09393552151396E-2</v>
      </c>
      <c r="EG291" s="79">
        <v>1.0782498951919999E-2</v>
      </c>
      <c r="EH291" s="79">
        <v>1.06643247609554E-2</v>
      </c>
      <c r="EI291" s="79">
        <v>1.06383210885754E-2</v>
      </c>
      <c r="EJ291" s="79">
        <v>1.06643724688454E-2</v>
      </c>
      <c r="EK291" s="79">
        <v>1.0694186261954701E-2</v>
      </c>
      <c r="EL291" s="79">
        <v>1.08032249735558E-2</v>
      </c>
      <c r="EM291" s="79">
        <v>1.0879881108374401E-2</v>
      </c>
      <c r="EN291" s="79">
        <v>1.0894977423495201E-2</v>
      </c>
      <c r="EO291" s="79">
        <v>1.08737492654292E-2</v>
      </c>
      <c r="EP291" s="79">
        <v>1.08559822440287E-2</v>
      </c>
      <c r="EQ291" s="79">
        <v>1.0847105116142E-2</v>
      </c>
      <c r="ER291" s="79">
        <v>1.0818779581983001E-2</v>
      </c>
      <c r="ES291" s="79">
        <v>1.07691649843305E-2</v>
      </c>
      <c r="ET291" s="79">
        <v>1.0713847461221599E-2</v>
      </c>
      <c r="EU291" s="79">
        <v>1.05994946507158E-2</v>
      </c>
      <c r="EV291" s="79">
        <v>1.05070202180166E-2</v>
      </c>
      <c r="EW291" s="79">
        <v>1.0391094855954E-2</v>
      </c>
      <c r="EX291" s="79">
        <v>1.02806041551272E-2</v>
      </c>
      <c r="EY291" s="79">
        <v>1.01217119789289E-2</v>
      </c>
      <c r="EZ291" s="79">
        <v>9.98280525301329E-3</v>
      </c>
      <c r="FA291" s="79">
        <v>9.8364274210781203E-3</v>
      </c>
      <c r="FB291" s="79">
        <v>9.6929322118407095E-3</v>
      </c>
      <c r="FC291" s="79">
        <v>9.5531180111095206E-3</v>
      </c>
      <c r="FD291" s="79">
        <v>9.4280093292637701E-3</v>
      </c>
      <c r="FE291" s="79">
        <v>9.2537733778724901E-3</v>
      </c>
      <c r="FF291" s="79">
        <v>9.1025290489165894E-3</v>
      </c>
      <c r="FG291" s="79">
        <v>8.9535487059354806E-3</v>
      </c>
      <c r="FH291" s="79">
        <v>8.8391191937612808E-3</v>
      </c>
      <c r="FI291" s="79">
        <v>8.7230470296367994E-3</v>
      </c>
      <c r="FJ291" s="79">
        <v>8.6184313774368398E-3</v>
      </c>
      <c r="FK291" s="79">
        <v>8.5254458414279408E-3</v>
      </c>
      <c r="FL291" s="79">
        <v>8.4766896814756198E-3</v>
      </c>
      <c r="FM291" s="79">
        <v>8.4984631827499397E-3</v>
      </c>
      <c r="FN291" s="79">
        <v>8.5252293113059902E-3</v>
      </c>
      <c r="FO291" s="79">
        <v>8.5387871207403508E-3</v>
      </c>
      <c r="FP291" s="79">
        <v>8.5065865432084799E-3</v>
      </c>
      <c r="FQ291" s="79">
        <v>8.4256491767763005E-3</v>
      </c>
      <c r="FR291" s="79">
        <v>8.3376302643120605E-3</v>
      </c>
      <c r="FS291" s="79">
        <v>8.2630725400315193E-3</v>
      </c>
      <c r="FT291" s="79">
        <v>8.1687841712382893E-3</v>
      </c>
      <c r="FU291" s="79">
        <v>8.0765122325168505E-3</v>
      </c>
      <c r="FV291" s="79">
        <v>7.9798898142791896E-3</v>
      </c>
      <c r="FW291" s="79">
        <v>7.88278184689588E-3</v>
      </c>
      <c r="FX291" s="79">
        <v>7.7776496214747104E-3</v>
      </c>
      <c r="FY291" s="79">
        <v>7.6953078878310901E-3</v>
      </c>
      <c r="FZ291" s="79">
        <v>7.5953977974921698E-3</v>
      </c>
      <c r="GA291" s="79">
        <v>7.4949106040498601E-3</v>
      </c>
      <c r="GB291" s="79">
        <v>7.4233523175498504E-3</v>
      </c>
      <c r="GC291" s="79">
        <v>7.3386592757610702E-3</v>
      </c>
      <c r="GD291" s="79">
        <v>7.2436292785515496E-3</v>
      </c>
      <c r="GE291" s="79">
        <v>7.1409077767841502E-3</v>
      </c>
      <c r="GF291" s="79">
        <v>7.0370100889898196E-3</v>
      </c>
      <c r="GG291" s="79">
        <v>6.94536477209116E-3</v>
      </c>
      <c r="GH291" s="79">
        <v>6.8685602176774899E-3</v>
      </c>
      <c r="GI291" s="79">
        <v>6.7803412742524502E-3</v>
      </c>
      <c r="GJ291" s="79">
        <v>6.6896464766288202E-3</v>
      </c>
      <c r="GK291" s="79">
        <v>6.5947182694950099E-3</v>
      </c>
      <c r="GL291" s="79">
        <v>6.5163356964910704E-3</v>
      </c>
      <c r="GM291" s="79">
        <v>6.4301801556864097E-3</v>
      </c>
      <c r="GN291" s="79">
        <v>6.36957501816312E-3</v>
      </c>
      <c r="GO291" s="79">
        <v>6.3041948799342903E-3</v>
      </c>
      <c r="GP291" s="79">
        <v>6.2304467492421897E-3</v>
      </c>
      <c r="GQ291" s="79">
        <v>6.1729378943577596E-3</v>
      </c>
      <c r="GR291" s="79">
        <v>6.1158280836170796E-3</v>
      </c>
      <c r="GS291" s="79">
        <v>6.0675124303133003E-3</v>
      </c>
      <c r="GT291" s="79">
        <v>6.0103396836428298E-3</v>
      </c>
    </row>
    <row r="292" spans="1:202" customFormat="1">
      <c r="A292" t="s">
        <v>807</v>
      </c>
      <c r="AZ292" s="79">
        <v>0.14999014497986601</v>
      </c>
      <c r="BA292" s="79">
        <v>0.1341834509374</v>
      </c>
      <c r="BB292" s="79">
        <v>0.118275990303294</v>
      </c>
      <c r="BC292" s="79">
        <v>0.11162935673109101</v>
      </c>
      <c r="BD292" s="79">
        <v>0.116035171404127</v>
      </c>
      <c r="BE292" s="79">
        <v>0.12589818031206601</v>
      </c>
      <c r="BF292" s="79">
        <v>0.14549345354423801</v>
      </c>
      <c r="BG292" s="79">
        <v>0.17584005283641099</v>
      </c>
      <c r="BH292" s="79">
        <v>0.20056935813190299</v>
      </c>
      <c r="BI292" s="79">
        <v>0.21444434109841301</v>
      </c>
      <c r="BJ292" s="79">
        <v>0.22173243943298901</v>
      </c>
      <c r="BK292" s="79">
        <v>0.19350941346530101</v>
      </c>
      <c r="BL292" s="79">
        <v>0.15367206609676601</v>
      </c>
      <c r="BM292" s="79">
        <v>0.13536878477080999</v>
      </c>
      <c r="BN292" s="79">
        <v>0.127749046285412</v>
      </c>
      <c r="BO292" s="79">
        <v>0.13830886133141501</v>
      </c>
      <c r="BP292" s="79">
        <v>0.15249158243660901</v>
      </c>
      <c r="BQ292" s="79">
        <v>0.16507385966660701</v>
      </c>
      <c r="BR292" s="79">
        <v>0.17499097111546699</v>
      </c>
      <c r="BS292" s="79">
        <v>0.175378815192992</v>
      </c>
      <c r="BT292" s="79">
        <v>0.17254666064235</v>
      </c>
      <c r="BU292" s="79">
        <v>0.17525101610989</v>
      </c>
      <c r="BV292" s="79">
        <v>0.17841005225194201</v>
      </c>
      <c r="BW292" s="79">
        <v>0.18466112265680601</v>
      </c>
      <c r="BX292" s="79">
        <v>0.196356012186606</v>
      </c>
      <c r="BY292" s="79">
        <v>0.201838286335111</v>
      </c>
      <c r="BZ292" s="79">
        <v>0.20786636309800499</v>
      </c>
      <c r="CA292" s="79">
        <v>0.212847906083104</v>
      </c>
      <c r="CB292" s="79">
        <v>0.22018172771511299</v>
      </c>
      <c r="CC292" s="79">
        <v>0.22800045537111899</v>
      </c>
      <c r="CD292" s="79">
        <v>0.234705191437657</v>
      </c>
      <c r="CE292" s="79">
        <v>0.23390236585044499</v>
      </c>
      <c r="CF292" s="79">
        <v>0.23538860554159199</v>
      </c>
      <c r="CG292" s="79">
        <v>0.233056662327811</v>
      </c>
      <c r="CH292" s="79">
        <v>0.233210452570902</v>
      </c>
      <c r="CI292" s="79">
        <v>0.23350358113167399</v>
      </c>
      <c r="CJ292" s="79">
        <v>0.231957093774356</v>
      </c>
      <c r="CK292" s="79">
        <v>0.23474524611942499</v>
      </c>
      <c r="CL292" s="79">
        <v>0.23441418227504299</v>
      </c>
      <c r="CM292" s="79">
        <v>0.23644298523440499</v>
      </c>
      <c r="CN292" s="79">
        <v>0.24424352245530501</v>
      </c>
      <c r="CO292" s="79">
        <v>0.24538285267782101</v>
      </c>
      <c r="CP292" s="79">
        <v>0.23856000534069399</v>
      </c>
      <c r="CQ292" s="79">
        <v>0.23185757017401601</v>
      </c>
      <c r="CR292" s="79">
        <v>0.22729547154553101</v>
      </c>
      <c r="CS292" s="79">
        <v>0.20852426602559901</v>
      </c>
      <c r="CT292" s="79">
        <v>0.19026790765336199</v>
      </c>
      <c r="CU292" s="79">
        <v>0.17552941750150899</v>
      </c>
      <c r="CV292" s="79">
        <v>0.160188577031663</v>
      </c>
      <c r="CW292" s="79">
        <v>0.14461560497597001</v>
      </c>
      <c r="CX292" s="79">
        <v>0.13605299886594199</v>
      </c>
      <c r="CY292" s="79">
        <v>0.13139622998235201</v>
      </c>
      <c r="CZ292" s="79">
        <v>0.131187815108182</v>
      </c>
      <c r="DA292" s="79">
        <v>0.132069256979535</v>
      </c>
      <c r="DB292" s="79">
        <v>0.13449767282335701</v>
      </c>
      <c r="DC292" s="79">
        <v>0.13625353180718699</v>
      </c>
      <c r="DD292" s="79">
        <v>0.14011498487504301</v>
      </c>
      <c r="DE292" s="79">
        <v>0.14373445076740099</v>
      </c>
      <c r="DF292" s="79">
        <v>0.15090486699573999</v>
      </c>
      <c r="DG292" s="79">
        <v>0.151805307930927</v>
      </c>
      <c r="DH292" s="79">
        <v>0.143135001648768</v>
      </c>
      <c r="DI292" s="79">
        <v>0.139302712883527</v>
      </c>
      <c r="DJ292" s="79">
        <v>0.13879331477206</v>
      </c>
      <c r="DK292" s="79">
        <v>0.13488728438073699</v>
      </c>
      <c r="DL292" s="79">
        <v>0.134056750299137</v>
      </c>
      <c r="DM292" s="79">
        <v>0.126883375385651</v>
      </c>
      <c r="DN292" s="79">
        <v>0.117758728728317</v>
      </c>
      <c r="DO292" s="79">
        <v>0.103871548476985</v>
      </c>
      <c r="DP292" s="79">
        <v>9.5168392574577806E-2</v>
      </c>
      <c r="DQ292" s="79">
        <v>9.0032332749647406E-2</v>
      </c>
      <c r="DR292" s="79">
        <v>8.7123165282186804E-2</v>
      </c>
      <c r="DS292" s="79">
        <v>8.7254350008060103E-2</v>
      </c>
      <c r="DT292" s="79">
        <v>8.4976542169186306E-2</v>
      </c>
      <c r="DU292" s="79">
        <v>8.1715991674652905E-2</v>
      </c>
      <c r="DV292" s="79">
        <v>7.8593576803443699E-2</v>
      </c>
      <c r="DW292" s="79">
        <v>7.6243827180627902E-2</v>
      </c>
      <c r="DX292" s="79">
        <v>7.46183308750243E-2</v>
      </c>
      <c r="DY292" s="79">
        <v>7.2902898333623303E-2</v>
      </c>
      <c r="DZ292" s="79">
        <v>7.0620087277181595E-2</v>
      </c>
      <c r="EA292" s="79">
        <v>6.8145760102977501E-2</v>
      </c>
      <c r="EB292" s="79">
        <v>6.6219455890089401E-2</v>
      </c>
      <c r="EC292" s="79">
        <v>6.4697617554055106E-2</v>
      </c>
      <c r="ED292" s="79">
        <v>6.32843885617628E-2</v>
      </c>
      <c r="EE292" s="79">
        <v>6.2094977289753703E-2</v>
      </c>
      <c r="EF292" s="79">
        <v>6.0855405917919797E-2</v>
      </c>
      <c r="EG292" s="79">
        <v>5.9176121270454803E-2</v>
      </c>
      <c r="EH292" s="79">
        <v>5.69410001059832E-2</v>
      </c>
      <c r="EI292" s="79">
        <v>5.4696076038352401E-2</v>
      </c>
      <c r="EJ292" s="79">
        <v>5.2674176951903601E-2</v>
      </c>
      <c r="EK292" s="79">
        <v>5.0495061515317297E-2</v>
      </c>
      <c r="EL292" s="79">
        <v>4.8662813857757198E-2</v>
      </c>
      <c r="EM292" s="79">
        <v>4.7081909058978098E-2</v>
      </c>
      <c r="EN292" s="79">
        <v>4.6618389716657403E-2</v>
      </c>
      <c r="EO292" s="79">
        <v>4.6231112419921498E-2</v>
      </c>
      <c r="EP292" s="79">
        <v>4.5804753646399098E-2</v>
      </c>
      <c r="EQ292" s="79">
        <v>4.5373171791488899E-2</v>
      </c>
      <c r="ER292" s="79">
        <v>4.5014822544856899E-2</v>
      </c>
      <c r="ES292" s="79">
        <v>4.4727492485821002E-2</v>
      </c>
      <c r="ET292" s="79">
        <v>4.4256795545352001E-2</v>
      </c>
      <c r="EU292" s="79">
        <v>4.3806945001665903E-2</v>
      </c>
      <c r="EV292" s="79">
        <v>4.3395210006234898E-2</v>
      </c>
      <c r="EW292" s="79">
        <v>4.28303324571504E-2</v>
      </c>
      <c r="EX292" s="79">
        <v>4.23582009084148E-2</v>
      </c>
      <c r="EY292" s="79">
        <v>4.1886910840106602E-2</v>
      </c>
      <c r="EZ292" s="79">
        <v>4.14162483746051E-2</v>
      </c>
      <c r="FA292" s="79">
        <v>4.0886367995514601E-2</v>
      </c>
      <c r="FB292" s="79">
        <v>4.04146884999146E-2</v>
      </c>
      <c r="FC292" s="79">
        <v>3.98797287138936E-2</v>
      </c>
      <c r="FD292" s="79">
        <v>3.93471134159359E-2</v>
      </c>
      <c r="FE292" s="79">
        <v>3.88225193949603E-2</v>
      </c>
      <c r="FF292" s="79">
        <v>3.8420235291357997E-2</v>
      </c>
      <c r="FG292" s="79">
        <v>3.8111005315227701E-2</v>
      </c>
      <c r="FH292" s="79">
        <v>3.7779291691678603E-2</v>
      </c>
      <c r="FI292" s="79">
        <v>3.7525286237783499E-2</v>
      </c>
      <c r="FJ292" s="79">
        <v>3.7223795834651199E-2</v>
      </c>
      <c r="FK292" s="79">
        <v>3.6959262615900497E-2</v>
      </c>
      <c r="FL292" s="79">
        <v>3.6762491164813102E-2</v>
      </c>
      <c r="FM292" s="79">
        <v>3.6557218521727802E-2</v>
      </c>
      <c r="FN292" s="79">
        <v>3.64511719001816E-2</v>
      </c>
      <c r="FO292" s="79">
        <v>3.6179293475505303E-2</v>
      </c>
      <c r="FP292" s="79">
        <v>3.5957085170662997E-2</v>
      </c>
      <c r="FQ292" s="79">
        <v>3.5755775481193498E-2</v>
      </c>
      <c r="FR292" s="79">
        <v>3.5565206442348903E-2</v>
      </c>
      <c r="FS292" s="79">
        <v>3.5308452696342599E-2</v>
      </c>
      <c r="FT292" s="79">
        <v>3.5069427641306099E-2</v>
      </c>
      <c r="FU292" s="79">
        <v>3.4892400448078502E-2</v>
      </c>
      <c r="FV292" s="79">
        <v>3.4645296536530402E-2</v>
      </c>
      <c r="FW292" s="79">
        <v>3.4410161883198703E-2</v>
      </c>
      <c r="FX292" s="79">
        <v>3.4189002020672099E-2</v>
      </c>
      <c r="FY292" s="79">
        <v>3.3982377281855103E-2</v>
      </c>
      <c r="FZ292" s="79">
        <v>3.3823969712899901E-2</v>
      </c>
      <c r="GA292" s="79">
        <v>3.3648417471629798E-2</v>
      </c>
      <c r="GB292" s="79">
        <v>3.3500364974777999E-2</v>
      </c>
      <c r="GC292" s="79">
        <v>3.3384080535041397E-2</v>
      </c>
      <c r="GD292" s="79">
        <v>3.3388954916543201E-2</v>
      </c>
      <c r="GE292" s="79">
        <v>3.3388140688407203E-2</v>
      </c>
      <c r="GF292" s="79">
        <v>3.3401410869557502E-2</v>
      </c>
      <c r="GG292" s="79">
        <v>3.3460466083558203E-2</v>
      </c>
      <c r="GH292" s="79">
        <v>3.3480629578040703E-2</v>
      </c>
      <c r="GI292" s="79">
        <v>3.3513294331534903E-2</v>
      </c>
      <c r="GJ292" s="79">
        <v>3.3535553190783503E-2</v>
      </c>
      <c r="GK292" s="79">
        <v>3.3673631803647699E-2</v>
      </c>
      <c r="GL292" s="79">
        <v>3.3716734282913302E-2</v>
      </c>
      <c r="GM292" s="79">
        <v>3.3736018837513301E-2</v>
      </c>
      <c r="GN292" s="79">
        <v>3.3743269652988003E-2</v>
      </c>
      <c r="GO292" s="79">
        <v>3.3783572505393399E-2</v>
      </c>
      <c r="GP292" s="79">
        <v>3.37882395787589E-2</v>
      </c>
      <c r="GQ292" s="79">
        <v>3.38448224091304E-2</v>
      </c>
      <c r="GR292" s="79">
        <v>3.3916959435036198E-2</v>
      </c>
      <c r="GS292" s="79">
        <v>3.3987128426792898E-2</v>
      </c>
      <c r="GT292" s="79">
        <v>3.4042795935534699E-2</v>
      </c>
    </row>
    <row r="293" spans="1:202" customFormat="1">
      <c r="A293" t="s">
        <v>808</v>
      </c>
      <c r="AZ293" s="79">
        <v>0.79642622731713097</v>
      </c>
      <c r="BA293" s="79">
        <v>0.80250310368272304</v>
      </c>
      <c r="BB293" s="79">
        <v>0.81489091241049505</v>
      </c>
      <c r="BC293" s="79">
        <v>0.82069121889393204</v>
      </c>
      <c r="BD293" s="79">
        <v>0.81905101464901897</v>
      </c>
      <c r="BE293" s="79">
        <v>0.80703329772289201</v>
      </c>
      <c r="BF293" s="79">
        <v>0.79624514101691002</v>
      </c>
      <c r="BG293" s="79">
        <v>0.79387709529175199</v>
      </c>
      <c r="BH293" s="79">
        <v>0.80502022592746902</v>
      </c>
      <c r="BI293" s="79">
        <v>0.82073985849868603</v>
      </c>
      <c r="BJ293" s="79">
        <v>0.82338402836577296</v>
      </c>
      <c r="BK293" s="79">
        <v>0.82594336853620798</v>
      </c>
      <c r="BL293" s="79">
        <v>0.82728022574336602</v>
      </c>
      <c r="BM293" s="79">
        <v>0.83438544096339995</v>
      </c>
      <c r="BN293" s="79">
        <v>0.82673567021938399</v>
      </c>
      <c r="BO293" s="79">
        <v>0.803314517169463</v>
      </c>
      <c r="BP293" s="79">
        <v>0.78235600044930298</v>
      </c>
      <c r="BQ293" s="79">
        <v>0.811821532037316</v>
      </c>
      <c r="BR293" s="79">
        <v>0.80351321555214905</v>
      </c>
      <c r="BS293" s="79">
        <v>0.81205441100836695</v>
      </c>
      <c r="BT293" s="79">
        <v>0.82334041228322297</v>
      </c>
      <c r="BU293" s="79">
        <v>0.84125163901251898</v>
      </c>
      <c r="BV293" s="79">
        <v>0.83806157441687601</v>
      </c>
      <c r="BW293" s="79">
        <v>0.83640323516508996</v>
      </c>
      <c r="BX293" s="79">
        <v>0.85412054975686402</v>
      </c>
      <c r="BY293" s="79">
        <v>0.85206508944479797</v>
      </c>
      <c r="BZ293" s="79">
        <v>0.85291049364997196</v>
      </c>
      <c r="CA293" s="79">
        <v>0.84384597865760103</v>
      </c>
      <c r="CB293" s="79">
        <v>0.84534714414636702</v>
      </c>
      <c r="CC293" s="79">
        <v>0.85045499393340696</v>
      </c>
      <c r="CD293" s="79">
        <v>0.84668678611189896</v>
      </c>
      <c r="CE293" s="79">
        <v>0.84248948173012195</v>
      </c>
      <c r="CF293" s="79">
        <v>0.85690180985700304</v>
      </c>
      <c r="CG293" s="79">
        <v>0.86895181514486897</v>
      </c>
      <c r="CH293" s="79">
        <v>0.875900578393905</v>
      </c>
      <c r="CI293" s="79">
        <v>0.86996338141506302</v>
      </c>
      <c r="CJ293" s="79">
        <v>0.86937675502368505</v>
      </c>
      <c r="CK293" s="79">
        <v>0.87069503774025603</v>
      </c>
      <c r="CL293" s="79">
        <v>0.86497641871907205</v>
      </c>
      <c r="CM293" s="79">
        <v>0.84188796283277001</v>
      </c>
      <c r="CN293" s="79">
        <v>0.81116713309002297</v>
      </c>
      <c r="CO293" s="79">
        <v>0.77914138641740505</v>
      </c>
      <c r="CP293" s="79">
        <v>0.73318618062426399</v>
      </c>
      <c r="CQ293" s="79">
        <v>0.68044409907842496</v>
      </c>
      <c r="CR293" s="79">
        <v>0.63974603939312902</v>
      </c>
      <c r="CS293" s="79">
        <v>0.59109554339802695</v>
      </c>
      <c r="CT293" s="79">
        <v>0.55916768299091102</v>
      </c>
      <c r="CU293" s="79">
        <v>0.52723903612091705</v>
      </c>
      <c r="CV293" s="79">
        <v>0.50348743242210703</v>
      </c>
      <c r="CW293" s="79">
        <v>0.48019360096525499</v>
      </c>
      <c r="CX293" s="79">
        <v>0.47395753975721999</v>
      </c>
      <c r="CY293" s="79">
        <v>0.45865176339470198</v>
      </c>
      <c r="CZ293" s="79">
        <v>0.45327707703812398</v>
      </c>
      <c r="DA293" s="79">
        <v>0.44768416977980102</v>
      </c>
      <c r="DB293" s="79">
        <v>0.44095245235471803</v>
      </c>
      <c r="DC293" s="79">
        <v>0.42477071679092399</v>
      </c>
      <c r="DD293" s="79">
        <v>0.42065877965478099</v>
      </c>
      <c r="DE293" s="79">
        <v>0.422488548237067</v>
      </c>
      <c r="DF293" s="79">
        <v>0.43295447019210598</v>
      </c>
      <c r="DG293" s="79">
        <v>0.43297425039141701</v>
      </c>
      <c r="DH293" s="79">
        <v>0.42108650013661197</v>
      </c>
      <c r="DI293" s="79">
        <v>0.418034036272041</v>
      </c>
      <c r="DJ293" s="79">
        <v>0.428452731801028</v>
      </c>
      <c r="DK293" s="79">
        <v>0.42251729529139498</v>
      </c>
      <c r="DL293" s="79">
        <v>0.422659024984266</v>
      </c>
      <c r="DM293" s="79">
        <v>0.41969380431004299</v>
      </c>
      <c r="DN293" s="79">
        <v>0.40966751862029499</v>
      </c>
      <c r="DO293" s="79">
        <v>0.38317876755420799</v>
      </c>
      <c r="DP293" s="79">
        <v>0.369885119318762</v>
      </c>
      <c r="DQ293" s="79">
        <v>0.35502188997782402</v>
      </c>
      <c r="DR293" s="79">
        <v>0.34831473641570598</v>
      </c>
      <c r="DS293" s="79">
        <v>0.34873336840282498</v>
      </c>
      <c r="DT293" s="79">
        <v>0.34111152881732298</v>
      </c>
      <c r="DU293" s="79">
        <v>0.33441302298507503</v>
      </c>
      <c r="DV293" s="79">
        <v>0.33043002586536702</v>
      </c>
      <c r="DW293" s="79">
        <v>0.32602487285519799</v>
      </c>
      <c r="DX293" s="79">
        <v>0.321272875202681</v>
      </c>
      <c r="DY293" s="79">
        <v>0.316218788784975</v>
      </c>
      <c r="DZ293" s="79">
        <v>0.30982720357520899</v>
      </c>
      <c r="EA293" s="79">
        <v>0.30285919379030601</v>
      </c>
      <c r="EB293" s="79">
        <v>0.297189558484866</v>
      </c>
      <c r="EC293" s="79">
        <v>0.29184931449399898</v>
      </c>
      <c r="ED293" s="79">
        <v>0.28581774666725202</v>
      </c>
      <c r="EE293" s="79">
        <v>0.27919698529870501</v>
      </c>
      <c r="EF293" s="79">
        <v>0.27234365227749102</v>
      </c>
      <c r="EG293" s="79">
        <v>0.26590056946030499</v>
      </c>
      <c r="EH293" s="79">
        <v>0.25932520795789898</v>
      </c>
      <c r="EI293" s="79">
        <v>0.25242140559208098</v>
      </c>
      <c r="EJ293" s="79">
        <v>0.24539068242480599</v>
      </c>
      <c r="EK293" s="79">
        <v>0.23777359281957</v>
      </c>
      <c r="EL293" s="79">
        <v>0.23064806905461999</v>
      </c>
      <c r="EM293" s="79">
        <v>0.222690031792634</v>
      </c>
      <c r="EN293" s="79">
        <v>0.22056602531782299</v>
      </c>
      <c r="EO293" s="79">
        <v>0.218614015092291</v>
      </c>
      <c r="EP293" s="79">
        <v>0.21663425718811399</v>
      </c>
      <c r="EQ293" s="79">
        <v>0.21494262229428501</v>
      </c>
      <c r="ER293" s="79">
        <v>0.21409140143843899</v>
      </c>
      <c r="ES293" s="79">
        <v>0.21390093057111101</v>
      </c>
      <c r="ET293" s="79">
        <v>0.212809857512123</v>
      </c>
      <c r="EU293" s="79">
        <v>0.21200603475417301</v>
      </c>
      <c r="EV293" s="79">
        <v>0.21166010817816799</v>
      </c>
      <c r="EW293" s="79">
        <v>0.21053319796757</v>
      </c>
      <c r="EX293" s="79">
        <v>0.210020557278078</v>
      </c>
      <c r="EY293" s="79">
        <v>0.20951729363969199</v>
      </c>
      <c r="EZ293" s="79">
        <v>0.20897740779457899</v>
      </c>
      <c r="FA293" s="79">
        <v>0.208030556450855</v>
      </c>
      <c r="FB293" s="79">
        <v>0.207336707702932</v>
      </c>
      <c r="FC293" s="79">
        <v>0.20636816944474501</v>
      </c>
      <c r="FD293" s="79">
        <v>0.2055159590441</v>
      </c>
      <c r="FE293" s="79">
        <v>0.20452516302191801</v>
      </c>
      <c r="FF293" s="79">
        <v>0.20366042479247901</v>
      </c>
      <c r="FG293" s="79">
        <v>0.20307206994190899</v>
      </c>
      <c r="FH293" s="79">
        <v>0.20221035511298899</v>
      </c>
      <c r="FI293" s="79">
        <v>0.20171060082329501</v>
      </c>
      <c r="FJ293" s="79">
        <v>0.20074395259891101</v>
      </c>
      <c r="FK293" s="79">
        <v>0.19999851467744101</v>
      </c>
      <c r="FL293" s="79">
        <v>0.19962464884794201</v>
      </c>
      <c r="FM293" s="79">
        <v>0.19925108594367999</v>
      </c>
      <c r="FN293" s="79">
        <v>0.199658829029774</v>
      </c>
      <c r="FO293" s="79">
        <v>0.19906293014677701</v>
      </c>
      <c r="FP293" s="79">
        <v>0.198862291863282</v>
      </c>
      <c r="FQ293" s="79">
        <v>0.19880648299200099</v>
      </c>
      <c r="FR293" s="79">
        <v>0.19869599368125099</v>
      </c>
      <c r="FS293" s="79">
        <v>0.19802673274822299</v>
      </c>
      <c r="FT293" s="79">
        <v>0.197491493579456</v>
      </c>
      <c r="FU293" s="79">
        <v>0.19730287825359799</v>
      </c>
      <c r="FV293" s="79">
        <v>0.19672640936104899</v>
      </c>
      <c r="FW293" s="79">
        <v>0.19629373799209399</v>
      </c>
      <c r="FX293" s="79">
        <v>0.195941309912259</v>
      </c>
      <c r="FY293" s="79">
        <v>0.19557667040736301</v>
      </c>
      <c r="FZ293" s="79">
        <v>0.19535734516988801</v>
      </c>
      <c r="GA293" s="79">
        <v>0.19476620525272201</v>
      </c>
      <c r="GB293" s="79">
        <v>0.19428753543542501</v>
      </c>
      <c r="GC293" s="79">
        <v>0.19401779829972199</v>
      </c>
      <c r="GD293" s="79">
        <v>0.194224609793367</v>
      </c>
      <c r="GE293" s="79">
        <v>0.194258544604068</v>
      </c>
      <c r="GF293" s="79">
        <v>0.194294616496448</v>
      </c>
      <c r="GG293" s="79">
        <v>0.19450697489868801</v>
      </c>
      <c r="GH293" s="79">
        <v>0.19451229474505199</v>
      </c>
      <c r="GI293" s="79">
        <v>0.194556640692609</v>
      </c>
      <c r="GJ293" s="79">
        <v>0.194542043037189</v>
      </c>
      <c r="GK293" s="79">
        <v>0.195219415501344</v>
      </c>
      <c r="GL293" s="79">
        <v>0.195375703978307</v>
      </c>
      <c r="GM293" s="79">
        <v>0.195409345121211</v>
      </c>
      <c r="GN293" s="79">
        <v>0.19528935619348001</v>
      </c>
      <c r="GO293" s="79">
        <v>0.195469928438602</v>
      </c>
      <c r="GP293" s="79">
        <v>0.195421535999065</v>
      </c>
      <c r="GQ293" s="79">
        <v>0.19564407153444499</v>
      </c>
      <c r="GR293" s="79">
        <v>0.195914611929903</v>
      </c>
      <c r="GS293" s="79">
        <v>0.19629024673081399</v>
      </c>
      <c r="GT293" s="79">
        <v>0.19661905189449899</v>
      </c>
    </row>
    <row r="294" spans="1:202" customFormat="1">
      <c r="A294" t="s">
        <v>809</v>
      </c>
      <c r="AZ294" s="79">
        <v>0.90217666249282202</v>
      </c>
      <c r="BA294" s="79">
        <v>0.90182715994076401</v>
      </c>
      <c r="BB294" s="79">
        <v>0.89830918031450102</v>
      </c>
      <c r="BC294" s="79">
        <v>0.89640778812837196</v>
      </c>
      <c r="BD294" s="79">
        <v>0.88791423268404601</v>
      </c>
      <c r="BE294" s="79">
        <v>0.87458352951083995</v>
      </c>
      <c r="BF294" s="79">
        <v>0.83698380428674501</v>
      </c>
      <c r="BG294" s="79">
        <v>0.79929403909547603</v>
      </c>
      <c r="BH294" s="79">
        <v>0.77553694208150503</v>
      </c>
      <c r="BI294" s="79">
        <v>0.76602057187136796</v>
      </c>
      <c r="BJ294" s="79">
        <v>0.74708279160242197</v>
      </c>
      <c r="BK294" s="79">
        <v>0.73061113988396498</v>
      </c>
      <c r="BL294" s="79">
        <v>0.71571975198535898</v>
      </c>
      <c r="BM294" s="79">
        <v>0.69950356678626802</v>
      </c>
      <c r="BN294" s="79">
        <v>0.66763745190883805</v>
      </c>
      <c r="BO294" s="79">
        <v>0.64498672843618199</v>
      </c>
      <c r="BP294" s="79">
        <v>0.62653548298470096</v>
      </c>
      <c r="BQ294" s="79">
        <v>0.63004087687007104</v>
      </c>
      <c r="BR294" s="79">
        <v>0.61664790906564104</v>
      </c>
      <c r="BS294" s="79">
        <v>0.60373547123155702</v>
      </c>
      <c r="BT294" s="79">
        <v>0.59659495839278498</v>
      </c>
      <c r="BU294" s="79">
        <v>0.60447859806776305</v>
      </c>
      <c r="BV294" s="79">
        <v>0.62529860841668705</v>
      </c>
      <c r="BW294" s="79">
        <v>0.62174036694567003</v>
      </c>
      <c r="BX294" s="79">
        <v>0.63669035021998999</v>
      </c>
      <c r="BY294" s="79">
        <v>0.62817948195815199</v>
      </c>
      <c r="BZ294" s="79">
        <v>0.61543483665117804</v>
      </c>
      <c r="CA294" s="79">
        <v>0.60138351982559102</v>
      </c>
      <c r="CB294" s="79">
        <v>0.58908250278788199</v>
      </c>
      <c r="CC294" s="79">
        <v>0.57873061365672995</v>
      </c>
      <c r="CD294" s="79">
        <v>0.56942601796576497</v>
      </c>
      <c r="CE294" s="79">
        <v>0.56875390774043999</v>
      </c>
      <c r="CF294" s="79">
        <v>0.57931133834052995</v>
      </c>
      <c r="CG294" s="79">
        <v>0.60082275926214501</v>
      </c>
      <c r="CH294" s="79">
        <v>0.60519631411438102</v>
      </c>
      <c r="CI294" s="79">
        <v>0.60685631076120305</v>
      </c>
      <c r="CJ294" s="79">
        <v>0.61595967611792102</v>
      </c>
      <c r="CK294" s="79">
        <v>0.61553381477193903</v>
      </c>
      <c r="CL294" s="79">
        <v>0.59457064826500405</v>
      </c>
      <c r="CM294" s="79">
        <v>0.55258359655128597</v>
      </c>
      <c r="CN294" s="79">
        <v>0.51462421340018305</v>
      </c>
      <c r="CO294" s="79">
        <v>0.48019572547563699</v>
      </c>
      <c r="CP294" s="79">
        <v>0.44599581407736699</v>
      </c>
      <c r="CQ294" s="79">
        <v>0.42309489883794299</v>
      </c>
      <c r="CR294" s="79">
        <v>0.41664307906826398</v>
      </c>
      <c r="CS294" s="79">
        <v>0.40531498864897503</v>
      </c>
      <c r="CT294" s="79">
        <v>0.39885642628107798</v>
      </c>
      <c r="CU294" s="79">
        <v>0.391444803680076</v>
      </c>
      <c r="CV294" s="79">
        <v>0.38476279632369098</v>
      </c>
      <c r="CW294" s="79">
        <v>0.37890085200115597</v>
      </c>
      <c r="CX294" s="79">
        <v>0.387765475387846</v>
      </c>
      <c r="CY294" s="79">
        <v>0.39266960292592901</v>
      </c>
      <c r="CZ294" s="79">
        <v>0.40182929730570499</v>
      </c>
      <c r="DA294" s="79">
        <v>0.41279518238040303</v>
      </c>
      <c r="DB294" s="79">
        <v>0.41872655710741602</v>
      </c>
      <c r="DC294" s="79">
        <v>0.42232061504599899</v>
      </c>
      <c r="DD294" s="79">
        <v>0.431208965597635</v>
      </c>
      <c r="DE294" s="79">
        <v>0.449260162959286</v>
      </c>
      <c r="DF294" s="79">
        <v>0.47011085250159701</v>
      </c>
      <c r="DG294" s="79">
        <v>0.48232187157927597</v>
      </c>
      <c r="DH294" s="79">
        <v>0.48687218627960399</v>
      </c>
      <c r="DI294" s="79">
        <v>0.48867709105041901</v>
      </c>
      <c r="DJ294" s="79">
        <v>0.50298694617192596</v>
      </c>
      <c r="DK294" s="79">
        <v>0.50542625487594195</v>
      </c>
      <c r="DL294" s="79">
        <v>0.51397244609995196</v>
      </c>
      <c r="DM294" s="79">
        <v>0.51970390629178398</v>
      </c>
      <c r="DN294" s="79">
        <v>0.518112446875437</v>
      </c>
      <c r="DO294" s="79">
        <v>0.48917546323087902</v>
      </c>
      <c r="DP294" s="79">
        <v>0.47647527927065803</v>
      </c>
      <c r="DQ294" s="79">
        <v>0.46420096613133899</v>
      </c>
      <c r="DR294" s="79">
        <v>0.46206426467240902</v>
      </c>
      <c r="DS294" s="79">
        <v>0.46381964084432398</v>
      </c>
      <c r="DT294" s="79">
        <v>0.46715920577700099</v>
      </c>
      <c r="DU294" s="79">
        <v>0.470371854552595</v>
      </c>
      <c r="DV294" s="79">
        <v>0.47045406017697899</v>
      </c>
      <c r="DW294" s="79">
        <v>0.47021517720856798</v>
      </c>
      <c r="DX294" s="79">
        <v>0.470000388230988</v>
      </c>
      <c r="DY294" s="79">
        <v>0.47053119519846098</v>
      </c>
      <c r="DZ294" s="79">
        <v>0.47105114446323099</v>
      </c>
      <c r="EA294" s="79">
        <v>0.47069951205316102</v>
      </c>
      <c r="EB294" s="79">
        <v>0.47057045030653599</v>
      </c>
      <c r="EC294" s="79">
        <v>0.469856075865977</v>
      </c>
      <c r="ED294" s="79">
        <v>0.46866497418387099</v>
      </c>
      <c r="EE294" s="79">
        <v>0.467266253961722</v>
      </c>
      <c r="EF294" s="79">
        <v>0.46621270236727202</v>
      </c>
      <c r="EG294" s="79">
        <v>0.46651547252138098</v>
      </c>
      <c r="EH294" s="79">
        <v>0.46701543534682299</v>
      </c>
      <c r="EI294" s="79">
        <v>0.46734467703324201</v>
      </c>
      <c r="EJ294" s="79">
        <v>0.46680406376995398</v>
      </c>
      <c r="EK294" s="79">
        <v>0.46479424276311598</v>
      </c>
      <c r="EL294" s="79">
        <v>0.46479442335024002</v>
      </c>
      <c r="EM294" s="79">
        <v>0.46517207077825301</v>
      </c>
      <c r="EN294" s="79">
        <v>0.467150584303132</v>
      </c>
      <c r="EO294" s="79">
        <v>0.469441336935913</v>
      </c>
      <c r="EP294" s="79">
        <v>0.47127910487969499</v>
      </c>
      <c r="EQ294" s="79">
        <v>0.471607981056481</v>
      </c>
      <c r="ER294" s="79">
        <v>0.471675594573705</v>
      </c>
      <c r="ES294" s="79">
        <v>0.47208197585144301</v>
      </c>
      <c r="ET294" s="79">
        <v>0.47026892585486701</v>
      </c>
      <c r="EU294" s="79">
        <v>0.46971197504707002</v>
      </c>
      <c r="EV294" s="79">
        <v>0.47080668941482301</v>
      </c>
      <c r="EW294" s="79">
        <v>0.47016263104145201</v>
      </c>
      <c r="EX294" s="79">
        <v>0.47101758630020202</v>
      </c>
      <c r="EY294" s="79">
        <v>0.47170034572310099</v>
      </c>
      <c r="EZ294" s="79">
        <v>0.47207179013261302</v>
      </c>
      <c r="FA294" s="79">
        <v>0.471787076981384</v>
      </c>
      <c r="FB294" s="79">
        <v>0.471976674526285</v>
      </c>
      <c r="FC294" s="79">
        <v>0.47160366040212598</v>
      </c>
      <c r="FD294" s="79">
        <v>0.47169655805989702</v>
      </c>
      <c r="FE294" s="79">
        <v>0.471313612315021</v>
      </c>
      <c r="FF294" s="79">
        <v>0.47104564314088498</v>
      </c>
      <c r="FG294" s="79">
        <v>0.47151143155520098</v>
      </c>
      <c r="FH294" s="79">
        <v>0.47152998709974803</v>
      </c>
      <c r="FI294" s="79">
        <v>0.47272101560683699</v>
      </c>
      <c r="FJ294" s="79">
        <v>0.47251632342528399</v>
      </c>
      <c r="FK294" s="79">
        <v>0.47248468991299297</v>
      </c>
      <c r="FL294" s="79">
        <v>0.47325614808911798</v>
      </c>
      <c r="FM294" s="79">
        <v>0.47392840739359099</v>
      </c>
      <c r="FN294" s="79">
        <v>0.47616431259831299</v>
      </c>
      <c r="FO294" s="79">
        <v>0.475778435086124</v>
      </c>
      <c r="FP294" s="79">
        <v>0.47649569099426797</v>
      </c>
      <c r="FQ294" s="79">
        <v>0.47760596625132801</v>
      </c>
      <c r="FR294" s="79">
        <v>0.47858444039716602</v>
      </c>
      <c r="FS294" s="79">
        <v>0.478276990308108</v>
      </c>
      <c r="FT294" s="79">
        <v>0.47827473902489298</v>
      </c>
      <c r="FU294" s="79">
        <v>0.47919718717838</v>
      </c>
      <c r="FV294" s="79">
        <v>0.47920056353625501</v>
      </c>
      <c r="FW294" s="79">
        <v>0.47934824728478798</v>
      </c>
      <c r="FX294" s="79">
        <v>0.479670443476368</v>
      </c>
      <c r="FY294" s="79">
        <v>0.47994853133602799</v>
      </c>
      <c r="FZ294" s="79">
        <v>0.48054014269977902</v>
      </c>
      <c r="GA294" s="79">
        <v>0.48008302860644603</v>
      </c>
      <c r="GB294" s="79">
        <v>0.479947324798361</v>
      </c>
      <c r="GC294" s="79">
        <v>0.48025914091368299</v>
      </c>
      <c r="GD294" s="79">
        <v>0.48090063848595199</v>
      </c>
      <c r="GE294" s="79">
        <v>0.48089995472480901</v>
      </c>
      <c r="GF294" s="79">
        <v>0.48089509610394698</v>
      </c>
      <c r="GG294" s="79">
        <v>0.48128416629017101</v>
      </c>
      <c r="GH294" s="79">
        <v>0.48124385971928202</v>
      </c>
      <c r="GI294" s="79">
        <v>0.48136241699397703</v>
      </c>
      <c r="GJ294" s="79">
        <v>0.481193558832477</v>
      </c>
      <c r="GK294" s="79">
        <v>0.48265792100663102</v>
      </c>
      <c r="GL294" s="79">
        <v>0.482833038089304</v>
      </c>
      <c r="GM294" s="79">
        <v>0.48264646009613499</v>
      </c>
      <c r="GN294" s="79">
        <v>0.48210787961943802</v>
      </c>
      <c r="GO294" s="79">
        <v>0.48231069881421701</v>
      </c>
      <c r="GP294" s="79">
        <v>0.482077705006902</v>
      </c>
      <c r="GQ294" s="79">
        <v>0.48257213386857201</v>
      </c>
      <c r="GR294" s="79">
        <v>0.48317608270533702</v>
      </c>
      <c r="GS294" s="79">
        <v>0.48401551204332099</v>
      </c>
      <c r="GT294" s="79">
        <v>0.48486325103745698</v>
      </c>
    </row>
    <row r="295" spans="1:202" customFormat="1">
      <c r="A295" t="s">
        <v>810</v>
      </c>
      <c r="AZ295" s="79">
        <v>0.57661323915801599</v>
      </c>
      <c r="BA295" s="79">
        <v>0.59134202075212705</v>
      </c>
      <c r="BB295" s="79">
        <v>0.59431609916738404</v>
      </c>
      <c r="BC295" s="79">
        <v>0.59503406703932804</v>
      </c>
      <c r="BD295" s="79">
        <v>0.59560784274782796</v>
      </c>
      <c r="BE295" s="79">
        <v>0.58723740271532399</v>
      </c>
      <c r="BF295" s="79">
        <v>0.57610782808062799</v>
      </c>
      <c r="BG295" s="79">
        <v>0.55732970062855502</v>
      </c>
      <c r="BH295" s="79">
        <v>0.53682602260509205</v>
      </c>
      <c r="BI295" s="79">
        <v>0.49652065359064801</v>
      </c>
      <c r="BJ295" s="79">
        <v>0.47691185732332197</v>
      </c>
      <c r="BK295" s="79">
        <v>0.45485836889811898</v>
      </c>
      <c r="BL295" s="79">
        <v>0.43230657826846902</v>
      </c>
      <c r="BM295" s="79">
        <v>0.41572479558825198</v>
      </c>
      <c r="BN295" s="79">
        <v>0.40079801081343502</v>
      </c>
      <c r="BO295" s="79">
        <v>0.39858977591995798</v>
      </c>
      <c r="BP295" s="79">
        <v>0.40237125167912002</v>
      </c>
      <c r="BQ295" s="79">
        <v>0.41899474320457097</v>
      </c>
      <c r="BR295" s="79">
        <v>0.41094508945311597</v>
      </c>
      <c r="BS295" s="79">
        <v>0.39004428942112901</v>
      </c>
      <c r="BT295" s="79">
        <v>0.373201252495237</v>
      </c>
      <c r="BU295" s="79">
        <v>0.36031468883521101</v>
      </c>
      <c r="BV295" s="79">
        <v>0.34372277465117601</v>
      </c>
      <c r="BW295" s="79">
        <v>0.32927947150176901</v>
      </c>
      <c r="BX295" s="79">
        <v>0.32190048976580699</v>
      </c>
      <c r="BY295" s="79">
        <v>0.31373738111286698</v>
      </c>
      <c r="BZ295" s="79">
        <v>0.31395352150994199</v>
      </c>
      <c r="CA295" s="79">
        <v>0.32127567967881698</v>
      </c>
      <c r="CB295" s="79">
        <v>0.31243932998080798</v>
      </c>
      <c r="CC295" s="79">
        <v>0.30259937662181202</v>
      </c>
      <c r="CD295" s="79">
        <v>0.28825775950420002</v>
      </c>
      <c r="CE295" s="79">
        <v>0.28365910874341099</v>
      </c>
      <c r="CF295" s="79">
        <v>0.28926980432823901</v>
      </c>
      <c r="CG295" s="79">
        <v>0.29980041227115101</v>
      </c>
      <c r="CH295" s="79">
        <v>0.30105690270639002</v>
      </c>
      <c r="CI295" s="79">
        <v>0.301607079608191</v>
      </c>
      <c r="CJ295" s="79">
        <v>0.31053219718603198</v>
      </c>
      <c r="CK295" s="79">
        <v>0.31012787605942799</v>
      </c>
      <c r="CL295" s="79">
        <v>0.29632772477036901</v>
      </c>
      <c r="CM295" s="79">
        <v>0.274531962994294</v>
      </c>
      <c r="CN295" s="79">
        <v>0.25290472882626602</v>
      </c>
      <c r="CO295" s="79">
        <v>0.232057117770466</v>
      </c>
      <c r="CP295" s="79">
        <v>0.20913199338298699</v>
      </c>
      <c r="CQ295" s="79">
        <v>0.19175078042090299</v>
      </c>
      <c r="CR295" s="79">
        <v>0.18717227841099701</v>
      </c>
      <c r="CS295" s="79">
        <v>0.18219866503917001</v>
      </c>
      <c r="CT295" s="79">
        <v>0.18393627976032301</v>
      </c>
      <c r="CU295" s="79">
        <v>0.18587920420293</v>
      </c>
      <c r="CV295" s="79">
        <v>0.18841318924792599</v>
      </c>
      <c r="CW295" s="79">
        <v>0.18975449512863801</v>
      </c>
      <c r="CX295" s="79">
        <v>0.20015967615028599</v>
      </c>
      <c r="CY295" s="79">
        <v>0.20946875832124201</v>
      </c>
      <c r="CZ295" s="79">
        <v>0.22019918661351001</v>
      </c>
      <c r="DA295" s="79">
        <v>0.23029839626947399</v>
      </c>
      <c r="DB295" s="79">
        <v>0.24063267479439901</v>
      </c>
      <c r="DC295" s="79">
        <v>0.25190042523841599</v>
      </c>
      <c r="DD295" s="79">
        <v>0.26672181813566398</v>
      </c>
      <c r="DE295" s="79">
        <v>0.28964431679803299</v>
      </c>
      <c r="DF295" s="79">
        <v>0.31501674413772301</v>
      </c>
      <c r="DG295" s="79">
        <v>0.33096928325599201</v>
      </c>
      <c r="DH295" s="79">
        <v>0.34211131648042598</v>
      </c>
      <c r="DI295" s="79">
        <v>0.34550937829452499</v>
      </c>
      <c r="DJ295" s="79">
        <v>0.36052331914913699</v>
      </c>
      <c r="DK295" s="79">
        <v>0.36694532853735401</v>
      </c>
      <c r="DL295" s="79">
        <v>0.382081084647652</v>
      </c>
      <c r="DM295" s="79">
        <v>0.39037435475722798</v>
      </c>
      <c r="DN295" s="79">
        <v>0.39779760730929697</v>
      </c>
      <c r="DO295" s="79">
        <v>0.38259643142800098</v>
      </c>
      <c r="DP295" s="79">
        <v>0.378008173452277</v>
      </c>
      <c r="DQ295" s="79">
        <v>0.36675234273782098</v>
      </c>
      <c r="DR295" s="79">
        <v>0.36476623517887602</v>
      </c>
      <c r="DS295" s="79">
        <v>0.366428274655487</v>
      </c>
      <c r="DT295" s="79">
        <v>0.37483655943892003</v>
      </c>
      <c r="DU295" s="79">
        <v>0.384063110932507</v>
      </c>
      <c r="DV295" s="79">
        <v>0.39046563820037899</v>
      </c>
      <c r="DW295" s="79">
        <v>0.39743547243632199</v>
      </c>
      <c r="DX295" s="79">
        <v>0.404861728148177</v>
      </c>
      <c r="DY295" s="79">
        <v>0.41295412328717601</v>
      </c>
      <c r="DZ295" s="79">
        <v>0.421237610382587</v>
      </c>
      <c r="EA295" s="79">
        <v>0.428909924134948</v>
      </c>
      <c r="EB295" s="79">
        <v>0.437281361752968</v>
      </c>
      <c r="EC295" s="79">
        <v>0.44547335437207503</v>
      </c>
      <c r="ED295" s="79">
        <v>0.453036170609671</v>
      </c>
      <c r="EE295" s="79">
        <v>0.46054756152933002</v>
      </c>
      <c r="EF295" s="79">
        <v>0.467822852057171</v>
      </c>
      <c r="EG295" s="79">
        <v>0.47522139797479401</v>
      </c>
      <c r="EH295" s="79">
        <v>0.48184532778151501</v>
      </c>
      <c r="EI295" s="79">
        <v>0.48863224077226802</v>
      </c>
      <c r="EJ295" s="79">
        <v>0.49564017599892202</v>
      </c>
      <c r="EK295" s="79">
        <v>0.50143042194015097</v>
      </c>
      <c r="EL295" s="79">
        <v>0.50859241905488095</v>
      </c>
      <c r="EM295" s="79">
        <v>0.51585374171410503</v>
      </c>
      <c r="EN295" s="79">
        <v>0.51806974147033302</v>
      </c>
      <c r="EO295" s="79">
        <v>0.52078416041222397</v>
      </c>
      <c r="EP295" s="79">
        <v>0.52334985097877595</v>
      </c>
      <c r="EQ295" s="79">
        <v>0.52533577005592802</v>
      </c>
      <c r="ER295" s="79">
        <v>0.52843125743220898</v>
      </c>
      <c r="ES295" s="79">
        <v>0.532288450909019</v>
      </c>
      <c r="ET295" s="79">
        <v>0.53317161288700998</v>
      </c>
      <c r="EU295" s="79">
        <v>0.53465707921918604</v>
      </c>
      <c r="EV295" s="79">
        <v>0.53732705127379998</v>
      </c>
      <c r="EW295" s="79">
        <v>0.53812380934034598</v>
      </c>
      <c r="EX295" s="79">
        <v>0.54073298266328396</v>
      </c>
      <c r="EY295" s="79">
        <v>0.54338100243897303</v>
      </c>
      <c r="EZ295" s="79">
        <v>0.54595698914033197</v>
      </c>
      <c r="FA295" s="79">
        <v>0.54751736389886796</v>
      </c>
      <c r="FB295" s="79">
        <v>0.54910325378346403</v>
      </c>
      <c r="FC295" s="79">
        <v>0.54967969808598205</v>
      </c>
      <c r="FD295" s="79">
        <v>0.55066897782320301</v>
      </c>
      <c r="FE295" s="79">
        <v>0.55097164639892404</v>
      </c>
      <c r="FF295" s="79">
        <v>0.55142273143003595</v>
      </c>
      <c r="FG295" s="79">
        <v>0.55265218191236098</v>
      </c>
      <c r="FH295" s="79">
        <v>0.55327427828732301</v>
      </c>
      <c r="FI295" s="79">
        <v>0.55535625471888606</v>
      </c>
      <c r="FJ295" s="79">
        <v>0.55559691835893898</v>
      </c>
      <c r="FK295" s="79">
        <v>0.55596046727256998</v>
      </c>
      <c r="FL295" s="79">
        <v>0.55741543588279296</v>
      </c>
      <c r="FM295" s="79">
        <v>0.55878341408369103</v>
      </c>
      <c r="FN295" s="79">
        <v>0.56178617513469498</v>
      </c>
      <c r="FO295" s="79">
        <v>0.56163032676105396</v>
      </c>
      <c r="FP295" s="79">
        <v>0.56267394046706198</v>
      </c>
      <c r="FQ295" s="79">
        <v>0.56411821966801001</v>
      </c>
      <c r="FR295" s="79">
        <v>0.56554961386375002</v>
      </c>
      <c r="FS295" s="79">
        <v>0.56556329303680597</v>
      </c>
      <c r="FT295" s="79">
        <v>0.56590201979607802</v>
      </c>
      <c r="FU295" s="79">
        <v>0.56727572314300101</v>
      </c>
      <c r="FV295" s="79">
        <v>0.56757827822638396</v>
      </c>
      <c r="FW295" s="79">
        <v>0.568148565797987</v>
      </c>
      <c r="FX295" s="79">
        <v>0.56901181012480495</v>
      </c>
      <c r="FY295" s="79">
        <v>0.56983997585282498</v>
      </c>
      <c r="FZ295" s="79">
        <v>0.57104119170151602</v>
      </c>
      <c r="GA295" s="79">
        <v>0.57104549682031103</v>
      </c>
      <c r="GB295" s="79">
        <v>0.57144243446170395</v>
      </c>
      <c r="GC295" s="79">
        <v>0.57247878507347405</v>
      </c>
      <c r="GD295" s="79">
        <v>0.57342342531860002</v>
      </c>
      <c r="GE295" s="79">
        <v>0.57364423186210201</v>
      </c>
      <c r="GF295" s="79">
        <v>0.57387548669187705</v>
      </c>
      <c r="GG295" s="79">
        <v>0.57455790473149504</v>
      </c>
      <c r="GH295" s="79">
        <v>0.57472654920114297</v>
      </c>
      <c r="GI295" s="79">
        <v>0.57507639318082604</v>
      </c>
      <c r="GJ295" s="79">
        <v>0.57497489572762295</v>
      </c>
      <c r="GK295" s="79">
        <v>0.57675149965580697</v>
      </c>
      <c r="GL295" s="79">
        <v>0.57700466700833597</v>
      </c>
      <c r="GM295" s="79">
        <v>0.57688878341357797</v>
      </c>
      <c r="GN295" s="79">
        <v>0.57638247144622401</v>
      </c>
      <c r="GO295" s="79">
        <v>0.57656563355289603</v>
      </c>
      <c r="GP295" s="79">
        <v>0.57622233061728201</v>
      </c>
      <c r="GQ295" s="79">
        <v>0.57667000503138399</v>
      </c>
      <c r="GR295" s="79">
        <v>0.57731487826583205</v>
      </c>
      <c r="GS295" s="79">
        <v>0.57818230215673705</v>
      </c>
      <c r="GT295" s="79">
        <v>0.57899792420138796</v>
      </c>
    </row>
    <row r="296" spans="1:202" customFormat="1">
      <c r="A296" t="s">
        <v>811</v>
      </c>
      <c r="AZ296" s="79">
        <v>0.36193230806425503</v>
      </c>
      <c r="BA296" s="79">
        <v>0.34764186638646</v>
      </c>
      <c r="BB296" s="79">
        <v>0.34349498416723601</v>
      </c>
      <c r="BC296" s="79">
        <v>0.333340434532642</v>
      </c>
      <c r="BD296" s="79">
        <v>0.34414290984787499</v>
      </c>
      <c r="BE296" s="79">
        <v>0.34047875595274102</v>
      </c>
      <c r="BF296" s="79">
        <v>0.336043413327621</v>
      </c>
      <c r="BG296" s="79">
        <v>0.32713833190046998</v>
      </c>
      <c r="BH296" s="79">
        <v>0.302670039453666</v>
      </c>
      <c r="BI296" s="79">
        <v>0.28252325906904002</v>
      </c>
      <c r="BJ296" s="79">
        <v>0.263442634368249</v>
      </c>
      <c r="BK296" s="79">
        <v>0.24239448530181101</v>
      </c>
      <c r="BL296" s="79">
        <v>0.22582733673491701</v>
      </c>
      <c r="BM296" s="79">
        <v>0.21452832622620099</v>
      </c>
      <c r="BN296" s="79">
        <v>0.20386694352715301</v>
      </c>
      <c r="BO296" s="79">
        <v>0.198600221098541</v>
      </c>
      <c r="BP296" s="79">
        <v>0.191165019317239</v>
      </c>
      <c r="BQ296" s="79">
        <v>0.19144315022580799</v>
      </c>
      <c r="BR296" s="79">
        <v>0.18665083595660001</v>
      </c>
      <c r="BS296" s="79">
        <v>0.18065967064864299</v>
      </c>
      <c r="BT296" s="79">
        <v>0.179232529342289</v>
      </c>
      <c r="BU296" s="79">
        <v>0.18012726362531301</v>
      </c>
      <c r="BV296" s="79">
        <v>0.18023040166923199</v>
      </c>
      <c r="BW296" s="79">
        <v>0.17380294587033501</v>
      </c>
      <c r="BX296" s="79">
        <v>0.165396513797957</v>
      </c>
      <c r="BY296" s="79">
        <v>0.15458028448373001</v>
      </c>
      <c r="BZ296" s="79">
        <v>0.14050413675106599</v>
      </c>
      <c r="CA296" s="79">
        <v>0.12751020740636401</v>
      </c>
      <c r="CB296" s="79">
        <v>0.115795626033929</v>
      </c>
      <c r="CC296" s="79">
        <v>0.10826059447123</v>
      </c>
      <c r="CD296" s="79">
        <v>0.103064098394927</v>
      </c>
      <c r="CE296" s="79">
        <v>0.107575479820585</v>
      </c>
      <c r="CF296" s="79">
        <v>0.120621609129602</v>
      </c>
      <c r="CG296" s="79">
        <v>0.12451268579491701</v>
      </c>
      <c r="CH296" s="79">
        <v>0.124683627557011</v>
      </c>
      <c r="CI296" s="79">
        <v>0.121703861871406</v>
      </c>
      <c r="CJ296" s="79">
        <v>0.12522681743634501</v>
      </c>
      <c r="CK296" s="79">
        <v>0.12722452420541799</v>
      </c>
      <c r="CL296" s="79">
        <v>0.119443161256608</v>
      </c>
      <c r="CM296" s="79">
        <v>0.108949110296526</v>
      </c>
      <c r="CN296" s="79">
        <v>9.9175198977550394E-2</v>
      </c>
      <c r="CO296" s="79">
        <v>9.0560038544958005E-2</v>
      </c>
      <c r="CP296" s="79">
        <v>8.2315314139561405E-2</v>
      </c>
      <c r="CQ296" s="79">
        <v>7.5125670070702102E-2</v>
      </c>
      <c r="CR296" s="79">
        <v>7.2270256018876197E-2</v>
      </c>
      <c r="CS296" s="79">
        <v>6.9238052460407096E-2</v>
      </c>
      <c r="CT296" s="79">
        <v>6.9705522629089398E-2</v>
      </c>
      <c r="CU296" s="79">
        <v>6.8873566956002996E-2</v>
      </c>
      <c r="CV296" s="79">
        <v>6.81927937888024E-2</v>
      </c>
      <c r="CW296" s="79">
        <v>6.7019141319721504E-2</v>
      </c>
      <c r="CX296" s="79">
        <v>6.9815162127093905E-2</v>
      </c>
      <c r="CY296" s="79">
        <v>7.3468080008107103E-2</v>
      </c>
      <c r="CZ296" s="79">
        <v>7.8461042982395895E-2</v>
      </c>
      <c r="DA296" s="79">
        <v>8.4098063887423594E-2</v>
      </c>
      <c r="DB296" s="79">
        <v>9.1226702310226795E-2</v>
      </c>
      <c r="DC296" s="79">
        <v>9.6207830681170101E-2</v>
      </c>
      <c r="DD296" s="79">
        <v>0.102663489676785</v>
      </c>
      <c r="DE296" s="79">
        <v>0.114705535958564</v>
      </c>
      <c r="DF296" s="79">
        <v>0.12755760495129301</v>
      </c>
      <c r="DG296" s="79">
        <v>0.13741671317012499</v>
      </c>
      <c r="DH296" s="79">
        <v>0.14615568501588699</v>
      </c>
      <c r="DI296" s="79">
        <v>0.15197883860061101</v>
      </c>
      <c r="DJ296" s="79">
        <v>0.16193219865921299</v>
      </c>
      <c r="DK296" s="79">
        <v>0.16791890651799701</v>
      </c>
      <c r="DL296" s="79">
        <v>0.176537958891478</v>
      </c>
      <c r="DM296" s="79">
        <v>0.18091598142794599</v>
      </c>
      <c r="DN296" s="79">
        <v>0.18724359659463899</v>
      </c>
      <c r="DO296" s="79">
        <v>0.18537105428171399</v>
      </c>
      <c r="DP296" s="79">
        <v>0.187067492802269</v>
      </c>
      <c r="DQ296" s="79">
        <v>0.184109759403836</v>
      </c>
      <c r="DR296" s="79">
        <v>0.18381741301309301</v>
      </c>
      <c r="DS296" s="79">
        <v>0.18437395356238201</v>
      </c>
      <c r="DT296" s="79">
        <v>0.19021758604560801</v>
      </c>
      <c r="DU296" s="79">
        <v>0.19676189466410099</v>
      </c>
      <c r="DV296" s="79">
        <v>0.202311416841047</v>
      </c>
      <c r="DW296" s="79">
        <v>0.207653675710608</v>
      </c>
      <c r="DX296" s="79">
        <v>0.212902369031473</v>
      </c>
      <c r="DY296" s="79">
        <v>0.21815526507208399</v>
      </c>
      <c r="DZ296" s="79">
        <v>0.22341476818121001</v>
      </c>
      <c r="EA296" s="79">
        <v>0.228479876513246</v>
      </c>
      <c r="EB296" s="79">
        <v>0.23466752795554499</v>
      </c>
      <c r="EC296" s="79">
        <v>0.24111761890781799</v>
      </c>
      <c r="ED296" s="79">
        <v>0.24717809367492</v>
      </c>
      <c r="EE296" s="79">
        <v>0.253125519177123</v>
      </c>
      <c r="EF296" s="79">
        <v>0.259080904172733</v>
      </c>
      <c r="EG296" s="79">
        <v>0.26571966586589801</v>
      </c>
      <c r="EH296" s="79">
        <v>0.27207264847394902</v>
      </c>
      <c r="EI296" s="79">
        <v>0.27790738970377199</v>
      </c>
      <c r="EJ296" s="79">
        <v>0.28330042010537398</v>
      </c>
      <c r="EK296" s="79">
        <v>0.28719731945528498</v>
      </c>
      <c r="EL296" s="79">
        <v>0.29130922254559799</v>
      </c>
      <c r="EM296" s="79">
        <v>0.29468762617331801</v>
      </c>
      <c r="EN296" s="79">
        <v>0.29635343809393699</v>
      </c>
      <c r="EO296" s="79">
        <v>0.29902087938622601</v>
      </c>
      <c r="EP296" s="79">
        <v>0.301311140529883</v>
      </c>
      <c r="EQ296" s="79">
        <v>0.302053541437312</v>
      </c>
      <c r="ER296" s="79">
        <v>0.30266317401592502</v>
      </c>
      <c r="ES296" s="79">
        <v>0.30459071839197399</v>
      </c>
      <c r="ET296" s="79">
        <v>0.30559669894953001</v>
      </c>
      <c r="EU296" s="79">
        <v>0.307315289924594</v>
      </c>
      <c r="EV296" s="79">
        <v>0.30920860878043799</v>
      </c>
      <c r="EW296" s="79">
        <v>0.30932519731246699</v>
      </c>
      <c r="EX296" s="79">
        <v>0.31007923291504902</v>
      </c>
      <c r="EY296" s="79">
        <v>0.31034774374845803</v>
      </c>
      <c r="EZ296" s="79">
        <v>0.31040637297020401</v>
      </c>
      <c r="FA296" s="79">
        <v>0.31072876585527998</v>
      </c>
      <c r="FB296" s="79">
        <v>0.31262011167688702</v>
      </c>
      <c r="FC296" s="79">
        <v>0.31449822223672802</v>
      </c>
      <c r="FD296" s="79">
        <v>0.31658445981004402</v>
      </c>
      <c r="FE296" s="79">
        <v>0.317973836025089</v>
      </c>
      <c r="FF296" s="79">
        <v>0.31881901185584099</v>
      </c>
      <c r="FG296" s="79">
        <v>0.31973160814582802</v>
      </c>
      <c r="FH296" s="79">
        <v>0.32004455520430902</v>
      </c>
      <c r="FI296" s="79">
        <v>0.32127201322388099</v>
      </c>
      <c r="FJ296" s="79">
        <v>0.32152601372565498</v>
      </c>
      <c r="FK296" s="79">
        <v>0.32177913240997202</v>
      </c>
      <c r="FL296" s="79">
        <v>0.32258641942572802</v>
      </c>
      <c r="FM296" s="79">
        <v>0.32328231760137399</v>
      </c>
      <c r="FN296" s="79">
        <v>0.32490413344015701</v>
      </c>
      <c r="FO296" s="79">
        <v>0.32485551516556899</v>
      </c>
      <c r="FP296" s="79">
        <v>0.325463243318446</v>
      </c>
      <c r="FQ296" s="79">
        <v>0.32622703157844202</v>
      </c>
      <c r="FR296" s="79">
        <v>0.32698206291148602</v>
      </c>
      <c r="FS296" s="79">
        <v>0.32687355623122399</v>
      </c>
      <c r="FT296" s="79">
        <v>0.32693495881844398</v>
      </c>
      <c r="FU296" s="79">
        <v>0.32755788428750998</v>
      </c>
      <c r="FV296" s="79">
        <v>0.32762090776000402</v>
      </c>
      <c r="FW296" s="79">
        <v>0.32795142674480898</v>
      </c>
      <c r="FX296" s="79">
        <v>0.32841089091667502</v>
      </c>
      <c r="FY296" s="79">
        <v>0.32881601100372099</v>
      </c>
      <c r="FZ296" s="79">
        <v>0.32926332192039398</v>
      </c>
      <c r="GA296" s="79">
        <v>0.329115087694967</v>
      </c>
      <c r="GB296" s="79">
        <v>0.32919068980377902</v>
      </c>
      <c r="GC296" s="79">
        <v>0.32962843899397598</v>
      </c>
      <c r="GD296" s="79">
        <v>0.32984831192917302</v>
      </c>
      <c r="GE296" s="79">
        <v>0.329663557030282</v>
      </c>
      <c r="GF296" s="79">
        <v>0.32946632200975101</v>
      </c>
      <c r="GG296" s="79">
        <v>0.32963401518166002</v>
      </c>
      <c r="GH296" s="79">
        <v>0.329582605553706</v>
      </c>
      <c r="GI296" s="79">
        <v>0.32966156353239201</v>
      </c>
      <c r="GJ296" s="79">
        <v>0.32955853396046803</v>
      </c>
      <c r="GK296" s="79">
        <v>0.33051018193163401</v>
      </c>
      <c r="GL296" s="79">
        <v>0.33054698047211301</v>
      </c>
      <c r="GM296" s="79">
        <v>0.33047765840465498</v>
      </c>
      <c r="GN296" s="79">
        <v>0.33015766583655798</v>
      </c>
      <c r="GO296" s="79">
        <v>0.33028384969589802</v>
      </c>
      <c r="GP296" s="79">
        <v>0.330152983238579</v>
      </c>
      <c r="GQ296" s="79">
        <v>0.33048693863904399</v>
      </c>
      <c r="GR296" s="79">
        <v>0.330918152212407</v>
      </c>
      <c r="GS296" s="79">
        <v>0.33144065759848101</v>
      </c>
      <c r="GT296" s="79">
        <v>0.33185312571105402</v>
      </c>
    </row>
    <row r="297" spans="1:202" customFormat="1">
      <c r="A297" t="s">
        <v>812</v>
      </c>
      <c r="AZ297" s="79">
        <v>0.171233141141829</v>
      </c>
      <c r="BA297" s="79">
        <v>0.16405499575659799</v>
      </c>
      <c r="BB297" s="79">
        <v>0.15880795975742601</v>
      </c>
      <c r="BC297" s="79">
        <v>0.152570571848406</v>
      </c>
      <c r="BD297" s="79">
        <v>0.14042616125243501</v>
      </c>
      <c r="BE297" s="79">
        <v>0.12619054165472299</v>
      </c>
      <c r="BF297" s="79">
        <v>0.116070093495156</v>
      </c>
      <c r="BG297" s="79">
        <v>0.10400592405324501</v>
      </c>
      <c r="BH297" s="79">
        <v>9.0144672105861606E-2</v>
      </c>
      <c r="BI297" s="79">
        <v>9.5312115252786406E-2</v>
      </c>
      <c r="BJ297" s="79">
        <v>9.6473834570891703E-2</v>
      </c>
      <c r="BK297" s="79">
        <v>9.1338633910325207E-2</v>
      </c>
      <c r="BL297" s="79">
        <v>8.5029603332221301E-2</v>
      </c>
      <c r="BM297" s="79">
        <v>7.9445705240908507E-2</v>
      </c>
      <c r="BN297" s="79">
        <v>7.4280687532483597E-2</v>
      </c>
      <c r="BO297" s="79">
        <v>6.9783442331124504E-2</v>
      </c>
      <c r="BP297" s="79">
        <v>6.3989199835125798E-2</v>
      </c>
      <c r="BQ297" s="79">
        <v>6.0937114516352801E-2</v>
      </c>
      <c r="BR297" s="79">
        <v>5.8091255744571198E-2</v>
      </c>
      <c r="BS297" s="79">
        <v>5.2914582807273403E-2</v>
      </c>
      <c r="BT297" s="79">
        <v>5.0310646304185497E-2</v>
      </c>
      <c r="BU297" s="79">
        <v>4.7388170176278797E-2</v>
      </c>
      <c r="BV297" s="79">
        <v>4.5271006627895197E-2</v>
      </c>
      <c r="BW297" s="79">
        <v>4.3164841355488801E-2</v>
      </c>
      <c r="BX297" s="79">
        <v>4.2388644011890901E-2</v>
      </c>
      <c r="BY297" s="79">
        <v>4.2147042494925499E-2</v>
      </c>
      <c r="BZ297" s="79">
        <v>4.1789431128453E-2</v>
      </c>
      <c r="CA297" s="79">
        <v>3.9900761537094001E-2</v>
      </c>
      <c r="CB297" s="79">
        <v>3.6350467100642603E-2</v>
      </c>
      <c r="CC297" s="79">
        <v>3.2120198457530599E-2</v>
      </c>
      <c r="CD297" s="79">
        <v>2.83542194266958E-2</v>
      </c>
      <c r="CE297" s="79">
        <v>2.5896254600888E-2</v>
      </c>
      <c r="CF297" s="79">
        <v>2.3970331773103599E-2</v>
      </c>
      <c r="CG297" s="79">
        <v>2.1736974440321501E-2</v>
      </c>
      <c r="CH297" s="79">
        <v>2.0591768741464199E-2</v>
      </c>
      <c r="CI297" s="79">
        <v>2.0987244120218899E-2</v>
      </c>
      <c r="CJ297" s="79">
        <v>2.4893312191783899E-2</v>
      </c>
      <c r="CK297" s="79">
        <v>3.0406504078521E-2</v>
      </c>
      <c r="CL297" s="79">
        <v>2.93931497679344E-2</v>
      </c>
      <c r="CM297" s="79">
        <v>2.7002504947637201E-2</v>
      </c>
      <c r="CN297" s="79">
        <v>2.3176705093915201E-2</v>
      </c>
      <c r="CO297" s="79">
        <v>2.0780261118218998E-2</v>
      </c>
      <c r="CP297" s="79">
        <v>1.8878567883154101E-2</v>
      </c>
      <c r="CQ297" s="79">
        <v>1.7034744838984799E-2</v>
      </c>
      <c r="CR297" s="79">
        <v>1.6260927583563199E-2</v>
      </c>
      <c r="CS297" s="79">
        <v>1.5157250081602101E-2</v>
      </c>
      <c r="CT297" s="79">
        <v>1.5199555645615301E-2</v>
      </c>
      <c r="CU297" s="79">
        <v>1.49005355387049E-2</v>
      </c>
      <c r="CV297" s="79">
        <v>1.44381078549749E-2</v>
      </c>
      <c r="CW297" s="79">
        <v>1.41400535433178E-2</v>
      </c>
      <c r="CX297" s="79">
        <v>1.4589960513745301E-2</v>
      </c>
      <c r="CY297" s="79">
        <v>1.48077154085991E-2</v>
      </c>
      <c r="CZ297" s="79">
        <v>1.50739048629651E-2</v>
      </c>
      <c r="DA297" s="79">
        <v>1.5364436268477701E-2</v>
      </c>
      <c r="DB297" s="79">
        <v>1.61000203602535E-2</v>
      </c>
      <c r="DC297" s="79">
        <v>1.6560925093772098E-2</v>
      </c>
      <c r="DD297" s="79">
        <v>1.73620199264665E-2</v>
      </c>
      <c r="DE297" s="79">
        <v>1.9733632808665299E-2</v>
      </c>
      <c r="DF297" s="79">
        <v>2.26404915251407E-2</v>
      </c>
      <c r="DG297" s="79">
        <v>2.5388662453074199E-2</v>
      </c>
      <c r="DH297" s="79">
        <v>2.7895519313802599E-2</v>
      </c>
      <c r="DI297" s="79">
        <v>2.9816577978466301E-2</v>
      </c>
      <c r="DJ297" s="79">
        <v>3.2107774912066303E-2</v>
      </c>
      <c r="DK297" s="79">
        <v>3.4227135562385998E-2</v>
      </c>
      <c r="DL297" s="79">
        <v>3.6715644391690103E-2</v>
      </c>
      <c r="DM297" s="79">
        <v>3.8281439915942898E-2</v>
      </c>
      <c r="DN297" s="79">
        <v>4.0511567659130401E-2</v>
      </c>
      <c r="DO297" s="79">
        <v>4.0773748654507398E-2</v>
      </c>
      <c r="DP297" s="79">
        <v>4.1805261360761702E-2</v>
      </c>
      <c r="DQ297" s="79">
        <v>4.0894165044994199E-2</v>
      </c>
      <c r="DR297" s="79">
        <v>4.1075304274431103E-2</v>
      </c>
      <c r="DS297" s="79">
        <v>4.1381147004539501E-2</v>
      </c>
      <c r="DT297" s="79">
        <v>4.32808684353009E-2</v>
      </c>
      <c r="DU297" s="79">
        <v>4.5597718802398497E-2</v>
      </c>
      <c r="DV297" s="79">
        <v>4.7808155132846503E-2</v>
      </c>
      <c r="DW297" s="79">
        <v>4.9901481435726397E-2</v>
      </c>
      <c r="DX297" s="79">
        <v>5.1852151649908501E-2</v>
      </c>
      <c r="DY297" s="79">
        <v>5.3563762315136397E-2</v>
      </c>
      <c r="DZ297" s="79">
        <v>5.5272759400378901E-2</v>
      </c>
      <c r="EA297" s="79">
        <v>5.66693952952214E-2</v>
      </c>
      <c r="EB297" s="79">
        <v>5.8028723694145502E-2</v>
      </c>
      <c r="EC297" s="79">
        <v>5.9171500120652101E-2</v>
      </c>
      <c r="ED297" s="79">
        <v>5.9960426219361297E-2</v>
      </c>
      <c r="EE297" s="79">
        <v>6.0659782296823797E-2</v>
      </c>
      <c r="EF297" s="79">
        <v>6.15730330553435E-2</v>
      </c>
      <c r="EG297" s="79">
        <v>6.3182566741412094E-2</v>
      </c>
      <c r="EH297" s="79">
        <v>6.4932177621587595E-2</v>
      </c>
      <c r="EI297" s="79">
        <v>6.6445700744334701E-2</v>
      </c>
      <c r="EJ297" s="79">
        <v>6.7719413637262596E-2</v>
      </c>
      <c r="EK297" s="79">
        <v>6.8713880097087995E-2</v>
      </c>
      <c r="EL297" s="79">
        <v>7.0096483253418301E-2</v>
      </c>
      <c r="EM297" s="79">
        <v>7.1348648293829295E-2</v>
      </c>
      <c r="EN297" s="79">
        <v>7.2559617793473696E-2</v>
      </c>
      <c r="EO297" s="79">
        <v>7.3886756610214696E-2</v>
      </c>
      <c r="EP297" s="79">
        <v>7.5026179248066094E-2</v>
      </c>
      <c r="EQ297" s="79">
        <v>7.5920783440724504E-2</v>
      </c>
      <c r="ER297" s="79">
        <v>7.6755964741808999E-2</v>
      </c>
      <c r="ES297" s="79">
        <v>7.7908861678128105E-2</v>
      </c>
      <c r="ET297" s="79">
        <v>7.9110344419547896E-2</v>
      </c>
      <c r="EU297" s="79">
        <v>8.0264674438726896E-2</v>
      </c>
      <c r="EV297" s="79">
        <v>8.0639707044284498E-2</v>
      </c>
      <c r="EW297" s="79">
        <v>8.0196518702343705E-2</v>
      </c>
      <c r="EX297" s="79">
        <v>8.0290967870143601E-2</v>
      </c>
      <c r="EY297" s="79">
        <v>8.0646770332058706E-2</v>
      </c>
      <c r="EZ297" s="79">
        <v>8.0986627643318002E-2</v>
      </c>
      <c r="FA297" s="79">
        <v>8.0807415026028007E-2</v>
      </c>
      <c r="FB297" s="79">
        <v>8.0438065549870805E-2</v>
      </c>
      <c r="FC297" s="79">
        <v>7.9812124955232405E-2</v>
      </c>
      <c r="FD297" s="79">
        <v>7.9030050730958895E-2</v>
      </c>
      <c r="FE297" s="79">
        <v>7.8278662571754795E-2</v>
      </c>
      <c r="FF297" s="79">
        <v>7.8052175027970794E-2</v>
      </c>
      <c r="FG297" s="79">
        <v>7.8663464857294002E-2</v>
      </c>
      <c r="FH297" s="79">
        <v>7.9394647779072902E-2</v>
      </c>
      <c r="FI297" s="79">
        <v>8.0140938872192993E-2</v>
      </c>
      <c r="FJ297" s="79">
        <v>8.0428236052031796E-2</v>
      </c>
      <c r="FK297" s="79">
        <v>8.0480044180464796E-2</v>
      </c>
      <c r="FL297" s="79">
        <v>8.0569858077853801E-2</v>
      </c>
      <c r="FM297" s="79">
        <v>8.0605077930476901E-2</v>
      </c>
      <c r="FN297" s="79">
        <v>8.1013111456791895E-2</v>
      </c>
      <c r="FO297" s="79">
        <v>8.1128993696357093E-2</v>
      </c>
      <c r="FP297" s="79">
        <v>8.1378825887199802E-2</v>
      </c>
      <c r="FQ297" s="79">
        <v>8.1628461775041697E-2</v>
      </c>
      <c r="FR297" s="79">
        <v>8.1894889450105798E-2</v>
      </c>
      <c r="FS297" s="79">
        <v>8.1972961531240604E-2</v>
      </c>
      <c r="FT297" s="79">
        <v>8.2123646636809697E-2</v>
      </c>
      <c r="FU297" s="79">
        <v>8.2411700172563898E-2</v>
      </c>
      <c r="FV297" s="79">
        <v>8.2538163555512703E-2</v>
      </c>
      <c r="FW297" s="79">
        <v>8.2710092664599694E-2</v>
      </c>
      <c r="FX297" s="79">
        <v>8.28460567618933E-2</v>
      </c>
      <c r="FY297" s="79">
        <v>8.2915786951706302E-2</v>
      </c>
      <c r="FZ297" s="79">
        <v>8.2973069270180499E-2</v>
      </c>
      <c r="GA297" s="79">
        <v>8.2943112153170795E-2</v>
      </c>
      <c r="GB297" s="79">
        <v>8.2948821613552007E-2</v>
      </c>
      <c r="GC297" s="79">
        <v>8.3026363340876402E-2</v>
      </c>
      <c r="GD297" s="79">
        <v>8.2989809931559494E-2</v>
      </c>
      <c r="GE297" s="79">
        <v>8.2783274302494103E-2</v>
      </c>
      <c r="GF297" s="79">
        <v>8.25342322715924E-2</v>
      </c>
      <c r="GG297" s="79">
        <v>8.2391309985718003E-2</v>
      </c>
      <c r="GH297" s="79">
        <v>8.2175577814309397E-2</v>
      </c>
      <c r="GI297" s="79">
        <v>8.1967604857674403E-2</v>
      </c>
      <c r="GJ297" s="79">
        <v>8.1737393478466605E-2</v>
      </c>
      <c r="GK297" s="79">
        <v>8.1766035789325703E-2</v>
      </c>
      <c r="GL297" s="79">
        <v>8.1598917575827407E-2</v>
      </c>
      <c r="GM297" s="79">
        <v>8.1482871248389793E-2</v>
      </c>
      <c r="GN297" s="79">
        <v>8.1280901389676696E-2</v>
      </c>
      <c r="GO297" s="79">
        <v>8.1237076312667397E-2</v>
      </c>
      <c r="GP297" s="79">
        <v>8.1121191057158398E-2</v>
      </c>
      <c r="GQ297" s="79">
        <v>8.1131211837281003E-2</v>
      </c>
      <c r="GR297" s="79">
        <v>8.1172751564606002E-2</v>
      </c>
      <c r="GS297" s="79">
        <v>8.1288269158800705E-2</v>
      </c>
      <c r="GT297" s="79">
        <v>8.1389244183312406E-2</v>
      </c>
    </row>
    <row r="298" spans="1:202" customFormat="1">
      <c r="A298" t="s">
        <v>813</v>
      </c>
      <c r="AZ298" s="79">
        <v>3.1398449249952103E-2</v>
      </c>
      <c r="BA298" s="79">
        <v>2.9584441636144598E-2</v>
      </c>
      <c r="BB298" s="79">
        <v>2.79848516470921E-2</v>
      </c>
      <c r="BC298" s="79">
        <v>2.59033380119843E-2</v>
      </c>
      <c r="BD298" s="79">
        <v>2.15413117371238E-2</v>
      </c>
      <c r="BE298" s="79">
        <v>1.75916123716383E-2</v>
      </c>
      <c r="BF298" s="79">
        <v>1.6071146495760202E-2</v>
      </c>
      <c r="BG298" s="79">
        <v>1.6491427193154801E-2</v>
      </c>
      <c r="BH298" s="79">
        <v>1.61979723143248E-2</v>
      </c>
      <c r="BI298" s="79">
        <v>1.4817767081300099E-2</v>
      </c>
      <c r="BJ298" s="79">
        <v>1.34727460090529E-2</v>
      </c>
      <c r="BK298" s="79">
        <v>1.1734054076950599E-2</v>
      </c>
      <c r="BL298" s="79">
        <v>1.05641362138528E-2</v>
      </c>
      <c r="BM298" s="79">
        <v>1.0443620824630399E-2</v>
      </c>
      <c r="BN298" s="79">
        <v>1.0451010051550301E-2</v>
      </c>
      <c r="BO298" s="79">
        <v>1.0869198361637701E-2</v>
      </c>
      <c r="BP298" s="79">
        <v>1.0101929929988301E-2</v>
      </c>
      <c r="BQ298" s="79">
        <v>9.1448708875843596E-3</v>
      </c>
      <c r="BR298" s="79">
        <v>8.4883644187883894E-3</v>
      </c>
      <c r="BS298" s="79">
        <v>7.4008101197881298E-3</v>
      </c>
      <c r="BT298" s="79">
        <v>6.1981729750613997E-3</v>
      </c>
      <c r="BU298" s="79">
        <v>4.9823072955344E-3</v>
      </c>
      <c r="BV298" s="79">
        <v>3.9857715956240899E-3</v>
      </c>
      <c r="BW298" s="79">
        <v>3.54910049412653E-3</v>
      </c>
      <c r="BX298" s="79">
        <v>3.3265800460328399E-3</v>
      </c>
      <c r="BY298" s="79">
        <v>3.1541349123695201E-3</v>
      </c>
      <c r="BZ298" s="79">
        <v>3.1809869865976701E-3</v>
      </c>
      <c r="CA298" s="79">
        <v>3.1965098387665199E-3</v>
      </c>
      <c r="CB298" s="79">
        <v>3.0396185763767098E-3</v>
      </c>
      <c r="CC298" s="79">
        <v>2.89917730640984E-3</v>
      </c>
      <c r="CD298" s="79">
        <v>2.7713010941044498E-3</v>
      </c>
      <c r="CE298" s="79">
        <v>2.54605845141E-3</v>
      </c>
      <c r="CF298" s="79">
        <v>2.1059992293337298E-3</v>
      </c>
      <c r="CG298" s="79">
        <v>1.7496701153075301E-3</v>
      </c>
      <c r="CH298" s="79">
        <v>1.51103811607971E-3</v>
      </c>
      <c r="CI298" s="79">
        <v>1.32551008212412E-3</v>
      </c>
      <c r="CJ298" s="79">
        <v>1.25517818016257E-3</v>
      </c>
      <c r="CK298" s="79">
        <v>1.2829411492647101E-3</v>
      </c>
      <c r="CL298" s="79">
        <v>1.17848197680058E-3</v>
      </c>
      <c r="CM298" s="79">
        <v>1.1615326816467101E-3</v>
      </c>
      <c r="CN298" s="79">
        <v>1.1410975159914999E-3</v>
      </c>
      <c r="CO298" s="79">
        <v>1.19631953475944E-3</v>
      </c>
      <c r="CP298" s="79">
        <v>1.24026005235419E-3</v>
      </c>
      <c r="CQ298" s="79">
        <v>1.1587782728848901E-3</v>
      </c>
      <c r="CR298" s="79">
        <v>1.07608330259589E-3</v>
      </c>
      <c r="CS298" s="79">
        <v>8.6402295299828997E-4</v>
      </c>
      <c r="CT298" s="79">
        <v>8.1103154306589903E-4</v>
      </c>
      <c r="CU298" s="79">
        <v>7.9769411115341595E-4</v>
      </c>
      <c r="CV298" s="79">
        <v>7.6038323449654198E-4</v>
      </c>
      <c r="CW298" s="79">
        <v>7.8571674551197301E-4</v>
      </c>
      <c r="CX298" s="79">
        <v>8.3506613656995096E-4</v>
      </c>
      <c r="CY298" s="79">
        <v>8.4745026167870098E-4</v>
      </c>
      <c r="CZ298" s="79">
        <v>8.2260885132550104E-4</v>
      </c>
      <c r="DA298" s="79">
        <v>7.6447542701995697E-4</v>
      </c>
      <c r="DB298" s="79">
        <v>7.3138937615888804E-4</v>
      </c>
      <c r="DC298" s="79">
        <v>7.6083236529605699E-4</v>
      </c>
      <c r="DD298" s="79">
        <v>7.59922975517308E-4</v>
      </c>
      <c r="DE298" s="79">
        <v>7.65384506776837E-4</v>
      </c>
      <c r="DF298" s="79">
        <v>8.6578997347011002E-4</v>
      </c>
      <c r="DG298" s="79">
        <v>9.7114764610818497E-4</v>
      </c>
      <c r="DH298" s="79">
        <v>1.0431754509403299E-3</v>
      </c>
      <c r="DI298" s="79">
        <v>1.0842247443418899E-3</v>
      </c>
      <c r="DJ298" s="79">
        <v>1.1805383893297599E-3</v>
      </c>
      <c r="DK298" s="79">
        <v>1.3046306307792899E-3</v>
      </c>
      <c r="DL298" s="79">
        <v>1.55057439202167E-3</v>
      </c>
      <c r="DM298" s="79">
        <v>1.7775168297158299E-3</v>
      </c>
      <c r="DN298" s="79">
        <v>2.03064801934393E-3</v>
      </c>
      <c r="DO298" s="79">
        <v>2.07466021600866E-3</v>
      </c>
      <c r="DP298" s="79">
        <v>2.2333796150785599E-3</v>
      </c>
      <c r="DQ298" s="79">
        <v>2.23155564588759E-3</v>
      </c>
      <c r="DR298" s="79">
        <v>2.2720116374709302E-3</v>
      </c>
      <c r="DS298" s="79">
        <v>2.3368098453240799E-3</v>
      </c>
      <c r="DT298" s="79">
        <v>2.59701966837235E-3</v>
      </c>
      <c r="DU298" s="79">
        <v>2.7408421876729599E-3</v>
      </c>
      <c r="DV298" s="79">
        <v>2.9127671340658202E-3</v>
      </c>
      <c r="DW298" s="79">
        <v>3.1153242063372598E-3</v>
      </c>
      <c r="DX298" s="79">
        <v>3.3086362290212102E-3</v>
      </c>
      <c r="DY298" s="79">
        <v>3.48802333540346E-3</v>
      </c>
      <c r="DZ298" s="79">
        <v>3.7236256251564799E-3</v>
      </c>
      <c r="EA298" s="79">
        <v>3.9502022019597804E-3</v>
      </c>
      <c r="EB298" s="79">
        <v>4.1525455257766198E-3</v>
      </c>
      <c r="EC298" s="79">
        <v>4.35200463784361E-3</v>
      </c>
      <c r="ED298" s="79">
        <v>4.5130294907430599E-3</v>
      </c>
      <c r="EE298" s="79">
        <v>4.6558799619560503E-3</v>
      </c>
      <c r="EF298" s="79">
        <v>4.77178545397452E-3</v>
      </c>
      <c r="EG298" s="79">
        <v>4.8954442576050897E-3</v>
      </c>
      <c r="EH298" s="79">
        <v>4.9914049356524597E-3</v>
      </c>
      <c r="EI298" s="79">
        <v>5.0550560517486397E-3</v>
      </c>
      <c r="EJ298" s="79">
        <v>5.1148910627396198E-3</v>
      </c>
      <c r="EK298" s="79">
        <v>5.1920839916611899E-3</v>
      </c>
      <c r="EL298" s="79">
        <v>5.36176071111514E-3</v>
      </c>
      <c r="EM298" s="79">
        <v>5.5435624902856404E-3</v>
      </c>
      <c r="EN298" s="79">
        <v>5.67312117905745E-3</v>
      </c>
      <c r="EO298" s="79">
        <v>5.7683260812216499E-3</v>
      </c>
      <c r="EP298" s="79">
        <v>5.86436135603805E-3</v>
      </c>
      <c r="EQ298" s="79">
        <v>5.9910749633734998E-3</v>
      </c>
      <c r="ER298" s="79">
        <v>6.1415260636554997E-3</v>
      </c>
      <c r="ES298" s="79">
        <v>6.3303752285306302E-3</v>
      </c>
      <c r="ET298" s="79">
        <v>6.5441999853915302E-3</v>
      </c>
      <c r="EU298" s="79">
        <v>6.8159865591683102E-3</v>
      </c>
      <c r="EV298" s="79">
        <v>7.0823329132625699E-3</v>
      </c>
      <c r="EW298" s="79">
        <v>7.31236807027305E-3</v>
      </c>
      <c r="EX298" s="79">
        <v>7.5733514925546497E-3</v>
      </c>
      <c r="EY298" s="79">
        <v>7.8354322157854605E-3</v>
      </c>
      <c r="EZ298" s="79">
        <v>8.0351143787782096E-3</v>
      </c>
      <c r="FA298" s="79">
        <v>8.0333688872050498E-3</v>
      </c>
      <c r="FB298" s="79">
        <v>7.9453346353580492E-3</v>
      </c>
      <c r="FC298" s="79">
        <v>7.8667723937903694E-3</v>
      </c>
      <c r="FD298" s="79">
        <v>7.8145837505582596E-3</v>
      </c>
      <c r="FE298" s="79">
        <v>7.7251804662206098E-3</v>
      </c>
      <c r="FF298" s="79">
        <v>7.5355583361136902E-3</v>
      </c>
      <c r="FG298" s="79">
        <v>7.2996366734197097E-3</v>
      </c>
      <c r="FH298" s="79">
        <v>7.0573047344507298E-3</v>
      </c>
      <c r="FI298" s="79">
        <v>6.8077219158208203E-3</v>
      </c>
      <c r="FJ298" s="79">
        <v>6.58865308671535E-3</v>
      </c>
      <c r="FK298" s="79">
        <v>6.4714189749348096E-3</v>
      </c>
      <c r="FL298" s="79">
        <v>6.4369182364214803E-3</v>
      </c>
      <c r="FM298" s="79">
        <v>6.4165141340403898E-3</v>
      </c>
      <c r="FN298" s="79">
        <v>6.4337584341197396E-3</v>
      </c>
      <c r="FO298" s="79">
        <v>6.4142500580748199E-3</v>
      </c>
      <c r="FP298" s="79">
        <v>6.4235460719788903E-3</v>
      </c>
      <c r="FQ298" s="79">
        <v>6.4439963936295001E-3</v>
      </c>
      <c r="FR298" s="79">
        <v>6.4786291329933599E-3</v>
      </c>
      <c r="FS298" s="79">
        <v>6.5040454151270499E-3</v>
      </c>
      <c r="FT298" s="79">
        <v>6.5404552513037596E-3</v>
      </c>
      <c r="FU298" s="79">
        <v>6.5867862424922596E-3</v>
      </c>
      <c r="FV298" s="79">
        <v>6.6171835723869898E-3</v>
      </c>
      <c r="FW298" s="79">
        <v>6.6583548414351698E-3</v>
      </c>
      <c r="FX298" s="79">
        <v>6.69891649367221E-3</v>
      </c>
      <c r="FY298" s="79">
        <v>6.7319680196222297E-3</v>
      </c>
      <c r="FZ298" s="79">
        <v>6.7679440957874697E-3</v>
      </c>
      <c r="GA298" s="79">
        <v>6.7972518803540698E-3</v>
      </c>
      <c r="GB298" s="79">
        <v>6.8194569987600102E-3</v>
      </c>
      <c r="GC298" s="79">
        <v>6.83504068589767E-3</v>
      </c>
      <c r="GD298" s="79">
        <v>6.8405635916688997E-3</v>
      </c>
      <c r="GE298" s="79">
        <v>6.8233412663900603E-3</v>
      </c>
      <c r="GF298" s="79">
        <v>6.8014733956920596E-3</v>
      </c>
      <c r="GG298" s="79">
        <v>6.7836132458682702E-3</v>
      </c>
      <c r="GH298" s="79">
        <v>6.7548649491185999E-3</v>
      </c>
      <c r="GI298" s="79">
        <v>6.71976296438329E-3</v>
      </c>
      <c r="GJ298" s="79">
        <v>6.6784315065850598E-3</v>
      </c>
      <c r="GK298" s="79">
        <v>6.6519254673530603E-3</v>
      </c>
      <c r="GL298" s="79">
        <v>6.6003110106069903E-3</v>
      </c>
      <c r="GM298" s="79">
        <v>6.5620846357232797E-3</v>
      </c>
      <c r="GN298" s="79">
        <v>6.4986544957587999E-3</v>
      </c>
      <c r="GO298" s="79">
        <v>6.4623189812141801E-3</v>
      </c>
      <c r="GP298" s="79">
        <v>6.4089473581202001E-3</v>
      </c>
      <c r="GQ298" s="79">
        <v>6.3767028656596799E-3</v>
      </c>
      <c r="GR298" s="79">
        <v>6.3472949443988099E-3</v>
      </c>
      <c r="GS298" s="79">
        <v>6.3333997814915199E-3</v>
      </c>
      <c r="GT298" s="79">
        <v>6.3119177112651E-3</v>
      </c>
    </row>
    <row r="299" spans="1:202" customFormat="1">
      <c r="A299" t="s">
        <v>814</v>
      </c>
      <c r="AZ299" s="79">
        <v>0.55887320992689404</v>
      </c>
      <c r="BA299" s="79">
        <v>0.560377216647448</v>
      </c>
      <c r="BB299" s="79">
        <v>0.56088499091940902</v>
      </c>
      <c r="BC299" s="79">
        <v>0.56101209807159902</v>
      </c>
      <c r="BD299" s="79">
        <v>0.56258679844109105</v>
      </c>
      <c r="BE299" s="79">
        <v>0.56187557100812502</v>
      </c>
      <c r="BF299" s="79">
        <v>0.56173600132759105</v>
      </c>
      <c r="BG299" s="79">
        <v>0.56394767201434004</v>
      </c>
      <c r="BH299" s="79">
        <v>0.55799009320723603</v>
      </c>
      <c r="BI299" s="79">
        <v>0.55507348705443005</v>
      </c>
      <c r="BJ299" s="79">
        <v>0.55356758462228195</v>
      </c>
      <c r="BK299" s="79">
        <v>0.55028262837108899</v>
      </c>
      <c r="BL299" s="79">
        <v>0.54540844744073502</v>
      </c>
      <c r="BM299" s="79">
        <v>0.540676926995866</v>
      </c>
      <c r="BN299" s="79">
        <v>0.53384513191818606</v>
      </c>
      <c r="BO299" s="79">
        <v>0.52127868421419798</v>
      </c>
      <c r="BP299" s="79">
        <v>0.51051335324523694</v>
      </c>
      <c r="BQ299" s="79">
        <v>0.50047761616892295</v>
      </c>
      <c r="BR299" s="79">
        <v>0.49231611227123601</v>
      </c>
      <c r="BS299" s="79">
        <v>0.48829540730575799</v>
      </c>
      <c r="BT299" s="79">
        <v>0.48466363930964501</v>
      </c>
      <c r="BU299" s="79">
        <v>0.48535820744915098</v>
      </c>
      <c r="BV299" s="79">
        <v>0.48800545797505501</v>
      </c>
      <c r="BW299" s="79">
        <v>0.489603976557066</v>
      </c>
      <c r="BX299" s="79">
        <v>0.48841154366088402</v>
      </c>
      <c r="BY299" s="79">
        <v>0.48450439631407299</v>
      </c>
      <c r="BZ299" s="79">
        <v>0.48298241256934099</v>
      </c>
      <c r="CA299" s="79">
        <v>0.47764555676892601</v>
      </c>
      <c r="CB299" s="79">
        <v>0.47330724864117102</v>
      </c>
      <c r="CC299" s="79">
        <v>0.46792131175409601</v>
      </c>
      <c r="CD299" s="79">
        <v>0.46217043133417401</v>
      </c>
      <c r="CE299" s="79">
        <v>0.45673689453529198</v>
      </c>
      <c r="CF299" s="79">
        <v>0.45134662715481699</v>
      </c>
      <c r="CG299" s="79">
        <v>0.44771471644605498</v>
      </c>
      <c r="CH299" s="79">
        <v>0.43947539410514502</v>
      </c>
      <c r="CI299" s="79">
        <v>0.439649564158555</v>
      </c>
      <c r="CJ299" s="79">
        <v>0.43977012501382901</v>
      </c>
      <c r="CK299" s="79">
        <v>0.441650298316903</v>
      </c>
      <c r="CL299" s="79">
        <v>0.44228490858551001</v>
      </c>
      <c r="CM299" s="79">
        <v>0.44229905096456601</v>
      </c>
      <c r="CN299" s="79">
        <v>0.44027101089875598</v>
      </c>
      <c r="CO299" s="79">
        <v>0.43807373010558698</v>
      </c>
      <c r="CP299" s="79">
        <v>0.43424337989030098</v>
      </c>
      <c r="CQ299" s="79">
        <v>0.43291044830150499</v>
      </c>
      <c r="CR299" s="79">
        <v>0.43012000773748799</v>
      </c>
      <c r="CS299" s="79">
        <v>0.427761473474081</v>
      </c>
      <c r="CT299" s="79">
        <v>0.42696846639790997</v>
      </c>
      <c r="CU299" s="79">
        <v>0.42574476853684801</v>
      </c>
      <c r="CV299" s="79">
        <v>0.42489889988972301</v>
      </c>
      <c r="CW299" s="79">
        <v>0.422552810330662</v>
      </c>
      <c r="CX299" s="79">
        <v>0.41740152228286398</v>
      </c>
      <c r="CY299" s="79">
        <v>0.41152503833159698</v>
      </c>
      <c r="CZ299" s="79">
        <v>0.39979585464703898</v>
      </c>
      <c r="DA299" s="79">
        <v>0.38828854212000402</v>
      </c>
      <c r="DB299" s="79">
        <v>0.386244596868627</v>
      </c>
      <c r="DC299" s="79">
        <v>0.384547825143009</v>
      </c>
      <c r="DD299" s="79">
        <v>0.37831267031392002</v>
      </c>
      <c r="DE299" s="79">
        <v>0.375486539752102</v>
      </c>
      <c r="DF299" s="79">
        <v>0.372005690876069</v>
      </c>
      <c r="DG299" s="79">
        <v>0.36926702094036001</v>
      </c>
      <c r="DH299" s="79">
        <v>0.36540814147324302</v>
      </c>
      <c r="DI299" s="79">
        <v>0.36488299773116201</v>
      </c>
      <c r="DJ299" s="79">
        <v>0.36174629209867898</v>
      </c>
      <c r="DK299" s="79">
        <v>0.35529691843193001</v>
      </c>
      <c r="DL299" s="79">
        <v>0.34704729383907701</v>
      </c>
      <c r="DM299" s="79">
        <v>0.33625272205485401</v>
      </c>
      <c r="DN299" s="79">
        <v>0.32087911211505199</v>
      </c>
      <c r="DO299" s="79">
        <v>0.31165493349736301</v>
      </c>
      <c r="DP299" s="79">
        <v>0.29989701257336698</v>
      </c>
      <c r="DQ299" s="79">
        <v>0.28633963447733901</v>
      </c>
      <c r="DR299" s="79">
        <v>0.273724069369504</v>
      </c>
      <c r="DS299" s="79">
        <v>0.26601898767141302</v>
      </c>
      <c r="DT299" s="79">
        <v>0.26076424993316599</v>
      </c>
      <c r="DU299" s="79">
        <v>0.256898409394137</v>
      </c>
      <c r="DV299" s="79">
        <v>0.25299911396271102</v>
      </c>
      <c r="DW299" s="79">
        <v>0.24915305185220499</v>
      </c>
      <c r="DX299" s="79">
        <v>0.24569029655903399</v>
      </c>
      <c r="DY299" s="79">
        <v>0.24144824236456999</v>
      </c>
      <c r="DZ299" s="79">
        <v>0.23798807035418801</v>
      </c>
      <c r="EA299" s="79">
        <v>0.234592483001</v>
      </c>
      <c r="EB299" s="79">
        <v>0.23107748739291101</v>
      </c>
      <c r="EC299" s="79">
        <v>0.227374428388703</v>
      </c>
      <c r="ED299" s="79">
        <v>0.22400538190920699</v>
      </c>
      <c r="EE299" s="79">
        <v>0.22073275618877899</v>
      </c>
      <c r="EF299" s="79">
        <v>0.21786273035706</v>
      </c>
      <c r="EG299" s="79">
        <v>0.21466404603718101</v>
      </c>
      <c r="EH299" s="79">
        <v>0.21183585057042001</v>
      </c>
      <c r="EI299" s="79">
        <v>0.20843405923905001</v>
      </c>
      <c r="EJ299" s="79">
        <v>0.20469759727286799</v>
      </c>
      <c r="EK299" s="79">
        <v>0.201108963949747</v>
      </c>
      <c r="EL299" s="79">
        <v>0.197837188915195</v>
      </c>
      <c r="EM299" s="79">
        <v>0.19443895730748001</v>
      </c>
      <c r="EN299" s="79">
        <v>0.19168598520354199</v>
      </c>
      <c r="EO299" s="79">
        <v>0.188846286634233</v>
      </c>
      <c r="EP299" s="79">
        <v>0.186570790985333</v>
      </c>
      <c r="EQ299" s="79">
        <v>0.18419286773541399</v>
      </c>
      <c r="ER299" s="79">
        <v>0.18166702740885601</v>
      </c>
      <c r="ES299" s="79">
        <v>0.179184287173145</v>
      </c>
      <c r="ET299" s="79">
        <v>0.17633824831832701</v>
      </c>
      <c r="EU299" s="79">
        <v>0.173664355027422</v>
      </c>
      <c r="EV299" s="79">
        <v>0.17101953373617201</v>
      </c>
      <c r="EW299" s="79">
        <v>0.16836905810282299</v>
      </c>
      <c r="EX299" s="79">
        <v>0.165825854837714</v>
      </c>
      <c r="EY299" s="79">
        <v>0.163344916357999</v>
      </c>
      <c r="EZ299" s="79">
        <v>0.16069341770800599</v>
      </c>
      <c r="FA299" s="79">
        <v>0.15800874033683901</v>
      </c>
      <c r="FB299" s="79">
        <v>0.15533527385496501</v>
      </c>
      <c r="FC299" s="79">
        <v>0.15279327056449801</v>
      </c>
      <c r="FD299" s="79">
        <v>0.150221754397868</v>
      </c>
      <c r="FE299" s="79">
        <v>0.14742821179402499</v>
      </c>
      <c r="FF299" s="79">
        <v>0.14492510647785201</v>
      </c>
      <c r="FG299" s="79">
        <v>0.14222263675807301</v>
      </c>
      <c r="FH299" s="79">
        <v>0.139658176226263</v>
      </c>
      <c r="FI299" s="79">
        <v>0.13704871558562901</v>
      </c>
      <c r="FJ299" s="79">
        <v>0.134565772634238</v>
      </c>
      <c r="FK299" s="79">
        <v>0.13197827041594101</v>
      </c>
      <c r="FL299" s="79">
        <v>0.12928680934185899</v>
      </c>
      <c r="FM299" s="79">
        <v>0.12691317395350801</v>
      </c>
      <c r="FN299" s="79">
        <v>0.12450795973475499</v>
      </c>
      <c r="FO299" s="79">
        <v>0.122155887318976</v>
      </c>
      <c r="FP299" s="79">
        <v>0.119877852368692</v>
      </c>
      <c r="FQ299" s="79">
        <v>0.117610450048117</v>
      </c>
      <c r="FR299" s="79">
        <v>0.115255921323257</v>
      </c>
      <c r="FS299" s="79">
        <v>0.11283237628071301</v>
      </c>
      <c r="FT299" s="79">
        <v>0.110592953007005</v>
      </c>
      <c r="FU299" s="79">
        <v>0.108216598596429</v>
      </c>
      <c r="FV299" s="79">
        <v>0.10610720253205699</v>
      </c>
      <c r="FW299" s="79">
        <v>0.103846667666134</v>
      </c>
      <c r="FX299" s="79">
        <v>0.10160931275552799</v>
      </c>
      <c r="FY299" s="79">
        <v>9.9484117528242294E-2</v>
      </c>
      <c r="FZ299" s="79">
        <v>9.7264496633094694E-2</v>
      </c>
      <c r="GA299" s="79">
        <v>9.5143133032482993E-2</v>
      </c>
      <c r="GB299" s="79">
        <v>9.2951468918413299E-2</v>
      </c>
      <c r="GC299" s="79">
        <v>9.1012321523763304E-2</v>
      </c>
      <c r="GD299" s="79">
        <v>8.8921668178480406E-2</v>
      </c>
      <c r="GE299" s="79">
        <v>8.6810234292669403E-2</v>
      </c>
      <c r="GF299" s="79">
        <v>8.47948695587388E-2</v>
      </c>
      <c r="GG299" s="79">
        <v>8.2804438731700597E-2</v>
      </c>
      <c r="GH299" s="79">
        <v>8.1172815767807799E-2</v>
      </c>
      <c r="GI299" s="79">
        <v>7.9482460782792599E-2</v>
      </c>
      <c r="GJ299" s="79">
        <v>7.7807302867901301E-2</v>
      </c>
      <c r="GK299" s="79">
        <v>7.6009306157845694E-2</v>
      </c>
      <c r="GL299" s="79">
        <v>7.4340065283089396E-2</v>
      </c>
      <c r="GM299" s="79">
        <v>7.2722550062660804E-2</v>
      </c>
      <c r="GN299" s="79">
        <v>7.1012325122426695E-2</v>
      </c>
      <c r="GO299" s="79">
        <v>6.9439930856659393E-2</v>
      </c>
      <c r="GP299" s="79">
        <v>6.7943865697594696E-2</v>
      </c>
      <c r="GQ299" s="79">
        <v>6.6397447659990005E-2</v>
      </c>
      <c r="GR299" s="79">
        <v>6.4848985837235196E-2</v>
      </c>
      <c r="GS299" s="79">
        <v>6.3426522153098297E-2</v>
      </c>
      <c r="GT299" s="79">
        <v>6.1875201908044603E-2</v>
      </c>
    </row>
    <row r="300" spans="1:202" customFormat="1">
      <c r="A300" t="s">
        <v>815</v>
      </c>
      <c r="AZ300" s="79">
        <v>1.3484662599709401</v>
      </c>
      <c r="BA300" s="79">
        <v>1.3543467173341499</v>
      </c>
      <c r="BB300" s="79">
        <v>1.35453393550436</v>
      </c>
      <c r="BC300" s="79">
        <v>1.35680984239272</v>
      </c>
      <c r="BD300" s="79">
        <v>1.35939616343842</v>
      </c>
      <c r="BE300" s="79">
        <v>1.3584805618029701</v>
      </c>
      <c r="BF300" s="79">
        <v>1.3592994471611499</v>
      </c>
      <c r="BG300" s="79">
        <v>1.36284684419852</v>
      </c>
      <c r="BH300" s="79">
        <v>1.36463663911081</v>
      </c>
      <c r="BI300" s="79">
        <v>1.36612630164088</v>
      </c>
      <c r="BJ300" s="79">
        <v>1.3659970683407101</v>
      </c>
      <c r="BK300" s="79">
        <v>1.36447198856364</v>
      </c>
      <c r="BL300" s="79">
        <v>1.36009672555674</v>
      </c>
      <c r="BM300" s="79">
        <v>1.3524924096580699</v>
      </c>
      <c r="BN300" s="79">
        <v>1.3384783055376299</v>
      </c>
      <c r="BO300" s="79">
        <v>1.32052367867677</v>
      </c>
      <c r="BP300" s="79">
        <v>1.30017383872377</v>
      </c>
      <c r="BQ300" s="79">
        <v>1.27659883980487</v>
      </c>
      <c r="BR300" s="79">
        <v>1.2530102505729199</v>
      </c>
      <c r="BS300" s="79">
        <v>1.2299614932253999</v>
      </c>
      <c r="BT300" s="79">
        <v>1.21002966832897</v>
      </c>
      <c r="BU300" s="79">
        <v>1.18800414372022</v>
      </c>
      <c r="BV300" s="79">
        <v>1.1651630538972499</v>
      </c>
      <c r="BW300" s="79">
        <v>1.14258570793626</v>
      </c>
      <c r="BX300" s="79">
        <v>1.1247304928641499</v>
      </c>
      <c r="BY300" s="79">
        <v>1.1100764603464499</v>
      </c>
      <c r="BZ300" s="79">
        <v>1.1008670252338699</v>
      </c>
      <c r="CA300" s="79">
        <v>1.0836840653158699</v>
      </c>
      <c r="CB300" s="79">
        <v>1.0669822692064099</v>
      </c>
      <c r="CC300" s="79">
        <v>1.0502040654003499</v>
      </c>
      <c r="CD300" s="79">
        <v>1.03162870714788</v>
      </c>
      <c r="CE300" s="79">
        <v>1.0188179542331199</v>
      </c>
      <c r="CF300" s="79">
        <v>1.00424223979432</v>
      </c>
      <c r="CG300" s="79">
        <v>0.98636746622198102</v>
      </c>
      <c r="CH300" s="79">
        <v>0.97030502440304001</v>
      </c>
      <c r="CI300" s="79">
        <v>0.95208642101165297</v>
      </c>
      <c r="CJ300" s="79">
        <v>0.93542881578938697</v>
      </c>
      <c r="CK300" s="79">
        <v>0.91699598832009799</v>
      </c>
      <c r="CL300" s="79">
        <v>0.89856569412412501</v>
      </c>
      <c r="CM300" s="79">
        <v>0.88473995989689203</v>
      </c>
      <c r="CN300" s="79">
        <v>0.86833084792205095</v>
      </c>
      <c r="CO300" s="79">
        <v>0.85366800384501496</v>
      </c>
      <c r="CP300" s="79">
        <v>0.83510289007205896</v>
      </c>
      <c r="CQ300" s="79">
        <v>0.82146310230636899</v>
      </c>
      <c r="CR300" s="79">
        <v>0.80674952792843402</v>
      </c>
      <c r="CS300" s="79">
        <v>0.79201133658631795</v>
      </c>
      <c r="CT300" s="79">
        <v>0.77410678872182004</v>
      </c>
      <c r="CU300" s="79">
        <v>0.75875481106522602</v>
      </c>
      <c r="CV300" s="79">
        <v>0.741855449961206</v>
      </c>
      <c r="CW300" s="79">
        <v>0.72706765967061804</v>
      </c>
      <c r="CX300" s="79">
        <v>0.71204915395968404</v>
      </c>
      <c r="CY300" s="79">
        <v>0.69677436240171098</v>
      </c>
      <c r="CZ300" s="79">
        <v>0.68003063181476797</v>
      </c>
      <c r="DA300" s="79">
        <v>0.66048991607066398</v>
      </c>
      <c r="DB300" s="79">
        <v>0.64604490228200495</v>
      </c>
      <c r="DC300" s="79">
        <v>0.63232388219097702</v>
      </c>
      <c r="DD300" s="79">
        <v>0.61554498607280395</v>
      </c>
      <c r="DE300" s="79">
        <v>0.60320554790126202</v>
      </c>
      <c r="DF300" s="79">
        <v>0.59271228012282096</v>
      </c>
      <c r="DG300" s="79">
        <v>0.58599388459397905</v>
      </c>
      <c r="DH300" s="79">
        <v>0.57839394640574304</v>
      </c>
      <c r="DI300" s="79">
        <v>0.56993250351491598</v>
      </c>
      <c r="DJ300" s="79">
        <v>0.55941965358308499</v>
      </c>
      <c r="DK300" s="79">
        <v>0.55022489806359298</v>
      </c>
      <c r="DL300" s="79">
        <v>0.54325404985396897</v>
      </c>
      <c r="DM300" s="79">
        <v>0.53407882870423296</v>
      </c>
      <c r="DN300" s="79">
        <v>0.519486653904772</v>
      </c>
      <c r="DO300" s="79">
        <v>0.51103966053055006</v>
      </c>
      <c r="DP300" s="79">
        <v>0.49917303378328698</v>
      </c>
      <c r="DQ300" s="79">
        <v>0.48530022741262702</v>
      </c>
      <c r="DR300" s="79">
        <v>0.47536701964270101</v>
      </c>
      <c r="DS300" s="79">
        <v>0.46680383163724098</v>
      </c>
      <c r="DT300" s="79">
        <v>0.46058002522903402</v>
      </c>
      <c r="DU300" s="79">
        <v>0.45654476535925698</v>
      </c>
      <c r="DV300" s="79">
        <v>0.45268822217370103</v>
      </c>
      <c r="DW300" s="79">
        <v>0.44906559373364302</v>
      </c>
      <c r="DX300" s="79">
        <v>0.44623992578844202</v>
      </c>
      <c r="DY300" s="79">
        <v>0.44169246055997702</v>
      </c>
      <c r="DZ300" s="79">
        <v>0.43817378524002898</v>
      </c>
      <c r="EA300" s="79">
        <v>0.434733753344968</v>
      </c>
      <c r="EB300" s="79">
        <v>0.43152118840227599</v>
      </c>
      <c r="EC300" s="79">
        <v>0.42749031054377301</v>
      </c>
      <c r="ED300" s="79">
        <v>0.42365808935495503</v>
      </c>
      <c r="EE300" s="79">
        <v>0.41987270503107199</v>
      </c>
      <c r="EF300" s="79">
        <v>0.41651137973255198</v>
      </c>
      <c r="EG300" s="79">
        <v>0.41247784777374902</v>
      </c>
      <c r="EH300" s="79">
        <v>0.409383399237225</v>
      </c>
      <c r="EI300" s="79">
        <v>0.40574725606661999</v>
      </c>
      <c r="EJ300" s="79">
        <v>0.40185093402655198</v>
      </c>
      <c r="EK300" s="79">
        <v>0.39829359881943899</v>
      </c>
      <c r="EL300" s="79">
        <v>0.39510309366330498</v>
      </c>
      <c r="EM300" s="79">
        <v>0.39112412054246998</v>
      </c>
      <c r="EN300" s="79">
        <v>0.387865236750779</v>
      </c>
      <c r="EO300" s="79">
        <v>0.38441993836204802</v>
      </c>
      <c r="EP300" s="79">
        <v>0.38210731083990601</v>
      </c>
      <c r="EQ300" s="79">
        <v>0.37971877793914099</v>
      </c>
      <c r="ER300" s="79">
        <v>0.377059775551499</v>
      </c>
      <c r="ES300" s="79">
        <v>0.37465789155724799</v>
      </c>
      <c r="ET300" s="79">
        <v>0.37154247118497602</v>
      </c>
      <c r="EU300" s="79">
        <v>0.36863910241411801</v>
      </c>
      <c r="EV300" s="79">
        <v>0.36586258853913201</v>
      </c>
      <c r="EW300" s="79">
        <v>0.36313873675117198</v>
      </c>
      <c r="EX300" s="79">
        <v>0.360772910638613</v>
      </c>
      <c r="EY300" s="79">
        <v>0.35841183038725799</v>
      </c>
      <c r="EZ300" s="79">
        <v>0.35563592578458603</v>
      </c>
      <c r="FA300" s="79">
        <v>0.35278353325032202</v>
      </c>
      <c r="FB300" s="79">
        <v>0.34992257600147902</v>
      </c>
      <c r="FC300" s="79">
        <v>0.34753404578384001</v>
      </c>
      <c r="FD300" s="79">
        <v>0.34502674086031099</v>
      </c>
      <c r="FE300" s="79">
        <v>0.34188961789708699</v>
      </c>
      <c r="FF300" s="79">
        <v>0.33975037989426199</v>
      </c>
      <c r="FG300" s="79">
        <v>0.33696139143040699</v>
      </c>
      <c r="FH300" s="79">
        <v>0.33450774496274299</v>
      </c>
      <c r="FI300" s="79">
        <v>0.33177530737664801</v>
      </c>
      <c r="FJ300" s="79">
        <v>0.32915530410375798</v>
      </c>
      <c r="FK300" s="79">
        <v>0.326230200575019</v>
      </c>
      <c r="FL300" s="79">
        <v>0.32302796022083102</v>
      </c>
      <c r="FM300" s="79">
        <v>0.32058825294568999</v>
      </c>
      <c r="FN300" s="79">
        <v>0.31792043192612102</v>
      </c>
      <c r="FO300" s="79">
        <v>0.31551518742775098</v>
      </c>
      <c r="FP300" s="79">
        <v>0.313165026164958</v>
      </c>
      <c r="FQ300" s="79">
        <v>0.31080857532385198</v>
      </c>
      <c r="FR300" s="79">
        <v>0.30791497526308598</v>
      </c>
      <c r="FS300" s="79">
        <v>0.30500745650804101</v>
      </c>
      <c r="FT300" s="79">
        <v>0.30259408214237998</v>
      </c>
      <c r="FU300" s="79">
        <v>0.29982974309271399</v>
      </c>
      <c r="FV300" s="79">
        <v>0.29780004150782002</v>
      </c>
      <c r="FW300" s="79">
        <v>0.29530185981939799</v>
      </c>
      <c r="FX300" s="79">
        <v>0.29285448250629298</v>
      </c>
      <c r="FY300" s="79">
        <v>0.29059201224919901</v>
      </c>
      <c r="FZ300" s="79">
        <v>0.287862349814409</v>
      </c>
      <c r="GA300" s="79">
        <v>0.28537991183588801</v>
      </c>
      <c r="GB300" s="79">
        <v>0.28268709097011102</v>
      </c>
      <c r="GC300" s="79">
        <v>0.280765541391644</v>
      </c>
      <c r="GD300" s="79">
        <v>0.27826095844625198</v>
      </c>
      <c r="GE300" s="79">
        <v>0.275687936441112</v>
      </c>
      <c r="GF300" s="79">
        <v>0.27342813029041502</v>
      </c>
      <c r="GG300" s="79">
        <v>0.27095428236643898</v>
      </c>
      <c r="GH300" s="79">
        <v>0.26929427496838199</v>
      </c>
      <c r="GI300" s="79">
        <v>0.267339036580242</v>
      </c>
      <c r="GJ300" s="79">
        <v>0.26523580794343798</v>
      </c>
      <c r="GK300" s="79">
        <v>0.26290052295728</v>
      </c>
      <c r="GL300" s="79">
        <v>0.26098689950328402</v>
      </c>
      <c r="GM300" s="79">
        <v>0.259171862736926</v>
      </c>
      <c r="GN300" s="79">
        <v>0.25695696511472599</v>
      </c>
      <c r="GO300" s="79">
        <v>0.25499734986691103</v>
      </c>
      <c r="GP300" s="79">
        <v>0.25330796913973203</v>
      </c>
      <c r="GQ300" s="79">
        <v>0.25124098988483401</v>
      </c>
      <c r="GR300" s="79">
        <v>0.24904973372000699</v>
      </c>
      <c r="GS300" s="79">
        <v>0.24723240761287399</v>
      </c>
      <c r="GT300" s="79">
        <v>0.24495518147318701</v>
      </c>
    </row>
    <row r="301" spans="1:202" customFormat="1">
      <c r="A301" t="s">
        <v>816</v>
      </c>
      <c r="AZ301" s="79">
        <v>1.41690697839242</v>
      </c>
      <c r="BA301" s="79">
        <v>1.4168983443061001</v>
      </c>
      <c r="BB301" s="79">
        <v>1.41959872807476</v>
      </c>
      <c r="BC301" s="79">
        <v>1.4210765901687701</v>
      </c>
      <c r="BD301" s="79">
        <v>1.42360719002278</v>
      </c>
      <c r="BE301" s="79">
        <v>1.4278650339160099</v>
      </c>
      <c r="BF301" s="79">
        <v>1.4331834346640799</v>
      </c>
      <c r="BG301" s="79">
        <v>1.4360080167506299</v>
      </c>
      <c r="BH301" s="79">
        <v>1.4401734968620801</v>
      </c>
      <c r="BI301" s="79">
        <v>1.43976934580788</v>
      </c>
      <c r="BJ301" s="79">
        <v>1.43808506980173</v>
      </c>
      <c r="BK301" s="79">
        <v>1.43760726125767</v>
      </c>
      <c r="BL301" s="79">
        <v>1.4346518230473799</v>
      </c>
      <c r="BM301" s="79">
        <v>1.4266623560212399</v>
      </c>
      <c r="BN301" s="79">
        <v>1.4131931937465301</v>
      </c>
      <c r="BO301" s="79">
        <v>1.39788891725308</v>
      </c>
      <c r="BP301" s="79">
        <v>1.37902921912527</v>
      </c>
      <c r="BQ301" s="79">
        <v>1.35303594289009</v>
      </c>
      <c r="BR301" s="79">
        <v>1.3280194101596301</v>
      </c>
      <c r="BS301" s="79">
        <v>1.30254381403842</v>
      </c>
      <c r="BT301" s="79">
        <v>1.2810954852579</v>
      </c>
      <c r="BU301" s="79">
        <v>1.2541063166969</v>
      </c>
      <c r="BV301" s="79">
        <v>1.2276723008170201</v>
      </c>
      <c r="BW301" s="79">
        <v>1.2011509044908599</v>
      </c>
      <c r="BX301" s="79">
        <v>1.1646170252732799</v>
      </c>
      <c r="BY301" s="79">
        <v>1.1349221653461701</v>
      </c>
      <c r="BZ301" s="79">
        <v>1.10341967488563</v>
      </c>
      <c r="CA301" s="79">
        <v>1.08473549914752</v>
      </c>
      <c r="CB301" s="79">
        <v>1.0655898359584099</v>
      </c>
      <c r="CC301" s="79">
        <v>1.0429109628347999</v>
      </c>
      <c r="CD301" s="79">
        <v>1.0197521402360099</v>
      </c>
      <c r="CE301" s="79">
        <v>0.99724746982631696</v>
      </c>
      <c r="CF301" s="79">
        <v>0.97461594864451095</v>
      </c>
      <c r="CG301" s="79">
        <v>0.95397752175304595</v>
      </c>
      <c r="CH301" s="79">
        <v>0.93506644827505403</v>
      </c>
      <c r="CI301" s="79">
        <v>0.91479398049914495</v>
      </c>
      <c r="CJ301" s="79">
        <v>0.89159658253205398</v>
      </c>
      <c r="CK301" s="79">
        <v>0.86822505474978096</v>
      </c>
      <c r="CL301" s="79">
        <v>0.84357552350281995</v>
      </c>
      <c r="CM301" s="79">
        <v>0.82412125173422901</v>
      </c>
      <c r="CN301" s="79">
        <v>0.80461904389738803</v>
      </c>
      <c r="CO301" s="79">
        <v>0.78520626886131195</v>
      </c>
      <c r="CP301" s="79">
        <v>0.76552305934030995</v>
      </c>
      <c r="CQ301" s="79">
        <v>0.75055372913985496</v>
      </c>
      <c r="CR301" s="79">
        <v>0.73341247710167901</v>
      </c>
      <c r="CS301" s="79">
        <v>0.71805629064980003</v>
      </c>
      <c r="CT301" s="79">
        <v>0.69936451370103303</v>
      </c>
      <c r="CU301" s="79">
        <v>0.68238418502393605</v>
      </c>
      <c r="CV301" s="79">
        <v>0.66635735942089502</v>
      </c>
      <c r="CW301" s="79">
        <v>0.65139733694947999</v>
      </c>
      <c r="CX301" s="79">
        <v>0.63503753529492402</v>
      </c>
      <c r="CY301" s="79">
        <v>0.61896778519264795</v>
      </c>
      <c r="CZ301" s="79">
        <v>0.60472400294985695</v>
      </c>
      <c r="DA301" s="79">
        <v>0.59072091403425397</v>
      </c>
      <c r="DB301" s="79">
        <v>0.58237213639852803</v>
      </c>
      <c r="DC301" s="79">
        <v>0.57255810540465302</v>
      </c>
      <c r="DD301" s="79">
        <v>0.56459248681499397</v>
      </c>
      <c r="DE301" s="79">
        <v>0.55374474496834303</v>
      </c>
      <c r="DF301" s="79">
        <v>0.54431775244134295</v>
      </c>
      <c r="DG301" s="79">
        <v>0.538644333879156</v>
      </c>
      <c r="DH301" s="79">
        <v>0.53188938864118496</v>
      </c>
      <c r="DI301" s="79">
        <v>0.52432905399126595</v>
      </c>
      <c r="DJ301" s="79">
        <v>0.51349589924397998</v>
      </c>
      <c r="DK301" s="79">
        <v>0.50621554685004</v>
      </c>
      <c r="DL301" s="79">
        <v>0.503008154021377</v>
      </c>
      <c r="DM301" s="79">
        <v>0.500997420500775</v>
      </c>
      <c r="DN301" s="79">
        <v>0.49166273685649398</v>
      </c>
      <c r="DO301" s="79">
        <v>0.48927561236883199</v>
      </c>
      <c r="DP301" s="79">
        <v>0.48432372859700701</v>
      </c>
      <c r="DQ301" s="79">
        <v>0.47409785136426402</v>
      </c>
      <c r="DR301" s="79">
        <v>0.468721558187495</v>
      </c>
      <c r="DS301" s="79">
        <v>0.46295999606939903</v>
      </c>
      <c r="DT301" s="79">
        <v>0.458802310173479</v>
      </c>
      <c r="DU301" s="79">
        <v>0.45655140407217598</v>
      </c>
      <c r="DV301" s="79">
        <v>0.454630682454222</v>
      </c>
      <c r="DW301" s="79">
        <v>0.45327410866560203</v>
      </c>
      <c r="DX301" s="79">
        <v>0.452968255215284</v>
      </c>
      <c r="DY301" s="79">
        <v>0.45101737888087501</v>
      </c>
      <c r="DZ301" s="79">
        <v>0.45035964142673601</v>
      </c>
      <c r="EA301" s="79">
        <v>0.44998692319170902</v>
      </c>
      <c r="EB301" s="79">
        <v>0.44994082273730701</v>
      </c>
      <c r="EC301" s="79">
        <v>0.44909025027896499</v>
      </c>
      <c r="ED301" s="79">
        <v>0.44843741503463502</v>
      </c>
      <c r="EE301" s="79">
        <v>0.447812447195438</v>
      </c>
      <c r="EF301" s="79">
        <v>0.447717669203475</v>
      </c>
      <c r="EG301" s="79">
        <v>0.44697530482619302</v>
      </c>
      <c r="EH301" s="79">
        <v>0.44706917671249502</v>
      </c>
      <c r="EI301" s="79">
        <v>0.44642584894121201</v>
      </c>
      <c r="EJ301" s="79">
        <v>0.44552614719503297</v>
      </c>
      <c r="EK301" s="79">
        <v>0.444948186366522</v>
      </c>
      <c r="EL301" s="79">
        <v>0.444604733101998</v>
      </c>
      <c r="EM301" s="79">
        <v>0.44338910684696897</v>
      </c>
      <c r="EN301" s="79">
        <v>0.44292274605043103</v>
      </c>
      <c r="EO301" s="79">
        <v>0.44209672313506898</v>
      </c>
      <c r="EP301" s="79">
        <v>0.44251676060037398</v>
      </c>
      <c r="EQ301" s="79">
        <v>0.442996903654925</v>
      </c>
      <c r="ER301" s="79">
        <v>0.44320897858983599</v>
      </c>
      <c r="ES301" s="79">
        <v>0.44367037900075901</v>
      </c>
      <c r="ET301" s="79">
        <v>0.44319864839204898</v>
      </c>
      <c r="EU301" s="79">
        <v>0.44299684612999901</v>
      </c>
      <c r="EV301" s="79">
        <v>0.44298485228631101</v>
      </c>
      <c r="EW301" s="79">
        <v>0.44308507293572402</v>
      </c>
      <c r="EX301" s="79">
        <v>0.44370437464221202</v>
      </c>
      <c r="EY301" s="79">
        <v>0.44431911409875402</v>
      </c>
      <c r="EZ301" s="79">
        <v>0.44445410468063401</v>
      </c>
      <c r="FA301" s="79">
        <v>0.44455626198891401</v>
      </c>
      <c r="FB301" s="79">
        <v>0.44468793231551701</v>
      </c>
      <c r="FC301" s="79">
        <v>0.44563523630866297</v>
      </c>
      <c r="FD301" s="79">
        <v>0.44632857987394398</v>
      </c>
      <c r="FE301" s="79">
        <v>0.44612819647416602</v>
      </c>
      <c r="FF301" s="79">
        <v>0.44747695329821502</v>
      </c>
      <c r="FG301" s="79">
        <v>0.44788288933945097</v>
      </c>
      <c r="FH301" s="79">
        <v>0.44879457991049598</v>
      </c>
      <c r="FI301" s="79">
        <v>0.44932560678358502</v>
      </c>
      <c r="FJ301" s="79">
        <v>0.45006635231570902</v>
      </c>
      <c r="FK301" s="79">
        <v>0.45039794093709301</v>
      </c>
      <c r="FL301" s="79">
        <v>0.45037853199927602</v>
      </c>
      <c r="FM301" s="79">
        <v>0.45144361029205599</v>
      </c>
      <c r="FN301" s="79">
        <v>0.452171940373579</v>
      </c>
      <c r="FO301" s="79">
        <v>0.45324784233731502</v>
      </c>
      <c r="FP301" s="79">
        <v>0.45435137006769799</v>
      </c>
      <c r="FQ301" s="79">
        <v>0.45545729426086201</v>
      </c>
      <c r="FR301" s="79">
        <v>0.45565593494675899</v>
      </c>
      <c r="FS301" s="79">
        <v>0.45588656923812998</v>
      </c>
      <c r="FT301" s="79">
        <v>0.45691792426907502</v>
      </c>
      <c r="FU301" s="79">
        <v>0.45738874054046502</v>
      </c>
      <c r="FV301" s="79">
        <v>0.45900423474345498</v>
      </c>
      <c r="FW301" s="79">
        <v>0.459829407861234</v>
      </c>
      <c r="FX301" s="79">
        <v>0.460976603932092</v>
      </c>
      <c r="FY301" s="79">
        <v>0.46230295209337302</v>
      </c>
      <c r="FZ301" s="79">
        <v>0.46286719156568001</v>
      </c>
      <c r="GA301" s="79">
        <v>0.46400710484559599</v>
      </c>
      <c r="GB301" s="79">
        <v>0.464794022145052</v>
      </c>
      <c r="GC301" s="79">
        <v>0.46689645058833001</v>
      </c>
      <c r="GD301" s="79">
        <v>0.467937268541745</v>
      </c>
      <c r="GE301" s="79">
        <v>0.46888384037007502</v>
      </c>
      <c r="GF301" s="79">
        <v>0.47046144420941599</v>
      </c>
      <c r="GG301" s="79">
        <v>0.47151531290461701</v>
      </c>
      <c r="GH301" s="79">
        <v>0.47248751623552998</v>
      </c>
      <c r="GI301" s="79">
        <v>0.472976192498196</v>
      </c>
      <c r="GJ301" s="79">
        <v>0.473164611730027</v>
      </c>
      <c r="GK301" s="79">
        <v>0.47308677183210901</v>
      </c>
      <c r="GL301" s="79">
        <v>0.47362440128323502</v>
      </c>
      <c r="GM301" s="79">
        <v>0.47425286970719899</v>
      </c>
      <c r="GN301" s="79">
        <v>0.474165061242172</v>
      </c>
      <c r="GO301" s="79">
        <v>0.47448124899939398</v>
      </c>
      <c r="GP301" s="79">
        <v>0.47555931949042202</v>
      </c>
      <c r="GQ301" s="79">
        <v>0.47584772217500199</v>
      </c>
      <c r="GR301" s="79">
        <v>0.47584827540242097</v>
      </c>
      <c r="GS301" s="79">
        <v>0.47650402293413502</v>
      </c>
      <c r="GT301" s="79">
        <v>0.47630197720581102</v>
      </c>
    </row>
    <row r="302" spans="1:202" customFormat="1">
      <c r="A302" t="s">
        <v>817</v>
      </c>
      <c r="AZ302" s="79">
        <v>1.1621184959407</v>
      </c>
      <c r="BA302" s="79">
        <v>1.16190863943755</v>
      </c>
      <c r="BB302" s="79">
        <v>1.1631392737346999</v>
      </c>
      <c r="BC302" s="79">
        <v>1.1664324452399699</v>
      </c>
      <c r="BD302" s="79">
        <v>1.1691585583421</v>
      </c>
      <c r="BE302" s="79">
        <v>1.1693025613077399</v>
      </c>
      <c r="BF302" s="79">
        <v>1.1731380767694699</v>
      </c>
      <c r="BG302" s="79">
        <v>1.17289643147516</v>
      </c>
      <c r="BH302" s="79">
        <v>1.1769906479291099</v>
      </c>
      <c r="BI302" s="79">
        <v>1.1777156211947899</v>
      </c>
      <c r="BJ302" s="79">
        <v>1.17881787282039</v>
      </c>
      <c r="BK302" s="79">
        <v>1.17997183396864</v>
      </c>
      <c r="BL302" s="79">
        <v>1.17749197104006</v>
      </c>
      <c r="BM302" s="79">
        <v>1.1729892315464101</v>
      </c>
      <c r="BN302" s="79">
        <v>1.1591615297756099</v>
      </c>
      <c r="BO302" s="79">
        <v>1.1387055215759101</v>
      </c>
      <c r="BP302" s="79">
        <v>1.11571110562861</v>
      </c>
      <c r="BQ302" s="79">
        <v>1.0967668890517701</v>
      </c>
      <c r="BR302" s="79">
        <v>1.0751742337449099</v>
      </c>
      <c r="BS302" s="79">
        <v>1.0554955224</v>
      </c>
      <c r="BT302" s="79">
        <v>1.0335347195228299</v>
      </c>
      <c r="BU302" s="79">
        <v>1.01196139839521</v>
      </c>
      <c r="BV302" s="79">
        <v>0.98976061214731303</v>
      </c>
      <c r="BW302" s="79">
        <v>0.96693878904782404</v>
      </c>
      <c r="BX302" s="79">
        <v>0.93699866286088695</v>
      </c>
      <c r="BY302" s="79">
        <v>0.91153853808632501</v>
      </c>
      <c r="BZ302" s="79">
        <v>0.88756139553781899</v>
      </c>
      <c r="CA302" s="79">
        <v>0.86634238568342503</v>
      </c>
      <c r="CB302" s="79">
        <v>0.84282770840870103</v>
      </c>
      <c r="CC302" s="79">
        <v>0.81762208556044802</v>
      </c>
      <c r="CD302" s="79">
        <v>0.793956177093741</v>
      </c>
      <c r="CE302" s="79">
        <v>0.77153460151178599</v>
      </c>
      <c r="CF302" s="79">
        <v>0.75187817208015895</v>
      </c>
      <c r="CG302" s="79">
        <v>0.72580640385625705</v>
      </c>
      <c r="CH302" s="79">
        <v>0.70399418731762298</v>
      </c>
      <c r="CI302" s="79">
        <v>0.68014242579698203</v>
      </c>
      <c r="CJ302" s="79">
        <v>0.65975102337983005</v>
      </c>
      <c r="CK302" s="79">
        <v>0.63883164499415201</v>
      </c>
      <c r="CL302" s="79">
        <v>0.61803725314161295</v>
      </c>
      <c r="CM302" s="79">
        <v>0.59923975804913499</v>
      </c>
      <c r="CN302" s="79">
        <v>0.58214197924208699</v>
      </c>
      <c r="CO302" s="79">
        <v>0.56381451154784501</v>
      </c>
      <c r="CP302" s="79">
        <v>0.54980286417220603</v>
      </c>
      <c r="CQ302" s="79">
        <v>0.53882496869814001</v>
      </c>
      <c r="CR302" s="79">
        <v>0.52626933249522201</v>
      </c>
      <c r="CS302" s="79">
        <v>0.51286638088177505</v>
      </c>
      <c r="CT302" s="79">
        <v>0.49753416618370799</v>
      </c>
      <c r="CU302" s="79">
        <v>0.48571138265951502</v>
      </c>
      <c r="CV302" s="79">
        <v>0.47436497130077898</v>
      </c>
      <c r="CW302" s="79">
        <v>0.46275252300375302</v>
      </c>
      <c r="CX302" s="79">
        <v>0.45101264523220602</v>
      </c>
      <c r="CY302" s="79">
        <v>0.44037136884662698</v>
      </c>
      <c r="CZ302" s="79">
        <v>0.43372301720883799</v>
      </c>
      <c r="DA302" s="79">
        <v>0.42689041568608999</v>
      </c>
      <c r="DB302" s="79">
        <v>0.42118708125306697</v>
      </c>
      <c r="DC302" s="79">
        <v>0.41541587243333</v>
      </c>
      <c r="DD302" s="79">
        <v>0.40955207175006098</v>
      </c>
      <c r="DE302" s="79">
        <v>0.40292594309555002</v>
      </c>
      <c r="DF302" s="79">
        <v>0.39958996026391302</v>
      </c>
      <c r="DG302" s="79">
        <v>0.396971744923235</v>
      </c>
      <c r="DH302" s="79">
        <v>0.39537820817595698</v>
      </c>
      <c r="DI302" s="79">
        <v>0.39480110950693298</v>
      </c>
      <c r="DJ302" s="79">
        <v>0.39224560074475301</v>
      </c>
      <c r="DK302" s="79">
        <v>0.39151044539042201</v>
      </c>
      <c r="DL302" s="79">
        <v>0.39183635803052302</v>
      </c>
      <c r="DM302" s="79">
        <v>0.39030433136197401</v>
      </c>
      <c r="DN302" s="79">
        <v>0.382460188922712</v>
      </c>
      <c r="DO302" s="79">
        <v>0.38106723202812998</v>
      </c>
      <c r="DP302" s="79">
        <v>0.38066424686600497</v>
      </c>
      <c r="DQ302" s="79">
        <v>0.37519096024165</v>
      </c>
      <c r="DR302" s="79">
        <v>0.36911655834034801</v>
      </c>
      <c r="DS302" s="79">
        <v>0.36374379697755399</v>
      </c>
      <c r="DT302" s="79">
        <v>0.36256887157978901</v>
      </c>
      <c r="DU302" s="79">
        <v>0.36274903955135701</v>
      </c>
      <c r="DV302" s="79">
        <v>0.36316781415845101</v>
      </c>
      <c r="DW302" s="79">
        <v>0.36396970717319299</v>
      </c>
      <c r="DX302" s="79">
        <v>0.36555307536884801</v>
      </c>
      <c r="DY302" s="79">
        <v>0.36569467038986803</v>
      </c>
      <c r="DZ302" s="79">
        <v>0.36680509020902202</v>
      </c>
      <c r="EA302" s="79">
        <v>0.36813631110484901</v>
      </c>
      <c r="EB302" s="79">
        <v>0.37002718387457401</v>
      </c>
      <c r="EC302" s="79">
        <v>0.371108127733279</v>
      </c>
      <c r="ED302" s="79">
        <v>0.37243202547711102</v>
      </c>
      <c r="EE302" s="79">
        <v>0.37386912760519297</v>
      </c>
      <c r="EF302" s="79">
        <v>0.375705929260369</v>
      </c>
      <c r="EG302" s="79">
        <v>0.37716353625151799</v>
      </c>
      <c r="EH302" s="79">
        <v>0.37934817455334702</v>
      </c>
      <c r="EI302" s="79">
        <v>0.38098695237871899</v>
      </c>
      <c r="EJ302" s="79">
        <v>0.38234274120809197</v>
      </c>
      <c r="EK302" s="79">
        <v>0.384151027029142</v>
      </c>
      <c r="EL302" s="79">
        <v>0.38616097759838403</v>
      </c>
      <c r="EM302" s="79">
        <v>0.38740774576883602</v>
      </c>
      <c r="EN302" s="79">
        <v>0.38885846759296899</v>
      </c>
      <c r="EO302" s="79">
        <v>0.39015814568324803</v>
      </c>
      <c r="EP302" s="79">
        <v>0.39243001082621498</v>
      </c>
      <c r="EQ302" s="79">
        <v>0.39466057808294303</v>
      </c>
      <c r="ER302" s="79">
        <v>0.39657450182577397</v>
      </c>
      <c r="ES302" s="79">
        <v>0.39873568518186903</v>
      </c>
      <c r="ET302" s="79">
        <v>0.40015971024045899</v>
      </c>
      <c r="EU302" s="79">
        <v>0.401684647592917</v>
      </c>
      <c r="EV302" s="79">
        <v>0.403381640217436</v>
      </c>
      <c r="EW302" s="79">
        <v>0.40533313611203398</v>
      </c>
      <c r="EX302" s="79">
        <v>0.40785314560338898</v>
      </c>
      <c r="EY302" s="79">
        <v>0.41036022980444697</v>
      </c>
      <c r="EZ302" s="79">
        <v>0.41238231780038198</v>
      </c>
      <c r="FA302" s="79">
        <v>0.41434232258523301</v>
      </c>
      <c r="FB302" s="79">
        <v>0.41616682549530398</v>
      </c>
      <c r="FC302" s="79">
        <v>0.41884079344550001</v>
      </c>
      <c r="FD302" s="79">
        <v>0.42108859365419898</v>
      </c>
      <c r="FE302" s="79">
        <v>0.42241943507305602</v>
      </c>
      <c r="FF302" s="79">
        <v>0.42539921120288099</v>
      </c>
      <c r="FG302" s="79">
        <v>0.427468359240739</v>
      </c>
      <c r="FH302" s="79">
        <v>0.42994768900692898</v>
      </c>
      <c r="FI302" s="79">
        <v>0.43209673058387499</v>
      </c>
      <c r="FJ302" s="79">
        <v>0.43433989680302698</v>
      </c>
      <c r="FK302" s="79">
        <v>0.43632638762795301</v>
      </c>
      <c r="FL302" s="79">
        <v>0.43802030600889102</v>
      </c>
      <c r="FM302" s="79">
        <v>0.44065463383679698</v>
      </c>
      <c r="FN302" s="79">
        <v>0.44286643140996401</v>
      </c>
      <c r="FO302" s="79">
        <v>0.44562593298216502</v>
      </c>
      <c r="FP302" s="79">
        <v>0.448384492757125</v>
      </c>
      <c r="FQ302" s="79">
        <v>0.45130682523535198</v>
      </c>
      <c r="FR302" s="79">
        <v>0.45311177222835602</v>
      </c>
      <c r="FS302" s="79">
        <v>0.45508286549267701</v>
      </c>
      <c r="FT302" s="79">
        <v>0.45776967808058</v>
      </c>
      <c r="FU302" s="79">
        <v>0.46000770308534999</v>
      </c>
      <c r="FV302" s="79">
        <v>0.46331321200637399</v>
      </c>
      <c r="FW302" s="79">
        <v>0.46585193449777301</v>
      </c>
      <c r="FX302" s="79">
        <v>0.46867366795257198</v>
      </c>
      <c r="FY302" s="79">
        <v>0.471686685432742</v>
      </c>
      <c r="FZ302" s="79">
        <v>0.47380483727754302</v>
      </c>
      <c r="GA302" s="79">
        <v>0.47651896099617902</v>
      </c>
      <c r="GB302" s="79">
        <v>0.47900547827985301</v>
      </c>
      <c r="GC302" s="79">
        <v>0.48284222171901398</v>
      </c>
      <c r="GD302" s="79">
        <v>0.485499598059912</v>
      </c>
      <c r="GE302" s="79">
        <v>0.48806293722573701</v>
      </c>
      <c r="GF302" s="79">
        <v>0.49135954726242098</v>
      </c>
      <c r="GG302" s="79">
        <v>0.49397386681973299</v>
      </c>
      <c r="GH302" s="79">
        <v>0.49664742409966001</v>
      </c>
      <c r="GI302" s="79">
        <v>0.498727860276516</v>
      </c>
      <c r="GJ302" s="79">
        <v>0.50043039607590001</v>
      </c>
      <c r="GK302" s="79">
        <v>0.50204546149669405</v>
      </c>
      <c r="GL302" s="79">
        <v>0.50427932062611402</v>
      </c>
      <c r="GM302" s="79">
        <v>0.50666427011466597</v>
      </c>
      <c r="GN302" s="79">
        <v>0.50829223962923697</v>
      </c>
      <c r="GO302" s="79">
        <v>0.51029518482011305</v>
      </c>
      <c r="GP302" s="79">
        <v>0.51326652416229501</v>
      </c>
      <c r="GQ302" s="79">
        <v>0.51524237743805801</v>
      </c>
      <c r="GR302" s="79">
        <v>0.51694166701029398</v>
      </c>
      <c r="GS302" s="79">
        <v>0.51930812008036997</v>
      </c>
      <c r="GT302" s="79">
        <v>0.52084886095240102</v>
      </c>
    </row>
    <row r="303" spans="1:202" customFormat="1">
      <c r="A303" t="s">
        <v>818</v>
      </c>
      <c r="AZ303" s="79">
        <v>0.822116402473556</v>
      </c>
      <c r="BA303" s="79">
        <v>0.81954614355377597</v>
      </c>
      <c r="BB303" s="79">
        <v>0.81803765193183198</v>
      </c>
      <c r="BC303" s="79">
        <v>0.81681133521288996</v>
      </c>
      <c r="BD303" s="79">
        <v>0.81648903064866096</v>
      </c>
      <c r="BE303" s="79">
        <v>0.82109906145320999</v>
      </c>
      <c r="BF303" s="79">
        <v>0.82435061296346102</v>
      </c>
      <c r="BG303" s="79">
        <v>0.82764333988013705</v>
      </c>
      <c r="BH303" s="79">
        <v>0.82757650723045995</v>
      </c>
      <c r="BI303" s="79">
        <v>0.82777756646992395</v>
      </c>
      <c r="BJ303" s="79">
        <v>0.82782836779393998</v>
      </c>
      <c r="BK303" s="79">
        <v>0.82501195412860995</v>
      </c>
      <c r="BL303" s="79">
        <v>0.82172172399919396</v>
      </c>
      <c r="BM303" s="79">
        <v>0.81998126357293499</v>
      </c>
      <c r="BN303" s="79">
        <v>0.81031941647763495</v>
      </c>
      <c r="BO303" s="79">
        <v>0.80032474007279697</v>
      </c>
      <c r="BP303" s="79">
        <v>0.78874048762321702</v>
      </c>
      <c r="BQ303" s="79">
        <v>0.77399616191351694</v>
      </c>
      <c r="BR303" s="79">
        <v>0.75461182861755205</v>
      </c>
      <c r="BS303" s="79">
        <v>0.74055169481860295</v>
      </c>
      <c r="BT303" s="79">
        <v>0.72174957708913201</v>
      </c>
      <c r="BU303" s="79">
        <v>0.70238134911662298</v>
      </c>
      <c r="BV303" s="79">
        <v>0.68308811069259101</v>
      </c>
      <c r="BW303" s="79">
        <v>0.66501594824799604</v>
      </c>
      <c r="BX303" s="79">
        <v>0.645088135012582</v>
      </c>
      <c r="BY303" s="79">
        <v>0.62594381183842096</v>
      </c>
      <c r="BZ303" s="79">
        <v>0.60930447734903803</v>
      </c>
      <c r="CA303" s="79">
        <v>0.58920620692664905</v>
      </c>
      <c r="CB303" s="79">
        <v>0.57162769165094596</v>
      </c>
      <c r="CC303" s="79">
        <v>0.55073507800106403</v>
      </c>
      <c r="CD303" s="79">
        <v>0.53119901163370697</v>
      </c>
      <c r="CE303" s="79">
        <v>0.51252516450213903</v>
      </c>
      <c r="CF303" s="79">
        <v>0.49562414810536298</v>
      </c>
      <c r="CG303" s="79">
        <v>0.47696179255464499</v>
      </c>
      <c r="CH303" s="79">
        <v>0.45920615363705303</v>
      </c>
      <c r="CI303" s="79">
        <v>0.44177416348700799</v>
      </c>
      <c r="CJ303" s="79">
        <v>0.42336246425742202</v>
      </c>
      <c r="CK303" s="79">
        <v>0.40436000227186097</v>
      </c>
      <c r="CL303" s="79">
        <v>0.386889635665146</v>
      </c>
      <c r="CM303" s="79">
        <v>0.371555195427894</v>
      </c>
      <c r="CN303" s="79">
        <v>0.35700467782553602</v>
      </c>
      <c r="CO303" s="79">
        <v>0.34310272681725201</v>
      </c>
      <c r="CP303" s="79">
        <v>0.33187834537585098</v>
      </c>
      <c r="CQ303" s="79">
        <v>0.32181721472046199</v>
      </c>
      <c r="CR303" s="79">
        <v>0.31230808675870098</v>
      </c>
      <c r="CS303" s="79">
        <v>0.30342034343180802</v>
      </c>
      <c r="CT303" s="79">
        <v>0.29343700538281198</v>
      </c>
      <c r="CU303" s="79">
        <v>0.28408323126646501</v>
      </c>
      <c r="CV303" s="79">
        <v>0.27574292600149097</v>
      </c>
      <c r="CW303" s="79">
        <v>0.26733664159428699</v>
      </c>
      <c r="CX303" s="79">
        <v>0.25895954327495702</v>
      </c>
      <c r="CY303" s="79">
        <v>0.25014471818385903</v>
      </c>
      <c r="CZ303" s="79">
        <v>0.24430740168788501</v>
      </c>
      <c r="DA303" s="79">
        <v>0.239508694528556</v>
      </c>
      <c r="DB303" s="79">
        <v>0.235817397891733</v>
      </c>
      <c r="DC303" s="79">
        <v>0.232346918057343</v>
      </c>
      <c r="DD303" s="79">
        <v>0.22977057634739301</v>
      </c>
      <c r="DE303" s="79">
        <v>0.22706836187530599</v>
      </c>
      <c r="DF303" s="79">
        <v>0.22483609650425901</v>
      </c>
      <c r="DG303" s="79">
        <v>0.22407150144121499</v>
      </c>
      <c r="DH303" s="79">
        <v>0.223082045072581</v>
      </c>
      <c r="DI303" s="79">
        <v>0.22258238118724899</v>
      </c>
      <c r="DJ303" s="79">
        <v>0.220137225742147</v>
      </c>
      <c r="DK303" s="79">
        <v>0.21958477750549901</v>
      </c>
      <c r="DL303" s="79">
        <v>0.221347819074283</v>
      </c>
      <c r="DM303" s="79">
        <v>0.223067754803183</v>
      </c>
      <c r="DN303" s="79">
        <v>0.22187666625365901</v>
      </c>
      <c r="DO303" s="79">
        <v>0.224963654747281</v>
      </c>
      <c r="DP303" s="79">
        <v>0.22735712551467799</v>
      </c>
      <c r="DQ303" s="79">
        <v>0.22417550044104301</v>
      </c>
      <c r="DR303" s="79">
        <v>0.220394863498452</v>
      </c>
      <c r="DS303" s="79">
        <v>0.21692435030304399</v>
      </c>
      <c r="DT303" s="79">
        <v>0.21711993134597399</v>
      </c>
      <c r="DU303" s="79">
        <v>0.21811660868166599</v>
      </c>
      <c r="DV303" s="79">
        <v>0.21920119084932499</v>
      </c>
      <c r="DW303" s="79">
        <v>0.220505667251467</v>
      </c>
      <c r="DX303" s="79">
        <v>0.22225444127788499</v>
      </c>
      <c r="DY303" s="79">
        <v>0.22305020876488399</v>
      </c>
      <c r="DZ303" s="79">
        <v>0.22439927400902199</v>
      </c>
      <c r="EA303" s="79">
        <v>0.22586810495528001</v>
      </c>
      <c r="EB303" s="79">
        <v>0.22769974398828899</v>
      </c>
      <c r="EC303" s="79">
        <v>0.228931931345845</v>
      </c>
      <c r="ED303" s="79">
        <v>0.23027224302896601</v>
      </c>
      <c r="EE303" s="79">
        <v>0.231649440016755</v>
      </c>
      <c r="EF303" s="79">
        <v>0.233213081171317</v>
      </c>
      <c r="EG303" s="79">
        <v>0.23450069369527499</v>
      </c>
      <c r="EH303" s="79">
        <v>0.23606427724284801</v>
      </c>
      <c r="EI303" s="79">
        <v>0.23718408519016401</v>
      </c>
      <c r="EJ303" s="79">
        <v>0.238042063373507</v>
      </c>
      <c r="EK303" s="79">
        <v>0.23926377968829099</v>
      </c>
      <c r="EL303" s="79">
        <v>0.24071316065921999</v>
      </c>
      <c r="EM303" s="79">
        <v>0.241748404509536</v>
      </c>
      <c r="EN303" s="79">
        <v>0.24289280413443201</v>
      </c>
      <c r="EO303" s="79">
        <v>0.244001181263727</v>
      </c>
      <c r="EP303" s="79">
        <v>0.245709227808484</v>
      </c>
      <c r="EQ303" s="79">
        <v>0.24744391038313299</v>
      </c>
      <c r="ER303" s="79">
        <v>0.24897135574634799</v>
      </c>
      <c r="ES303" s="79">
        <v>0.25058819538979898</v>
      </c>
      <c r="ET303" s="79">
        <v>0.25159403310037298</v>
      </c>
      <c r="EU303" s="79">
        <v>0.25260620406836598</v>
      </c>
      <c r="EV303" s="79">
        <v>0.25379200886681802</v>
      </c>
      <c r="EW303" s="79">
        <v>0.255031125078375</v>
      </c>
      <c r="EX303" s="79">
        <v>0.25646957998230901</v>
      </c>
      <c r="EY303" s="79">
        <v>0.25782495607469202</v>
      </c>
      <c r="EZ303" s="79">
        <v>0.25881853535100602</v>
      </c>
      <c r="FA303" s="79">
        <v>0.259702619508419</v>
      </c>
      <c r="FB303" s="79">
        <v>0.26052074684987397</v>
      </c>
      <c r="FC303" s="79">
        <v>0.262128581095183</v>
      </c>
      <c r="FD303" s="79">
        <v>0.26359826820641402</v>
      </c>
      <c r="FE303" s="79">
        <v>0.26440522904892599</v>
      </c>
      <c r="FF303" s="79">
        <v>0.26625168394265702</v>
      </c>
      <c r="FG303" s="79">
        <v>0.26730304408129302</v>
      </c>
      <c r="FH303" s="79">
        <v>0.26841429537808398</v>
      </c>
      <c r="FI303" s="79">
        <v>0.26923123686610601</v>
      </c>
      <c r="FJ303" s="79">
        <v>0.27003581637822899</v>
      </c>
      <c r="FK303" s="79">
        <v>0.27067414209354601</v>
      </c>
      <c r="FL303" s="79">
        <v>0.27109693790374001</v>
      </c>
      <c r="FM303" s="79">
        <v>0.272038652222171</v>
      </c>
      <c r="FN303" s="79">
        <v>0.27262611499924599</v>
      </c>
      <c r="FO303" s="79">
        <v>0.27358356178635401</v>
      </c>
      <c r="FP303" s="79">
        <v>0.27451283226009499</v>
      </c>
      <c r="FQ303" s="79">
        <v>0.27556590906394202</v>
      </c>
      <c r="FR303" s="79">
        <v>0.27581041925358901</v>
      </c>
      <c r="FS303" s="79">
        <v>0.276206214813425</v>
      </c>
      <c r="FT303" s="79">
        <v>0.276997481847923</v>
      </c>
      <c r="FU303" s="79">
        <v>0.27750444673968899</v>
      </c>
      <c r="FV303" s="79">
        <v>0.278635745388912</v>
      </c>
      <c r="FW303" s="79">
        <v>0.27927216969964702</v>
      </c>
      <c r="FX303" s="79">
        <v>0.280074107232126</v>
      </c>
      <c r="FY303" s="79">
        <v>0.28101924658206701</v>
      </c>
      <c r="FZ303" s="79">
        <v>0.28137891643734703</v>
      </c>
      <c r="GA303" s="79">
        <v>0.28212729946889997</v>
      </c>
      <c r="GB303" s="79">
        <v>0.28264760024499802</v>
      </c>
      <c r="GC303" s="79">
        <v>0.28395643396030901</v>
      </c>
      <c r="GD303" s="79">
        <v>0.28445455952395099</v>
      </c>
      <c r="GE303" s="79">
        <v>0.28486309103200103</v>
      </c>
      <c r="GF303" s="79">
        <v>0.28571673428945998</v>
      </c>
      <c r="GG303" s="79">
        <v>0.28612440225935198</v>
      </c>
      <c r="GH303" s="79">
        <v>0.28739439531692801</v>
      </c>
      <c r="GI303" s="79">
        <v>0.288310846500755</v>
      </c>
      <c r="GJ303" s="79">
        <v>0.28895468248982498</v>
      </c>
      <c r="GK303" s="79">
        <v>0.28952035347957</v>
      </c>
      <c r="GL303" s="79">
        <v>0.29045142809521901</v>
      </c>
      <c r="GM303" s="79">
        <v>0.291515855559282</v>
      </c>
      <c r="GN303" s="79">
        <v>0.29214133568071199</v>
      </c>
      <c r="GO303" s="79">
        <v>0.29296323696628002</v>
      </c>
      <c r="GP303" s="79">
        <v>0.294405168731595</v>
      </c>
      <c r="GQ303" s="79">
        <v>0.29523723557326398</v>
      </c>
      <c r="GR303" s="79">
        <v>0.29590182733124198</v>
      </c>
      <c r="GS303" s="79">
        <v>0.296905591313947</v>
      </c>
      <c r="GT303" s="79">
        <v>0.297437714905604</v>
      </c>
    </row>
    <row r="304" spans="1:202" customFormat="1">
      <c r="A304" t="s">
        <v>819</v>
      </c>
      <c r="AZ304" s="79">
        <v>0.377788936760375</v>
      </c>
      <c r="BA304" s="79">
        <v>0.37937177270549999</v>
      </c>
      <c r="BB304" s="79">
        <v>0.37977686633163299</v>
      </c>
      <c r="BC304" s="79">
        <v>0.380300830542944</v>
      </c>
      <c r="BD304" s="79">
        <v>0.37970688216618098</v>
      </c>
      <c r="BE304" s="79">
        <v>0.37948782857760399</v>
      </c>
      <c r="BF304" s="79">
        <v>0.37796458299658803</v>
      </c>
      <c r="BG304" s="79">
        <v>0.37715988401852402</v>
      </c>
      <c r="BH304" s="79">
        <v>0.37711459275107301</v>
      </c>
      <c r="BI304" s="79">
        <v>0.377377651502741</v>
      </c>
      <c r="BJ304" s="79">
        <v>0.37976944704945198</v>
      </c>
      <c r="BK304" s="79">
        <v>0.38134725253171498</v>
      </c>
      <c r="BL304" s="79">
        <v>0.383940907374898</v>
      </c>
      <c r="BM304" s="79">
        <v>0.38424314580491398</v>
      </c>
      <c r="BN304" s="79">
        <v>0.38149331275856002</v>
      </c>
      <c r="BO304" s="79">
        <v>0.37743105433384799</v>
      </c>
      <c r="BP304" s="79">
        <v>0.37252110023098001</v>
      </c>
      <c r="BQ304" s="79">
        <v>0.36511147091465301</v>
      </c>
      <c r="BR304" s="79">
        <v>0.35543515539753501</v>
      </c>
      <c r="BS304" s="79">
        <v>0.34841855847014003</v>
      </c>
      <c r="BT304" s="79">
        <v>0.33951501798338901</v>
      </c>
      <c r="BU304" s="79">
        <v>0.330744500194317</v>
      </c>
      <c r="BV304" s="79">
        <v>0.320809998594076</v>
      </c>
      <c r="BW304" s="79">
        <v>0.31185089482305101</v>
      </c>
      <c r="BX304" s="79">
        <v>0.30114780586676898</v>
      </c>
      <c r="BY304" s="79">
        <v>0.29092956125631703</v>
      </c>
      <c r="BZ304" s="79">
        <v>0.28217800083448102</v>
      </c>
      <c r="CA304" s="79">
        <v>0.27338009393708901</v>
      </c>
      <c r="CB304" s="79">
        <v>0.26532270953760201</v>
      </c>
      <c r="CC304" s="79">
        <v>0.25508989102160101</v>
      </c>
      <c r="CD304" s="79">
        <v>0.244480467395461</v>
      </c>
      <c r="CE304" s="79">
        <v>0.23361108261239</v>
      </c>
      <c r="CF304" s="79">
        <v>0.22333715886195499</v>
      </c>
      <c r="CG304" s="79">
        <v>0.213546583537749</v>
      </c>
      <c r="CH304" s="79">
        <v>0.20387106905753599</v>
      </c>
      <c r="CI304" s="79">
        <v>0.19431109322835499</v>
      </c>
      <c r="CJ304" s="79">
        <v>0.183568080258282</v>
      </c>
      <c r="CK304" s="79">
        <v>0.1739717741349</v>
      </c>
      <c r="CL304" s="79">
        <v>0.16532393534609599</v>
      </c>
      <c r="CM304" s="79">
        <v>0.15778857666570101</v>
      </c>
      <c r="CN304" s="79">
        <v>0.15036396338826799</v>
      </c>
      <c r="CO304" s="79">
        <v>0.14327177257267101</v>
      </c>
      <c r="CP304" s="79">
        <v>0.13638556918696201</v>
      </c>
      <c r="CQ304" s="79">
        <v>0.13004571859712799</v>
      </c>
      <c r="CR304" s="79">
        <v>0.12426399491036701</v>
      </c>
      <c r="CS304" s="79">
        <v>0.119469344174277</v>
      </c>
      <c r="CT304" s="79">
        <v>0.114211742626829</v>
      </c>
      <c r="CU304" s="79">
        <v>0.108787431997902</v>
      </c>
      <c r="CV304" s="79">
        <v>0.104148055349033</v>
      </c>
      <c r="CW304" s="79">
        <v>0.10010066465402701</v>
      </c>
      <c r="CX304" s="79">
        <v>9.5994444327253098E-2</v>
      </c>
      <c r="CY304" s="79">
        <v>9.1582537518652196E-2</v>
      </c>
      <c r="CZ304" s="79">
        <v>8.8327768543455906E-2</v>
      </c>
      <c r="DA304" s="79">
        <v>8.5343393920861696E-2</v>
      </c>
      <c r="DB304" s="79">
        <v>8.35211471906534E-2</v>
      </c>
      <c r="DC304" s="79">
        <v>8.0820344822568904E-2</v>
      </c>
      <c r="DD304" s="79">
        <v>7.8587992294978801E-2</v>
      </c>
      <c r="DE304" s="79">
        <v>7.5944315215198802E-2</v>
      </c>
      <c r="DF304" s="79">
        <v>7.3396047368696399E-2</v>
      </c>
      <c r="DG304" s="79">
        <v>7.2081778674217195E-2</v>
      </c>
      <c r="DH304" s="79">
        <v>7.1255076037531603E-2</v>
      </c>
      <c r="DI304" s="79">
        <v>7.0951593200784605E-2</v>
      </c>
      <c r="DJ304" s="79">
        <v>7.0174911229574796E-2</v>
      </c>
      <c r="DK304" s="79">
        <v>6.9759975116815004E-2</v>
      </c>
      <c r="DL304" s="79">
        <v>6.9531966437654996E-2</v>
      </c>
      <c r="DM304" s="79">
        <v>6.9192065994112401E-2</v>
      </c>
      <c r="DN304" s="79">
        <v>6.8299753058708904E-2</v>
      </c>
      <c r="DO304" s="79">
        <v>6.9215125831372404E-2</v>
      </c>
      <c r="DP304" s="79">
        <v>7.0262401431102101E-2</v>
      </c>
      <c r="DQ304" s="79">
        <v>7.0157178459790095E-2</v>
      </c>
      <c r="DR304" s="79">
        <v>6.9983145641764694E-2</v>
      </c>
      <c r="DS304" s="79">
        <v>6.9804699212310695E-2</v>
      </c>
      <c r="DT304" s="79">
        <v>6.9711897075913395E-2</v>
      </c>
      <c r="DU304" s="79">
        <v>6.9832520235034695E-2</v>
      </c>
      <c r="DV304" s="79">
        <v>6.9966759255133099E-2</v>
      </c>
      <c r="DW304" s="79">
        <v>7.0174166075267899E-2</v>
      </c>
      <c r="DX304" s="79">
        <v>7.05512801168489E-2</v>
      </c>
      <c r="DY304" s="79">
        <v>7.0679765445477494E-2</v>
      </c>
      <c r="DZ304" s="79">
        <v>7.0989266289472899E-2</v>
      </c>
      <c r="EA304" s="79">
        <v>7.1292372414134705E-2</v>
      </c>
      <c r="EB304" s="79">
        <v>7.1705016422173001E-2</v>
      </c>
      <c r="EC304" s="79">
        <v>7.1884844112542395E-2</v>
      </c>
      <c r="ED304" s="79">
        <v>7.2075940183875004E-2</v>
      </c>
      <c r="EE304" s="79">
        <v>7.2306955567256803E-2</v>
      </c>
      <c r="EF304" s="79">
        <v>7.2619129779453701E-2</v>
      </c>
      <c r="EG304" s="79">
        <v>7.2887588759528305E-2</v>
      </c>
      <c r="EH304" s="79">
        <v>7.3219461997733701E-2</v>
      </c>
      <c r="EI304" s="79">
        <v>7.3391489233833804E-2</v>
      </c>
      <c r="EJ304" s="79">
        <v>7.3482453278346196E-2</v>
      </c>
      <c r="EK304" s="79">
        <v>7.36621863098261E-2</v>
      </c>
      <c r="EL304" s="79">
        <v>7.38173304883257E-2</v>
      </c>
      <c r="EM304" s="79">
        <v>7.3752379707334101E-2</v>
      </c>
      <c r="EN304" s="79">
        <v>7.3659747611825394E-2</v>
      </c>
      <c r="EO304" s="79">
        <v>7.3566841521280901E-2</v>
      </c>
      <c r="EP304" s="79">
        <v>7.3705474343839894E-2</v>
      </c>
      <c r="EQ304" s="79">
        <v>7.3981961050296502E-2</v>
      </c>
      <c r="ER304" s="79">
        <v>7.4218049823552706E-2</v>
      </c>
      <c r="ES304" s="79">
        <v>7.4481970853470802E-2</v>
      </c>
      <c r="ET304" s="79">
        <v>7.4542281685680695E-2</v>
      </c>
      <c r="EU304" s="79">
        <v>7.4550472358598394E-2</v>
      </c>
      <c r="EV304" s="79">
        <v>7.4631399618539401E-2</v>
      </c>
      <c r="EW304" s="79">
        <v>7.4784861811250894E-2</v>
      </c>
      <c r="EX304" s="79">
        <v>7.4963717265990104E-2</v>
      </c>
      <c r="EY304" s="79">
        <v>7.5027473142006196E-2</v>
      </c>
      <c r="EZ304" s="79">
        <v>7.5055520853592794E-2</v>
      </c>
      <c r="FA304" s="79">
        <v>7.5159675126893005E-2</v>
      </c>
      <c r="FB304" s="79">
        <v>7.5142445589379006E-2</v>
      </c>
      <c r="FC304" s="79">
        <v>7.5225166632010607E-2</v>
      </c>
      <c r="FD304" s="79">
        <v>7.5238338949350794E-2</v>
      </c>
      <c r="FE304" s="79">
        <v>7.5020118404703601E-2</v>
      </c>
      <c r="FF304" s="79">
        <v>7.5097419681142794E-2</v>
      </c>
      <c r="FG304" s="79">
        <v>7.4976261750222706E-2</v>
      </c>
      <c r="FH304" s="79">
        <v>7.5015688208300998E-2</v>
      </c>
      <c r="FI304" s="79">
        <v>7.5131003572679197E-2</v>
      </c>
      <c r="FJ304" s="79">
        <v>7.5256337668923395E-2</v>
      </c>
      <c r="FK304" s="79">
        <v>7.5264386744760797E-2</v>
      </c>
      <c r="FL304" s="79">
        <v>7.5121381863692896E-2</v>
      </c>
      <c r="FM304" s="79">
        <v>7.5017559844123699E-2</v>
      </c>
      <c r="FN304" s="79">
        <v>7.4750986662523805E-2</v>
      </c>
      <c r="FO304" s="79">
        <v>7.4600092828409903E-2</v>
      </c>
      <c r="FP304" s="79">
        <v>7.4427099623710594E-2</v>
      </c>
      <c r="FQ304" s="79">
        <v>7.4300922549150897E-2</v>
      </c>
      <c r="FR304" s="79">
        <v>7.3908721396034702E-2</v>
      </c>
      <c r="FS304" s="79">
        <v>7.3577391683377694E-2</v>
      </c>
      <c r="FT304" s="79">
        <v>7.3355407911301698E-2</v>
      </c>
      <c r="FU304" s="79">
        <v>7.3069954624662703E-2</v>
      </c>
      <c r="FV304" s="79">
        <v>7.2940032042120004E-2</v>
      </c>
      <c r="FW304" s="79">
        <v>7.2690781497747103E-2</v>
      </c>
      <c r="FX304" s="79">
        <v>7.2455494200755699E-2</v>
      </c>
      <c r="FY304" s="79">
        <v>7.2249363743705997E-2</v>
      </c>
      <c r="FZ304" s="79">
        <v>7.1878589071408497E-2</v>
      </c>
      <c r="GA304" s="79">
        <v>7.1613298277126897E-2</v>
      </c>
      <c r="GB304" s="79">
        <v>7.1315134574022193E-2</v>
      </c>
      <c r="GC304" s="79">
        <v>7.1216069624440603E-2</v>
      </c>
      <c r="GD304" s="79">
        <v>7.0945964412060497E-2</v>
      </c>
      <c r="GE304" s="79">
        <v>7.0686063505777497E-2</v>
      </c>
      <c r="GF304" s="79">
        <v>7.0542995018636201E-2</v>
      </c>
      <c r="GG304" s="79">
        <v>7.0259580297434399E-2</v>
      </c>
      <c r="GH304" s="79">
        <v>7.0396183682925995E-2</v>
      </c>
      <c r="GI304" s="79">
        <v>7.0422977577382403E-2</v>
      </c>
      <c r="GJ304" s="79">
        <v>7.0386524728485694E-2</v>
      </c>
      <c r="GK304" s="79">
        <v>7.0354891462424199E-2</v>
      </c>
      <c r="GL304" s="79">
        <v>7.04381739751921E-2</v>
      </c>
      <c r="GM304" s="79">
        <v>7.0544425231076499E-2</v>
      </c>
      <c r="GN304" s="79">
        <v>7.0538864410921595E-2</v>
      </c>
      <c r="GO304" s="79">
        <v>7.0559904038943799E-2</v>
      </c>
      <c r="GP304" s="79">
        <v>7.0720580661114002E-2</v>
      </c>
      <c r="GQ304" s="79">
        <v>7.0744435234334102E-2</v>
      </c>
      <c r="GR304" s="79">
        <v>7.0755997270950194E-2</v>
      </c>
      <c r="GS304" s="79">
        <v>7.0839786965116697E-2</v>
      </c>
      <c r="GT304" s="79">
        <v>7.0818431160975401E-2</v>
      </c>
    </row>
    <row r="305" spans="1:202" customFormat="1">
      <c r="A305" t="s">
        <v>820</v>
      </c>
      <c r="AZ305" s="79">
        <v>8.7727258915121994E-2</v>
      </c>
      <c r="BA305" s="79">
        <v>8.8013907821392803E-2</v>
      </c>
      <c r="BB305" s="79">
        <v>8.8636943717738004E-2</v>
      </c>
      <c r="BC305" s="79">
        <v>8.9621420780836694E-2</v>
      </c>
      <c r="BD305" s="79">
        <v>9.0829374121915898E-2</v>
      </c>
      <c r="BE305" s="79">
        <v>9.1688838560760905E-2</v>
      </c>
      <c r="BF305" s="79">
        <v>9.11548191628124E-2</v>
      </c>
      <c r="BG305" s="79">
        <v>9.0672956710680902E-2</v>
      </c>
      <c r="BH305" s="79">
        <v>9.0338123354445396E-2</v>
      </c>
      <c r="BI305" s="79">
        <v>9.0507006851248198E-2</v>
      </c>
      <c r="BJ305" s="79">
        <v>8.9976828083867394E-2</v>
      </c>
      <c r="BK305" s="79">
        <v>8.7843752369669695E-2</v>
      </c>
      <c r="BL305" s="79">
        <v>8.82953817715319E-2</v>
      </c>
      <c r="BM305" s="79">
        <v>8.8110163347247403E-2</v>
      </c>
      <c r="BN305" s="79">
        <v>8.7698064715088495E-2</v>
      </c>
      <c r="BO305" s="79">
        <v>8.75447726810549E-2</v>
      </c>
      <c r="BP305" s="79">
        <v>8.7495515110817906E-2</v>
      </c>
      <c r="BQ305" s="79">
        <v>8.61238111625032E-2</v>
      </c>
      <c r="BR305" s="79">
        <v>8.4711982186599699E-2</v>
      </c>
      <c r="BS305" s="79">
        <v>8.3324391543731904E-2</v>
      </c>
      <c r="BT305" s="79">
        <v>8.1316394490956997E-2</v>
      </c>
      <c r="BU305" s="79">
        <v>7.9152046950842797E-2</v>
      </c>
      <c r="BV305" s="79">
        <v>7.6372016476691604E-2</v>
      </c>
      <c r="BW305" s="79">
        <v>7.37571950437515E-2</v>
      </c>
      <c r="BX305" s="79">
        <v>7.1769546857487695E-2</v>
      </c>
      <c r="BY305" s="79">
        <v>6.9865870344977196E-2</v>
      </c>
      <c r="BZ305" s="79">
        <v>6.6733229294229798E-2</v>
      </c>
      <c r="CA305" s="79">
        <v>6.3654426490722005E-2</v>
      </c>
      <c r="CB305" s="79">
        <v>6.0620777477387498E-2</v>
      </c>
      <c r="CC305" s="79">
        <v>5.7654434754107899E-2</v>
      </c>
      <c r="CD305" s="79">
        <v>5.5242151585083298E-2</v>
      </c>
      <c r="CE305" s="79">
        <v>5.22214877981656E-2</v>
      </c>
      <c r="CF305" s="79">
        <v>4.9798549465161698E-2</v>
      </c>
      <c r="CG305" s="79">
        <v>4.7664811673386397E-2</v>
      </c>
      <c r="CH305" s="79">
        <v>4.5716737836391602E-2</v>
      </c>
      <c r="CI305" s="79">
        <v>4.3255884621336102E-2</v>
      </c>
      <c r="CJ305" s="79">
        <v>4.0396130227691701E-2</v>
      </c>
      <c r="CK305" s="79">
        <v>3.8156847081865897E-2</v>
      </c>
      <c r="CL305" s="79">
        <v>3.6123845488232602E-2</v>
      </c>
      <c r="CM305" s="79">
        <v>3.4228760467882403E-2</v>
      </c>
      <c r="CN305" s="79">
        <v>3.2621915306128402E-2</v>
      </c>
      <c r="CO305" s="79">
        <v>3.09182225044583E-2</v>
      </c>
      <c r="CP305" s="79">
        <v>2.9222023846649701E-2</v>
      </c>
      <c r="CQ305" s="79">
        <v>2.78272789777975E-2</v>
      </c>
      <c r="CR305" s="79">
        <v>2.6416581265923202E-2</v>
      </c>
      <c r="CS305" s="79">
        <v>2.5061026428525899E-2</v>
      </c>
      <c r="CT305" s="79">
        <v>2.3491964870738302E-2</v>
      </c>
      <c r="CU305" s="79">
        <v>2.1931954407853699E-2</v>
      </c>
      <c r="CV305" s="79">
        <v>2.0812270498076699E-2</v>
      </c>
      <c r="CW305" s="79">
        <v>1.98803115342213E-2</v>
      </c>
      <c r="CX305" s="79">
        <v>1.88093202374051E-2</v>
      </c>
      <c r="CY305" s="79">
        <v>1.7529956145478299E-2</v>
      </c>
      <c r="CZ305" s="79">
        <v>1.6457494933853001E-2</v>
      </c>
      <c r="DA305" s="79">
        <v>1.55377495430287E-2</v>
      </c>
      <c r="DB305" s="79">
        <v>1.49414319764439E-2</v>
      </c>
      <c r="DC305" s="79">
        <v>1.4567469594058099E-2</v>
      </c>
      <c r="DD305" s="79">
        <v>1.3907434313092E-2</v>
      </c>
      <c r="DE305" s="79">
        <v>1.27806336031463E-2</v>
      </c>
      <c r="DF305" s="79">
        <v>1.18174440541392E-2</v>
      </c>
      <c r="DG305" s="79">
        <v>1.11499226299291E-2</v>
      </c>
      <c r="DH305" s="79">
        <v>1.0656018642516E-2</v>
      </c>
      <c r="DI305" s="79">
        <v>1.01539759810792E-2</v>
      </c>
      <c r="DJ305" s="79">
        <v>9.6322614896334202E-3</v>
      </c>
      <c r="DK305" s="79">
        <v>9.3395497338249894E-3</v>
      </c>
      <c r="DL305" s="79">
        <v>8.8727936179554701E-3</v>
      </c>
      <c r="DM305" s="79">
        <v>8.4242970560752493E-3</v>
      </c>
      <c r="DN305" s="79">
        <v>8.1273602702391107E-3</v>
      </c>
      <c r="DO305" s="79">
        <v>8.0272462942587997E-3</v>
      </c>
      <c r="DP305" s="79">
        <v>7.9917385502174896E-3</v>
      </c>
      <c r="DQ305" s="79">
        <v>7.9592091425548604E-3</v>
      </c>
      <c r="DR305" s="79">
        <v>7.8979403616633095E-3</v>
      </c>
      <c r="DS305" s="79">
        <v>7.8866902790394895E-3</v>
      </c>
      <c r="DT305" s="79">
        <v>7.8072320377371501E-3</v>
      </c>
      <c r="DU305" s="79">
        <v>7.6816557544369304E-3</v>
      </c>
      <c r="DV305" s="79">
        <v>7.5596373386502503E-3</v>
      </c>
      <c r="DW305" s="79">
        <v>7.4488660671327197E-3</v>
      </c>
      <c r="DX305" s="79">
        <v>7.35585094825888E-3</v>
      </c>
      <c r="DY305" s="79">
        <v>7.2403876652266299E-3</v>
      </c>
      <c r="DZ305" s="79">
        <v>7.14003198154724E-3</v>
      </c>
      <c r="EA305" s="79">
        <v>7.0405023073600798E-3</v>
      </c>
      <c r="EB305" s="79">
        <v>6.95839878472157E-3</v>
      </c>
      <c r="EC305" s="79">
        <v>6.8644477972092301E-3</v>
      </c>
      <c r="ED305" s="79">
        <v>6.7889717945558703E-3</v>
      </c>
      <c r="EE305" s="79">
        <v>6.72496005758072E-3</v>
      </c>
      <c r="EF305" s="79">
        <v>6.6621735300955E-3</v>
      </c>
      <c r="EG305" s="79">
        <v>6.5981633495307904E-3</v>
      </c>
      <c r="EH305" s="79">
        <v>6.54138882909673E-3</v>
      </c>
      <c r="EI305" s="79">
        <v>6.4718950635522998E-3</v>
      </c>
      <c r="EJ305" s="79">
        <v>6.40521622009225E-3</v>
      </c>
      <c r="EK305" s="79">
        <v>6.3536030238336497E-3</v>
      </c>
      <c r="EL305" s="79">
        <v>6.3067657376744803E-3</v>
      </c>
      <c r="EM305" s="79">
        <v>6.2442156541288102E-3</v>
      </c>
      <c r="EN305" s="79">
        <v>6.1765843226211604E-3</v>
      </c>
      <c r="EO305" s="79">
        <v>6.1147379025984E-3</v>
      </c>
      <c r="EP305" s="79">
        <v>6.0639792995997302E-3</v>
      </c>
      <c r="EQ305" s="79">
        <v>6.0155009056551099E-3</v>
      </c>
      <c r="ER305" s="79">
        <v>5.9574379708238296E-3</v>
      </c>
      <c r="ES305" s="79">
        <v>5.9021970319728901E-3</v>
      </c>
      <c r="ET305" s="79">
        <v>5.8385798776327503E-3</v>
      </c>
      <c r="EU305" s="79">
        <v>5.7863187297001297E-3</v>
      </c>
      <c r="EV305" s="79">
        <v>5.7577000336892902E-3</v>
      </c>
      <c r="EW305" s="79">
        <v>5.7344239931931499E-3</v>
      </c>
      <c r="EX305" s="79">
        <v>5.7062305810798297E-3</v>
      </c>
      <c r="EY305" s="79">
        <v>5.6684389720540601E-3</v>
      </c>
      <c r="EZ305" s="79">
        <v>5.6311265755418904E-3</v>
      </c>
      <c r="FA305" s="79">
        <v>5.5979153785776E-3</v>
      </c>
      <c r="FB305" s="79">
        <v>5.57278265346604E-3</v>
      </c>
      <c r="FC305" s="79">
        <v>5.5458547687394499E-3</v>
      </c>
      <c r="FD305" s="79">
        <v>5.5074652042090598E-3</v>
      </c>
      <c r="FE305" s="79">
        <v>5.4689202543419402E-3</v>
      </c>
      <c r="FF305" s="79">
        <v>5.4641325935321002E-3</v>
      </c>
      <c r="FG305" s="79">
        <v>5.4280616349629699E-3</v>
      </c>
      <c r="FH305" s="79">
        <v>5.3876399090034303E-3</v>
      </c>
      <c r="FI305" s="79">
        <v>5.3513618622381401E-3</v>
      </c>
      <c r="FJ305" s="79">
        <v>5.3053630115627599E-3</v>
      </c>
      <c r="FK305" s="79">
        <v>5.2472843895150102E-3</v>
      </c>
      <c r="FL305" s="79">
        <v>5.1850990381589902E-3</v>
      </c>
      <c r="FM305" s="79">
        <v>5.1565669889654499E-3</v>
      </c>
      <c r="FN305" s="79">
        <v>5.13270592493949E-3</v>
      </c>
      <c r="FO305" s="79">
        <v>5.1222395711522798E-3</v>
      </c>
      <c r="FP305" s="79">
        <v>5.1008077766692599E-3</v>
      </c>
      <c r="FQ305" s="79">
        <v>5.0777034649382002E-3</v>
      </c>
      <c r="FR305" s="79">
        <v>5.0313100732835101E-3</v>
      </c>
      <c r="FS305" s="79">
        <v>4.9877390708380704E-3</v>
      </c>
      <c r="FT305" s="79">
        <v>4.9469350313195203E-3</v>
      </c>
      <c r="FU305" s="79">
        <v>4.9049528233280296E-3</v>
      </c>
      <c r="FV305" s="79">
        <v>4.8719369928011498E-3</v>
      </c>
      <c r="FW305" s="79">
        <v>4.8351920354722999E-3</v>
      </c>
      <c r="FX305" s="79">
        <v>4.7939412603694902E-3</v>
      </c>
      <c r="FY305" s="79">
        <v>4.7632130751738503E-3</v>
      </c>
      <c r="FZ305" s="79">
        <v>4.7183295037219698E-3</v>
      </c>
      <c r="GA305" s="79">
        <v>4.6820842376742002E-3</v>
      </c>
      <c r="GB305" s="79">
        <v>4.64807331022113E-3</v>
      </c>
      <c r="GC305" s="79">
        <v>4.6211675269364804E-3</v>
      </c>
      <c r="GD305" s="79">
        <v>4.5816431450255704E-3</v>
      </c>
      <c r="GE305" s="79">
        <v>4.5429081434393004E-3</v>
      </c>
      <c r="GF305" s="79">
        <v>4.5150665541452903E-3</v>
      </c>
      <c r="GG305" s="79">
        <v>4.4775325448834797E-3</v>
      </c>
      <c r="GH305" s="79">
        <v>4.4654345439448396E-3</v>
      </c>
      <c r="GI305" s="79">
        <v>4.4492398717723798E-3</v>
      </c>
      <c r="GJ305" s="79">
        <v>4.4317940718602497E-3</v>
      </c>
      <c r="GK305" s="79">
        <v>4.4150713042614498E-3</v>
      </c>
      <c r="GL305" s="79">
        <v>4.4031154378586998E-3</v>
      </c>
      <c r="GM305" s="79">
        <v>4.3908171391421396E-3</v>
      </c>
      <c r="GN305" s="79">
        <v>4.3696298490265902E-3</v>
      </c>
      <c r="GO305" s="79">
        <v>4.34918743781121E-3</v>
      </c>
      <c r="GP305" s="79">
        <v>4.3411016980383198E-3</v>
      </c>
      <c r="GQ305" s="79">
        <v>4.3265364032476E-3</v>
      </c>
      <c r="GR305" s="79">
        <v>4.3116094317434302E-3</v>
      </c>
      <c r="GS305" s="79">
        <v>4.2991828941241596E-3</v>
      </c>
      <c r="GT305" s="79">
        <v>4.2819614896811003E-3</v>
      </c>
    </row>
    <row r="306" spans="1:202" customFormat="1">
      <c r="A306" t="s">
        <v>821</v>
      </c>
      <c r="AZ306" s="79">
        <v>0.19820158117355499</v>
      </c>
      <c r="BA306" s="79">
        <v>0.200469866639093</v>
      </c>
      <c r="BB306" s="79">
        <v>0.19922669428868101</v>
      </c>
      <c r="BC306" s="79">
        <v>0.20264268508719299</v>
      </c>
      <c r="BD306" s="79">
        <v>0.20889442700300201</v>
      </c>
      <c r="BE306" s="79">
        <v>0.21112758789385599</v>
      </c>
      <c r="BF306" s="79">
        <v>0.220462723306243</v>
      </c>
      <c r="BG306" s="79">
        <v>0.22897492042706399</v>
      </c>
      <c r="BH306" s="79">
        <v>0.22984974058651</v>
      </c>
      <c r="BI306" s="79">
        <v>0.234897529327218</v>
      </c>
      <c r="BJ306" s="79">
        <v>0.23947728845598801</v>
      </c>
      <c r="BK306" s="79">
        <v>0.24308441730098901</v>
      </c>
      <c r="BL306" s="79">
        <v>0.23469738789189001</v>
      </c>
      <c r="BM306" s="79">
        <v>0.22571409772858</v>
      </c>
      <c r="BN306" s="79">
        <v>0.225898064884235</v>
      </c>
      <c r="BO306" s="79">
        <v>0.23489673973696301</v>
      </c>
      <c r="BP306" s="79">
        <v>0.24356896274159201</v>
      </c>
      <c r="BQ306" s="79">
        <v>0.23518666737536101</v>
      </c>
      <c r="BR306" s="79">
        <v>0.23000045943487599</v>
      </c>
      <c r="BS306" s="79">
        <v>0.23239259789258501</v>
      </c>
      <c r="BT306" s="79">
        <v>0.24437971252231799</v>
      </c>
      <c r="BU306" s="79">
        <v>0.23920450758384099</v>
      </c>
      <c r="BV306" s="79">
        <v>0.22891257336871401</v>
      </c>
      <c r="BW306" s="79">
        <v>0.218619300562964</v>
      </c>
      <c r="BX306" s="79">
        <v>0.212877901495995</v>
      </c>
      <c r="BY306" s="79">
        <v>0.203488150689034</v>
      </c>
      <c r="BZ306" s="79">
        <v>0.19354952521140301</v>
      </c>
      <c r="CA306" s="79">
        <v>0.188246078223584</v>
      </c>
      <c r="CB306" s="79">
        <v>0.182232979492889</v>
      </c>
      <c r="CC306" s="79">
        <v>0.17988515127186699</v>
      </c>
      <c r="CD306" s="79">
        <v>0.179085193304998</v>
      </c>
      <c r="CE306" s="79">
        <v>0.172913950044461</v>
      </c>
      <c r="CF306" s="79">
        <v>0.169346570690943</v>
      </c>
      <c r="CG306" s="79">
        <v>0.16261590357693601</v>
      </c>
      <c r="CH306" s="79">
        <v>0.15689735080390399</v>
      </c>
      <c r="CI306" s="79">
        <v>0.153900141349432</v>
      </c>
      <c r="CJ306" s="79">
        <v>0.149884486872704</v>
      </c>
      <c r="CK306" s="79">
        <v>0.14988313429133901</v>
      </c>
      <c r="CL306" s="79">
        <v>0.15633711813464399</v>
      </c>
      <c r="CM306" s="79">
        <v>0.16248284558234399</v>
      </c>
      <c r="CN306" s="79">
        <v>0.168988191135298</v>
      </c>
      <c r="CO306" s="79">
        <v>0.168503405672703</v>
      </c>
      <c r="CP306" s="79">
        <v>0.16324007758013701</v>
      </c>
      <c r="CQ306" s="79">
        <v>0.158229019005589</v>
      </c>
      <c r="CR306" s="79">
        <v>0.154463789674952</v>
      </c>
      <c r="CS306" s="79">
        <v>0.149482831742977</v>
      </c>
      <c r="CT306" s="79">
        <v>0.145675281658532</v>
      </c>
      <c r="CU306" s="79">
        <v>0.14355877238418799</v>
      </c>
      <c r="CV306" s="79">
        <v>0.14330136720731501</v>
      </c>
      <c r="CW306" s="79">
        <v>0.14220392873785301</v>
      </c>
      <c r="CX306" s="79">
        <v>0.14054478717018001</v>
      </c>
      <c r="CY306" s="79">
        <v>0.135062793645426</v>
      </c>
      <c r="CZ306" s="79">
        <v>0.12927252139297701</v>
      </c>
      <c r="DA306" s="79">
        <v>0.125787953213051</v>
      </c>
      <c r="DB306" s="79">
        <v>0.124049249235585</v>
      </c>
      <c r="DC306" s="79">
        <v>0.122265011368955</v>
      </c>
      <c r="DD306" s="79">
        <v>0.124082734943287</v>
      </c>
      <c r="DE306" s="79">
        <v>0.12608321991035801</v>
      </c>
      <c r="DF306" s="79">
        <v>0.125191169329577</v>
      </c>
      <c r="DG306" s="79">
        <v>0.11981451307943</v>
      </c>
      <c r="DH306" s="79">
        <v>0.111368339385659</v>
      </c>
      <c r="DI306" s="79">
        <v>0.10214696758556201</v>
      </c>
      <c r="DJ306" s="79">
        <v>9.5397667651717297E-2</v>
      </c>
      <c r="DK306" s="79">
        <v>8.6786289517702495E-2</v>
      </c>
      <c r="DL306" s="79">
        <v>7.9575348139494601E-2</v>
      </c>
      <c r="DM306" s="79">
        <v>7.3218270661312798E-2</v>
      </c>
      <c r="DN306" s="79">
        <v>6.7798689091912806E-2</v>
      </c>
      <c r="DO306" s="79">
        <v>6.3024167176164894E-2</v>
      </c>
      <c r="DP306" s="79">
        <v>5.8949958973599302E-2</v>
      </c>
      <c r="DQ306" s="79">
        <v>5.7105481488672602E-2</v>
      </c>
      <c r="DR306" s="79">
        <v>5.5237120125758099E-2</v>
      </c>
      <c r="DS306" s="79">
        <v>5.5742498098730602E-2</v>
      </c>
      <c r="DT306" s="79">
        <v>5.3247266311626802E-2</v>
      </c>
      <c r="DU306" s="79">
        <v>5.1071448325217497E-2</v>
      </c>
      <c r="DV306" s="79">
        <v>4.9179504141025301E-2</v>
      </c>
      <c r="DW306" s="79">
        <v>4.7656949138205701E-2</v>
      </c>
      <c r="DX306" s="79">
        <v>4.62194398210952E-2</v>
      </c>
      <c r="DY306" s="79">
        <v>4.4546468852870703E-2</v>
      </c>
      <c r="DZ306" s="79">
        <v>4.2889115025772001E-2</v>
      </c>
      <c r="EA306" s="79">
        <v>4.1233337313860703E-2</v>
      </c>
      <c r="EB306" s="79">
        <v>3.9754284689752201E-2</v>
      </c>
      <c r="EC306" s="79">
        <v>3.8496749148404202E-2</v>
      </c>
      <c r="ED306" s="79">
        <v>3.73674221609799E-2</v>
      </c>
      <c r="EE306" s="79">
        <v>3.6485463200033097E-2</v>
      </c>
      <c r="EF306" s="79">
        <v>3.5505946632577397E-2</v>
      </c>
      <c r="EG306" s="79">
        <v>3.45782602186347E-2</v>
      </c>
      <c r="EH306" s="79">
        <v>3.3517186304234899E-2</v>
      </c>
      <c r="EI306" s="79">
        <v>3.2445200254886702E-2</v>
      </c>
      <c r="EJ306" s="79">
        <v>3.1312949526636401E-2</v>
      </c>
      <c r="EK306" s="79">
        <v>3.0350030039564199E-2</v>
      </c>
      <c r="EL306" s="79">
        <v>2.9488291545093599E-2</v>
      </c>
      <c r="EM306" s="79">
        <v>2.8919624551102401E-2</v>
      </c>
      <c r="EN306" s="79">
        <v>2.8877181765932701E-2</v>
      </c>
      <c r="EO306" s="79">
        <v>2.8810847400546999E-2</v>
      </c>
      <c r="EP306" s="79">
        <v>2.87876927393046E-2</v>
      </c>
      <c r="EQ306" s="79">
        <v>2.87261919057758E-2</v>
      </c>
      <c r="ER306" s="79">
        <v>2.8728693185695701E-2</v>
      </c>
      <c r="ES306" s="79">
        <v>2.8727927769364298E-2</v>
      </c>
      <c r="ET306" s="79">
        <v>2.86776042504149E-2</v>
      </c>
      <c r="EU306" s="79">
        <v>2.8712394400459001E-2</v>
      </c>
      <c r="EV306" s="79">
        <v>2.8669885158655699E-2</v>
      </c>
      <c r="EW306" s="79">
        <v>2.8677404743527299E-2</v>
      </c>
      <c r="EX306" s="79">
        <v>2.8731302217106999E-2</v>
      </c>
      <c r="EY306" s="79">
        <v>2.8706712871477101E-2</v>
      </c>
      <c r="EZ306" s="79">
        <v>2.87896431629346E-2</v>
      </c>
      <c r="FA306" s="79">
        <v>2.8766786582098601E-2</v>
      </c>
      <c r="FB306" s="79">
        <v>2.8816132053419E-2</v>
      </c>
      <c r="FC306" s="79">
        <v>2.8817475666121299E-2</v>
      </c>
      <c r="FD306" s="79">
        <v>2.8816387937263599E-2</v>
      </c>
      <c r="FE306" s="79">
        <v>2.8791836141426701E-2</v>
      </c>
      <c r="FF306" s="79">
        <v>2.8803501937256299E-2</v>
      </c>
      <c r="FG306" s="79">
        <v>2.88456356195738E-2</v>
      </c>
      <c r="FH306" s="79">
        <v>2.8881754211721601E-2</v>
      </c>
      <c r="FI306" s="79">
        <v>2.89550943113407E-2</v>
      </c>
      <c r="FJ306" s="79">
        <v>2.89557089472589E-2</v>
      </c>
      <c r="FK306" s="79">
        <v>2.8964169060532698E-2</v>
      </c>
      <c r="FL306" s="79">
        <v>2.89518779128108E-2</v>
      </c>
      <c r="FM306" s="79">
        <v>2.8956413365819399E-2</v>
      </c>
      <c r="FN306" s="79">
        <v>2.89710358074509E-2</v>
      </c>
      <c r="FO306" s="79">
        <v>2.8889829949774602E-2</v>
      </c>
      <c r="FP306" s="79">
        <v>2.88390192257089E-2</v>
      </c>
      <c r="FQ306" s="79">
        <v>2.8930268424462901E-2</v>
      </c>
      <c r="FR306" s="79">
        <v>2.89064906014448E-2</v>
      </c>
      <c r="FS306" s="79">
        <v>2.8915399856915099E-2</v>
      </c>
      <c r="FT306" s="79">
        <v>2.8887518614613798E-2</v>
      </c>
      <c r="FU306" s="79">
        <v>2.8912572587243199E-2</v>
      </c>
      <c r="FV306" s="79">
        <v>2.8887917360434001E-2</v>
      </c>
      <c r="FW306" s="79">
        <v>2.8916762082580399E-2</v>
      </c>
      <c r="FX306" s="79">
        <v>2.8900991029862402E-2</v>
      </c>
      <c r="FY306" s="79">
        <v>2.8907634320506099E-2</v>
      </c>
      <c r="FZ306" s="79">
        <v>2.8891327549213301E-2</v>
      </c>
      <c r="GA306" s="79">
        <v>2.8910859618062099E-2</v>
      </c>
      <c r="GB306" s="79">
        <v>2.8936751509573502E-2</v>
      </c>
      <c r="GC306" s="79">
        <v>2.90039118310314E-2</v>
      </c>
      <c r="GD306" s="79">
        <v>2.9019989293202899E-2</v>
      </c>
      <c r="GE306" s="79">
        <v>2.9038162387303799E-2</v>
      </c>
      <c r="GF306" s="79">
        <v>2.90732857585707E-2</v>
      </c>
      <c r="GG306" s="79">
        <v>2.9050282662830999E-2</v>
      </c>
      <c r="GH306" s="79">
        <v>2.9062803641301399E-2</v>
      </c>
      <c r="GI306" s="79">
        <v>2.9075617732239201E-2</v>
      </c>
      <c r="GJ306" s="79">
        <v>2.9071613741148E-2</v>
      </c>
      <c r="GK306" s="79">
        <v>2.9108868574360802E-2</v>
      </c>
      <c r="GL306" s="79">
        <v>2.9110434561158E-2</v>
      </c>
      <c r="GM306" s="79">
        <v>2.9118436330886299E-2</v>
      </c>
      <c r="GN306" s="79">
        <v>2.9106093826542001E-2</v>
      </c>
      <c r="GO306" s="79">
        <v>2.9129584950873099E-2</v>
      </c>
      <c r="GP306" s="79">
        <v>2.91929461336921E-2</v>
      </c>
      <c r="GQ306" s="79">
        <v>2.9082348084381801E-2</v>
      </c>
      <c r="GR306" s="79">
        <v>2.90898183972635E-2</v>
      </c>
      <c r="GS306" s="79">
        <v>2.8999102794477899E-2</v>
      </c>
      <c r="GT306" s="79">
        <v>2.89796430824499E-2</v>
      </c>
    </row>
    <row r="307" spans="1:202" customFormat="1">
      <c r="A307" t="s">
        <v>822</v>
      </c>
      <c r="AZ307" s="79">
        <v>0.72773055734977099</v>
      </c>
      <c r="BA307" s="79">
        <v>0.744262923847265</v>
      </c>
      <c r="BB307" s="79">
        <v>0.75980831293142104</v>
      </c>
      <c r="BC307" s="79">
        <v>0.775250198770704</v>
      </c>
      <c r="BD307" s="79">
        <v>0.79725431119665202</v>
      </c>
      <c r="BE307" s="79">
        <v>0.81139289599646103</v>
      </c>
      <c r="BF307" s="79">
        <v>0.83560069526885195</v>
      </c>
      <c r="BG307" s="79">
        <v>0.85656195955602599</v>
      </c>
      <c r="BH307" s="79">
        <v>0.86369968022880395</v>
      </c>
      <c r="BI307" s="79">
        <v>0.88275876804088005</v>
      </c>
      <c r="BJ307" s="79">
        <v>0.887471658841268</v>
      </c>
      <c r="BK307" s="79">
        <v>0.89844784601130501</v>
      </c>
      <c r="BL307" s="79">
        <v>0.90236749529533999</v>
      </c>
      <c r="BM307" s="79">
        <v>0.90254757297635702</v>
      </c>
      <c r="BN307" s="79">
        <v>0.89352190391961095</v>
      </c>
      <c r="BO307" s="79">
        <v>0.84783404449661803</v>
      </c>
      <c r="BP307" s="79">
        <v>0.82061788862051799</v>
      </c>
      <c r="BQ307" s="79">
        <v>0.79477901828133402</v>
      </c>
      <c r="BR307" s="79">
        <v>0.77560074922383804</v>
      </c>
      <c r="BS307" s="79">
        <v>0.76612935034201801</v>
      </c>
      <c r="BT307" s="79">
        <v>0.76451134698829804</v>
      </c>
      <c r="BU307" s="79">
        <v>0.73462068040501205</v>
      </c>
      <c r="BV307" s="79">
        <v>0.67532275313644397</v>
      </c>
      <c r="BW307" s="79">
        <v>0.63474596398859395</v>
      </c>
      <c r="BX307" s="79">
        <v>0.61742768863668196</v>
      </c>
      <c r="BY307" s="79">
        <v>0.59404187780473505</v>
      </c>
      <c r="BZ307" s="79">
        <v>0.58214793739359505</v>
      </c>
      <c r="CA307" s="79">
        <v>0.57830442415674099</v>
      </c>
      <c r="CB307" s="79">
        <v>0.56357302799935505</v>
      </c>
      <c r="CC307" s="79">
        <v>0.562508753537728</v>
      </c>
      <c r="CD307" s="79">
        <v>0.56261663257585204</v>
      </c>
      <c r="CE307" s="79">
        <v>0.54268363870032699</v>
      </c>
      <c r="CF307" s="79">
        <v>0.52898408204705105</v>
      </c>
      <c r="CG307" s="79">
        <v>0.50420566761069696</v>
      </c>
      <c r="CH307" s="79">
        <v>0.488234578987645</v>
      </c>
      <c r="CI307" s="79">
        <v>0.47692034451248999</v>
      </c>
      <c r="CJ307" s="79">
        <v>0.46501429025409302</v>
      </c>
      <c r="CK307" s="79">
        <v>0.45588327859372502</v>
      </c>
      <c r="CL307" s="79">
        <v>0.45437607749952202</v>
      </c>
      <c r="CM307" s="79">
        <v>0.44959250036373199</v>
      </c>
      <c r="CN307" s="79">
        <v>0.44837126285946899</v>
      </c>
      <c r="CO307" s="79">
        <v>0.43415235495082599</v>
      </c>
      <c r="CP307" s="79">
        <v>0.42157609549809399</v>
      </c>
      <c r="CQ307" s="79">
        <v>0.40618444937138198</v>
      </c>
      <c r="CR307" s="79">
        <v>0.39225084494363899</v>
      </c>
      <c r="CS307" s="79">
        <v>0.38137010736971599</v>
      </c>
      <c r="CT307" s="79">
        <v>0.378514801154134</v>
      </c>
      <c r="CU307" s="79">
        <v>0.37388277921413998</v>
      </c>
      <c r="CV307" s="79">
        <v>0.37454543388120698</v>
      </c>
      <c r="CW307" s="79">
        <v>0.37443028711766202</v>
      </c>
      <c r="CX307" s="79">
        <v>0.378018233450439</v>
      </c>
      <c r="CY307" s="79">
        <v>0.371117356282124</v>
      </c>
      <c r="CZ307" s="79">
        <v>0.365334456714561</v>
      </c>
      <c r="DA307" s="79">
        <v>0.36429447813967902</v>
      </c>
      <c r="DB307" s="79">
        <v>0.363995014183917</v>
      </c>
      <c r="DC307" s="79">
        <v>0.36328625246490098</v>
      </c>
      <c r="DD307" s="79">
        <v>0.370477879667858</v>
      </c>
      <c r="DE307" s="79">
        <v>0.37167883630197102</v>
      </c>
      <c r="DF307" s="79">
        <v>0.366620104732789</v>
      </c>
      <c r="DG307" s="79">
        <v>0.35149346943404097</v>
      </c>
      <c r="DH307" s="79">
        <v>0.33723485884295401</v>
      </c>
      <c r="DI307" s="79">
        <v>0.32289475816431001</v>
      </c>
      <c r="DJ307" s="79">
        <v>0.31537291079794899</v>
      </c>
      <c r="DK307" s="79">
        <v>0.30441850288946098</v>
      </c>
      <c r="DL307" s="79">
        <v>0.29813980357042502</v>
      </c>
      <c r="DM307" s="79">
        <v>0.290204030389979</v>
      </c>
      <c r="DN307" s="79">
        <v>0.28032651655879198</v>
      </c>
      <c r="DO307" s="79">
        <v>0.26815606700186201</v>
      </c>
      <c r="DP307" s="79">
        <v>0.25678944124888797</v>
      </c>
      <c r="DQ307" s="79">
        <v>0.25010958692667501</v>
      </c>
      <c r="DR307" s="79">
        <v>0.24292594643842599</v>
      </c>
      <c r="DS307" s="79">
        <v>0.246224512074671</v>
      </c>
      <c r="DT307" s="79">
        <v>0.24205944736077301</v>
      </c>
      <c r="DU307" s="79">
        <v>0.23836189568732599</v>
      </c>
      <c r="DV307" s="79">
        <v>0.23436088964166801</v>
      </c>
      <c r="DW307" s="79">
        <v>0.23030023639420899</v>
      </c>
      <c r="DX307" s="79">
        <v>0.22626460159478101</v>
      </c>
      <c r="DY307" s="79">
        <v>0.22206925009776701</v>
      </c>
      <c r="DZ307" s="79">
        <v>0.21841283438623599</v>
      </c>
      <c r="EA307" s="79">
        <v>0.21452502783529001</v>
      </c>
      <c r="EB307" s="79">
        <v>0.21102452086294601</v>
      </c>
      <c r="EC307" s="79">
        <v>0.207799130135115</v>
      </c>
      <c r="ED307" s="79">
        <v>0.20432148513625001</v>
      </c>
      <c r="EE307" s="79">
        <v>0.20110679896905001</v>
      </c>
      <c r="EF307" s="79">
        <v>0.19716516201190301</v>
      </c>
      <c r="EG307" s="79">
        <v>0.19374935849080499</v>
      </c>
      <c r="EH307" s="79">
        <v>0.19033455956977699</v>
      </c>
      <c r="EI307" s="79">
        <v>0.187386270555085</v>
      </c>
      <c r="EJ307" s="79">
        <v>0.18424851373663101</v>
      </c>
      <c r="EK307" s="79">
        <v>0.18188880632794299</v>
      </c>
      <c r="EL307" s="79">
        <v>0.17879530241618399</v>
      </c>
      <c r="EM307" s="79">
        <v>0.17621820853109499</v>
      </c>
      <c r="EN307" s="79">
        <v>0.17576118677246</v>
      </c>
      <c r="EO307" s="79">
        <v>0.17510052819354799</v>
      </c>
      <c r="EP307" s="79">
        <v>0.174577189126146</v>
      </c>
      <c r="EQ307" s="79">
        <v>0.174125993514539</v>
      </c>
      <c r="ER307" s="79">
        <v>0.17429651174029101</v>
      </c>
      <c r="ES307" s="79">
        <v>0.17440721121588501</v>
      </c>
      <c r="ET307" s="79">
        <v>0.17421879968172699</v>
      </c>
      <c r="EU307" s="79">
        <v>0.174540047390433</v>
      </c>
      <c r="EV307" s="79">
        <v>0.174302515877229</v>
      </c>
      <c r="EW307" s="79">
        <v>0.174269558167988</v>
      </c>
      <c r="EX307" s="79">
        <v>0.174554929472443</v>
      </c>
      <c r="EY307" s="79">
        <v>0.17441512513747001</v>
      </c>
      <c r="EZ307" s="79">
        <v>0.174893874336566</v>
      </c>
      <c r="FA307" s="79">
        <v>0.17475007174132501</v>
      </c>
      <c r="FB307" s="79">
        <v>0.175074466088707</v>
      </c>
      <c r="FC307" s="79">
        <v>0.17514025422602</v>
      </c>
      <c r="FD307" s="79">
        <v>0.17518849536723299</v>
      </c>
      <c r="FE307" s="79">
        <v>0.17505214374932601</v>
      </c>
      <c r="FF307" s="79">
        <v>0.17507338011728901</v>
      </c>
      <c r="FG307" s="79">
        <v>0.175249758099462</v>
      </c>
      <c r="FH307" s="79">
        <v>0.175425455524408</v>
      </c>
      <c r="FI307" s="79">
        <v>0.17583460258722</v>
      </c>
      <c r="FJ307" s="79">
        <v>0.175873558581118</v>
      </c>
      <c r="FK307" s="79">
        <v>0.17596027723608201</v>
      </c>
      <c r="FL307" s="79">
        <v>0.17594305539451099</v>
      </c>
      <c r="FM307" s="79">
        <v>0.176074447416495</v>
      </c>
      <c r="FN307" s="79">
        <v>0.17624309465829699</v>
      </c>
      <c r="FO307" s="79">
        <v>0.17593942590703299</v>
      </c>
      <c r="FP307" s="79">
        <v>0.175819634482965</v>
      </c>
      <c r="FQ307" s="79">
        <v>0.176448043198567</v>
      </c>
      <c r="FR307" s="79">
        <v>0.17634990628776101</v>
      </c>
      <c r="FS307" s="79">
        <v>0.176406826765861</v>
      </c>
      <c r="FT307" s="79">
        <v>0.17620188926125499</v>
      </c>
      <c r="FU307" s="79">
        <v>0.17624994736567401</v>
      </c>
      <c r="FV307" s="79">
        <v>0.17604009304222001</v>
      </c>
      <c r="FW307" s="79">
        <v>0.176222519142435</v>
      </c>
      <c r="FX307" s="79">
        <v>0.17619657250926701</v>
      </c>
      <c r="FY307" s="79">
        <v>0.176280368016244</v>
      </c>
      <c r="FZ307" s="79">
        <v>0.176176909718056</v>
      </c>
      <c r="GA307" s="79">
        <v>0.176158249140446</v>
      </c>
      <c r="GB307" s="79">
        <v>0.176132439707824</v>
      </c>
      <c r="GC307" s="79">
        <v>0.17643165467994501</v>
      </c>
      <c r="GD307" s="79">
        <v>0.176455628630659</v>
      </c>
      <c r="GE307" s="79">
        <v>0.17646178705582</v>
      </c>
      <c r="GF307" s="79">
        <v>0.176657087735447</v>
      </c>
      <c r="GG307" s="79">
        <v>0.17657677390568399</v>
      </c>
      <c r="GH307" s="79">
        <v>0.17673946275757901</v>
      </c>
      <c r="GI307" s="79">
        <v>0.176844128182508</v>
      </c>
      <c r="GJ307" s="79">
        <v>0.17673224923797301</v>
      </c>
      <c r="GK307" s="79">
        <v>0.17686883782624799</v>
      </c>
      <c r="GL307" s="79">
        <v>0.17685703465380101</v>
      </c>
      <c r="GM307" s="79">
        <v>0.17690662021756901</v>
      </c>
      <c r="GN307" s="79">
        <v>0.176862959147015</v>
      </c>
      <c r="GO307" s="79">
        <v>0.177030115107213</v>
      </c>
      <c r="GP307" s="79">
        <v>0.17744378475722</v>
      </c>
      <c r="GQ307" s="79">
        <v>0.176750607206758</v>
      </c>
      <c r="GR307" s="79">
        <v>0.17682210219736799</v>
      </c>
      <c r="GS307" s="79">
        <v>0.17635634030538799</v>
      </c>
      <c r="GT307" s="79">
        <v>0.17627664387738501</v>
      </c>
    </row>
    <row r="308" spans="1:202" customFormat="1">
      <c r="A308" t="s">
        <v>823</v>
      </c>
      <c r="AZ308" s="79">
        <v>0.76205455063426597</v>
      </c>
      <c r="BA308" s="79">
        <v>0.76574705616488503</v>
      </c>
      <c r="BB308" s="79">
        <v>0.78032987050427605</v>
      </c>
      <c r="BC308" s="79">
        <v>0.78762730520394397</v>
      </c>
      <c r="BD308" s="79">
        <v>0.79974939148412305</v>
      </c>
      <c r="BE308" s="79">
        <v>0.813349357467826</v>
      </c>
      <c r="BF308" s="79">
        <v>0.83359238831853399</v>
      </c>
      <c r="BG308" s="79">
        <v>0.857559817215647</v>
      </c>
      <c r="BH308" s="79">
        <v>0.86258212849239502</v>
      </c>
      <c r="BI308" s="79">
        <v>0.87720674790086095</v>
      </c>
      <c r="BJ308" s="79">
        <v>0.88226845888702798</v>
      </c>
      <c r="BK308" s="79">
        <v>0.89057906862341396</v>
      </c>
      <c r="BL308" s="79">
        <v>0.88457862965856604</v>
      </c>
      <c r="BM308" s="79">
        <v>0.88729874744211601</v>
      </c>
      <c r="BN308" s="79">
        <v>0.88080122095578295</v>
      </c>
      <c r="BO308" s="79">
        <v>0.83520602918237596</v>
      </c>
      <c r="BP308" s="79">
        <v>0.799925321278947</v>
      </c>
      <c r="BQ308" s="79">
        <v>0.77287818086606097</v>
      </c>
      <c r="BR308" s="79">
        <v>0.75717474942547403</v>
      </c>
      <c r="BS308" s="79">
        <v>0.74905401135210703</v>
      </c>
      <c r="BT308" s="79">
        <v>0.73931609681502597</v>
      </c>
      <c r="BU308" s="79">
        <v>0.72045156869604599</v>
      </c>
      <c r="BV308" s="79">
        <v>0.67578705214526602</v>
      </c>
      <c r="BW308" s="79">
        <v>0.64808870345430503</v>
      </c>
      <c r="BX308" s="79">
        <v>0.63634348010428499</v>
      </c>
      <c r="BY308" s="79">
        <v>0.61263014333797505</v>
      </c>
      <c r="BZ308" s="79">
        <v>0.59967529238693396</v>
      </c>
      <c r="CA308" s="79">
        <v>0.60095614397247998</v>
      </c>
      <c r="CB308" s="79">
        <v>0.59654540506092202</v>
      </c>
      <c r="CC308" s="79">
        <v>0.60345021992171699</v>
      </c>
      <c r="CD308" s="79">
        <v>0.60580507188673405</v>
      </c>
      <c r="CE308" s="79">
        <v>0.59680683322061301</v>
      </c>
      <c r="CF308" s="79">
        <v>0.59159819471098096</v>
      </c>
      <c r="CG308" s="79">
        <v>0.57769151153398501</v>
      </c>
      <c r="CH308" s="79">
        <v>0.57575725385728305</v>
      </c>
      <c r="CI308" s="79">
        <v>0.57964407714355703</v>
      </c>
      <c r="CJ308" s="79">
        <v>0.57723525146654597</v>
      </c>
      <c r="CK308" s="79">
        <v>0.57844220836214899</v>
      </c>
      <c r="CL308" s="79">
        <v>0.58503056041081203</v>
      </c>
      <c r="CM308" s="79">
        <v>0.58748322244449502</v>
      </c>
      <c r="CN308" s="79">
        <v>0.59120573647875396</v>
      </c>
      <c r="CO308" s="79">
        <v>0.57439554392829095</v>
      </c>
      <c r="CP308" s="79">
        <v>0.56381433844443396</v>
      </c>
      <c r="CQ308" s="79">
        <v>0.54854631482237004</v>
      </c>
      <c r="CR308" s="79">
        <v>0.53525160323195098</v>
      </c>
      <c r="CS308" s="79">
        <v>0.52518324320315801</v>
      </c>
      <c r="CT308" s="79">
        <v>0.52325763420356597</v>
      </c>
      <c r="CU308" s="79">
        <v>0.51922119678983103</v>
      </c>
      <c r="CV308" s="79">
        <v>0.52003062911537601</v>
      </c>
      <c r="CW308" s="79">
        <v>0.52001092791997505</v>
      </c>
      <c r="CX308" s="79">
        <v>0.52368651246384301</v>
      </c>
      <c r="CY308" s="79">
        <v>0.51600901909082597</v>
      </c>
      <c r="CZ308" s="79">
        <v>0.51456374618575396</v>
      </c>
      <c r="DA308" s="79">
        <v>0.518002021044218</v>
      </c>
      <c r="DB308" s="79">
        <v>0.51904040211449498</v>
      </c>
      <c r="DC308" s="79">
        <v>0.517196346071504</v>
      </c>
      <c r="DD308" s="79">
        <v>0.52246490924486699</v>
      </c>
      <c r="DE308" s="79">
        <v>0.52516530698864505</v>
      </c>
      <c r="DF308" s="79">
        <v>0.52399685899731796</v>
      </c>
      <c r="DG308" s="79">
        <v>0.51420227194793</v>
      </c>
      <c r="DH308" s="79">
        <v>0.50867704337458197</v>
      </c>
      <c r="DI308" s="79">
        <v>0.50141769746231502</v>
      </c>
      <c r="DJ308" s="79">
        <v>0.49818099883592398</v>
      </c>
      <c r="DK308" s="79">
        <v>0.49037948367266798</v>
      </c>
      <c r="DL308" s="79">
        <v>0.49011933825472898</v>
      </c>
      <c r="DM308" s="79">
        <v>0.48507499985934999</v>
      </c>
      <c r="DN308" s="79">
        <v>0.478981753262476</v>
      </c>
      <c r="DO308" s="79">
        <v>0.46555899121186001</v>
      </c>
      <c r="DP308" s="79">
        <v>0.45224955388078097</v>
      </c>
      <c r="DQ308" s="79">
        <v>0.44144001712930803</v>
      </c>
      <c r="DR308" s="79">
        <v>0.43268442943769297</v>
      </c>
      <c r="DS308" s="79">
        <v>0.43771312084352998</v>
      </c>
      <c r="DT308" s="79">
        <v>0.43523971374423298</v>
      </c>
      <c r="DU308" s="79">
        <v>0.43361169123583498</v>
      </c>
      <c r="DV308" s="79">
        <v>0.432179618997101</v>
      </c>
      <c r="DW308" s="79">
        <v>0.43115141713401001</v>
      </c>
      <c r="DX308" s="79">
        <v>0.43085215164960999</v>
      </c>
      <c r="DY308" s="79">
        <v>0.43075532905043801</v>
      </c>
      <c r="DZ308" s="79">
        <v>0.431424672467071</v>
      </c>
      <c r="EA308" s="79">
        <v>0.43119143238604102</v>
      </c>
      <c r="EB308" s="79">
        <v>0.43098297355099402</v>
      </c>
      <c r="EC308" s="79">
        <v>0.431447387572301</v>
      </c>
      <c r="ED308" s="79">
        <v>0.431976483285618</v>
      </c>
      <c r="EE308" s="79">
        <v>0.43331286125489599</v>
      </c>
      <c r="EF308" s="79">
        <v>0.43350612017913298</v>
      </c>
      <c r="EG308" s="79">
        <v>0.43509160167100303</v>
      </c>
      <c r="EH308" s="79">
        <v>0.43665638577417998</v>
      </c>
      <c r="EI308" s="79">
        <v>0.43838571988677</v>
      </c>
      <c r="EJ308" s="79">
        <v>0.43904186140257201</v>
      </c>
      <c r="EK308" s="79">
        <v>0.44130441722492703</v>
      </c>
      <c r="EL308" s="79">
        <v>0.44207019482246801</v>
      </c>
      <c r="EM308" s="79">
        <v>0.44493460103718302</v>
      </c>
      <c r="EN308" s="79">
        <v>0.445835838032271</v>
      </c>
      <c r="EO308" s="79">
        <v>0.44668934745512001</v>
      </c>
      <c r="EP308" s="79">
        <v>0.44801285621703002</v>
      </c>
      <c r="EQ308" s="79">
        <v>0.44855131656046698</v>
      </c>
      <c r="ER308" s="79">
        <v>0.449017455599797</v>
      </c>
      <c r="ES308" s="79">
        <v>0.44888121149533899</v>
      </c>
      <c r="ET308" s="79">
        <v>0.447884912892906</v>
      </c>
      <c r="EU308" s="79">
        <v>0.44818977878915001</v>
      </c>
      <c r="EV308" s="79">
        <v>0.44743910556724098</v>
      </c>
      <c r="EW308" s="79">
        <v>0.447570525729164</v>
      </c>
      <c r="EX308" s="79">
        <v>0.44840284437070899</v>
      </c>
      <c r="EY308" s="79">
        <v>0.448243132326405</v>
      </c>
      <c r="EZ308" s="79">
        <v>0.449561914642296</v>
      </c>
      <c r="FA308" s="79">
        <v>0.44919616520170502</v>
      </c>
      <c r="FB308" s="79">
        <v>0.44990958838383599</v>
      </c>
      <c r="FC308" s="79">
        <v>0.44996767802503701</v>
      </c>
      <c r="FD308" s="79">
        <v>0.45008147965683998</v>
      </c>
      <c r="FE308" s="79">
        <v>0.44974876034811101</v>
      </c>
      <c r="FF308" s="79">
        <v>0.44987487287141098</v>
      </c>
      <c r="FG308" s="79">
        <v>0.45037646445660701</v>
      </c>
      <c r="FH308" s="79">
        <v>0.45093958648043603</v>
      </c>
      <c r="FI308" s="79">
        <v>0.45197999270506001</v>
      </c>
      <c r="FJ308" s="79">
        <v>0.45208121503363402</v>
      </c>
      <c r="FK308" s="79">
        <v>0.45229124161344902</v>
      </c>
      <c r="FL308" s="79">
        <v>0.45220247303289401</v>
      </c>
      <c r="FM308" s="79">
        <v>0.45252948562247097</v>
      </c>
      <c r="FN308" s="79">
        <v>0.45302933570070297</v>
      </c>
      <c r="FO308" s="79">
        <v>0.45236169084224798</v>
      </c>
      <c r="FP308" s="79">
        <v>0.45219558277883498</v>
      </c>
      <c r="FQ308" s="79">
        <v>0.45386881195828499</v>
      </c>
      <c r="FR308" s="79">
        <v>0.45375857267240499</v>
      </c>
      <c r="FS308" s="79">
        <v>0.45406170796930201</v>
      </c>
      <c r="FT308" s="79">
        <v>0.45379872754418599</v>
      </c>
      <c r="FU308" s="79">
        <v>0.45418260538637001</v>
      </c>
      <c r="FV308" s="79">
        <v>0.453809205363918</v>
      </c>
      <c r="FW308" s="79">
        <v>0.45440000166276401</v>
      </c>
      <c r="FX308" s="79">
        <v>0.45434847812323997</v>
      </c>
      <c r="FY308" s="79">
        <v>0.45453827857984702</v>
      </c>
      <c r="FZ308" s="79">
        <v>0.45427588573231298</v>
      </c>
      <c r="GA308" s="79">
        <v>0.45428384833191099</v>
      </c>
      <c r="GB308" s="79">
        <v>0.45430480322754901</v>
      </c>
      <c r="GC308" s="79">
        <v>0.45523972036534099</v>
      </c>
      <c r="GD308" s="79">
        <v>0.45540497311371197</v>
      </c>
      <c r="GE308" s="79">
        <v>0.45540781956728799</v>
      </c>
      <c r="GF308" s="79">
        <v>0.45577699538169503</v>
      </c>
      <c r="GG308" s="79">
        <v>0.45542334026045</v>
      </c>
      <c r="GH308" s="79">
        <v>0.45575102754611702</v>
      </c>
      <c r="GI308" s="79">
        <v>0.45595036032868602</v>
      </c>
      <c r="GJ308" s="79">
        <v>0.45563869431564202</v>
      </c>
      <c r="GK308" s="79">
        <v>0.45604141736772102</v>
      </c>
      <c r="GL308" s="79">
        <v>0.45610728015820301</v>
      </c>
      <c r="GM308" s="79">
        <v>0.45638071487155701</v>
      </c>
      <c r="GN308" s="79">
        <v>0.45628923834979301</v>
      </c>
      <c r="GO308" s="79">
        <v>0.45664102415372299</v>
      </c>
      <c r="GP308" s="79">
        <v>0.45764090171643501</v>
      </c>
      <c r="GQ308" s="79">
        <v>0.45596871538610401</v>
      </c>
      <c r="GR308" s="79">
        <v>0.45617793040815602</v>
      </c>
      <c r="GS308" s="79">
        <v>0.45510491881686899</v>
      </c>
      <c r="GT308" s="79">
        <v>0.45502293571784802</v>
      </c>
    </row>
    <row r="309" spans="1:202" customFormat="1">
      <c r="A309" t="s">
        <v>824</v>
      </c>
      <c r="AZ309" s="79">
        <v>0.53969127171935904</v>
      </c>
      <c r="BA309" s="79">
        <v>0.54802374316461</v>
      </c>
      <c r="BB309" s="79">
        <v>0.55544013222306199</v>
      </c>
      <c r="BC309" s="79">
        <v>0.54745732316127604</v>
      </c>
      <c r="BD309" s="79">
        <v>0.54579025550054705</v>
      </c>
      <c r="BE309" s="79">
        <v>0.53964324634072902</v>
      </c>
      <c r="BF309" s="79">
        <v>0.54251752518145502</v>
      </c>
      <c r="BG309" s="79">
        <v>0.550994544142693</v>
      </c>
      <c r="BH309" s="79">
        <v>0.54912292350793701</v>
      </c>
      <c r="BI309" s="79">
        <v>0.554587707401067</v>
      </c>
      <c r="BJ309" s="79">
        <v>0.55524483899079402</v>
      </c>
      <c r="BK309" s="79">
        <v>0.55966275682819</v>
      </c>
      <c r="BL309" s="79">
        <v>0.55271665257151903</v>
      </c>
      <c r="BM309" s="79">
        <v>0.55348559417563503</v>
      </c>
      <c r="BN309" s="79">
        <v>0.55312312324577695</v>
      </c>
      <c r="BO309" s="79">
        <v>0.52524665258820202</v>
      </c>
      <c r="BP309" s="79">
        <v>0.50069262478639998</v>
      </c>
      <c r="BQ309" s="79">
        <v>0.47835355259092499</v>
      </c>
      <c r="BR309" s="79">
        <v>0.45618934685799201</v>
      </c>
      <c r="BS309" s="79">
        <v>0.44147398491970902</v>
      </c>
      <c r="BT309" s="79">
        <v>0.42387076256165801</v>
      </c>
      <c r="BU309" s="79">
        <v>0.402686845394987</v>
      </c>
      <c r="BV309" s="79">
        <v>0.36719505476459802</v>
      </c>
      <c r="BW309" s="79">
        <v>0.34296431241706199</v>
      </c>
      <c r="BX309" s="79">
        <v>0.33268344803002903</v>
      </c>
      <c r="BY309" s="79">
        <v>0.31975090057782901</v>
      </c>
      <c r="BZ309" s="79">
        <v>0.31853679829630699</v>
      </c>
      <c r="CA309" s="79">
        <v>0.32470627150565201</v>
      </c>
      <c r="CB309" s="79">
        <v>0.32888462950035702</v>
      </c>
      <c r="CC309" s="79">
        <v>0.33340036789910599</v>
      </c>
      <c r="CD309" s="79">
        <v>0.333853718397704</v>
      </c>
      <c r="CE309" s="79">
        <v>0.33045703581226699</v>
      </c>
      <c r="CF309" s="79">
        <v>0.33471086826681401</v>
      </c>
      <c r="CG309" s="79">
        <v>0.33633713249983799</v>
      </c>
      <c r="CH309" s="79">
        <v>0.343047560943187</v>
      </c>
      <c r="CI309" s="79">
        <v>0.351400463559712</v>
      </c>
      <c r="CJ309" s="79">
        <v>0.35901838538548497</v>
      </c>
      <c r="CK309" s="79">
        <v>0.36945589495823999</v>
      </c>
      <c r="CL309" s="79">
        <v>0.38163824640484301</v>
      </c>
      <c r="CM309" s="79">
        <v>0.39196015047954902</v>
      </c>
      <c r="CN309" s="79">
        <v>0.405430496121436</v>
      </c>
      <c r="CO309" s="79">
        <v>0.40389215440722798</v>
      </c>
      <c r="CP309" s="79">
        <v>0.4075463670201</v>
      </c>
      <c r="CQ309" s="79">
        <v>0.40777158602434199</v>
      </c>
      <c r="CR309" s="79">
        <v>0.410700444683263</v>
      </c>
      <c r="CS309" s="79">
        <v>0.41592423694210301</v>
      </c>
      <c r="CT309" s="79">
        <v>0.42493788477980798</v>
      </c>
      <c r="CU309" s="79">
        <v>0.43064806030247899</v>
      </c>
      <c r="CV309" s="79">
        <v>0.43694991908638797</v>
      </c>
      <c r="CW309" s="79">
        <v>0.44555831687098602</v>
      </c>
      <c r="CX309" s="79">
        <v>0.459170531410873</v>
      </c>
      <c r="CY309" s="79">
        <v>0.462480156219573</v>
      </c>
      <c r="CZ309" s="79">
        <v>0.46954540558960001</v>
      </c>
      <c r="DA309" s="79">
        <v>0.48150873623319601</v>
      </c>
      <c r="DB309" s="79">
        <v>0.48975019835842798</v>
      </c>
      <c r="DC309" s="79">
        <v>0.495197123332828</v>
      </c>
      <c r="DD309" s="79">
        <v>0.50743831627194402</v>
      </c>
      <c r="DE309" s="79">
        <v>0.51641121285731195</v>
      </c>
      <c r="DF309" s="79">
        <v>0.52213321491596398</v>
      </c>
      <c r="DG309" s="79">
        <v>0.51760073126256501</v>
      </c>
      <c r="DH309" s="79">
        <v>0.52067939590753598</v>
      </c>
      <c r="DI309" s="79">
        <v>0.51892595460112201</v>
      </c>
      <c r="DJ309" s="79">
        <v>0.52156260810077004</v>
      </c>
      <c r="DK309" s="79">
        <v>0.51842413106170204</v>
      </c>
      <c r="DL309" s="79">
        <v>0.52812673454542003</v>
      </c>
      <c r="DM309" s="79">
        <v>0.53194590021989796</v>
      </c>
      <c r="DN309" s="79">
        <v>0.53677541086070701</v>
      </c>
      <c r="DO309" s="79">
        <v>0.52849710864635402</v>
      </c>
      <c r="DP309" s="79">
        <v>0.52178981908030297</v>
      </c>
      <c r="DQ309" s="79">
        <v>0.51426056408899601</v>
      </c>
      <c r="DR309" s="79">
        <v>0.50422571084972001</v>
      </c>
      <c r="DS309" s="79">
        <v>0.50707497490782605</v>
      </c>
      <c r="DT309" s="79">
        <v>0.510056338615547</v>
      </c>
      <c r="DU309" s="79">
        <v>0.51332607225497895</v>
      </c>
      <c r="DV309" s="79">
        <v>0.51645585247929904</v>
      </c>
      <c r="DW309" s="79">
        <v>0.51993175073662401</v>
      </c>
      <c r="DX309" s="79">
        <v>0.52388241379300404</v>
      </c>
      <c r="DY309" s="79">
        <v>0.52745300596707401</v>
      </c>
      <c r="DZ309" s="79">
        <v>0.53159222980185195</v>
      </c>
      <c r="EA309" s="79">
        <v>0.53473949985407399</v>
      </c>
      <c r="EB309" s="79">
        <v>0.53799937098167605</v>
      </c>
      <c r="EC309" s="79">
        <v>0.54197478710776004</v>
      </c>
      <c r="ED309" s="79">
        <v>0.54537416530945304</v>
      </c>
      <c r="EE309" s="79">
        <v>0.54914839715525499</v>
      </c>
      <c r="EF309" s="79">
        <v>0.55096981590068805</v>
      </c>
      <c r="EG309" s="79">
        <v>0.55369030565468202</v>
      </c>
      <c r="EH309" s="79">
        <v>0.55633694917454801</v>
      </c>
      <c r="EI309" s="79">
        <v>0.55926144764826102</v>
      </c>
      <c r="EJ309" s="79">
        <v>0.56078493621709602</v>
      </c>
      <c r="EK309" s="79">
        <v>0.56388243426717799</v>
      </c>
      <c r="EL309" s="79">
        <v>0.564928504111329</v>
      </c>
      <c r="EM309" s="79">
        <v>0.56814090237872905</v>
      </c>
      <c r="EN309" s="79">
        <v>0.56921326926645099</v>
      </c>
      <c r="EO309" s="79">
        <v>0.57001319544157103</v>
      </c>
      <c r="EP309" s="79">
        <v>0.57131838349443698</v>
      </c>
      <c r="EQ309" s="79">
        <v>0.57187581844398505</v>
      </c>
      <c r="ER309" s="79">
        <v>0.57275112120096605</v>
      </c>
      <c r="ES309" s="79">
        <v>0.57350273144675401</v>
      </c>
      <c r="ET309" s="79">
        <v>0.57314980018231598</v>
      </c>
      <c r="EU309" s="79">
        <v>0.57418975997644195</v>
      </c>
      <c r="EV309" s="79">
        <v>0.57358072497103096</v>
      </c>
      <c r="EW309" s="79">
        <v>0.57368069593993898</v>
      </c>
      <c r="EX309" s="79">
        <v>0.57489439101920603</v>
      </c>
      <c r="EY309" s="79">
        <v>0.57500551063452399</v>
      </c>
      <c r="EZ309" s="79">
        <v>0.576762811639287</v>
      </c>
      <c r="FA309" s="79">
        <v>0.57624384491651204</v>
      </c>
      <c r="FB309" s="79">
        <v>0.57694832381382899</v>
      </c>
      <c r="FC309" s="79">
        <v>0.576984157531654</v>
      </c>
      <c r="FD309" s="79">
        <v>0.57708430510901398</v>
      </c>
      <c r="FE309" s="79">
        <v>0.57653866890455197</v>
      </c>
      <c r="FF309" s="79">
        <v>0.57660270341930997</v>
      </c>
      <c r="FG309" s="79">
        <v>0.57712497053036504</v>
      </c>
      <c r="FH309" s="79">
        <v>0.57761018173930001</v>
      </c>
      <c r="FI309" s="79">
        <v>0.57885656635883997</v>
      </c>
      <c r="FJ309" s="79">
        <v>0.57895831665340802</v>
      </c>
      <c r="FK309" s="79">
        <v>0.57913402397580704</v>
      </c>
      <c r="FL309" s="79">
        <v>0.57895569904924604</v>
      </c>
      <c r="FM309" s="79">
        <v>0.57921518911458503</v>
      </c>
      <c r="FN309" s="79">
        <v>0.57978872802983095</v>
      </c>
      <c r="FO309" s="79">
        <v>0.578938959507173</v>
      </c>
      <c r="FP309" s="79">
        <v>0.57865168905485498</v>
      </c>
      <c r="FQ309" s="79">
        <v>0.58050574181845704</v>
      </c>
      <c r="FR309" s="79">
        <v>0.58033930740415396</v>
      </c>
      <c r="FS309" s="79">
        <v>0.58062211415723697</v>
      </c>
      <c r="FT309" s="79">
        <v>0.58032477857839404</v>
      </c>
      <c r="FU309" s="79">
        <v>0.58071623370756897</v>
      </c>
      <c r="FV309" s="79">
        <v>0.58015550037711106</v>
      </c>
      <c r="FW309" s="79">
        <v>0.58080994092452998</v>
      </c>
      <c r="FX309" s="79">
        <v>0.580711325725218</v>
      </c>
      <c r="FY309" s="79">
        <v>0.58103609806882295</v>
      </c>
      <c r="FZ309" s="79">
        <v>0.58079868297357795</v>
      </c>
      <c r="GA309" s="79">
        <v>0.58079351184182004</v>
      </c>
      <c r="GB309" s="79">
        <v>0.58081053467875299</v>
      </c>
      <c r="GC309" s="79">
        <v>0.581988390747746</v>
      </c>
      <c r="GD309" s="79">
        <v>0.58216165447312396</v>
      </c>
      <c r="GE309" s="79">
        <v>0.58217779463766595</v>
      </c>
      <c r="GF309" s="79">
        <v>0.58262693601956395</v>
      </c>
      <c r="GG309" s="79">
        <v>0.58227701481343597</v>
      </c>
      <c r="GH309" s="79">
        <v>0.58270874529523198</v>
      </c>
      <c r="GI309" s="79">
        <v>0.58298272968748399</v>
      </c>
      <c r="GJ309" s="79">
        <v>0.58259662476923801</v>
      </c>
      <c r="GK309" s="79">
        <v>0.58295431987471902</v>
      </c>
      <c r="GL309" s="79">
        <v>0.58290398293965096</v>
      </c>
      <c r="GM309" s="79">
        <v>0.58331150947507804</v>
      </c>
      <c r="GN309" s="79">
        <v>0.58312073690958599</v>
      </c>
      <c r="GO309" s="79">
        <v>0.58347984245692996</v>
      </c>
      <c r="GP309" s="79">
        <v>0.58464358963861496</v>
      </c>
      <c r="GQ309" s="79">
        <v>0.58268951005932201</v>
      </c>
      <c r="GR309" s="79">
        <v>0.582851666230079</v>
      </c>
      <c r="GS309" s="79">
        <v>0.58158724983806098</v>
      </c>
      <c r="GT309" s="79">
        <v>0.58134599840309698</v>
      </c>
    </row>
    <row r="310" spans="1:202" customFormat="1">
      <c r="A310" t="s">
        <v>825</v>
      </c>
      <c r="AZ310" s="79">
        <v>0.30031436493881603</v>
      </c>
      <c r="BA310" s="79">
        <v>0.29378868373752698</v>
      </c>
      <c r="BB310" s="79">
        <v>0.29366493850042302</v>
      </c>
      <c r="BC310" s="79">
        <v>0.29188726511854801</v>
      </c>
      <c r="BD310" s="79">
        <v>0.29519751230845498</v>
      </c>
      <c r="BE310" s="79">
        <v>0.30448227044399601</v>
      </c>
      <c r="BF310" s="79">
        <v>0.311205159247395</v>
      </c>
      <c r="BG310" s="79">
        <v>0.31192528346969101</v>
      </c>
      <c r="BH310" s="79">
        <v>0.300080974947667</v>
      </c>
      <c r="BI310" s="79">
        <v>0.29409321906789798</v>
      </c>
      <c r="BJ310" s="79">
        <v>0.28663721526591501</v>
      </c>
      <c r="BK310" s="79">
        <v>0.28520175882458498</v>
      </c>
      <c r="BL310" s="79">
        <v>0.277677569560971</v>
      </c>
      <c r="BM310" s="79">
        <v>0.27600230622253902</v>
      </c>
      <c r="BN310" s="79">
        <v>0.27651300316483102</v>
      </c>
      <c r="BO310" s="79">
        <v>0.26309294698560998</v>
      </c>
      <c r="BP310" s="79">
        <v>0.250212249840155</v>
      </c>
      <c r="BQ310" s="79">
        <v>0.23829115445488899</v>
      </c>
      <c r="BR310" s="79">
        <v>0.224953488470018</v>
      </c>
      <c r="BS310" s="79">
        <v>0.21598726144393399</v>
      </c>
      <c r="BT310" s="79">
        <v>0.20556652405201201</v>
      </c>
      <c r="BU310" s="79">
        <v>0.19443822744543399</v>
      </c>
      <c r="BV310" s="79">
        <v>0.17479143158361701</v>
      </c>
      <c r="BW310" s="79">
        <v>0.15797452966082801</v>
      </c>
      <c r="BX310" s="79">
        <v>0.14445998497507001</v>
      </c>
      <c r="BY310" s="79">
        <v>0.13325599107901701</v>
      </c>
      <c r="BZ310" s="79">
        <v>0.124828476916425</v>
      </c>
      <c r="CA310" s="79">
        <v>0.119109696302515</v>
      </c>
      <c r="CB310" s="79">
        <v>0.1157939567854</v>
      </c>
      <c r="CC310" s="79">
        <v>0.115763074963826</v>
      </c>
      <c r="CD310" s="79">
        <v>0.116212137977873</v>
      </c>
      <c r="CE310" s="79">
        <v>0.11681423055000301</v>
      </c>
      <c r="CF310" s="79">
        <v>0.120875914231287</v>
      </c>
      <c r="CG310" s="79">
        <v>0.121571378237488</v>
      </c>
      <c r="CH310" s="79">
        <v>0.123044824639402</v>
      </c>
      <c r="CI310" s="79">
        <v>0.123602419162172</v>
      </c>
      <c r="CJ310" s="79">
        <v>0.12525280714671999</v>
      </c>
      <c r="CK310" s="79">
        <v>0.131827326334819</v>
      </c>
      <c r="CL310" s="79">
        <v>0.13911978444658299</v>
      </c>
      <c r="CM310" s="79">
        <v>0.14588716142746899</v>
      </c>
      <c r="CN310" s="79">
        <v>0.15210250809113099</v>
      </c>
      <c r="CO310" s="79">
        <v>0.155305202645655</v>
      </c>
      <c r="CP310" s="79">
        <v>0.158959259854314</v>
      </c>
      <c r="CQ310" s="79">
        <v>0.160507734907893</v>
      </c>
      <c r="CR310" s="79">
        <v>0.16421845791647799</v>
      </c>
      <c r="CS310" s="79">
        <v>0.16874245017998099</v>
      </c>
      <c r="CT310" s="79">
        <v>0.175069126322729</v>
      </c>
      <c r="CU310" s="79">
        <v>0.18048707557327201</v>
      </c>
      <c r="CV310" s="79">
        <v>0.185624449482058</v>
      </c>
      <c r="CW310" s="79">
        <v>0.19170597478459001</v>
      </c>
      <c r="CX310" s="79">
        <v>0.19972250031468</v>
      </c>
      <c r="CY310" s="79">
        <v>0.20325022285404601</v>
      </c>
      <c r="CZ310" s="79">
        <v>0.20864285495162799</v>
      </c>
      <c r="DA310" s="79">
        <v>0.21817666711197001</v>
      </c>
      <c r="DB310" s="79">
        <v>0.22803372105804101</v>
      </c>
      <c r="DC310" s="79">
        <v>0.23610169189480701</v>
      </c>
      <c r="DD310" s="79">
        <v>0.246583022334145</v>
      </c>
      <c r="DE310" s="79">
        <v>0.253973806351313</v>
      </c>
      <c r="DF310" s="79">
        <v>0.25898196825552999</v>
      </c>
      <c r="DG310" s="79">
        <v>0.259098749029333</v>
      </c>
      <c r="DH310" s="79">
        <v>0.264817171290539</v>
      </c>
      <c r="DI310" s="79">
        <v>0.26987975137317</v>
      </c>
      <c r="DJ310" s="79">
        <v>0.27473395055920502</v>
      </c>
      <c r="DK310" s="79">
        <v>0.27692245065701399</v>
      </c>
      <c r="DL310" s="79">
        <v>0.28523302814475099</v>
      </c>
      <c r="DM310" s="79">
        <v>0.29160278985605398</v>
      </c>
      <c r="DN310" s="79">
        <v>0.29710819876924099</v>
      </c>
      <c r="DO310" s="79">
        <v>0.29572458152209402</v>
      </c>
      <c r="DP310" s="79">
        <v>0.29426643739977698</v>
      </c>
      <c r="DQ310" s="79">
        <v>0.29185870246662798</v>
      </c>
      <c r="DR310" s="79">
        <v>0.28544162525039302</v>
      </c>
      <c r="DS310" s="79">
        <v>0.28767453504225299</v>
      </c>
      <c r="DT310" s="79">
        <v>0.29228537359218898</v>
      </c>
      <c r="DU310" s="79">
        <v>0.29693655093989202</v>
      </c>
      <c r="DV310" s="79">
        <v>0.30128449174875299</v>
      </c>
      <c r="DW310" s="79">
        <v>0.30551734043421402</v>
      </c>
      <c r="DX310" s="79">
        <v>0.30947165871986698</v>
      </c>
      <c r="DY310" s="79">
        <v>0.312381376660191</v>
      </c>
      <c r="DZ310" s="79">
        <v>0.31508686661513602</v>
      </c>
      <c r="EA310" s="79">
        <v>0.31723290601065302</v>
      </c>
      <c r="EB310" s="79">
        <v>0.31976285562852202</v>
      </c>
      <c r="EC310" s="79">
        <v>0.32310386904876198</v>
      </c>
      <c r="ED310" s="79">
        <v>0.326288105935365</v>
      </c>
      <c r="EE310" s="79">
        <v>0.32944705839420901</v>
      </c>
      <c r="EF310" s="79">
        <v>0.33121227891326599</v>
      </c>
      <c r="EG310" s="79">
        <v>0.33306286181325101</v>
      </c>
      <c r="EH310" s="79">
        <v>0.33429634421867499</v>
      </c>
      <c r="EI310" s="79">
        <v>0.335189188311313</v>
      </c>
      <c r="EJ310" s="79">
        <v>0.33521848764904799</v>
      </c>
      <c r="EK310" s="79">
        <v>0.33616482576444501</v>
      </c>
      <c r="EL310" s="79">
        <v>0.33623345245064501</v>
      </c>
      <c r="EM310" s="79">
        <v>0.337495416039091</v>
      </c>
      <c r="EN310" s="79">
        <v>0.33863793636451101</v>
      </c>
      <c r="EO310" s="79">
        <v>0.33923274919884999</v>
      </c>
      <c r="EP310" s="79">
        <v>0.33964763179214402</v>
      </c>
      <c r="EQ310" s="79">
        <v>0.33933728380906503</v>
      </c>
      <c r="ER310" s="79">
        <v>0.33938716762632198</v>
      </c>
      <c r="ES310" s="79">
        <v>0.339800030763169</v>
      </c>
      <c r="ET310" s="79">
        <v>0.33988618435409501</v>
      </c>
      <c r="EU310" s="79">
        <v>0.34075071004682</v>
      </c>
      <c r="EV310" s="79">
        <v>0.34070621457248701</v>
      </c>
      <c r="EW310" s="79">
        <v>0.34090415778321898</v>
      </c>
      <c r="EX310" s="79">
        <v>0.34133335337572401</v>
      </c>
      <c r="EY310" s="79">
        <v>0.34074483665623201</v>
      </c>
      <c r="EZ310" s="79">
        <v>0.34106984670186102</v>
      </c>
      <c r="FA310" s="79">
        <v>0.34035661392219202</v>
      </c>
      <c r="FB310" s="79">
        <v>0.34080558526202598</v>
      </c>
      <c r="FC310" s="79">
        <v>0.34141887194449599</v>
      </c>
      <c r="FD310" s="79">
        <v>0.342069351238039</v>
      </c>
      <c r="FE310" s="79">
        <v>0.342211059038183</v>
      </c>
      <c r="FF310" s="79">
        <v>0.34236507005380501</v>
      </c>
      <c r="FG310" s="79">
        <v>0.34248546329777402</v>
      </c>
      <c r="FH310" s="79">
        <v>0.34259092972679001</v>
      </c>
      <c r="FI310" s="79">
        <v>0.34322571214544101</v>
      </c>
      <c r="FJ310" s="79">
        <v>0.34317485516393897</v>
      </c>
      <c r="FK310" s="79">
        <v>0.343153762398477</v>
      </c>
      <c r="FL310" s="79">
        <v>0.34297643306078401</v>
      </c>
      <c r="FM310" s="79">
        <v>0.34302824404250398</v>
      </c>
      <c r="FN310" s="79">
        <v>0.34333661531029402</v>
      </c>
      <c r="FO310" s="79">
        <v>0.34286117189279602</v>
      </c>
      <c r="FP310" s="79">
        <v>0.34261978883387001</v>
      </c>
      <c r="FQ310" s="79">
        <v>0.34353936746706099</v>
      </c>
      <c r="FR310" s="79">
        <v>0.34339631657236902</v>
      </c>
      <c r="FS310" s="79">
        <v>0.34347942650718799</v>
      </c>
      <c r="FT310" s="79">
        <v>0.34332838206105798</v>
      </c>
      <c r="FU310" s="79">
        <v>0.34350766539508998</v>
      </c>
      <c r="FV310" s="79">
        <v>0.34316172132205203</v>
      </c>
      <c r="FW310" s="79">
        <v>0.34351893205057399</v>
      </c>
      <c r="FX310" s="79">
        <v>0.34341366063663598</v>
      </c>
      <c r="FY310" s="79">
        <v>0.34358608351266101</v>
      </c>
      <c r="FZ310" s="79">
        <v>0.34340034206026998</v>
      </c>
      <c r="GA310" s="79">
        <v>0.343274360774044</v>
      </c>
      <c r="GB310" s="79">
        <v>0.34321666905424297</v>
      </c>
      <c r="GC310" s="79">
        <v>0.34384570475374199</v>
      </c>
      <c r="GD310" s="79">
        <v>0.34385167774712</v>
      </c>
      <c r="GE310" s="79">
        <v>0.34376000471627499</v>
      </c>
      <c r="GF310" s="79">
        <v>0.343900608812513</v>
      </c>
      <c r="GG310" s="79">
        <v>0.34366518535956803</v>
      </c>
      <c r="GH310" s="79">
        <v>0.34387984985526898</v>
      </c>
      <c r="GI310" s="79">
        <v>0.34404747983748402</v>
      </c>
      <c r="GJ310" s="79">
        <v>0.34386000502141301</v>
      </c>
      <c r="GK310" s="79">
        <v>0.34398291835446798</v>
      </c>
      <c r="GL310" s="79">
        <v>0.34387759662309197</v>
      </c>
      <c r="GM310" s="79">
        <v>0.34410727677466502</v>
      </c>
      <c r="GN310" s="79">
        <v>0.34390660646670101</v>
      </c>
      <c r="GO310" s="79">
        <v>0.344043764794701</v>
      </c>
      <c r="GP310" s="79">
        <v>0.34464811952677699</v>
      </c>
      <c r="GQ310" s="79">
        <v>0.34358999876679103</v>
      </c>
      <c r="GR310" s="79">
        <v>0.34367444999977598</v>
      </c>
      <c r="GS310" s="79">
        <v>0.34300429665201798</v>
      </c>
      <c r="GT310" s="79">
        <v>0.34276391086265201</v>
      </c>
    </row>
    <row r="311" spans="1:202" customFormat="1">
      <c r="A311" t="s">
        <v>826</v>
      </c>
      <c r="AZ311" s="79">
        <v>0.102427772458435</v>
      </c>
      <c r="BA311" s="79">
        <v>9.9692734740376501E-2</v>
      </c>
      <c r="BB311" s="79">
        <v>9.8518537121886698E-2</v>
      </c>
      <c r="BC311" s="79">
        <v>9.6281157838751297E-2</v>
      </c>
      <c r="BD311" s="79">
        <v>9.5216166336634295E-2</v>
      </c>
      <c r="BE311" s="79">
        <v>9.3416569228259694E-2</v>
      </c>
      <c r="BF311" s="79">
        <v>9.0015796968094405E-2</v>
      </c>
      <c r="BG311" s="79">
        <v>8.8268062397932695E-2</v>
      </c>
      <c r="BH311" s="79">
        <v>8.5432681876626504E-2</v>
      </c>
      <c r="BI311" s="79">
        <v>8.7763309272121406E-2</v>
      </c>
      <c r="BJ311" s="79">
        <v>9.3723204540611504E-2</v>
      </c>
      <c r="BK311" s="79">
        <v>9.7191653135624195E-2</v>
      </c>
      <c r="BL311" s="79">
        <v>9.3575553809466597E-2</v>
      </c>
      <c r="BM311" s="79">
        <v>8.8536567801043506E-2</v>
      </c>
      <c r="BN311" s="79">
        <v>8.4483208412181598E-2</v>
      </c>
      <c r="BO311" s="79">
        <v>7.8020734403768902E-2</v>
      </c>
      <c r="BP311" s="79">
        <v>7.3410431839157797E-2</v>
      </c>
      <c r="BQ311" s="79">
        <v>6.9338813385356496E-2</v>
      </c>
      <c r="BR311" s="79">
        <v>6.4818810487391798E-2</v>
      </c>
      <c r="BS311" s="79">
        <v>6.1491684222155001E-2</v>
      </c>
      <c r="BT311" s="79">
        <v>5.7939528516194598E-2</v>
      </c>
      <c r="BU311" s="79">
        <v>5.5034052401753103E-2</v>
      </c>
      <c r="BV311" s="79">
        <v>4.9973354761758099E-2</v>
      </c>
      <c r="BW311" s="79">
        <v>4.5170080221641998E-2</v>
      </c>
      <c r="BX311" s="79">
        <v>4.1939145730115902E-2</v>
      </c>
      <c r="BY311" s="79">
        <v>3.8157570369362598E-2</v>
      </c>
      <c r="BZ311" s="79">
        <v>3.48091994751192E-2</v>
      </c>
      <c r="CA311" s="79">
        <v>3.1583397144474397E-2</v>
      </c>
      <c r="CB311" s="79">
        <v>2.8566388109166101E-2</v>
      </c>
      <c r="CC311" s="79">
        <v>2.63188506741968E-2</v>
      </c>
      <c r="CD311" s="79">
        <v>2.5251470607133501E-2</v>
      </c>
      <c r="CE311" s="79">
        <v>2.4122559781404099E-2</v>
      </c>
      <c r="CF311" s="79">
        <v>2.33426552756925E-2</v>
      </c>
      <c r="CG311" s="79">
        <v>2.2721474682039298E-2</v>
      </c>
      <c r="CH311" s="79">
        <v>2.2718763568002402E-2</v>
      </c>
      <c r="CI311" s="79">
        <v>2.27631617531317E-2</v>
      </c>
      <c r="CJ311" s="79">
        <v>2.3173828289631101E-2</v>
      </c>
      <c r="CK311" s="79">
        <v>2.4506454956041201E-2</v>
      </c>
      <c r="CL311" s="79">
        <v>2.56524122628492E-2</v>
      </c>
      <c r="CM311" s="79">
        <v>2.62723523222274E-2</v>
      </c>
      <c r="CN311" s="79">
        <v>2.64241035070573E-2</v>
      </c>
      <c r="CO311" s="79">
        <v>2.6831219592482001E-2</v>
      </c>
      <c r="CP311" s="79">
        <v>2.82561371105421E-2</v>
      </c>
      <c r="CQ311" s="79">
        <v>2.88135551152265E-2</v>
      </c>
      <c r="CR311" s="79">
        <v>2.9852946676090501E-2</v>
      </c>
      <c r="CS311" s="79">
        <v>3.0614287628633101E-2</v>
      </c>
      <c r="CT311" s="79">
        <v>3.20154356494428E-2</v>
      </c>
      <c r="CU311" s="79">
        <v>3.3583034438126103E-2</v>
      </c>
      <c r="CV311" s="79">
        <v>3.45975853022671E-2</v>
      </c>
      <c r="CW311" s="79">
        <v>3.5645366230433399E-2</v>
      </c>
      <c r="CX311" s="79">
        <v>3.7707939880482197E-2</v>
      </c>
      <c r="CY311" s="79">
        <v>3.8731142838072698E-2</v>
      </c>
      <c r="CZ311" s="79">
        <v>3.9934589819223397E-2</v>
      </c>
      <c r="DA311" s="79">
        <v>4.2037577899953903E-2</v>
      </c>
      <c r="DB311" s="79">
        <v>4.41403237996408E-2</v>
      </c>
      <c r="DC311" s="79">
        <v>4.58370686286683E-2</v>
      </c>
      <c r="DD311" s="79">
        <v>4.7704001745368103E-2</v>
      </c>
      <c r="DE311" s="79">
        <v>4.9367625426859303E-2</v>
      </c>
      <c r="DF311" s="79">
        <v>5.1455527210972102E-2</v>
      </c>
      <c r="DG311" s="79">
        <v>5.3248622424510603E-2</v>
      </c>
      <c r="DH311" s="79">
        <v>5.5845650838767302E-2</v>
      </c>
      <c r="DI311" s="79">
        <v>5.78477068205666E-2</v>
      </c>
      <c r="DJ311" s="79">
        <v>5.9199995237835798E-2</v>
      </c>
      <c r="DK311" s="79">
        <v>5.9458084893975298E-2</v>
      </c>
      <c r="DL311" s="79">
        <v>6.0927809533721802E-2</v>
      </c>
      <c r="DM311" s="79">
        <v>6.3097132810237905E-2</v>
      </c>
      <c r="DN311" s="79">
        <v>6.5696663861149099E-2</v>
      </c>
      <c r="DO311" s="79">
        <v>6.7213899949776904E-2</v>
      </c>
      <c r="DP311" s="79">
        <v>6.8604645394637898E-2</v>
      </c>
      <c r="DQ311" s="79">
        <v>6.9341302114313094E-2</v>
      </c>
      <c r="DR311" s="79">
        <v>6.8153093507717005E-2</v>
      </c>
      <c r="DS311" s="79">
        <v>6.8432546656321105E-2</v>
      </c>
      <c r="DT311" s="79">
        <v>6.9784196410520596E-2</v>
      </c>
      <c r="DU311" s="79">
        <v>7.09962787049713E-2</v>
      </c>
      <c r="DV311" s="79">
        <v>7.2229182500978303E-2</v>
      </c>
      <c r="DW311" s="79">
        <v>7.3739119346642804E-2</v>
      </c>
      <c r="DX311" s="79">
        <v>7.5397466610987895E-2</v>
      </c>
      <c r="DY311" s="79">
        <v>7.6849585309461205E-2</v>
      </c>
      <c r="DZ311" s="79">
        <v>7.8274693145038099E-2</v>
      </c>
      <c r="EA311" s="79">
        <v>7.9508386502320297E-2</v>
      </c>
      <c r="EB311" s="79">
        <v>8.06276455220198E-2</v>
      </c>
      <c r="EC311" s="79">
        <v>8.1596234978260601E-2</v>
      </c>
      <c r="ED311" s="79">
        <v>8.2105844747502196E-2</v>
      </c>
      <c r="EE311" s="79">
        <v>8.2422603994776994E-2</v>
      </c>
      <c r="EF311" s="79">
        <v>8.2496694964066794E-2</v>
      </c>
      <c r="EG311" s="79">
        <v>8.2850637627808504E-2</v>
      </c>
      <c r="EH311" s="79">
        <v>8.3411671703915502E-2</v>
      </c>
      <c r="EI311" s="79">
        <v>8.41880792096803E-2</v>
      </c>
      <c r="EJ311" s="79">
        <v>8.46890269624931E-2</v>
      </c>
      <c r="EK311" s="79">
        <v>8.5185347074710399E-2</v>
      </c>
      <c r="EL311" s="79">
        <v>8.53254531059012E-2</v>
      </c>
      <c r="EM311" s="79">
        <v>8.5424638223459706E-2</v>
      </c>
      <c r="EN311" s="79">
        <v>8.5481341030556199E-2</v>
      </c>
      <c r="EO311" s="79">
        <v>8.5555319693681395E-2</v>
      </c>
      <c r="EP311" s="79">
        <v>8.5852865205582496E-2</v>
      </c>
      <c r="EQ311" s="79">
        <v>8.6199245632719301E-2</v>
      </c>
      <c r="ER311" s="79">
        <v>8.6652707719012498E-2</v>
      </c>
      <c r="ES311" s="79">
        <v>8.7016307636486004E-2</v>
      </c>
      <c r="ET311" s="79">
        <v>8.7095033920239803E-2</v>
      </c>
      <c r="EU311" s="79">
        <v>8.7115528612862106E-2</v>
      </c>
      <c r="EV311" s="79">
        <v>8.6743005037396598E-2</v>
      </c>
      <c r="EW311" s="79">
        <v>8.6540105396147898E-2</v>
      </c>
      <c r="EX311" s="79">
        <v>8.6626052523120806E-2</v>
      </c>
      <c r="EY311" s="79">
        <v>8.66441948774343E-2</v>
      </c>
      <c r="EZ311" s="79">
        <v>8.6901613989399398E-2</v>
      </c>
      <c r="FA311" s="79">
        <v>8.6934076923597198E-2</v>
      </c>
      <c r="FB311" s="79">
        <v>8.71184726455866E-2</v>
      </c>
      <c r="FC311" s="79">
        <v>8.7071929539769999E-2</v>
      </c>
      <c r="FD311" s="79">
        <v>8.6794373000150193E-2</v>
      </c>
      <c r="FE311" s="79">
        <v>8.6404025767426507E-2</v>
      </c>
      <c r="FF311" s="79">
        <v>8.6224054326553501E-2</v>
      </c>
      <c r="FG311" s="79">
        <v>8.6346306023257102E-2</v>
      </c>
      <c r="FH311" s="79">
        <v>8.6705719840956902E-2</v>
      </c>
      <c r="FI311" s="79">
        <v>8.7217195763422795E-2</v>
      </c>
      <c r="FJ311" s="79">
        <v>8.7464417223490007E-2</v>
      </c>
      <c r="FK311" s="79">
        <v>8.7505975794275506E-2</v>
      </c>
      <c r="FL311" s="79">
        <v>8.7391969318028895E-2</v>
      </c>
      <c r="FM311" s="79">
        <v>8.7357010400722607E-2</v>
      </c>
      <c r="FN311" s="79">
        <v>8.7395899530801499E-2</v>
      </c>
      <c r="FO311" s="79">
        <v>8.7253633502619499E-2</v>
      </c>
      <c r="FP311" s="79">
        <v>8.71671961592176E-2</v>
      </c>
      <c r="FQ311" s="79">
        <v>8.7359558134672902E-2</v>
      </c>
      <c r="FR311" s="79">
        <v>8.7330695765426902E-2</v>
      </c>
      <c r="FS311" s="79">
        <v>8.7346679744775793E-2</v>
      </c>
      <c r="FT311" s="79">
        <v>8.7312896208761398E-2</v>
      </c>
      <c r="FU311" s="79">
        <v>8.7318899976852202E-2</v>
      </c>
      <c r="FV311" s="79">
        <v>8.7193782975368103E-2</v>
      </c>
      <c r="FW311" s="79">
        <v>8.7252424123321903E-2</v>
      </c>
      <c r="FX311" s="79">
        <v>8.72085924250494E-2</v>
      </c>
      <c r="FY311" s="79">
        <v>8.7254927542218905E-2</v>
      </c>
      <c r="FZ311" s="79">
        <v>8.7203551676073701E-2</v>
      </c>
      <c r="GA311" s="79">
        <v>8.7153367024474501E-2</v>
      </c>
      <c r="GB311" s="79">
        <v>8.7142262601279594E-2</v>
      </c>
      <c r="GC311" s="79">
        <v>8.7299580670261098E-2</v>
      </c>
      <c r="GD311" s="79">
        <v>8.7280466327604098E-2</v>
      </c>
      <c r="GE311" s="79">
        <v>8.72211803993104E-2</v>
      </c>
      <c r="GF311" s="79">
        <v>8.7217339161313204E-2</v>
      </c>
      <c r="GG311" s="79">
        <v>8.71318313560802E-2</v>
      </c>
      <c r="GH311" s="79">
        <v>8.7144985521195498E-2</v>
      </c>
      <c r="GI311" s="79">
        <v>8.7144922717574805E-2</v>
      </c>
      <c r="GJ311" s="79">
        <v>8.7062598427472895E-2</v>
      </c>
      <c r="GK311" s="79">
        <v>8.7054276432373803E-2</v>
      </c>
      <c r="GL311" s="79">
        <v>8.7012219736963506E-2</v>
      </c>
      <c r="GM311" s="79">
        <v>8.7085915648045506E-2</v>
      </c>
      <c r="GN311" s="79">
        <v>8.7050060466438595E-2</v>
      </c>
      <c r="GO311" s="79">
        <v>8.7086502726661394E-2</v>
      </c>
      <c r="GP311" s="79">
        <v>8.7203584241042895E-2</v>
      </c>
      <c r="GQ311" s="79">
        <v>8.6938962587438898E-2</v>
      </c>
      <c r="GR311" s="79">
        <v>8.6921519188060806E-2</v>
      </c>
      <c r="GS311" s="79">
        <v>8.6741759934485393E-2</v>
      </c>
      <c r="GT311" s="79">
        <v>8.6654415547260194E-2</v>
      </c>
    </row>
    <row r="312" spans="1:202" customFormat="1">
      <c r="A312" t="s">
        <v>827</v>
      </c>
      <c r="AZ312" s="79">
        <v>9.9663230933371393E-3</v>
      </c>
      <c r="BA312" s="79">
        <v>9.7329696864855795E-3</v>
      </c>
      <c r="BB312" s="79">
        <v>9.4945091415510503E-3</v>
      </c>
      <c r="BC312" s="79">
        <v>8.8858962824063907E-3</v>
      </c>
      <c r="BD312" s="79">
        <v>8.6242652462097807E-3</v>
      </c>
      <c r="BE312" s="79">
        <v>7.9407670240683303E-3</v>
      </c>
      <c r="BF312" s="79">
        <v>7.1530861439794199E-3</v>
      </c>
      <c r="BG312" s="79">
        <v>6.8521597982804999E-3</v>
      </c>
      <c r="BH312" s="79">
        <v>6.6224463138174396E-3</v>
      </c>
      <c r="BI312" s="79">
        <v>6.7013490853333399E-3</v>
      </c>
      <c r="BJ312" s="79">
        <v>6.75324581316034E-3</v>
      </c>
      <c r="BK312" s="79">
        <v>6.5615634974350596E-3</v>
      </c>
      <c r="BL312" s="79">
        <v>6.2146759308151101E-3</v>
      </c>
      <c r="BM312" s="79">
        <v>5.9942944509227998E-3</v>
      </c>
      <c r="BN312" s="79">
        <v>6.1703719504365004E-3</v>
      </c>
      <c r="BO312" s="79">
        <v>6.7199744866483502E-3</v>
      </c>
      <c r="BP312" s="79">
        <v>6.6743410482307999E-3</v>
      </c>
      <c r="BQ312" s="79">
        <v>6.3066065245326501E-3</v>
      </c>
      <c r="BR312" s="79">
        <v>5.2243326857818496E-3</v>
      </c>
      <c r="BS312" s="79">
        <v>4.5197998254297997E-3</v>
      </c>
      <c r="BT312" s="79">
        <v>4.1093797088456903E-3</v>
      </c>
      <c r="BU312" s="79">
        <v>3.7985636831273499E-3</v>
      </c>
      <c r="BV312" s="79">
        <v>3.4951522764783902E-3</v>
      </c>
      <c r="BW312" s="79">
        <v>3.1644786697419798E-3</v>
      </c>
      <c r="BX312" s="79">
        <v>3.10216042754821E-3</v>
      </c>
      <c r="BY312" s="79">
        <v>2.8551605474564398E-3</v>
      </c>
      <c r="BZ312" s="79">
        <v>2.7425125240587902E-3</v>
      </c>
      <c r="CA312" s="79">
        <v>2.6329882449683401E-3</v>
      </c>
      <c r="CB312" s="79">
        <v>2.4425265716808502E-3</v>
      </c>
      <c r="CC312" s="79">
        <v>2.24479135578786E-3</v>
      </c>
      <c r="CD312" s="79">
        <v>2.1695118549061401E-3</v>
      </c>
      <c r="CE312" s="79">
        <v>1.98332748312795E-3</v>
      </c>
      <c r="CF312" s="79">
        <v>1.80757921956997E-3</v>
      </c>
      <c r="CG312" s="79">
        <v>1.6503323371839999E-3</v>
      </c>
      <c r="CH312" s="79">
        <v>1.57150220747202E-3</v>
      </c>
      <c r="CI312" s="79">
        <v>1.5578303550796899E-3</v>
      </c>
      <c r="CJ312" s="79">
        <v>1.54302253667442E-3</v>
      </c>
      <c r="CK312" s="79">
        <v>1.47490891697051E-3</v>
      </c>
      <c r="CL312" s="79">
        <v>1.4671383486721599E-3</v>
      </c>
      <c r="CM312" s="79">
        <v>1.4509229989743699E-3</v>
      </c>
      <c r="CN312" s="79">
        <v>1.4736648831462501E-3</v>
      </c>
      <c r="CO312" s="79">
        <v>1.4565397737022899E-3</v>
      </c>
      <c r="CP312" s="79">
        <v>1.5848402460085301E-3</v>
      </c>
      <c r="CQ312" s="79">
        <v>1.61796555225681E-3</v>
      </c>
      <c r="CR312" s="79">
        <v>1.6278020197769999E-3</v>
      </c>
      <c r="CS312" s="79">
        <v>1.6162645676004301E-3</v>
      </c>
      <c r="CT312" s="79">
        <v>1.6887612389370401E-3</v>
      </c>
      <c r="CU312" s="79">
        <v>1.79001744447724E-3</v>
      </c>
      <c r="CV312" s="79">
        <v>1.80977709631596E-3</v>
      </c>
      <c r="CW312" s="79">
        <v>1.84130554427105E-3</v>
      </c>
      <c r="CX312" s="79">
        <v>1.9609719689970902E-3</v>
      </c>
      <c r="CY312" s="79">
        <v>1.99525199063902E-3</v>
      </c>
      <c r="CZ312" s="79">
        <v>2.0140473960078599E-3</v>
      </c>
      <c r="DA312" s="79">
        <v>2.04515634664116E-3</v>
      </c>
      <c r="DB312" s="79">
        <v>2.0577764935922299E-3</v>
      </c>
      <c r="DC312" s="79">
        <v>2.17308795176187E-3</v>
      </c>
      <c r="DD312" s="79">
        <v>2.2959720233405802E-3</v>
      </c>
      <c r="DE312" s="79">
        <v>2.43817415267133E-3</v>
      </c>
      <c r="DF312" s="79">
        <v>2.6546050490558002E-3</v>
      </c>
      <c r="DG312" s="79">
        <v>2.8413791182739E-3</v>
      </c>
      <c r="DH312" s="79">
        <v>2.9693844195024998E-3</v>
      </c>
      <c r="DI312" s="79">
        <v>2.98699679567392E-3</v>
      </c>
      <c r="DJ312" s="79">
        <v>3.11516657014659E-3</v>
      </c>
      <c r="DK312" s="79">
        <v>3.20225129450634E-3</v>
      </c>
      <c r="DL312" s="79">
        <v>3.37546741939777E-3</v>
      </c>
      <c r="DM312" s="79">
        <v>3.5785656177391798E-3</v>
      </c>
      <c r="DN312" s="79">
        <v>3.8815436364823099E-3</v>
      </c>
      <c r="DO312" s="79">
        <v>4.1138924627631499E-3</v>
      </c>
      <c r="DP312" s="79">
        <v>4.2689779176505096E-3</v>
      </c>
      <c r="DQ312" s="79">
        <v>4.37593624362772E-3</v>
      </c>
      <c r="DR312" s="79">
        <v>4.2693149619072602E-3</v>
      </c>
      <c r="DS312" s="79">
        <v>4.2935434834763999E-3</v>
      </c>
      <c r="DT312" s="79">
        <v>4.5957672408991302E-3</v>
      </c>
      <c r="DU312" s="79">
        <v>4.79774396991039E-3</v>
      </c>
      <c r="DV312" s="79">
        <v>5.0006011950214898E-3</v>
      </c>
      <c r="DW312" s="79">
        <v>5.2026900663051899E-3</v>
      </c>
      <c r="DX312" s="79">
        <v>5.3710059456164201E-3</v>
      </c>
      <c r="DY312" s="79">
        <v>5.4931002931892696E-3</v>
      </c>
      <c r="DZ312" s="79">
        <v>5.5980480683516399E-3</v>
      </c>
      <c r="EA312" s="79">
        <v>5.7064179318122498E-3</v>
      </c>
      <c r="EB312" s="79">
        <v>5.8373117640822996E-3</v>
      </c>
      <c r="EC312" s="79">
        <v>5.9850316839410401E-3</v>
      </c>
      <c r="ED312" s="79">
        <v>6.11327608786685E-3</v>
      </c>
      <c r="EE312" s="79">
        <v>6.24106133497228E-3</v>
      </c>
      <c r="EF312" s="79">
        <v>6.3478258883477899E-3</v>
      </c>
      <c r="EG312" s="79">
        <v>6.4425173778913597E-3</v>
      </c>
      <c r="EH312" s="79">
        <v>6.5095837566622001E-3</v>
      </c>
      <c r="EI312" s="79">
        <v>6.5574398345435801E-3</v>
      </c>
      <c r="EJ312" s="79">
        <v>6.5778951034785099E-3</v>
      </c>
      <c r="EK312" s="79">
        <v>6.6145057435480197E-3</v>
      </c>
      <c r="EL312" s="79">
        <v>6.66770102240191E-3</v>
      </c>
      <c r="EM312" s="79">
        <v>6.7597184897053401E-3</v>
      </c>
      <c r="EN312" s="79">
        <v>6.8753835340241397E-3</v>
      </c>
      <c r="EO312" s="79">
        <v>6.9778206795033798E-3</v>
      </c>
      <c r="EP312" s="79">
        <v>7.0563406491239399E-3</v>
      </c>
      <c r="EQ312" s="79">
        <v>7.1304101478474099E-3</v>
      </c>
      <c r="ER312" s="79">
        <v>7.1740902469802402E-3</v>
      </c>
      <c r="ES312" s="79">
        <v>7.1858088208251502E-3</v>
      </c>
      <c r="ET312" s="79">
        <v>7.19921268339051E-3</v>
      </c>
      <c r="EU312" s="79">
        <v>7.2583342246026203E-3</v>
      </c>
      <c r="EV312" s="79">
        <v>7.3011685350155096E-3</v>
      </c>
      <c r="EW312" s="79">
        <v>7.35347118822627E-3</v>
      </c>
      <c r="EX312" s="79">
        <v>7.3978867104713599E-3</v>
      </c>
      <c r="EY312" s="79">
        <v>7.4177204965805398E-3</v>
      </c>
      <c r="EZ312" s="79">
        <v>7.4210072375702997E-3</v>
      </c>
      <c r="FA312" s="79">
        <v>7.3807064224377297E-3</v>
      </c>
      <c r="FB312" s="79">
        <v>7.3530507558861903E-3</v>
      </c>
      <c r="FC312" s="79">
        <v>7.3391944530413903E-3</v>
      </c>
      <c r="FD312" s="79">
        <v>7.3265773217975599E-3</v>
      </c>
      <c r="FE312" s="79">
        <v>7.3089426831415899E-3</v>
      </c>
      <c r="FF312" s="79">
        <v>7.3156568979713902E-3</v>
      </c>
      <c r="FG312" s="79">
        <v>7.3191957944382501E-3</v>
      </c>
      <c r="FH312" s="79">
        <v>7.2882632854987103E-3</v>
      </c>
      <c r="FI312" s="79">
        <v>7.2467014790760604E-3</v>
      </c>
      <c r="FJ312" s="79">
        <v>7.1910460610301397E-3</v>
      </c>
      <c r="FK312" s="79">
        <v>7.1536057284245997E-3</v>
      </c>
      <c r="FL312" s="79">
        <v>7.15581975485142E-3</v>
      </c>
      <c r="FM312" s="79">
        <v>7.19712109835323E-3</v>
      </c>
      <c r="FN312" s="79">
        <v>7.2434993205463902E-3</v>
      </c>
      <c r="FO312" s="79">
        <v>7.2604552966232701E-3</v>
      </c>
      <c r="FP312" s="79">
        <v>7.2587990702939397E-3</v>
      </c>
      <c r="FQ312" s="79">
        <v>7.2616505890963703E-3</v>
      </c>
      <c r="FR312" s="79">
        <v>7.2542591117013503E-3</v>
      </c>
      <c r="FS312" s="79">
        <v>7.2507481672722997E-3</v>
      </c>
      <c r="FT312" s="79">
        <v>7.24831362720632E-3</v>
      </c>
      <c r="FU312" s="79">
        <v>7.2452031331388597E-3</v>
      </c>
      <c r="FV312" s="79">
        <v>7.2310481273327298E-3</v>
      </c>
      <c r="FW312" s="79">
        <v>7.2366722168710701E-3</v>
      </c>
      <c r="FX312" s="79">
        <v>7.2336588091559597E-3</v>
      </c>
      <c r="FY312" s="79">
        <v>7.2386685554704597E-3</v>
      </c>
      <c r="FZ312" s="79">
        <v>7.2331514009056396E-3</v>
      </c>
      <c r="GA312" s="79">
        <v>7.2247540465013999E-3</v>
      </c>
      <c r="GB312" s="79">
        <v>7.2237624288276599E-3</v>
      </c>
      <c r="GC312" s="79">
        <v>7.2389135867818996E-3</v>
      </c>
      <c r="GD312" s="79">
        <v>7.2394992746433002E-3</v>
      </c>
      <c r="GE312" s="79">
        <v>7.2301571272517899E-3</v>
      </c>
      <c r="GF312" s="79">
        <v>7.2298302926686701E-3</v>
      </c>
      <c r="GG312" s="79">
        <v>7.22193815808883E-3</v>
      </c>
      <c r="GH312" s="79">
        <v>7.2195715546590697E-3</v>
      </c>
      <c r="GI312" s="79">
        <v>7.2144710436426304E-3</v>
      </c>
      <c r="GJ312" s="79">
        <v>7.2011701080380297E-3</v>
      </c>
      <c r="GK312" s="79">
        <v>7.1933761770581299E-3</v>
      </c>
      <c r="GL312" s="79">
        <v>7.1764811655737797E-3</v>
      </c>
      <c r="GM312" s="79">
        <v>7.1751450462644896E-3</v>
      </c>
      <c r="GN312" s="79">
        <v>7.1590446979655697E-3</v>
      </c>
      <c r="GO312" s="79">
        <v>7.1480801153104801E-3</v>
      </c>
      <c r="GP312" s="79">
        <v>7.1450730946450904E-3</v>
      </c>
      <c r="GQ312" s="79">
        <v>7.1218904606778202E-3</v>
      </c>
      <c r="GR312" s="79">
        <v>7.1126293348693003E-3</v>
      </c>
      <c r="GS312" s="79">
        <v>7.0981023493563002E-3</v>
      </c>
      <c r="GT312" s="79">
        <v>7.0844387526870804E-3</v>
      </c>
    </row>
    <row r="313" spans="1:202" customFormat="1">
      <c r="A313" t="s">
        <v>2153</v>
      </c>
      <c r="AZ313" s="79">
        <v>0.45541499999999902</v>
      </c>
      <c r="BA313" s="79">
        <v>0.45448</v>
      </c>
      <c r="BB313" s="79">
        <v>0.46778999999999998</v>
      </c>
      <c r="BC313" s="79">
        <v>0.45973999999999998</v>
      </c>
      <c r="BD313" s="79">
        <v>0.46625</v>
      </c>
      <c r="BE313" s="79">
        <v>0.46714499999999998</v>
      </c>
      <c r="BF313" s="79">
        <v>0.46361999999999998</v>
      </c>
      <c r="BG313" s="79">
        <v>0.47683999999999999</v>
      </c>
      <c r="BH313" s="79">
        <v>0.46907499999999902</v>
      </c>
      <c r="BI313" s="79">
        <v>0.459115</v>
      </c>
      <c r="BJ313" s="79">
        <v>0.45925499999999903</v>
      </c>
      <c r="BK313" s="79">
        <v>0.45347999999999999</v>
      </c>
      <c r="BL313" s="79">
        <v>0.47043000000000001</v>
      </c>
      <c r="BM313" s="79">
        <v>0.47958499999999998</v>
      </c>
      <c r="BN313" s="79">
        <v>0.45821499999999998</v>
      </c>
      <c r="BO313" s="79">
        <v>0.44582499999999903</v>
      </c>
      <c r="BP313" s="79">
        <v>0.43539499999999998</v>
      </c>
      <c r="BQ313" s="79">
        <v>0.42203499999999999</v>
      </c>
      <c r="BR313" s="79">
        <v>0.42747499999999999</v>
      </c>
      <c r="BS313" s="79">
        <v>0.42462</v>
      </c>
      <c r="BT313" s="79">
        <v>0.4234</v>
      </c>
      <c r="BU313" s="79">
        <v>0.42308999999999902</v>
      </c>
      <c r="BV313" s="79">
        <v>0.41725499999999999</v>
      </c>
      <c r="BW313" s="79">
        <v>0.41454999999999997</v>
      </c>
      <c r="BX313" s="79">
        <v>0.41400500000000001</v>
      </c>
      <c r="BY313" s="79">
        <v>0.40953499999999998</v>
      </c>
      <c r="BZ313" s="79">
        <v>0.40914</v>
      </c>
      <c r="CA313" s="79">
        <v>0.39690499999999901</v>
      </c>
      <c r="CB313" s="79">
        <v>0.38682499999999997</v>
      </c>
      <c r="CC313" s="79">
        <v>0.38386500000000001</v>
      </c>
      <c r="CD313" s="79">
        <v>0.37817999999999902</v>
      </c>
      <c r="CE313" s="79">
        <v>0.37833</v>
      </c>
      <c r="CF313" s="79">
        <v>0.383965</v>
      </c>
      <c r="CG313" s="79">
        <v>0.38270499999999902</v>
      </c>
      <c r="CH313" s="79">
        <v>0.382635</v>
      </c>
      <c r="CI313" s="79">
        <v>0.37978999999999902</v>
      </c>
      <c r="CJ313" s="79">
        <v>0.37656000000000001</v>
      </c>
      <c r="CK313" s="79">
        <v>0.36392999999999998</v>
      </c>
      <c r="CL313" s="79">
        <v>0.36582499999999901</v>
      </c>
      <c r="CM313" s="79">
        <v>0.36850500000000003</v>
      </c>
      <c r="CN313" s="79">
        <v>0.36808999999999997</v>
      </c>
      <c r="CO313" s="79">
        <v>0.372365</v>
      </c>
      <c r="CP313" s="79">
        <v>0.36845</v>
      </c>
      <c r="CQ313" s="79">
        <v>0.36606499999999897</v>
      </c>
      <c r="CR313" s="79">
        <v>0.36257999999999901</v>
      </c>
      <c r="CS313" s="79">
        <v>0.35781000000000002</v>
      </c>
      <c r="CT313" s="79">
        <v>0.34744999999999998</v>
      </c>
      <c r="CU313" s="79">
        <v>0.33842999999999901</v>
      </c>
      <c r="CV313" s="79">
        <v>0.333675</v>
      </c>
      <c r="CW313" s="79">
        <v>0.32723999999999998</v>
      </c>
      <c r="CX313" s="79">
        <v>0.32223499999999999</v>
      </c>
      <c r="CY313" s="79">
        <v>0.31914999999999999</v>
      </c>
      <c r="CZ313" s="79">
        <v>0.30951000000000001</v>
      </c>
      <c r="DA313" s="79">
        <v>0.30035499999999998</v>
      </c>
      <c r="DB313" s="79">
        <v>0.28531000000000001</v>
      </c>
      <c r="DC313" s="79">
        <v>0.26696500000000001</v>
      </c>
      <c r="DD313" s="79">
        <v>0.259465</v>
      </c>
      <c r="DE313" s="79">
        <v>0.25950499999999999</v>
      </c>
      <c r="DF313" s="79">
        <v>0.26480999999999999</v>
      </c>
      <c r="DG313" s="79">
        <v>0.259905</v>
      </c>
      <c r="DH313" s="79">
        <v>0.26</v>
      </c>
      <c r="DI313" s="79">
        <v>0.25808500000000001</v>
      </c>
      <c r="DJ313" s="79">
        <v>0.25697500000000001</v>
      </c>
      <c r="DK313" s="79">
        <v>0.25579000000000002</v>
      </c>
      <c r="DL313" s="79">
        <v>0.25385000000000002</v>
      </c>
      <c r="DM313" s="79">
        <v>0.235784999999999</v>
      </c>
      <c r="DN313" s="79">
        <v>0.22814999999999899</v>
      </c>
      <c r="DO313" s="79">
        <v>0.22447</v>
      </c>
      <c r="DP313" s="79">
        <v>0.220225</v>
      </c>
      <c r="DQ313" s="79">
        <v>0.21671499999999899</v>
      </c>
      <c r="DR313" s="79">
        <v>0.21354999999999999</v>
      </c>
      <c r="DS313" s="79">
        <v>0.212224999999999</v>
      </c>
      <c r="DT313" s="79">
        <v>0.209205</v>
      </c>
      <c r="DU313" s="79">
        <v>0.20632999999999899</v>
      </c>
      <c r="DV313" s="79">
        <v>0.20333499999999999</v>
      </c>
      <c r="DW313" s="79">
        <v>0.200515</v>
      </c>
      <c r="DX313" s="79">
        <v>0.19794999999999999</v>
      </c>
      <c r="DY313" s="79">
        <v>0.19525499999999901</v>
      </c>
      <c r="DZ313" s="79">
        <v>0.19258999999999901</v>
      </c>
      <c r="EA313" s="79">
        <v>0.19020499999999901</v>
      </c>
      <c r="EB313" s="79">
        <v>0.18779499999999999</v>
      </c>
      <c r="EC313" s="79">
        <v>0.185475</v>
      </c>
      <c r="ED313" s="79">
        <v>0.18326499999999901</v>
      </c>
      <c r="EE313" s="79">
        <v>0.18134</v>
      </c>
      <c r="EF313" s="79">
        <v>0.17998</v>
      </c>
      <c r="EG313" s="79">
        <v>0.178845</v>
      </c>
      <c r="EH313" s="79">
        <v>0.17808499999999999</v>
      </c>
      <c r="EI313" s="79">
        <v>0.17760999999999999</v>
      </c>
      <c r="EJ313" s="79">
        <v>0.176625</v>
      </c>
      <c r="EK313" s="79">
        <v>0.17499999999999999</v>
      </c>
      <c r="EL313" s="79">
        <v>0.17303499999999999</v>
      </c>
      <c r="EM313" s="79">
        <v>0.170709999999999</v>
      </c>
      <c r="EN313" s="79">
        <v>0.16861000000000001</v>
      </c>
      <c r="EO313" s="79">
        <v>0.16673499999999999</v>
      </c>
      <c r="EP313" s="79">
        <v>0.164685</v>
      </c>
      <c r="EQ313" s="79">
        <v>0.16272999999999899</v>
      </c>
      <c r="ER313" s="79">
        <v>0.16081499999999899</v>
      </c>
      <c r="ES313" s="79">
        <v>0.15892500000000001</v>
      </c>
      <c r="ET313" s="79">
        <v>0.15689499999999901</v>
      </c>
      <c r="EU313" s="79">
        <v>0.15484000000000001</v>
      </c>
      <c r="EV313" s="79">
        <v>0.152865</v>
      </c>
      <c r="EW313" s="79">
        <v>0.15073499999999901</v>
      </c>
      <c r="EX313" s="79">
        <v>0.1489</v>
      </c>
      <c r="EY313" s="79">
        <v>0.14682499999999901</v>
      </c>
      <c r="EZ313" s="79">
        <v>0.14477499999999999</v>
      </c>
      <c r="FA313" s="79">
        <v>0.142764999999999</v>
      </c>
      <c r="FB313" s="79">
        <v>0.14082499999999901</v>
      </c>
      <c r="FC313" s="79">
        <v>0.138875</v>
      </c>
      <c r="FD313" s="79">
        <v>0.13684499999999999</v>
      </c>
      <c r="FE313" s="79">
        <v>0.13489499999999999</v>
      </c>
      <c r="FF313" s="79">
        <v>0.13313999999999901</v>
      </c>
      <c r="FG313" s="79">
        <v>0.131465</v>
      </c>
      <c r="FH313" s="79">
        <v>0.129885</v>
      </c>
      <c r="FI313" s="79">
        <v>0.12814499999999901</v>
      </c>
      <c r="FJ313" s="79">
        <v>0.12670499999999901</v>
      </c>
      <c r="FK313" s="79">
        <v>0.12503999999999901</v>
      </c>
      <c r="FL313" s="79">
        <v>0.123585</v>
      </c>
      <c r="FM313" s="79">
        <v>0.12221</v>
      </c>
      <c r="FN313" s="79">
        <v>0.120715</v>
      </c>
      <c r="FO313" s="79">
        <v>0.11921</v>
      </c>
      <c r="FP313" s="79">
        <v>0.11766499999999901</v>
      </c>
      <c r="FQ313" s="79">
        <v>0.116185</v>
      </c>
      <c r="FR313" s="79">
        <v>0.11479499999999999</v>
      </c>
      <c r="FS313" s="79">
        <v>0.11323999999999999</v>
      </c>
      <c r="FT313" s="79">
        <v>0.111605</v>
      </c>
      <c r="FU313" s="79">
        <v>0.11004</v>
      </c>
      <c r="FV313" s="79">
        <v>0.10834000000000001</v>
      </c>
      <c r="FW313" s="79">
        <v>0.106629999999999</v>
      </c>
      <c r="FX313" s="79">
        <v>0.105075</v>
      </c>
      <c r="FY313" s="79">
        <v>0.103494999999999</v>
      </c>
      <c r="FZ313" s="79">
        <v>0.10194499999999999</v>
      </c>
      <c r="GA313" s="79">
        <v>0.10037</v>
      </c>
      <c r="GB313" s="79">
        <v>9.8794999999999994E-2</v>
      </c>
      <c r="GC313" s="79">
        <v>9.7250000000000003E-2</v>
      </c>
      <c r="GD313" s="79">
        <v>9.572E-2</v>
      </c>
      <c r="GE313" s="79">
        <v>9.4129999999999894E-2</v>
      </c>
      <c r="GF313" s="79">
        <v>9.2549999999999896E-2</v>
      </c>
      <c r="GG313" s="79">
        <v>9.1060000000000002E-2</v>
      </c>
      <c r="GH313" s="79">
        <v>8.9634999999999895E-2</v>
      </c>
      <c r="GI313" s="79">
        <v>8.8029999999999997E-2</v>
      </c>
      <c r="GJ313" s="79">
        <v>8.6629999999999999E-2</v>
      </c>
      <c r="GK313" s="79">
        <v>8.5165000000000005E-2</v>
      </c>
      <c r="GL313" s="79">
        <v>8.3829999999999905E-2</v>
      </c>
      <c r="GM313" s="79">
        <v>8.2409999999999997E-2</v>
      </c>
      <c r="GN313" s="79">
        <v>8.1125000000000003E-2</v>
      </c>
      <c r="GO313" s="79">
        <v>7.9710000000000003E-2</v>
      </c>
      <c r="GP313" s="79">
        <v>7.8414999999999999E-2</v>
      </c>
      <c r="GQ313" s="79">
        <v>7.7034999999999895E-2</v>
      </c>
      <c r="GR313" s="79">
        <v>7.5795000000000001E-2</v>
      </c>
      <c r="GS313" s="79">
        <v>7.4560000000000001E-2</v>
      </c>
      <c r="GT313" s="79">
        <v>7.3270000000000002E-2</v>
      </c>
    </row>
    <row r="314" spans="1:202" customFormat="1">
      <c r="A314" t="s">
        <v>2154</v>
      </c>
      <c r="AZ314" s="79">
        <v>1.1453499999999901</v>
      </c>
      <c r="BA314" s="79">
        <v>1.1436949999999999</v>
      </c>
      <c r="BB314" s="79">
        <v>1.1843699999999999</v>
      </c>
      <c r="BC314" s="79">
        <v>1.1762649999999999</v>
      </c>
      <c r="BD314" s="79">
        <v>1.1956450000000001</v>
      </c>
      <c r="BE314" s="79">
        <v>1.19981</v>
      </c>
      <c r="BF314" s="79">
        <v>1.1896500000000001</v>
      </c>
      <c r="BG314" s="79">
        <v>1.217595</v>
      </c>
      <c r="BH314" s="79">
        <v>1.191505</v>
      </c>
      <c r="BI314" s="79">
        <v>1.1620599999999901</v>
      </c>
      <c r="BJ314" s="79">
        <v>1.1556649999999999</v>
      </c>
      <c r="BK314" s="79">
        <v>1.1364300000000001</v>
      </c>
      <c r="BL314" s="79">
        <v>1.229365</v>
      </c>
      <c r="BM314" s="79">
        <v>1.29765999999999</v>
      </c>
      <c r="BN314" s="79">
        <v>1.2691349999999999</v>
      </c>
      <c r="BO314" s="79">
        <v>1.2558849999999999</v>
      </c>
      <c r="BP314" s="79">
        <v>1.23308</v>
      </c>
      <c r="BQ314" s="79">
        <v>1.2008799999999999</v>
      </c>
      <c r="BR314" s="79">
        <v>1.2205349999999999</v>
      </c>
      <c r="BS314" s="79">
        <v>1.19553</v>
      </c>
      <c r="BT314" s="79">
        <v>1.1941550000000001</v>
      </c>
      <c r="BU314" s="79">
        <v>1.1627700000000001</v>
      </c>
      <c r="BV314" s="79">
        <v>1.12808</v>
      </c>
      <c r="BW314" s="79">
        <v>1.1056349999999999</v>
      </c>
      <c r="BX314" s="79">
        <v>1.0784149999999999</v>
      </c>
      <c r="BY314" s="79">
        <v>1.03026499999999</v>
      </c>
      <c r="BZ314" s="79">
        <v>1.008885</v>
      </c>
      <c r="CA314" s="79">
        <v>0.98699000000000003</v>
      </c>
      <c r="CB314" s="79">
        <v>0.97498499999999999</v>
      </c>
      <c r="CC314" s="79">
        <v>0.98530999999999902</v>
      </c>
      <c r="CD314" s="79">
        <v>0.99889499999999998</v>
      </c>
      <c r="CE314" s="79">
        <v>1.0153700000000001</v>
      </c>
      <c r="CF314" s="79">
        <v>1.033485</v>
      </c>
      <c r="CG314" s="79">
        <v>0.99168500000000004</v>
      </c>
      <c r="CH314" s="79">
        <v>0.98943499999999995</v>
      </c>
      <c r="CI314" s="79">
        <v>0.99609499999999995</v>
      </c>
      <c r="CJ314" s="79">
        <v>1.0128250000000001</v>
      </c>
      <c r="CK314" s="79">
        <v>1.0194650000000001</v>
      </c>
      <c r="CL314" s="79">
        <v>0.98477499999999896</v>
      </c>
      <c r="CM314" s="79">
        <v>0.97247499999999998</v>
      </c>
      <c r="CN314" s="79">
        <v>0.97207499999999902</v>
      </c>
      <c r="CO314" s="79">
        <v>0.92968999999999902</v>
      </c>
      <c r="CP314" s="79">
        <v>0.903945</v>
      </c>
      <c r="CQ314" s="79">
        <v>0.87173500000000004</v>
      </c>
      <c r="CR314" s="79">
        <v>0.85411000000000004</v>
      </c>
      <c r="CS314" s="79">
        <v>0.84340999999999999</v>
      </c>
      <c r="CT314" s="79">
        <v>0.83282999999999996</v>
      </c>
      <c r="CU314" s="79">
        <v>0.81372</v>
      </c>
      <c r="CV314" s="79">
        <v>0.805925</v>
      </c>
      <c r="CW314" s="79">
        <v>0.79370999999999903</v>
      </c>
      <c r="CX314" s="79">
        <v>0.79131499999999899</v>
      </c>
      <c r="CY314" s="79">
        <v>0.77283500000000005</v>
      </c>
      <c r="CZ314" s="79">
        <v>0.76380000000000003</v>
      </c>
      <c r="DA314" s="79">
        <v>0.75919999999999999</v>
      </c>
      <c r="DB314" s="79">
        <v>0.76028499999999999</v>
      </c>
      <c r="DC314" s="79">
        <v>0.75954999999999995</v>
      </c>
      <c r="DD314" s="79">
        <v>0.748695</v>
      </c>
      <c r="DE314" s="79">
        <v>0.74282999999999999</v>
      </c>
      <c r="DF314" s="79">
        <v>0.73297500000000004</v>
      </c>
      <c r="DG314" s="79">
        <v>0.72953000000000001</v>
      </c>
      <c r="DH314" s="79">
        <v>0.71855999999999998</v>
      </c>
      <c r="DI314" s="79">
        <v>0.71032499999999998</v>
      </c>
      <c r="DJ314" s="79">
        <v>0.71299999999999997</v>
      </c>
      <c r="DK314" s="79">
        <v>0.70205499999999998</v>
      </c>
      <c r="DL314" s="79">
        <v>0.69017499999999998</v>
      </c>
      <c r="DM314" s="79">
        <v>0.67515999999999998</v>
      </c>
      <c r="DN314" s="79">
        <v>0.65222999999999998</v>
      </c>
      <c r="DO314" s="79">
        <v>0.64071500000000003</v>
      </c>
      <c r="DP314" s="79">
        <v>0.62358999999999898</v>
      </c>
      <c r="DQ314" s="79">
        <v>0.61038000000000003</v>
      </c>
      <c r="DR314" s="79">
        <v>0.59582000000000002</v>
      </c>
      <c r="DS314" s="79">
        <v>0.58835499999999996</v>
      </c>
      <c r="DT314" s="79">
        <v>0.58225499999999997</v>
      </c>
      <c r="DU314" s="79">
        <v>0.57733500000000004</v>
      </c>
      <c r="DV314" s="79">
        <v>0.57199</v>
      </c>
      <c r="DW314" s="79">
        <v>0.56671000000000005</v>
      </c>
      <c r="DX314" s="79">
        <v>0.560719999999999</v>
      </c>
      <c r="DY314" s="79">
        <v>0.55445500000000003</v>
      </c>
      <c r="DZ314" s="79">
        <v>0.54753999999999903</v>
      </c>
      <c r="EA314" s="79">
        <v>0.54079999999999995</v>
      </c>
      <c r="EB314" s="79">
        <v>0.53434499999999996</v>
      </c>
      <c r="EC314" s="79">
        <v>0.52820999999999996</v>
      </c>
      <c r="ED314" s="79">
        <v>0.52251999999999998</v>
      </c>
      <c r="EE314" s="79">
        <v>0.51642499999999902</v>
      </c>
      <c r="EF314" s="79">
        <v>0.51105500000000004</v>
      </c>
      <c r="EG314" s="79">
        <v>0.50565499999999997</v>
      </c>
      <c r="EH314" s="79">
        <v>0.50015500000000002</v>
      </c>
      <c r="EI314" s="79">
        <v>0.49518499999999999</v>
      </c>
      <c r="EJ314" s="79">
        <v>0.49137500000000001</v>
      </c>
      <c r="EK314" s="79">
        <v>0.48818499999999998</v>
      </c>
      <c r="EL314" s="79">
        <v>0.48646</v>
      </c>
      <c r="EM314" s="79">
        <v>0.48572499999999902</v>
      </c>
      <c r="EN314" s="79">
        <v>0.48599999999999899</v>
      </c>
      <c r="EO314" s="79">
        <v>0.48531000000000002</v>
      </c>
      <c r="EP314" s="79">
        <v>0.48305500000000001</v>
      </c>
      <c r="EQ314" s="79">
        <v>0.48008499999999998</v>
      </c>
      <c r="ER314" s="79">
        <v>0.47641999999999901</v>
      </c>
      <c r="ES314" s="79">
        <v>0.472665</v>
      </c>
      <c r="ET314" s="79">
        <v>0.46876499999999999</v>
      </c>
      <c r="EU314" s="79">
        <v>0.46462999999999899</v>
      </c>
      <c r="EV314" s="79">
        <v>0.46087999999999901</v>
      </c>
      <c r="EW314" s="79">
        <v>0.456625</v>
      </c>
      <c r="EX314" s="79">
        <v>0.45329999999999998</v>
      </c>
      <c r="EY314" s="79">
        <v>0.44899499999999998</v>
      </c>
      <c r="EZ314" s="79">
        <v>0.44523000000000001</v>
      </c>
      <c r="FA314" s="79">
        <v>0.44140999999999903</v>
      </c>
      <c r="FB314" s="79">
        <v>0.43775500000000001</v>
      </c>
      <c r="FC314" s="79">
        <v>0.43395499999999998</v>
      </c>
      <c r="FD314" s="79">
        <v>0.42993499999999901</v>
      </c>
      <c r="FE314" s="79">
        <v>0.42557499999999998</v>
      </c>
      <c r="FF314" s="79">
        <v>0.42196</v>
      </c>
      <c r="FG314" s="79">
        <v>0.41837999999999997</v>
      </c>
      <c r="FH314" s="79">
        <v>0.41505999999999998</v>
      </c>
      <c r="FI314" s="79">
        <v>0.41120499999999999</v>
      </c>
      <c r="FJ314" s="79">
        <v>0.40797499999999998</v>
      </c>
      <c r="FK314" s="79">
        <v>0.40401999999999999</v>
      </c>
      <c r="FL314" s="79">
        <v>0.40074500000000002</v>
      </c>
      <c r="FM314" s="79">
        <v>0.397955</v>
      </c>
      <c r="FN314" s="79">
        <v>0.39471499999999998</v>
      </c>
      <c r="FO314" s="79">
        <v>0.39170499999999903</v>
      </c>
      <c r="FP314" s="79">
        <v>0.38866999999999902</v>
      </c>
      <c r="FQ314" s="79">
        <v>0.38594000000000001</v>
      </c>
      <c r="FR314" s="79">
        <v>0.38361499999999998</v>
      </c>
      <c r="FS314" s="79">
        <v>0.38097499999999901</v>
      </c>
      <c r="FT314" s="79">
        <v>0.37816</v>
      </c>
      <c r="FU314" s="79">
        <v>0.375414999999999</v>
      </c>
      <c r="FV314" s="79">
        <v>0.37252000000000002</v>
      </c>
      <c r="FW314" s="79">
        <v>0.369474999999999</v>
      </c>
      <c r="FX314" s="79">
        <v>0.36684499999999998</v>
      </c>
      <c r="FY314" s="79">
        <v>0.36434</v>
      </c>
      <c r="FZ314" s="79">
        <v>0.36154499999999901</v>
      </c>
      <c r="GA314" s="79">
        <v>0.35870999999999997</v>
      </c>
      <c r="GB314" s="79">
        <v>0.35613</v>
      </c>
      <c r="GC314" s="79">
        <v>0.35320499999999899</v>
      </c>
      <c r="GD314" s="79">
        <v>0.35032999999999997</v>
      </c>
      <c r="GE314" s="79">
        <v>0.34715999999999902</v>
      </c>
      <c r="GF314" s="79">
        <v>0.34393499999999999</v>
      </c>
      <c r="GG314" s="79">
        <v>0.34108499999999897</v>
      </c>
      <c r="GH314" s="79">
        <v>0.33848</v>
      </c>
      <c r="GI314" s="79">
        <v>0.33521499999999999</v>
      </c>
      <c r="GJ314" s="79">
        <v>0.33229500000000001</v>
      </c>
      <c r="GK314" s="79">
        <v>0.3291</v>
      </c>
      <c r="GL314" s="79">
        <v>0.32638</v>
      </c>
      <c r="GM314" s="79">
        <v>0.32327499999999998</v>
      </c>
      <c r="GN314" s="79">
        <v>0.32076500000000002</v>
      </c>
      <c r="GO314" s="79">
        <v>0.31769999999999998</v>
      </c>
      <c r="GP314" s="79">
        <v>0.31497499999999901</v>
      </c>
      <c r="GQ314" s="79">
        <v>0.31196000000000002</v>
      </c>
      <c r="GR314" s="79">
        <v>0.30933499999999903</v>
      </c>
      <c r="GS314" s="79">
        <v>0.306729999999999</v>
      </c>
      <c r="GT314" s="79">
        <v>0.30387999999999998</v>
      </c>
    </row>
    <row r="315" spans="1:202" customFormat="1">
      <c r="A315" t="s">
        <v>2155</v>
      </c>
      <c r="AZ315" s="79">
        <v>1.2028650000000001</v>
      </c>
      <c r="BA315" s="79">
        <v>1.19512999999999</v>
      </c>
      <c r="BB315" s="79">
        <v>1.2294449999999999</v>
      </c>
      <c r="BC315" s="79">
        <v>1.2181150000000001</v>
      </c>
      <c r="BD315" s="79">
        <v>1.232545</v>
      </c>
      <c r="BE315" s="79">
        <v>1.2362850000000001</v>
      </c>
      <c r="BF315" s="79">
        <v>1.2256149999999999</v>
      </c>
      <c r="BG315" s="79">
        <v>1.2527250000000001</v>
      </c>
      <c r="BH315" s="79">
        <v>1.23369</v>
      </c>
      <c r="BI315" s="79">
        <v>1.2025250000000001</v>
      </c>
      <c r="BJ315" s="79">
        <v>1.19784</v>
      </c>
      <c r="BK315" s="79">
        <v>1.1773800000000001</v>
      </c>
      <c r="BL315" s="79">
        <v>1.2753650000000001</v>
      </c>
      <c r="BM315" s="79">
        <v>1.33839999999999</v>
      </c>
      <c r="BN315" s="79">
        <v>1.290575</v>
      </c>
      <c r="BO315" s="79">
        <v>1.2796749999999999</v>
      </c>
      <c r="BP315" s="79">
        <v>1.24417</v>
      </c>
      <c r="BQ315" s="79">
        <v>1.2434700000000001</v>
      </c>
      <c r="BR315" s="79">
        <v>1.2700849999999999</v>
      </c>
      <c r="BS315" s="79">
        <v>1.2573099999999999</v>
      </c>
      <c r="BT315" s="79">
        <v>1.2498499999999999</v>
      </c>
      <c r="BU315" s="79">
        <v>1.2226699999999999</v>
      </c>
      <c r="BV315" s="79">
        <v>1.195675</v>
      </c>
      <c r="BW315" s="79">
        <v>1.1670849999999999</v>
      </c>
      <c r="BX315" s="79">
        <v>1.1279749999999999</v>
      </c>
      <c r="BY315" s="79">
        <v>1.0826450000000001</v>
      </c>
      <c r="BZ315" s="79">
        <v>1.05887</v>
      </c>
      <c r="CA315" s="79">
        <v>1.0323450000000001</v>
      </c>
      <c r="CB315" s="79">
        <v>1.02661</v>
      </c>
      <c r="CC315" s="79">
        <v>1.0311900000000001</v>
      </c>
      <c r="CD315" s="79">
        <v>1.0313399999999999</v>
      </c>
      <c r="CE315" s="79">
        <v>1.0277449999999999</v>
      </c>
      <c r="CF315" s="79">
        <v>1.025255</v>
      </c>
      <c r="CG315" s="79">
        <v>0.97727999999999904</v>
      </c>
      <c r="CH315" s="79">
        <v>0.96884000000000003</v>
      </c>
      <c r="CI315" s="79">
        <v>0.95175500000000002</v>
      </c>
      <c r="CJ315" s="79">
        <v>0.94316499999999903</v>
      </c>
      <c r="CK315" s="79">
        <v>0.93974500000000005</v>
      </c>
      <c r="CL315" s="79">
        <v>0.92369499999999904</v>
      </c>
      <c r="CM315" s="79">
        <v>0.915824999999999</v>
      </c>
      <c r="CN315" s="79">
        <v>0.90146499999999996</v>
      </c>
      <c r="CO315" s="79">
        <v>0.81901999999999997</v>
      </c>
      <c r="CP315" s="79">
        <v>0.783775</v>
      </c>
      <c r="CQ315" s="79">
        <v>0.77625</v>
      </c>
      <c r="CR315" s="79">
        <v>0.77095000000000002</v>
      </c>
      <c r="CS315" s="79">
        <v>0.76307000000000003</v>
      </c>
      <c r="CT315" s="79">
        <v>0.753745</v>
      </c>
      <c r="CU315" s="79">
        <v>0.74971499999999902</v>
      </c>
      <c r="CV315" s="79">
        <v>0.73486499999999899</v>
      </c>
      <c r="CW315" s="79">
        <v>0.73072999999999899</v>
      </c>
      <c r="CX315" s="79">
        <v>0.73992500000000005</v>
      </c>
      <c r="CY315" s="79">
        <v>0.73524500000000004</v>
      </c>
      <c r="CZ315" s="79">
        <v>0.72867499999999996</v>
      </c>
      <c r="DA315" s="79">
        <v>0.72331999999999996</v>
      </c>
      <c r="DB315" s="79">
        <v>0.72668499999999903</v>
      </c>
      <c r="DC315" s="79">
        <v>0.72545999999999899</v>
      </c>
      <c r="DD315" s="79">
        <v>0.73083500000000001</v>
      </c>
      <c r="DE315" s="79">
        <v>0.73070499999999905</v>
      </c>
      <c r="DF315" s="79">
        <v>0.72971999999999904</v>
      </c>
      <c r="DG315" s="79">
        <v>0.72865499999999905</v>
      </c>
      <c r="DH315" s="79">
        <v>0.72516499999999995</v>
      </c>
      <c r="DI315" s="79">
        <v>0.72092499999999904</v>
      </c>
      <c r="DJ315" s="79">
        <v>0.73068999999999895</v>
      </c>
      <c r="DK315" s="79">
        <v>0.71723499999999996</v>
      </c>
      <c r="DL315" s="79">
        <v>0.71101499999999995</v>
      </c>
      <c r="DM315" s="79">
        <v>0.70479999999999998</v>
      </c>
      <c r="DN315" s="79">
        <v>0.71523000000000003</v>
      </c>
      <c r="DO315" s="79">
        <v>0.70953999999999995</v>
      </c>
      <c r="DP315" s="79">
        <v>0.68210999999999999</v>
      </c>
      <c r="DQ315" s="79">
        <v>0.67192999999999903</v>
      </c>
      <c r="DR315" s="79">
        <v>0.65529999999999999</v>
      </c>
      <c r="DS315" s="79">
        <v>0.64913500000000002</v>
      </c>
      <c r="DT315" s="79">
        <v>0.64854000000000001</v>
      </c>
      <c r="DU315" s="79">
        <v>0.64884500000000001</v>
      </c>
      <c r="DV315" s="79">
        <v>0.64839999999999898</v>
      </c>
      <c r="DW315" s="79">
        <v>0.64773999999999998</v>
      </c>
      <c r="DX315" s="79">
        <v>0.64659999999999995</v>
      </c>
      <c r="DY315" s="79">
        <v>0.646235</v>
      </c>
      <c r="DZ315" s="79">
        <v>0.64537999999999995</v>
      </c>
      <c r="EA315" s="79">
        <v>0.64416499999999999</v>
      </c>
      <c r="EB315" s="79">
        <v>0.64256499999999905</v>
      </c>
      <c r="EC315" s="79">
        <v>0.64034499999999905</v>
      </c>
      <c r="ED315" s="79">
        <v>0.63840999999999903</v>
      </c>
      <c r="EE315" s="79">
        <v>0.63539999999999996</v>
      </c>
      <c r="EF315" s="79">
        <v>0.63251499999999905</v>
      </c>
      <c r="EG315" s="79">
        <v>0.62985000000000002</v>
      </c>
      <c r="EH315" s="79">
        <v>0.62709499999999996</v>
      </c>
      <c r="EI315" s="79">
        <v>0.62478999999999996</v>
      </c>
      <c r="EJ315" s="79">
        <v>0.62254999999999905</v>
      </c>
      <c r="EK315" s="79">
        <v>0.61951999999999996</v>
      </c>
      <c r="EL315" s="79">
        <v>0.61701499999999998</v>
      </c>
      <c r="EM315" s="79">
        <v>0.61472000000000004</v>
      </c>
      <c r="EN315" s="79">
        <v>0.613035</v>
      </c>
      <c r="EO315" s="79">
        <v>0.61199499999999996</v>
      </c>
      <c r="EP315" s="79">
        <v>0.61197000000000001</v>
      </c>
      <c r="EQ315" s="79">
        <v>0.61254500000000001</v>
      </c>
      <c r="ER315" s="79">
        <v>0.61362499999999998</v>
      </c>
      <c r="ES315" s="79">
        <v>0.61441000000000001</v>
      </c>
      <c r="ET315" s="79">
        <v>0.61417999999999995</v>
      </c>
      <c r="EU315" s="79">
        <v>0.61275000000000002</v>
      </c>
      <c r="EV315" s="79">
        <v>0.61123499999999997</v>
      </c>
      <c r="EW315" s="79">
        <v>0.60870500000000005</v>
      </c>
      <c r="EX315" s="79">
        <v>0.60739500000000002</v>
      </c>
      <c r="EY315" s="79">
        <v>0.60473500000000002</v>
      </c>
      <c r="EZ315" s="79">
        <v>0.602849999999999</v>
      </c>
      <c r="FA315" s="79">
        <v>0.60075500000000004</v>
      </c>
      <c r="FB315" s="79">
        <v>0.59892000000000001</v>
      </c>
      <c r="FC315" s="79">
        <v>0.59691499999999997</v>
      </c>
      <c r="FD315" s="79">
        <v>0.59489000000000003</v>
      </c>
      <c r="FE315" s="79">
        <v>0.59204000000000001</v>
      </c>
      <c r="FF315" s="79">
        <v>0.59037499999999998</v>
      </c>
      <c r="FG315" s="79">
        <v>0.58867000000000003</v>
      </c>
      <c r="FH315" s="79">
        <v>0.58731999999999995</v>
      </c>
      <c r="FI315" s="79">
        <v>0.585175</v>
      </c>
      <c r="FJ315" s="79">
        <v>0.58354499999999998</v>
      </c>
      <c r="FK315" s="79">
        <v>0.58088499999999998</v>
      </c>
      <c r="FL315" s="79">
        <v>0.57896999999999998</v>
      </c>
      <c r="FM315" s="79">
        <v>0.57772000000000001</v>
      </c>
      <c r="FN315" s="79">
        <v>0.57569499999999996</v>
      </c>
      <c r="FO315" s="79">
        <v>0.57408499999999996</v>
      </c>
      <c r="FP315" s="79">
        <v>0.57218499999999906</v>
      </c>
      <c r="FQ315" s="79">
        <v>0.57072999999999996</v>
      </c>
      <c r="FR315" s="79">
        <v>0.56974499999999995</v>
      </c>
      <c r="FS315" s="79">
        <v>0.56859999999999999</v>
      </c>
      <c r="FT315" s="79">
        <v>0.56720499999999996</v>
      </c>
      <c r="FU315" s="79">
        <v>0.56596500000000005</v>
      </c>
      <c r="FV315" s="79">
        <v>0.56459999999999999</v>
      </c>
      <c r="FW315" s="79">
        <v>0.56320000000000003</v>
      </c>
      <c r="FX315" s="79">
        <v>0.56231499999999901</v>
      </c>
      <c r="FY315" s="79">
        <v>0.56179999999999997</v>
      </c>
      <c r="FZ315" s="79">
        <v>0.56081499999999995</v>
      </c>
      <c r="GA315" s="79">
        <v>0.55994999999999995</v>
      </c>
      <c r="GB315" s="79">
        <v>0.55977999999999895</v>
      </c>
      <c r="GC315" s="79">
        <v>0.55906500000000003</v>
      </c>
      <c r="GD315" s="79">
        <v>0.55830500000000005</v>
      </c>
      <c r="GE315" s="79">
        <v>0.55706499999999903</v>
      </c>
      <c r="GF315" s="79">
        <v>0.55569999999999997</v>
      </c>
      <c r="GG315" s="79">
        <v>0.55484500000000003</v>
      </c>
      <c r="GH315" s="79">
        <v>0.55439499999999997</v>
      </c>
      <c r="GI315" s="79">
        <v>0.55297499999999999</v>
      </c>
      <c r="GJ315" s="79">
        <v>0.55188999999999999</v>
      </c>
      <c r="GK315" s="79">
        <v>0.55035500000000004</v>
      </c>
      <c r="GL315" s="79">
        <v>0.54964999999999997</v>
      </c>
      <c r="GM315" s="79">
        <v>0.548229999999999</v>
      </c>
      <c r="GN315" s="79">
        <v>0.54780499999999999</v>
      </c>
      <c r="GO315" s="79">
        <v>0.54647000000000001</v>
      </c>
      <c r="GP315" s="79">
        <v>0.54540999999999995</v>
      </c>
      <c r="GQ315" s="79">
        <v>0.54403999999999997</v>
      </c>
      <c r="GR315" s="79">
        <v>0.54317499999999996</v>
      </c>
      <c r="GS315" s="79">
        <v>0.54242999999999997</v>
      </c>
      <c r="GT315" s="79">
        <v>0.54122499999999996</v>
      </c>
    </row>
    <row r="316" spans="1:202" customFormat="1">
      <c r="A316" t="s">
        <v>2156</v>
      </c>
      <c r="AZ316" s="79">
        <v>0.97918000000000005</v>
      </c>
      <c r="BA316" s="79">
        <v>0.97012500000000002</v>
      </c>
      <c r="BB316" s="79">
        <v>1.005255</v>
      </c>
      <c r="BC316" s="79">
        <v>0.98167499999999996</v>
      </c>
      <c r="BD316" s="79">
        <v>0.98973</v>
      </c>
      <c r="BE316" s="79">
        <v>0.98738000000000004</v>
      </c>
      <c r="BF316" s="79">
        <v>0.970665</v>
      </c>
      <c r="BG316" s="79">
        <v>0.99888999999999994</v>
      </c>
      <c r="BH316" s="79">
        <v>0.96875</v>
      </c>
      <c r="BI316" s="79">
        <v>0.92340500000000003</v>
      </c>
      <c r="BJ316" s="79">
        <v>0.91195499999999996</v>
      </c>
      <c r="BK316" s="79">
        <v>0.88261500000000004</v>
      </c>
      <c r="BL316" s="79">
        <v>0.98555999999999999</v>
      </c>
      <c r="BM316" s="79">
        <v>1.0508299999999999</v>
      </c>
      <c r="BN316" s="79">
        <v>1.01935</v>
      </c>
      <c r="BO316" s="79">
        <v>1.014025</v>
      </c>
      <c r="BP316" s="79">
        <v>0.99102499999999905</v>
      </c>
      <c r="BQ316" s="79">
        <v>0.96501999999999999</v>
      </c>
      <c r="BR316" s="79">
        <v>0.986425</v>
      </c>
      <c r="BS316" s="79">
        <v>0.95302500000000001</v>
      </c>
      <c r="BT316" s="79">
        <v>0.94101000000000001</v>
      </c>
      <c r="BU316" s="79">
        <v>0.903165</v>
      </c>
      <c r="BV316" s="79">
        <v>0.87363999999999997</v>
      </c>
      <c r="BW316" s="79">
        <v>0.84626999999999997</v>
      </c>
      <c r="BX316" s="79">
        <v>0.80981999999999998</v>
      </c>
      <c r="BY316" s="79">
        <v>0.77227500000000004</v>
      </c>
      <c r="BZ316" s="79">
        <v>0.74943499999999996</v>
      </c>
      <c r="CA316" s="79">
        <v>0.720835</v>
      </c>
      <c r="CB316" s="79">
        <v>0.70174000000000003</v>
      </c>
      <c r="CC316" s="79">
        <v>0.68775500000000001</v>
      </c>
      <c r="CD316" s="79">
        <v>0.66862999999999995</v>
      </c>
      <c r="CE316" s="79">
        <v>0.64610999999999996</v>
      </c>
      <c r="CF316" s="79">
        <v>0.63663499999999995</v>
      </c>
      <c r="CG316" s="79">
        <v>0.61101499999999997</v>
      </c>
      <c r="CH316" s="79">
        <v>0.60311499999999996</v>
      </c>
      <c r="CI316" s="79">
        <v>0.59542999999999902</v>
      </c>
      <c r="CJ316" s="79">
        <v>0.59459499999999998</v>
      </c>
      <c r="CK316" s="79">
        <v>0.59848500000000004</v>
      </c>
      <c r="CL316" s="79">
        <v>0.58135999999999999</v>
      </c>
      <c r="CM316" s="79">
        <v>0.56979000000000002</v>
      </c>
      <c r="CN316" s="79">
        <v>0.56432000000000004</v>
      </c>
      <c r="CO316" s="79">
        <v>0.53315999999999997</v>
      </c>
      <c r="CP316" s="79">
        <v>0.52800000000000002</v>
      </c>
      <c r="CQ316" s="79">
        <v>0.52125500000000002</v>
      </c>
      <c r="CR316" s="79">
        <v>0.50790500000000005</v>
      </c>
      <c r="CS316" s="79">
        <v>0.49056</v>
      </c>
      <c r="CT316" s="79">
        <v>0.47789999999999999</v>
      </c>
      <c r="CU316" s="79">
        <v>0.47381499999999999</v>
      </c>
      <c r="CV316" s="79">
        <v>0.47297499999999998</v>
      </c>
      <c r="CW316" s="79">
        <v>0.47615499999999999</v>
      </c>
      <c r="CX316" s="79">
        <v>0.48141999999999902</v>
      </c>
      <c r="CY316" s="79">
        <v>0.47949000000000003</v>
      </c>
      <c r="CZ316" s="79">
        <v>0.48005499999999901</v>
      </c>
      <c r="DA316" s="79">
        <v>0.47828500000000002</v>
      </c>
      <c r="DB316" s="79">
        <v>0.48267499999999902</v>
      </c>
      <c r="DC316" s="79">
        <v>0.486485</v>
      </c>
      <c r="DD316" s="79">
        <v>0.491145</v>
      </c>
      <c r="DE316" s="79">
        <v>0.49742500000000001</v>
      </c>
      <c r="DF316" s="79">
        <v>0.50194999999999901</v>
      </c>
      <c r="DG316" s="79">
        <v>0.50546999999999997</v>
      </c>
      <c r="DH316" s="79">
        <v>0.50326499999999996</v>
      </c>
      <c r="DI316" s="79">
        <v>0.50584499999999999</v>
      </c>
      <c r="DJ316" s="79">
        <v>0.50948000000000004</v>
      </c>
      <c r="DK316" s="79">
        <v>0.50516499999999998</v>
      </c>
      <c r="DL316" s="79">
        <v>0.51071999999999995</v>
      </c>
      <c r="DM316" s="79">
        <v>0.51426499999999997</v>
      </c>
      <c r="DN316" s="79">
        <v>0.52610000000000001</v>
      </c>
      <c r="DO316" s="79">
        <v>0.52464500000000003</v>
      </c>
      <c r="DP316" s="79">
        <v>0.51435500000000001</v>
      </c>
      <c r="DQ316" s="79">
        <v>0.50617999999999996</v>
      </c>
      <c r="DR316" s="79">
        <v>0.49069999999999903</v>
      </c>
      <c r="DS316" s="79">
        <v>0.48275499999999999</v>
      </c>
      <c r="DT316" s="79">
        <v>0.48505499999999901</v>
      </c>
      <c r="DU316" s="79">
        <v>0.48895499999999997</v>
      </c>
      <c r="DV316" s="79">
        <v>0.49265999999999999</v>
      </c>
      <c r="DW316" s="79">
        <v>0.49716499999999902</v>
      </c>
      <c r="DX316" s="79">
        <v>0.50114000000000003</v>
      </c>
      <c r="DY316" s="79">
        <v>0.50429500000000005</v>
      </c>
      <c r="DZ316" s="79">
        <v>0.50688500000000003</v>
      </c>
      <c r="EA316" s="79">
        <v>0.50939499999999904</v>
      </c>
      <c r="EB316" s="79">
        <v>0.51167499999999999</v>
      </c>
      <c r="EC316" s="79">
        <v>0.51363999999999999</v>
      </c>
      <c r="ED316" s="79">
        <v>0.51595000000000002</v>
      </c>
      <c r="EE316" s="79">
        <v>0.51750499999999999</v>
      </c>
      <c r="EF316" s="79">
        <v>0.51875499999999997</v>
      </c>
      <c r="EG316" s="79">
        <v>0.52012999999999998</v>
      </c>
      <c r="EH316" s="79">
        <v>0.52136000000000005</v>
      </c>
      <c r="EI316" s="79">
        <v>0.52320999999999995</v>
      </c>
      <c r="EJ316" s="79">
        <v>0.52490499999999995</v>
      </c>
      <c r="EK316" s="79">
        <v>0.52581500000000003</v>
      </c>
      <c r="EL316" s="79">
        <v>0.52692999999999901</v>
      </c>
      <c r="EM316" s="79">
        <v>0.52812499999999996</v>
      </c>
      <c r="EN316" s="79">
        <v>0.52795499999999995</v>
      </c>
      <c r="EO316" s="79">
        <v>0.52747500000000003</v>
      </c>
      <c r="EP316" s="79">
        <v>0.52729499999999996</v>
      </c>
      <c r="EQ316" s="79">
        <v>0.52680499999999997</v>
      </c>
      <c r="ER316" s="79">
        <v>0.52652999999999905</v>
      </c>
      <c r="ES316" s="79">
        <v>0.52646000000000004</v>
      </c>
      <c r="ET316" s="79">
        <v>0.526285</v>
      </c>
      <c r="EU316" s="79">
        <v>0.52573499999999995</v>
      </c>
      <c r="EV316" s="79">
        <v>0.52537</v>
      </c>
      <c r="EW316" s="79">
        <v>0.52461500000000005</v>
      </c>
      <c r="EX316" s="79">
        <v>0.52539999999999998</v>
      </c>
      <c r="EY316" s="79">
        <v>0.52515999999999996</v>
      </c>
      <c r="EZ316" s="79">
        <v>0.52537500000000004</v>
      </c>
      <c r="FA316" s="79">
        <v>0.52513500000000002</v>
      </c>
      <c r="FB316" s="79">
        <v>0.52487499999999998</v>
      </c>
      <c r="FC316" s="79">
        <v>0.52438499999999999</v>
      </c>
      <c r="FD316" s="79">
        <v>0.52396499999999901</v>
      </c>
      <c r="FE316" s="79">
        <v>0.522725</v>
      </c>
      <c r="FF316" s="79">
        <v>0.52263000000000004</v>
      </c>
      <c r="FG316" s="79">
        <v>0.52255999999999903</v>
      </c>
      <c r="FH316" s="79">
        <v>0.52277499999999999</v>
      </c>
      <c r="FI316" s="79">
        <v>0.52241499999999996</v>
      </c>
      <c r="FJ316" s="79">
        <v>0.52242</v>
      </c>
      <c r="FK316" s="79">
        <v>0.52155499999999999</v>
      </c>
      <c r="FL316" s="79">
        <v>0.52129499999999995</v>
      </c>
      <c r="FM316" s="79">
        <v>0.52163999999999999</v>
      </c>
      <c r="FN316" s="79">
        <v>0.521235</v>
      </c>
      <c r="FO316" s="79">
        <v>0.52125500000000002</v>
      </c>
      <c r="FP316" s="79">
        <v>0.52091999999999905</v>
      </c>
      <c r="FQ316" s="79">
        <v>0.52096999999999904</v>
      </c>
      <c r="FR316" s="79">
        <v>0.52134000000000003</v>
      </c>
      <c r="FS316" s="79">
        <v>0.52161000000000002</v>
      </c>
      <c r="FT316" s="79">
        <v>0.52161500000000005</v>
      </c>
      <c r="FU316" s="79">
        <v>0.52163000000000004</v>
      </c>
      <c r="FV316" s="79">
        <v>0.52148499999999998</v>
      </c>
      <c r="FW316" s="79">
        <v>0.52144500000000005</v>
      </c>
      <c r="FX316" s="79">
        <v>0.52179500000000001</v>
      </c>
      <c r="FY316" s="79">
        <v>0.52253499999999997</v>
      </c>
      <c r="FZ316" s="79">
        <v>0.52279999999999904</v>
      </c>
      <c r="GA316" s="79">
        <v>0.52329499999999995</v>
      </c>
      <c r="GB316" s="79">
        <v>0.52446999999999999</v>
      </c>
      <c r="GC316" s="79">
        <v>0.52526499999999998</v>
      </c>
      <c r="GD316" s="79">
        <v>0.52600499999999994</v>
      </c>
      <c r="GE316" s="79">
        <v>0.52644000000000002</v>
      </c>
      <c r="GF316" s="79">
        <v>0.52682499999999899</v>
      </c>
      <c r="GG316" s="79">
        <v>0.52763499999999997</v>
      </c>
      <c r="GH316" s="79">
        <v>0.52895999999999999</v>
      </c>
      <c r="GI316" s="79">
        <v>0.52944999999999998</v>
      </c>
      <c r="GJ316" s="79">
        <v>0.53017999999999998</v>
      </c>
      <c r="GK316" s="79">
        <v>0.53055999999999903</v>
      </c>
      <c r="GL316" s="79">
        <v>0.53178000000000003</v>
      </c>
      <c r="GM316" s="79">
        <v>0.53235499999999902</v>
      </c>
      <c r="GN316" s="79">
        <v>0.53388000000000002</v>
      </c>
      <c r="GO316" s="79">
        <v>0.53462500000000002</v>
      </c>
      <c r="GP316" s="79">
        <v>0.53552999999999995</v>
      </c>
      <c r="GQ316" s="79">
        <v>0.53622499999999995</v>
      </c>
      <c r="GR316" s="79">
        <v>0.53741499999999998</v>
      </c>
      <c r="GS316" s="79">
        <v>0.53871500000000005</v>
      </c>
      <c r="GT316" s="79">
        <v>0.53957499999999903</v>
      </c>
    </row>
    <row r="317" spans="1:202" customFormat="1">
      <c r="A317" t="s">
        <v>2157</v>
      </c>
      <c r="AZ317" s="79">
        <v>0.66077999999999903</v>
      </c>
      <c r="BA317" s="79">
        <v>0.65471500000000005</v>
      </c>
      <c r="BB317" s="79">
        <v>0.69255499999999903</v>
      </c>
      <c r="BC317" s="79">
        <v>0.68329999999999902</v>
      </c>
      <c r="BD317" s="79">
        <v>0.70216000000000001</v>
      </c>
      <c r="BE317" s="79">
        <v>0.70322999999999902</v>
      </c>
      <c r="BF317" s="79">
        <v>0.68624499999999999</v>
      </c>
      <c r="BG317" s="79">
        <v>0.70421499999999904</v>
      </c>
      <c r="BH317" s="79">
        <v>0.66649999999999998</v>
      </c>
      <c r="BI317" s="79">
        <v>0.61729000000000001</v>
      </c>
      <c r="BJ317" s="79">
        <v>0.60148500000000005</v>
      </c>
      <c r="BK317" s="79">
        <v>0.56873499999999999</v>
      </c>
      <c r="BL317" s="79">
        <v>0.65162500000000001</v>
      </c>
      <c r="BM317" s="79">
        <v>0.69479500000000005</v>
      </c>
      <c r="BN317" s="79">
        <v>0.66657999999999995</v>
      </c>
      <c r="BO317" s="79">
        <v>0.66488000000000003</v>
      </c>
      <c r="BP317" s="79">
        <v>0.65300999999999998</v>
      </c>
      <c r="BQ317" s="79">
        <v>0.63161500000000004</v>
      </c>
      <c r="BR317" s="79">
        <v>0.65027000000000001</v>
      </c>
      <c r="BS317" s="79">
        <v>0.64072499999999999</v>
      </c>
      <c r="BT317" s="79">
        <v>0.63432500000000003</v>
      </c>
      <c r="BU317" s="79">
        <v>0.604105</v>
      </c>
      <c r="BV317" s="79">
        <v>0.57626999999999995</v>
      </c>
      <c r="BW317" s="79">
        <v>0.54396</v>
      </c>
      <c r="BX317" s="79">
        <v>0.506915</v>
      </c>
      <c r="BY317" s="79">
        <v>0.47647499999999998</v>
      </c>
      <c r="BZ317" s="79">
        <v>0.45504</v>
      </c>
      <c r="CA317" s="79">
        <v>0.43429499999999999</v>
      </c>
      <c r="CB317" s="79">
        <v>0.42278499999999902</v>
      </c>
      <c r="CC317" s="79">
        <v>0.41423500000000002</v>
      </c>
      <c r="CD317" s="79">
        <v>0.40850500000000001</v>
      </c>
      <c r="CE317" s="79">
        <v>0.39760499999999999</v>
      </c>
      <c r="CF317" s="79">
        <v>0.39154</v>
      </c>
      <c r="CG317" s="79">
        <v>0.37388499999999902</v>
      </c>
      <c r="CH317" s="79">
        <v>0.363375</v>
      </c>
      <c r="CI317" s="79">
        <v>0.35211999999999999</v>
      </c>
      <c r="CJ317" s="79">
        <v>0.34378500000000001</v>
      </c>
      <c r="CK317" s="79">
        <v>0.33834500000000001</v>
      </c>
      <c r="CL317" s="79">
        <v>0.32597999999999999</v>
      </c>
      <c r="CM317" s="79">
        <v>0.31717499999999998</v>
      </c>
      <c r="CN317" s="79">
        <v>0.30693500000000001</v>
      </c>
      <c r="CO317" s="79">
        <v>0.28849999999999998</v>
      </c>
      <c r="CP317" s="79">
        <v>0.28047999999999901</v>
      </c>
      <c r="CQ317" s="79">
        <v>0.27399000000000001</v>
      </c>
      <c r="CR317" s="79">
        <v>0.27078999999999998</v>
      </c>
      <c r="CS317" s="79">
        <v>0.26825500000000002</v>
      </c>
      <c r="CT317" s="79">
        <v>0.26950499999999999</v>
      </c>
      <c r="CU317" s="79">
        <v>0.26834999999999998</v>
      </c>
      <c r="CV317" s="79">
        <v>0.26499499999999998</v>
      </c>
      <c r="CW317" s="79">
        <v>0.260185</v>
      </c>
      <c r="CX317" s="79">
        <v>0.25647500000000001</v>
      </c>
      <c r="CY317" s="79">
        <v>0.24928999999999901</v>
      </c>
      <c r="CZ317" s="79">
        <v>0.245395</v>
      </c>
      <c r="DA317" s="79">
        <v>0.245555</v>
      </c>
      <c r="DB317" s="79">
        <v>0.246949999999999</v>
      </c>
      <c r="DC317" s="79">
        <v>0.24890999999999899</v>
      </c>
      <c r="DD317" s="79">
        <v>0.252085</v>
      </c>
      <c r="DE317" s="79">
        <v>0.25433</v>
      </c>
      <c r="DF317" s="79">
        <v>0.25653999999999999</v>
      </c>
      <c r="DG317" s="79">
        <v>0.25761499999999998</v>
      </c>
      <c r="DH317" s="79">
        <v>0.25897999999999999</v>
      </c>
      <c r="DI317" s="79">
        <v>0.25974999999999998</v>
      </c>
      <c r="DJ317" s="79">
        <v>0.26306499999999999</v>
      </c>
      <c r="DK317" s="79">
        <v>0.26424500000000001</v>
      </c>
      <c r="DL317" s="79">
        <v>0.26967000000000002</v>
      </c>
      <c r="DM317" s="79">
        <v>0.27444499999999999</v>
      </c>
      <c r="DN317" s="79">
        <v>0.28181499999999998</v>
      </c>
      <c r="DO317" s="79">
        <v>0.28306999999999999</v>
      </c>
      <c r="DP317" s="79">
        <v>0.28129999999999999</v>
      </c>
      <c r="DQ317" s="79">
        <v>0.27872000000000002</v>
      </c>
      <c r="DR317" s="79">
        <v>0.27261999999999997</v>
      </c>
      <c r="DS317" s="79">
        <v>0.26851999999999998</v>
      </c>
      <c r="DT317" s="79">
        <v>0.26905499999999999</v>
      </c>
      <c r="DU317" s="79">
        <v>0.26997500000000002</v>
      </c>
      <c r="DV317" s="79">
        <v>0.270455</v>
      </c>
      <c r="DW317" s="79">
        <v>0.27106999999999998</v>
      </c>
      <c r="DX317" s="79">
        <v>0.27220499999999997</v>
      </c>
      <c r="DY317" s="79">
        <v>0.27403499999999997</v>
      </c>
      <c r="DZ317" s="79">
        <v>0.27598</v>
      </c>
      <c r="EA317" s="79">
        <v>0.27807999999999999</v>
      </c>
      <c r="EB317" s="79">
        <v>0.28062500000000001</v>
      </c>
      <c r="EC317" s="79">
        <v>0.28291499999999897</v>
      </c>
      <c r="ED317" s="79">
        <v>0.28464</v>
      </c>
      <c r="EE317" s="79">
        <v>0.28574500000000003</v>
      </c>
      <c r="EF317" s="79">
        <v>0.28664999999999902</v>
      </c>
      <c r="EG317" s="79">
        <v>0.28762500000000002</v>
      </c>
      <c r="EH317" s="79">
        <v>0.288325</v>
      </c>
      <c r="EI317" s="79">
        <v>0.28912500000000002</v>
      </c>
      <c r="EJ317" s="79">
        <v>0.28967500000000002</v>
      </c>
      <c r="EK317" s="79">
        <v>0.28980499999999998</v>
      </c>
      <c r="EL317" s="79">
        <v>0.29020499999999999</v>
      </c>
      <c r="EM317" s="79">
        <v>0.29087999999999897</v>
      </c>
      <c r="EN317" s="79">
        <v>0.29112500000000002</v>
      </c>
      <c r="EO317" s="79">
        <v>0.29120499999999999</v>
      </c>
      <c r="EP317" s="79">
        <v>0.2913</v>
      </c>
      <c r="EQ317" s="79">
        <v>0.29102499999999998</v>
      </c>
      <c r="ER317" s="79">
        <v>0.29068500000000003</v>
      </c>
      <c r="ES317" s="79">
        <v>0.290495</v>
      </c>
      <c r="ET317" s="79">
        <v>0.29013499999999998</v>
      </c>
      <c r="EU317" s="79">
        <v>0.28961999999999999</v>
      </c>
      <c r="EV317" s="79">
        <v>0.28913</v>
      </c>
      <c r="EW317" s="79">
        <v>0.28831499999999999</v>
      </c>
      <c r="EX317" s="79">
        <v>0.288385</v>
      </c>
      <c r="EY317" s="79">
        <v>0.28782000000000002</v>
      </c>
      <c r="EZ317" s="79">
        <v>0.28714000000000001</v>
      </c>
      <c r="FA317" s="79">
        <v>0.28625</v>
      </c>
      <c r="FB317" s="79">
        <v>0.28575</v>
      </c>
      <c r="FC317" s="79">
        <v>0.28582999999999997</v>
      </c>
      <c r="FD317" s="79">
        <v>0.28615499999999999</v>
      </c>
      <c r="FE317" s="79">
        <v>0.28598000000000001</v>
      </c>
      <c r="FF317" s="79">
        <v>0.28618500000000002</v>
      </c>
      <c r="FG317" s="79">
        <v>0.28606500000000001</v>
      </c>
      <c r="FH317" s="79">
        <v>0.28589999999999999</v>
      </c>
      <c r="FI317" s="79">
        <v>0.28544999999999998</v>
      </c>
      <c r="FJ317" s="79">
        <v>0.28526999999999902</v>
      </c>
      <c r="FK317" s="79">
        <v>0.28460000000000002</v>
      </c>
      <c r="FL317" s="79">
        <v>0.28429500000000002</v>
      </c>
      <c r="FM317" s="79">
        <v>0.284335</v>
      </c>
      <c r="FN317" s="79">
        <v>0.28395999999999999</v>
      </c>
      <c r="FO317" s="79">
        <v>0.28377999999999998</v>
      </c>
      <c r="FP317" s="79">
        <v>0.28347499999999998</v>
      </c>
      <c r="FQ317" s="79">
        <v>0.28338999999999998</v>
      </c>
      <c r="FR317" s="79">
        <v>0.28347499999999998</v>
      </c>
      <c r="FS317" s="79">
        <v>0.28345499999999901</v>
      </c>
      <c r="FT317" s="79">
        <v>0.28334999999999999</v>
      </c>
      <c r="FU317" s="79">
        <v>0.28322999999999998</v>
      </c>
      <c r="FV317" s="79">
        <v>0.28301999999999999</v>
      </c>
      <c r="FW317" s="79">
        <v>0.28291499999999897</v>
      </c>
      <c r="FX317" s="79">
        <v>0.28302500000000003</v>
      </c>
      <c r="FY317" s="79">
        <v>0.28329500000000002</v>
      </c>
      <c r="FZ317" s="79">
        <v>0.28332000000000002</v>
      </c>
      <c r="GA317" s="79">
        <v>0.28349000000000002</v>
      </c>
      <c r="GB317" s="79">
        <v>0.28391499999999997</v>
      </c>
      <c r="GC317" s="79">
        <v>0.28419</v>
      </c>
      <c r="GD317" s="79">
        <v>0.28445999999999999</v>
      </c>
      <c r="GE317" s="79">
        <v>0.28456500000000001</v>
      </c>
      <c r="GF317" s="79">
        <v>0.284605</v>
      </c>
      <c r="GG317" s="79">
        <v>0.284835</v>
      </c>
      <c r="GH317" s="79">
        <v>0.28541</v>
      </c>
      <c r="GI317" s="79">
        <v>0.28559999999999902</v>
      </c>
      <c r="GJ317" s="79">
        <v>0.28593499999999999</v>
      </c>
      <c r="GK317" s="79">
        <v>0.28608999999999901</v>
      </c>
      <c r="GL317" s="79">
        <v>0.28672999999999998</v>
      </c>
      <c r="GM317" s="79">
        <v>0.28704000000000002</v>
      </c>
      <c r="GN317" s="79">
        <v>0.28779499999999902</v>
      </c>
      <c r="GO317" s="79">
        <v>0.28817999999999999</v>
      </c>
      <c r="GP317" s="79">
        <v>0.28872999999999999</v>
      </c>
      <c r="GQ317" s="79">
        <v>0.28914499999999999</v>
      </c>
      <c r="GR317" s="79">
        <v>0.289885</v>
      </c>
      <c r="GS317" s="79">
        <v>0.29062500000000002</v>
      </c>
      <c r="GT317" s="79">
        <v>0.29113499999999998</v>
      </c>
    </row>
    <row r="318" spans="1:202" customFormat="1">
      <c r="A318" t="s">
        <v>2158</v>
      </c>
      <c r="AZ318" s="79">
        <v>0.322905</v>
      </c>
      <c r="BA318" s="79">
        <v>0.31519999999999998</v>
      </c>
      <c r="BB318" s="79">
        <v>0.33334999999999898</v>
      </c>
      <c r="BC318" s="79">
        <v>0.318989999999999</v>
      </c>
      <c r="BD318" s="79">
        <v>0.32538</v>
      </c>
      <c r="BE318" s="79">
        <v>0.323405</v>
      </c>
      <c r="BF318" s="79">
        <v>0.31296499999999999</v>
      </c>
      <c r="BG318" s="79">
        <v>0.329979999999999</v>
      </c>
      <c r="BH318" s="79">
        <v>0.312525</v>
      </c>
      <c r="BI318" s="79">
        <v>0.29067500000000002</v>
      </c>
      <c r="BJ318" s="79">
        <v>0.28697499999999998</v>
      </c>
      <c r="BK318" s="79">
        <v>0.27061499999999999</v>
      </c>
      <c r="BL318" s="79">
        <v>0.31701499999999999</v>
      </c>
      <c r="BM318" s="79">
        <v>0.341165</v>
      </c>
      <c r="BN318" s="79">
        <v>0.31728499999999998</v>
      </c>
      <c r="BO318" s="79">
        <v>0.311304999999999</v>
      </c>
      <c r="BP318" s="79">
        <v>0.29988500000000001</v>
      </c>
      <c r="BQ318" s="79">
        <v>0.28535500000000003</v>
      </c>
      <c r="BR318" s="79">
        <v>0.29604999999999998</v>
      </c>
      <c r="BS318" s="79">
        <v>0.286935</v>
      </c>
      <c r="BT318" s="79">
        <v>0.28167500000000001</v>
      </c>
      <c r="BU318" s="79">
        <v>0.26876499999999998</v>
      </c>
      <c r="BV318" s="79">
        <v>0.26090999999999998</v>
      </c>
      <c r="BW318" s="79">
        <v>0.249364999999999</v>
      </c>
      <c r="BX318" s="79">
        <v>0.23915499999999901</v>
      </c>
      <c r="BY318" s="79">
        <v>0.22791999999999901</v>
      </c>
      <c r="BZ318" s="79">
        <v>0.21815999999999999</v>
      </c>
      <c r="CA318" s="79">
        <v>0.206035</v>
      </c>
      <c r="CB318" s="79">
        <v>0.19719</v>
      </c>
      <c r="CC318" s="79">
        <v>0.18972999999999901</v>
      </c>
      <c r="CD318" s="79">
        <v>0.18371999999999999</v>
      </c>
      <c r="CE318" s="79">
        <v>0.17813499999999999</v>
      </c>
      <c r="CF318" s="79">
        <v>0.17574999999999999</v>
      </c>
      <c r="CG318" s="79">
        <v>0.171295</v>
      </c>
      <c r="CH318" s="79">
        <v>0.17004999999999901</v>
      </c>
      <c r="CI318" s="79">
        <v>0.16730999999999999</v>
      </c>
      <c r="CJ318" s="79">
        <v>0.16478999999999999</v>
      </c>
      <c r="CK318" s="79">
        <v>0.15941</v>
      </c>
      <c r="CL318" s="79">
        <v>0.15184</v>
      </c>
      <c r="CM318" s="79">
        <v>0.14507</v>
      </c>
      <c r="CN318" s="79">
        <v>0.13877999999999999</v>
      </c>
      <c r="CO318" s="79">
        <v>0.12762000000000001</v>
      </c>
      <c r="CP318" s="79">
        <v>0.12174500000000001</v>
      </c>
      <c r="CQ318" s="79">
        <v>0.1168</v>
      </c>
      <c r="CR318" s="79">
        <v>0.112289999999999</v>
      </c>
      <c r="CS318" s="79">
        <v>0.10806499999999999</v>
      </c>
      <c r="CT318" s="79">
        <v>0.10492499999999901</v>
      </c>
      <c r="CU318" s="79">
        <v>0.102299999999999</v>
      </c>
      <c r="CV318" s="79">
        <v>9.9745E-2</v>
      </c>
      <c r="CW318" s="79">
        <v>9.9284999999999998E-2</v>
      </c>
      <c r="CX318" s="79">
        <v>0.10052</v>
      </c>
      <c r="CY318" s="79">
        <v>0.100535</v>
      </c>
      <c r="CZ318" s="79">
        <v>9.9680000000000005E-2</v>
      </c>
      <c r="DA318" s="79">
        <v>9.74799999999999E-2</v>
      </c>
      <c r="DB318" s="79">
        <v>9.5069999999999905E-2</v>
      </c>
      <c r="DC318" s="79">
        <v>9.4119999999999995E-2</v>
      </c>
      <c r="DD318" s="79">
        <v>9.2024999999999996E-2</v>
      </c>
      <c r="DE318" s="79">
        <v>9.0749999999999997E-2</v>
      </c>
      <c r="DF318" s="79">
        <v>9.1514999999999999E-2</v>
      </c>
      <c r="DG318" s="79">
        <v>9.1394999999999907E-2</v>
      </c>
      <c r="DH318" s="79">
        <v>9.0329999999999994E-2</v>
      </c>
      <c r="DI318" s="79">
        <v>8.9209999999999998E-2</v>
      </c>
      <c r="DJ318" s="79">
        <v>8.9099999999999999E-2</v>
      </c>
      <c r="DK318" s="79">
        <v>8.8444999999999996E-2</v>
      </c>
      <c r="DL318" s="79">
        <v>8.9604999999999893E-2</v>
      </c>
      <c r="DM318" s="79">
        <v>9.1509999999999994E-2</v>
      </c>
      <c r="DN318" s="79">
        <v>9.3395000000000006E-2</v>
      </c>
      <c r="DO318" s="79">
        <v>9.4094999999999998E-2</v>
      </c>
      <c r="DP318" s="79">
        <v>9.4724999999999906E-2</v>
      </c>
      <c r="DQ318" s="79">
        <v>9.5224999999999893E-2</v>
      </c>
      <c r="DR318" s="79">
        <v>9.4E-2</v>
      </c>
      <c r="DS318" s="79">
        <v>9.2909999999999895E-2</v>
      </c>
      <c r="DT318" s="79">
        <v>9.2520000000000005E-2</v>
      </c>
      <c r="DU318" s="79">
        <v>9.2069999999999999E-2</v>
      </c>
      <c r="DV318" s="79">
        <v>9.1659999999999894E-2</v>
      </c>
      <c r="DW318" s="79">
        <v>9.1379999999999906E-2</v>
      </c>
      <c r="DX318" s="79">
        <v>9.1174999999999895E-2</v>
      </c>
      <c r="DY318" s="79">
        <v>9.1064999999999993E-2</v>
      </c>
      <c r="DZ318" s="79">
        <v>9.0789999999999996E-2</v>
      </c>
      <c r="EA318" s="79">
        <v>9.0344999999999995E-2</v>
      </c>
      <c r="EB318" s="79">
        <v>8.9944999999999997E-2</v>
      </c>
      <c r="EC318" s="79">
        <v>8.9645000000000002E-2</v>
      </c>
      <c r="ED318" s="79">
        <v>8.9594999999999994E-2</v>
      </c>
      <c r="EE318" s="79">
        <v>8.9630000000000001E-2</v>
      </c>
      <c r="EF318" s="79">
        <v>8.9834999999999998E-2</v>
      </c>
      <c r="EG318" s="79">
        <v>9.0409999999999893E-2</v>
      </c>
      <c r="EH318" s="79">
        <v>9.0884999999999994E-2</v>
      </c>
      <c r="EI318" s="79">
        <v>9.11E-2</v>
      </c>
      <c r="EJ318" s="79">
        <v>9.1129999999999906E-2</v>
      </c>
      <c r="EK318" s="79">
        <v>9.1050000000000006E-2</v>
      </c>
      <c r="EL318" s="79">
        <v>9.1060000000000002E-2</v>
      </c>
      <c r="EM318" s="79">
        <v>9.1020000000000004E-2</v>
      </c>
      <c r="EN318" s="79">
        <v>9.0789999999999996E-2</v>
      </c>
      <c r="EO318" s="79">
        <v>9.0519999999999906E-2</v>
      </c>
      <c r="EP318" s="79">
        <v>9.0264999999999998E-2</v>
      </c>
      <c r="EQ318" s="79">
        <v>9.0109999999999899E-2</v>
      </c>
      <c r="ER318" s="79">
        <v>9.0029999999999999E-2</v>
      </c>
      <c r="ES318" s="79">
        <v>8.9949999999999905E-2</v>
      </c>
      <c r="ET318" s="79">
        <v>8.9744999999999894E-2</v>
      </c>
      <c r="EU318" s="79">
        <v>8.9419999999999999E-2</v>
      </c>
      <c r="EV318" s="79">
        <v>8.9025000000000007E-2</v>
      </c>
      <c r="EW318" s="79">
        <v>8.8494999999999893E-2</v>
      </c>
      <c r="EX318" s="79">
        <v>8.8224999999999998E-2</v>
      </c>
      <c r="EY318" s="79">
        <v>8.7819999999999995E-2</v>
      </c>
      <c r="EZ318" s="79">
        <v>8.7419999999999901E-2</v>
      </c>
      <c r="FA318" s="79">
        <v>8.6974999999999997E-2</v>
      </c>
      <c r="FB318" s="79">
        <v>8.6539999999999895E-2</v>
      </c>
      <c r="FC318" s="79">
        <v>8.6199999999999902E-2</v>
      </c>
      <c r="FD318" s="79">
        <v>8.5819999999999994E-2</v>
      </c>
      <c r="FE318" s="79">
        <v>8.5259999999999905E-2</v>
      </c>
      <c r="FF318" s="79">
        <v>8.4955000000000003E-2</v>
      </c>
      <c r="FG318" s="79">
        <v>8.4814999999999904E-2</v>
      </c>
      <c r="FH318" s="79">
        <v>8.4985000000000005E-2</v>
      </c>
      <c r="FI318" s="79">
        <v>8.5125000000000006E-2</v>
      </c>
      <c r="FJ318" s="79">
        <v>8.5275000000000004E-2</v>
      </c>
      <c r="FK318" s="79">
        <v>8.5084999999999994E-2</v>
      </c>
      <c r="FL318" s="79">
        <v>8.4805000000000005E-2</v>
      </c>
      <c r="FM318" s="79">
        <v>8.4554999999999894E-2</v>
      </c>
      <c r="FN318" s="79">
        <v>8.4175E-2</v>
      </c>
      <c r="FO318" s="79">
        <v>8.3849999999999994E-2</v>
      </c>
      <c r="FP318" s="79">
        <v>8.3494999999999903E-2</v>
      </c>
      <c r="FQ318" s="79">
        <v>8.3204999999999904E-2</v>
      </c>
      <c r="FR318" s="79">
        <v>8.2974999999999993E-2</v>
      </c>
      <c r="FS318" s="79">
        <v>8.2684999999999995E-2</v>
      </c>
      <c r="FT318" s="79">
        <v>8.2385E-2</v>
      </c>
      <c r="FU318" s="79">
        <v>8.2085000000000005E-2</v>
      </c>
      <c r="FV318" s="79">
        <v>8.1744999999999998E-2</v>
      </c>
      <c r="FW318" s="79">
        <v>8.1424999999999997E-2</v>
      </c>
      <c r="FX318" s="79">
        <v>8.1210000000000004E-2</v>
      </c>
      <c r="FY318" s="79">
        <v>8.0990000000000006E-2</v>
      </c>
      <c r="FZ318" s="79">
        <v>8.0735000000000001E-2</v>
      </c>
      <c r="GA318" s="79">
        <v>8.0494999999999997E-2</v>
      </c>
      <c r="GB318" s="79">
        <v>8.0324999999999994E-2</v>
      </c>
      <c r="GC318" s="79">
        <v>8.0110000000000001E-2</v>
      </c>
      <c r="GD318" s="79">
        <v>7.9899999999999999E-2</v>
      </c>
      <c r="GE318" s="79">
        <v>7.9655000000000004E-2</v>
      </c>
      <c r="GF318" s="79">
        <v>7.9375000000000001E-2</v>
      </c>
      <c r="GG318" s="79">
        <v>7.9155000000000003E-2</v>
      </c>
      <c r="GH318" s="79">
        <v>7.9034999999999994E-2</v>
      </c>
      <c r="GI318" s="79">
        <v>7.8794999999999907E-2</v>
      </c>
      <c r="GJ318" s="79">
        <v>7.8615000000000004E-2</v>
      </c>
      <c r="GK318" s="79">
        <v>7.8375E-2</v>
      </c>
      <c r="GL318" s="79">
        <v>7.8284999999999993E-2</v>
      </c>
      <c r="GM318" s="79">
        <v>7.8134999999999996E-2</v>
      </c>
      <c r="GN318" s="79">
        <v>7.8094999999999998E-2</v>
      </c>
      <c r="GO318" s="79">
        <v>7.7945E-2</v>
      </c>
      <c r="GP318" s="79">
        <v>7.7840000000000006E-2</v>
      </c>
      <c r="GQ318" s="79">
        <v>7.7685000000000004E-2</v>
      </c>
      <c r="GR318" s="79">
        <v>7.7629999999999894E-2</v>
      </c>
      <c r="GS318" s="79">
        <v>7.7539999999999998E-2</v>
      </c>
      <c r="GT318" s="79">
        <v>7.7414999999999998E-2</v>
      </c>
    </row>
    <row r="319" spans="1:202" customFormat="1">
      <c r="A319" t="s">
        <v>2159</v>
      </c>
      <c r="AZ319" s="79">
        <v>6.9925000000000001E-2</v>
      </c>
      <c r="BA319" s="79">
        <v>6.9099999999999995E-2</v>
      </c>
      <c r="BB319" s="79">
        <v>7.4459999999999998E-2</v>
      </c>
      <c r="BC319" s="79">
        <v>7.1425000000000002E-2</v>
      </c>
      <c r="BD319" s="79">
        <v>7.2724999999999998E-2</v>
      </c>
      <c r="BE319" s="79">
        <v>7.1764999999999995E-2</v>
      </c>
      <c r="BF319" s="79">
        <v>6.8320000000000006E-2</v>
      </c>
      <c r="BG319" s="79">
        <v>7.1304999999999993E-2</v>
      </c>
      <c r="BH319" s="79">
        <v>6.6864999999999994E-2</v>
      </c>
      <c r="BI319" s="79">
        <v>6.2774999999999997E-2</v>
      </c>
      <c r="BJ319" s="79">
        <v>6.2210000000000001E-2</v>
      </c>
      <c r="BK319" s="79">
        <v>6.0859999999999997E-2</v>
      </c>
      <c r="BL319" s="79">
        <v>6.9684999999999997E-2</v>
      </c>
      <c r="BM319" s="79">
        <v>7.7829999999999996E-2</v>
      </c>
      <c r="BN319" s="79">
        <v>7.4914999999999995E-2</v>
      </c>
      <c r="BO319" s="79">
        <v>7.4499999999999997E-2</v>
      </c>
      <c r="BP319" s="79">
        <v>7.2565000000000004E-2</v>
      </c>
      <c r="BQ319" s="79">
        <v>6.8269999999999997E-2</v>
      </c>
      <c r="BR319" s="79">
        <v>7.0144999999999999E-2</v>
      </c>
      <c r="BS319" s="79">
        <v>6.8479999999999999E-2</v>
      </c>
      <c r="BT319" s="79">
        <v>6.5854999999999997E-2</v>
      </c>
      <c r="BU319" s="79">
        <v>6.2604999999999994E-2</v>
      </c>
      <c r="BV319" s="79">
        <v>6.1219999999999997E-2</v>
      </c>
      <c r="BW319" s="79">
        <v>6.0359999999999997E-2</v>
      </c>
      <c r="BX319" s="79">
        <v>5.8954999999999903E-2</v>
      </c>
      <c r="BY319" s="79">
        <v>5.8994999999999999E-2</v>
      </c>
      <c r="BZ319" s="79">
        <v>5.756E-2</v>
      </c>
      <c r="CA319" s="79">
        <v>5.5974999999999997E-2</v>
      </c>
      <c r="CB319" s="79">
        <v>5.4164999999999998E-2</v>
      </c>
      <c r="CC319" s="79">
        <v>5.3249999999999999E-2</v>
      </c>
      <c r="CD319" s="79">
        <v>5.1920000000000001E-2</v>
      </c>
      <c r="CE319" s="79">
        <v>5.0174999999999997E-2</v>
      </c>
      <c r="CF319" s="79">
        <v>4.9035000000000002E-2</v>
      </c>
      <c r="CG319" s="79">
        <v>4.7985E-2</v>
      </c>
      <c r="CH319" s="79">
        <v>4.7124999999999903E-2</v>
      </c>
      <c r="CI319" s="79">
        <v>4.5629999999999997E-2</v>
      </c>
      <c r="CJ319" s="79">
        <v>4.4495E-2</v>
      </c>
      <c r="CK319" s="79">
        <v>4.3979999999999998E-2</v>
      </c>
      <c r="CL319" s="79">
        <v>4.3825000000000003E-2</v>
      </c>
      <c r="CM319" s="79">
        <v>4.3174999999999998E-2</v>
      </c>
      <c r="CN319" s="79">
        <v>4.2195000000000003E-2</v>
      </c>
      <c r="CO319" s="79">
        <v>3.9524999999999998E-2</v>
      </c>
      <c r="CP319" s="79">
        <v>3.7339999999999998E-2</v>
      </c>
      <c r="CQ319" s="79">
        <v>3.5055000000000003E-2</v>
      </c>
      <c r="CR319" s="79">
        <v>3.2599999999999997E-2</v>
      </c>
      <c r="CS319" s="79">
        <v>2.9894999999999901E-2</v>
      </c>
      <c r="CT319" s="79">
        <v>2.76699999999999E-2</v>
      </c>
      <c r="CU319" s="79">
        <v>2.656E-2</v>
      </c>
      <c r="CV319" s="79">
        <v>2.6005E-2</v>
      </c>
      <c r="CW319" s="79">
        <v>2.5614999999999999E-2</v>
      </c>
      <c r="CX319" s="79">
        <v>2.5415E-2</v>
      </c>
      <c r="CY319" s="79">
        <v>2.4889999999999999E-2</v>
      </c>
      <c r="CZ319" s="79">
        <v>2.486E-2</v>
      </c>
      <c r="DA319" s="79">
        <v>2.45449999999999E-2</v>
      </c>
      <c r="DB319" s="79">
        <v>2.4699999999999899E-2</v>
      </c>
      <c r="DC319" s="79">
        <v>2.5309999999999899E-2</v>
      </c>
      <c r="DD319" s="79">
        <v>2.5585E-2</v>
      </c>
      <c r="DE319" s="79">
        <v>2.529E-2</v>
      </c>
      <c r="DF319" s="79">
        <v>2.5595E-2</v>
      </c>
      <c r="DG319" s="79">
        <v>2.4985E-2</v>
      </c>
      <c r="DH319" s="79">
        <v>2.33099999999999E-2</v>
      </c>
      <c r="DI319" s="79">
        <v>2.16549999999999E-2</v>
      </c>
      <c r="DJ319" s="79">
        <v>2.1514999999999999E-2</v>
      </c>
      <c r="DK319" s="79">
        <v>2.1090000000000001E-2</v>
      </c>
      <c r="DL319" s="79">
        <v>2.1475000000000001E-2</v>
      </c>
      <c r="DM319" s="79">
        <v>2.1344999999999999E-2</v>
      </c>
      <c r="DN319" s="79">
        <v>2.1679999999999901E-2</v>
      </c>
      <c r="DO319" s="79">
        <v>2.0889999999999999E-2</v>
      </c>
      <c r="DP319" s="79">
        <v>1.98299999999999E-2</v>
      </c>
      <c r="DQ319" s="79">
        <v>1.9460000000000002E-2</v>
      </c>
      <c r="DR319" s="79">
        <v>1.8859999999999998E-2</v>
      </c>
      <c r="DS319" s="79">
        <v>1.8779999999999901E-2</v>
      </c>
      <c r="DT319" s="79">
        <v>1.8804999999999999E-2</v>
      </c>
      <c r="DU319" s="79">
        <v>1.8824999999999901E-2</v>
      </c>
      <c r="DV319" s="79">
        <v>1.8794999999999999E-2</v>
      </c>
      <c r="DW319" s="79">
        <v>1.8669999999999999E-2</v>
      </c>
      <c r="DX319" s="79">
        <v>1.8445E-2</v>
      </c>
      <c r="DY319" s="79">
        <v>1.8155000000000001E-2</v>
      </c>
      <c r="DZ319" s="79">
        <v>1.7829999999999999E-2</v>
      </c>
      <c r="EA319" s="79">
        <v>1.7555000000000001E-2</v>
      </c>
      <c r="EB319" s="79">
        <v>1.7299999999999999E-2</v>
      </c>
      <c r="EC319" s="79">
        <v>1.704E-2</v>
      </c>
      <c r="ED319" s="79">
        <v>1.6815E-2</v>
      </c>
      <c r="EE319" s="79">
        <v>1.6555E-2</v>
      </c>
      <c r="EF319" s="79">
        <v>1.6295E-2</v>
      </c>
      <c r="EG319" s="79">
        <v>1.6049999999999998E-2</v>
      </c>
      <c r="EH319" s="79">
        <v>1.5865000000000001E-2</v>
      </c>
      <c r="EI319" s="79">
        <v>1.5800000000000002E-2</v>
      </c>
      <c r="EJ319" s="79">
        <v>1.5789999999999998E-2</v>
      </c>
      <c r="EK319" s="79">
        <v>1.5789999999999998E-2</v>
      </c>
      <c r="EL319" s="79">
        <v>1.5879999999999998E-2</v>
      </c>
      <c r="EM319" s="79">
        <v>1.5949999999999999E-2</v>
      </c>
      <c r="EN319" s="79">
        <v>1.5939999999999999E-2</v>
      </c>
      <c r="EO319" s="79">
        <v>1.5894999999999999E-2</v>
      </c>
      <c r="EP319" s="79">
        <v>1.5839999999999899E-2</v>
      </c>
      <c r="EQ319" s="79">
        <v>1.5789999999999998E-2</v>
      </c>
      <c r="ER319" s="79">
        <v>1.5720000000000001E-2</v>
      </c>
      <c r="ES319" s="79">
        <v>1.5644999999999999E-2</v>
      </c>
      <c r="ET319" s="79">
        <v>1.555E-2</v>
      </c>
      <c r="EU319" s="79">
        <v>1.542E-2</v>
      </c>
      <c r="EV319" s="79">
        <v>1.52999999999999E-2</v>
      </c>
      <c r="EW319" s="79">
        <v>1.516E-2</v>
      </c>
      <c r="EX319" s="79">
        <v>1.5035E-2</v>
      </c>
      <c r="EY319" s="79">
        <v>1.485E-2</v>
      </c>
      <c r="EZ319" s="79">
        <v>1.4664999999999999E-2</v>
      </c>
      <c r="FA319" s="79">
        <v>1.4475E-2</v>
      </c>
      <c r="FB319" s="79">
        <v>1.4285000000000001E-2</v>
      </c>
      <c r="FC319" s="79">
        <v>1.41E-2</v>
      </c>
      <c r="FD319" s="79">
        <v>1.391E-2</v>
      </c>
      <c r="FE319" s="79">
        <v>1.36999999999999E-2</v>
      </c>
      <c r="FF319" s="79">
        <v>1.35199999999999E-2</v>
      </c>
      <c r="FG319" s="79">
        <v>1.3339999999999901E-2</v>
      </c>
      <c r="FH319" s="79">
        <v>1.3185000000000001E-2</v>
      </c>
      <c r="FI319" s="79">
        <v>1.3034999999999901E-2</v>
      </c>
      <c r="FJ319" s="79">
        <v>1.2930000000000001E-2</v>
      </c>
      <c r="FK319" s="79">
        <v>1.2825E-2</v>
      </c>
      <c r="FL319" s="79">
        <v>1.2775E-2</v>
      </c>
      <c r="FM319" s="79">
        <v>1.2775E-2</v>
      </c>
      <c r="FN319" s="79">
        <v>1.2744999999999999E-2</v>
      </c>
      <c r="FO319" s="79">
        <v>1.2685E-2</v>
      </c>
      <c r="FP319" s="79">
        <v>1.2579999999999999E-2</v>
      </c>
      <c r="FQ319" s="79">
        <v>1.2435E-2</v>
      </c>
      <c r="FR319" s="79">
        <v>1.22949999999999E-2</v>
      </c>
      <c r="FS319" s="79">
        <v>1.2145E-2</v>
      </c>
      <c r="FT319" s="79">
        <v>1.1990000000000001E-2</v>
      </c>
      <c r="FU319" s="79">
        <v>1.184E-2</v>
      </c>
      <c r="FV319" s="79">
        <v>1.1675E-2</v>
      </c>
      <c r="FW319" s="79">
        <v>1.1509999999999901E-2</v>
      </c>
      <c r="FX319" s="79">
        <v>1.1364999999999899E-2</v>
      </c>
      <c r="FY319" s="79">
        <v>1.12199999999999E-2</v>
      </c>
      <c r="FZ319" s="79">
        <v>1.107E-2</v>
      </c>
      <c r="GA319" s="79">
        <v>1.0914999999999999E-2</v>
      </c>
      <c r="GB319" s="79">
        <v>1.0774999999999899E-2</v>
      </c>
      <c r="GC319" s="79">
        <v>1.0619999999999999E-2</v>
      </c>
      <c r="GD319" s="79">
        <v>1.04699999999999E-2</v>
      </c>
      <c r="GE319" s="79">
        <v>1.0315E-2</v>
      </c>
      <c r="GF319" s="79">
        <v>1.01549999999999E-2</v>
      </c>
      <c r="GG319" s="79">
        <v>1.0005E-2</v>
      </c>
      <c r="GH319" s="79">
        <v>9.8649999999999901E-3</v>
      </c>
      <c r="GI319" s="79">
        <v>9.7099999999999999E-3</v>
      </c>
      <c r="GJ319" s="79">
        <v>9.5700000000000004E-3</v>
      </c>
      <c r="GK319" s="79">
        <v>9.4199999999999996E-3</v>
      </c>
      <c r="GL319" s="79">
        <v>9.2949999999999994E-3</v>
      </c>
      <c r="GM319" s="79">
        <v>9.1599999999999997E-3</v>
      </c>
      <c r="GN319" s="79">
        <v>9.0399999999999994E-3</v>
      </c>
      <c r="GO319" s="79">
        <v>8.9099999999999995E-3</v>
      </c>
      <c r="GP319" s="79">
        <v>8.7799999999999996E-3</v>
      </c>
      <c r="GQ319" s="79">
        <v>8.6599999999999993E-3</v>
      </c>
      <c r="GR319" s="79">
        <v>8.5500000000000003E-3</v>
      </c>
      <c r="GS319" s="79">
        <v>8.4399999999999996E-3</v>
      </c>
      <c r="GT319" s="79">
        <v>8.3249999999999904E-3</v>
      </c>
    </row>
    <row r="320" spans="1:202" customFormat="1">
      <c r="A320" t="s">
        <v>828</v>
      </c>
      <c r="B320" s="79"/>
      <c r="C320" s="79"/>
      <c r="D320" s="79"/>
      <c r="E320" s="79"/>
      <c r="F320" s="79"/>
      <c r="G320" s="79"/>
      <c r="H320" s="79"/>
      <c r="I320" s="79"/>
      <c r="J320" s="79"/>
      <c r="K320" s="79"/>
      <c r="L320" s="79"/>
      <c r="M320" s="79"/>
      <c r="N320" s="79"/>
      <c r="O320" s="79"/>
      <c r="P320" s="79"/>
      <c r="Q320" s="79"/>
      <c r="R320" s="79"/>
      <c r="S320" s="79"/>
      <c r="T320" s="79"/>
      <c r="U320" s="79"/>
      <c r="V320" s="79"/>
      <c r="W320" s="79"/>
      <c r="X320" s="79"/>
      <c r="Y320" s="79"/>
      <c r="Z320" s="79"/>
      <c r="AA320" s="79"/>
      <c r="AB320" s="79"/>
      <c r="AC320" s="79"/>
      <c r="AD320" s="79"/>
      <c r="AE320" s="79"/>
      <c r="AF320" s="79"/>
      <c r="AG320" s="79"/>
      <c r="AH320" s="79"/>
      <c r="AI320" s="79"/>
      <c r="AJ320" s="79"/>
      <c r="AK320" s="79"/>
      <c r="AL320" s="79"/>
      <c r="AM320" s="79"/>
      <c r="AN320" s="79"/>
      <c r="AO320" s="79"/>
      <c r="AP320" s="79"/>
      <c r="AQ320" s="79"/>
      <c r="AR320" s="79"/>
      <c r="AS320" s="79"/>
      <c r="AT320" s="79"/>
      <c r="AU320" s="79"/>
      <c r="AV320" s="79"/>
      <c r="AW320" s="79"/>
      <c r="AX320" s="79"/>
      <c r="AY320" s="79"/>
      <c r="AZ320" s="79">
        <v>4.5611861442657997E-2</v>
      </c>
      <c r="BA320" s="79">
        <v>4.4724185942351398E-2</v>
      </c>
      <c r="BB320" s="79">
        <v>4.3362598230114902E-2</v>
      </c>
      <c r="BC320" s="79">
        <v>4.2046525042455998E-2</v>
      </c>
      <c r="BD320" s="79">
        <v>4.0821382170161097E-2</v>
      </c>
      <c r="BE320" s="79">
        <v>3.9690995672359203E-2</v>
      </c>
      <c r="BF320" s="79">
        <v>3.8777885608234898E-2</v>
      </c>
      <c r="BG320" s="79">
        <v>3.9014825721870497E-2</v>
      </c>
      <c r="BH320" s="79">
        <v>3.81456015917001E-2</v>
      </c>
      <c r="BI320" s="79">
        <v>3.6136391092820797E-2</v>
      </c>
      <c r="BJ320" s="79">
        <v>3.5348327412276601E-2</v>
      </c>
      <c r="BK320" s="79">
        <v>3.4564798921196599E-2</v>
      </c>
      <c r="BL320" s="79">
        <v>3.3858925773261501E-2</v>
      </c>
      <c r="BM320" s="79">
        <v>3.3099287039326401E-2</v>
      </c>
      <c r="BN320" s="79">
        <v>3.2325420489886E-2</v>
      </c>
      <c r="BO320" s="79">
        <v>3.1862142458669002E-2</v>
      </c>
      <c r="BP320" s="79">
        <v>3.1722606839792299E-2</v>
      </c>
      <c r="BQ320" s="79">
        <v>3.09754898904324E-2</v>
      </c>
      <c r="BR320" s="79">
        <v>3.0301580966244499E-2</v>
      </c>
      <c r="BS320" s="79">
        <v>2.9877675061411701E-2</v>
      </c>
      <c r="BT320" s="79">
        <v>2.9305671839499999E-2</v>
      </c>
      <c r="BU320" s="79">
        <v>2.8598343053879802E-2</v>
      </c>
      <c r="BV320" s="79">
        <v>2.8163103155164199E-2</v>
      </c>
      <c r="BW320" s="79">
        <v>2.7208266232327399E-2</v>
      </c>
      <c r="BX320" s="79">
        <v>2.6899391464325299E-2</v>
      </c>
      <c r="BY320" s="79">
        <v>2.6069598219216499E-2</v>
      </c>
      <c r="BZ320" s="79">
        <v>2.48512659937743E-2</v>
      </c>
      <c r="CA320" s="79">
        <v>2.4102034106692299E-2</v>
      </c>
      <c r="CB320" s="79">
        <v>2.34115999185854E-2</v>
      </c>
      <c r="CC320" s="79">
        <v>2.2630004528616701E-2</v>
      </c>
      <c r="CD320" s="79">
        <v>2.2020725310049099E-2</v>
      </c>
      <c r="CE320" s="79">
        <v>2.1476160744978601E-2</v>
      </c>
      <c r="CF320" s="79">
        <v>2.08451747658734E-2</v>
      </c>
      <c r="CG320" s="79">
        <v>2.1916479253117901E-2</v>
      </c>
      <c r="CH320" s="79">
        <v>2.1409532426033301E-2</v>
      </c>
      <c r="CI320" s="79">
        <v>2.07911533359393E-2</v>
      </c>
      <c r="CJ320" s="79">
        <v>2.0008050517922898E-2</v>
      </c>
      <c r="CK320" s="79">
        <v>1.8975720570505498E-2</v>
      </c>
      <c r="CL320" s="79">
        <v>1.9943829422443399E-2</v>
      </c>
      <c r="CM320" s="79">
        <v>1.8159058128055801E-2</v>
      </c>
      <c r="CN320" s="79">
        <v>1.79716391637233E-2</v>
      </c>
      <c r="CO320" s="79">
        <v>1.8248853542245501E-2</v>
      </c>
      <c r="CP320" s="79">
        <v>1.8196877703573901E-2</v>
      </c>
      <c r="CQ320" s="79">
        <v>1.7455486002773701E-2</v>
      </c>
      <c r="CR320" s="79">
        <v>1.7012508128740701E-2</v>
      </c>
      <c r="CS320" s="79">
        <v>1.6629429811205701E-2</v>
      </c>
      <c r="CT320" s="79">
        <v>1.6367730830429202E-2</v>
      </c>
      <c r="CU320" s="79">
        <v>1.5946447505021201E-2</v>
      </c>
      <c r="CV320" s="79">
        <v>1.59288588374225E-2</v>
      </c>
      <c r="CW320" s="79">
        <v>1.48170301279563E-2</v>
      </c>
      <c r="CX320" s="79">
        <v>1.41777620492062E-2</v>
      </c>
      <c r="CY320" s="79">
        <v>1.3490484540895201E-2</v>
      </c>
      <c r="CZ320" s="79">
        <v>1.28178815668716E-2</v>
      </c>
      <c r="DA320" s="79">
        <v>1.21552192191285E-2</v>
      </c>
      <c r="DB320" s="79">
        <v>1.1529347353013499E-2</v>
      </c>
      <c r="DC320" s="79">
        <v>1.0860831646668E-2</v>
      </c>
      <c r="DD320" s="79">
        <v>1.0211167540047901E-2</v>
      </c>
      <c r="DE320" s="79">
        <v>9.6247965641755098E-3</v>
      </c>
      <c r="DF320" s="79">
        <v>9.1212703412591294E-3</v>
      </c>
      <c r="DG320" s="79">
        <v>8.59278990957053E-3</v>
      </c>
      <c r="DH320" s="79">
        <v>8.1795437118148094E-3</v>
      </c>
      <c r="DI320" s="79">
        <v>7.7547421208236898E-3</v>
      </c>
      <c r="DJ320" s="79">
        <v>7.3597546770176698E-3</v>
      </c>
      <c r="DK320" s="79">
        <v>7.0221821138899401E-3</v>
      </c>
      <c r="DL320" s="79">
        <v>6.7419132850172602E-3</v>
      </c>
      <c r="DM320" s="79">
        <v>6.4649453220322799E-3</v>
      </c>
      <c r="DN320" s="79">
        <v>6.2051232242098303E-3</v>
      </c>
      <c r="DO320" s="79">
        <v>5.9698922614564998E-3</v>
      </c>
      <c r="DP320" s="79">
        <v>5.72601281059462E-3</v>
      </c>
      <c r="DQ320" s="79">
        <v>5.5201841368438601E-3</v>
      </c>
      <c r="DR320" s="79">
        <v>5.2925187457125902E-3</v>
      </c>
      <c r="DS320" s="79">
        <v>5.0995331081636402E-3</v>
      </c>
      <c r="DT320" s="79">
        <v>4.9988048686145804E-3</v>
      </c>
      <c r="DU320" s="79">
        <v>4.9398543984295502E-3</v>
      </c>
      <c r="DV320" s="79">
        <v>4.9090823166651502E-3</v>
      </c>
      <c r="DW320" s="79">
        <v>4.9504897399005104E-3</v>
      </c>
      <c r="DX320" s="79">
        <v>4.86928739277411E-3</v>
      </c>
      <c r="DY320" s="79">
        <v>4.7887209982356797E-3</v>
      </c>
      <c r="DZ320" s="79">
        <v>4.7070122669559704E-3</v>
      </c>
      <c r="EA320" s="79">
        <v>4.6256835013503304E-3</v>
      </c>
      <c r="EB320" s="79">
        <v>4.5439141876429303E-3</v>
      </c>
      <c r="EC320" s="79">
        <v>4.4656871771229399E-3</v>
      </c>
      <c r="ED320" s="79">
        <v>4.3880796835310898E-3</v>
      </c>
      <c r="EE320" s="79">
        <v>4.3088233316099598E-3</v>
      </c>
      <c r="EF320" s="79">
        <v>4.2292412591140097E-3</v>
      </c>
      <c r="EG320" s="79">
        <v>4.1500438948526E-3</v>
      </c>
      <c r="EH320" s="79">
        <v>4.0693154085906496E-3</v>
      </c>
      <c r="EI320" s="79">
        <v>3.99192349925307E-3</v>
      </c>
      <c r="EJ320" s="79">
        <v>3.9145769848063904E-3</v>
      </c>
      <c r="EK320" s="79">
        <v>3.8372357178763201E-3</v>
      </c>
      <c r="EL320" s="79">
        <v>3.7627569977307499E-3</v>
      </c>
      <c r="EM320" s="79">
        <v>3.6880714969402201E-3</v>
      </c>
      <c r="EN320" s="79">
        <v>3.6161336904350599E-3</v>
      </c>
      <c r="EO320" s="79">
        <v>3.5450162696191701E-3</v>
      </c>
      <c r="EP320" s="79">
        <v>3.4759621134563099E-3</v>
      </c>
      <c r="EQ320" s="79">
        <v>3.4081821335665398E-3</v>
      </c>
      <c r="ER320" s="79">
        <v>3.3397480147604702E-3</v>
      </c>
      <c r="ES320" s="79">
        <v>3.27430059392905E-3</v>
      </c>
      <c r="ET320" s="79">
        <v>3.21270065407519E-3</v>
      </c>
      <c r="EU320" s="79">
        <v>3.1513658023003999E-3</v>
      </c>
      <c r="EV320" s="79">
        <v>3.0901226776378198E-3</v>
      </c>
      <c r="EW320" s="79">
        <v>3.03167050977848E-3</v>
      </c>
      <c r="EX320" s="79">
        <v>2.97177224668289E-3</v>
      </c>
      <c r="EY320" s="79">
        <v>2.9148003662871902E-3</v>
      </c>
      <c r="EZ320" s="79">
        <v>2.8579586834745299E-3</v>
      </c>
      <c r="FA320" s="79">
        <v>2.8003402814956598E-3</v>
      </c>
      <c r="FB320" s="79">
        <v>2.7460622107940099E-3</v>
      </c>
      <c r="FC320" s="79">
        <v>2.69239242023536E-3</v>
      </c>
      <c r="FD320" s="79">
        <v>2.64022427277229E-3</v>
      </c>
      <c r="FE320" s="79">
        <v>2.5885200720140999E-3</v>
      </c>
      <c r="FF320" s="79">
        <v>2.5367706837663801E-3</v>
      </c>
      <c r="FG320" s="79">
        <v>2.4879797055984798E-3</v>
      </c>
      <c r="FH320" s="79">
        <v>2.4385278205366601E-3</v>
      </c>
      <c r="FI320" s="79">
        <v>2.3904913305926698E-3</v>
      </c>
      <c r="FJ320" s="79">
        <v>2.3446904368629698E-3</v>
      </c>
      <c r="FK320" s="79">
        <v>2.29943744650985E-3</v>
      </c>
      <c r="FL320" s="79">
        <v>2.2527803254485598E-3</v>
      </c>
      <c r="FM320" s="79">
        <v>2.2073041280790298E-3</v>
      </c>
      <c r="FN320" s="79">
        <v>2.1614409470576E-3</v>
      </c>
      <c r="FO320" s="79">
        <v>2.11826285950442E-3</v>
      </c>
      <c r="FP320" s="79">
        <v>2.0733553116659498E-3</v>
      </c>
      <c r="FQ320" s="79">
        <v>2.03071122900023E-3</v>
      </c>
      <c r="FR320" s="79">
        <v>1.9883704495883702E-3</v>
      </c>
      <c r="FS320" s="79">
        <v>1.9486112492377099E-3</v>
      </c>
      <c r="FT320" s="79">
        <v>1.9101268608042901E-3</v>
      </c>
      <c r="FU320" s="79">
        <v>1.87068132216974E-3</v>
      </c>
      <c r="FV320" s="79">
        <v>1.83388018711147E-3</v>
      </c>
      <c r="FW320" s="79">
        <v>1.7971626038253E-3</v>
      </c>
      <c r="FX320" s="79">
        <v>1.75886322558593E-3</v>
      </c>
      <c r="FY320" s="79">
        <v>1.7226143908088E-3</v>
      </c>
      <c r="FZ320" s="79">
        <v>1.6872142484066399E-3</v>
      </c>
      <c r="GA320" s="79">
        <v>1.65255791180006E-3</v>
      </c>
      <c r="GB320" s="79">
        <v>1.6208194303815001E-3</v>
      </c>
      <c r="GC320" s="79">
        <v>1.5860488449727099E-3</v>
      </c>
      <c r="GD320" s="79">
        <v>1.5559920002436499E-3</v>
      </c>
      <c r="GE320" s="79">
        <v>1.52664278508671E-3</v>
      </c>
      <c r="GF320" s="79">
        <v>1.49660462692862E-3</v>
      </c>
      <c r="GG320" s="79">
        <v>1.46836231341196E-3</v>
      </c>
      <c r="GH320" s="79">
        <v>1.4413727824707299E-3</v>
      </c>
      <c r="GI320" s="79">
        <v>1.4149095666133799E-3</v>
      </c>
      <c r="GJ320" s="79">
        <v>1.3877913559604399E-3</v>
      </c>
      <c r="GK320" s="79">
        <v>1.36229255007083E-3</v>
      </c>
      <c r="GL320" s="79">
        <v>1.33752267696346E-3</v>
      </c>
      <c r="GM320" s="79">
        <v>1.31244710554613E-3</v>
      </c>
      <c r="GN320" s="79">
        <v>1.2877190300877601E-3</v>
      </c>
      <c r="GO320" s="79">
        <v>1.2634379282729499E-3</v>
      </c>
      <c r="GP320" s="79">
        <v>1.24020087359757E-3</v>
      </c>
      <c r="GQ320" s="79">
        <v>1.21788607935956E-3</v>
      </c>
      <c r="GR320" s="79">
        <v>1.1945796322640799E-3</v>
      </c>
      <c r="GS320" s="79">
        <v>1.17065582779744E-3</v>
      </c>
      <c r="GT320" s="79">
        <v>1.14907795454389E-3</v>
      </c>
    </row>
    <row r="321" spans="1:202" customFormat="1">
      <c r="A321" t="s">
        <v>829</v>
      </c>
      <c r="B321" s="79"/>
      <c r="C321" s="79"/>
      <c r="D321" s="79"/>
      <c r="E321" s="79"/>
      <c r="F321" s="79"/>
      <c r="G321" s="79"/>
      <c r="H321" s="79"/>
      <c r="I321" s="79"/>
      <c r="J321" s="79"/>
      <c r="K321" s="79"/>
      <c r="L321" s="79"/>
      <c r="M321" s="79"/>
      <c r="N321" s="79"/>
      <c r="O321" s="79"/>
      <c r="P321" s="79"/>
      <c r="Q321" s="79"/>
      <c r="R321" s="79"/>
      <c r="S321" s="79"/>
      <c r="T321" s="79"/>
      <c r="U321" s="79"/>
      <c r="V321" s="79"/>
      <c r="W321" s="79"/>
      <c r="X321" s="79"/>
      <c r="Y321" s="79"/>
      <c r="Z321" s="79"/>
      <c r="AA321" s="79"/>
      <c r="AB321" s="79"/>
      <c r="AC321" s="79"/>
      <c r="AD321" s="79"/>
      <c r="AE321" s="79"/>
      <c r="AF321" s="79"/>
      <c r="AG321" s="79"/>
      <c r="AH321" s="79"/>
      <c r="AI321" s="79"/>
      <c r="AJ321" s="79"/>
      <c r="AK321" s="79"/>
      <c r="AL321" s="79"/>
      <c r="AM321" s="79"/>
      <c r="AN321" s="79"/>
      <c r="AO321" s="79"/>
      <c r="AP321" s="79"/>
      <c r="AQ321" s="79"/>
      <c r="AR321" s="79"/>
      <c r="AS321" s="79"/>
      <c r="AT321" s="79"/>
      <c r="AU321" s="79"/>
      <c r="AV321" s="79"/>
      <c r="AW321" s="79"/>
      <c r="AX321" s="79"/>
      <c r="AY321" s="79"/>
      <c r="AZ321" s="79">
        <v>9.9394590872020697E-3</v>
      </c>
      <c r="BA321" s="79">
        <v>9.8743647801977294E-3</v>
      </c>
      <c r="BB321" s="79">
        <v>9.5461250929937593E-3</v>
      </c>
      <c r="BC321" s="79">
        <v>9.6288094950739492E-3</v>
      </c>
      <c r="BD321" s="79">
        <v>9.2930142858869795E-3</v>
      </c>
      <c r="BE321" s="79">
        <v>9.0439381942789901E-3</v>
      </c>
      <c r="BF321" s="79">
        <v>8.9041641713992897E-3</v>
      </c>
      <c r="BG321" s="79">
        <v>9.0727557494239101E-3</v>
      </c>
      <c r="BH321" s="79">
        <v>9.0252922408132399E-3</v>
      </c>
      <c r="BI321" s="79">
        <v>8.4803038107663497E-3</v>
      </c>
      <c r="BJ321" s="79">
        <v>8.4241285770521E-3</v>
      </c>
      <c r="BK321" s="79">
        <v>8.2326424672370894E-3</v>
      </c>
      <c r="BL321" s="79">
        <v>8.1793253216657594E-3</v>
      </c>
      <c r="BM321" s="79">
        <v>8.0241847671652707E-3</v>
      </c>
      <c r="BN321" s="79">
        <v>7.8365343692050008E-3</v>
      </c>
      <c r="BO321" s="79">
        <v>7.7950312340602798E-3</v>
      </c>
      <c r="BP321" s="79">
        <v>7.8753784388494608E-3</v>
      </c>
      <c r="BQ321" s="79">
        <v>7.7233168605733704E-3</v>
      </c>
      <c r="BR321" s="79">
        <v>7.5499454528725196E-3</v>
      </c>
      <c r="BS321" s="79">
        <v>7.4925385054113404E-3</v>
      </c>
      <c r="BT321" s="79">
        <v>7.3781062910054599E-3</v>
      </c>
      <c r="BU321" s="79">
        <v>7.1978612385013201E-3</v>
      </c>
      <c r="BV321" s="79">
        <v>7.2077279448092696E-3</v>
      </c>
      <c r="BW321" s="79">
        <v>6.9488636084526004E-3</v>
      </c>
      <c r="BX321" s="79">
        <v>6.8638654838764496E-3</v>
      </c>
      <c r="BY321" s="79">
        <v>6.7206091408058399E-3</v>
      </c>
      <c r="BZ321" s="79">
        <v>6.4182252097642603E-3</v>
      </c>
      <c r="CA321" s="79">
        <v>6.2239334275698398E-3</v>
      </c>
      <c r="CB321" s="79">
        <v>6.1205675018123004E-3</v>
      </c>
      <c r="CC321" s="79">
        <v>5.9856552904788097E-3</v>
      </c>
      <c r="CD321" s="79">
        <v>5.8818913344237597E-3</v>
      </c>
      <c r="CE321" s="79">
        <v>5.8101980656280602E-3</v>
      </c>
      <c r="CF321" s="79">
        <v>5.70985229445857E-3</v>
      </c>
      <c r="CG321" s="79">
        <v>6.0747140890871102E-3</v>
      </c>
      <c r="CH321" s="79">
        <v>6.0279162905142502E-3</v>
      </c>
      <c r="CI321" s="79">
        <v>5.9265550053034504E-3</v>
      </c>
      <c r="CJ321" s="79">
        <v>5.7789303502892801E-3</v>
      </c>
      <c r="CK321" s="79">
        <v>5.5819140731638104E-3</v>
      </c>
      <c r="CL321" s="79">
        <v>5.7610081969277204E-3</v>
      </c>
      <c r="CM321" s="79">
        <v>5.2860609030481003E-3</v>
      </c>
      <c r="CN321" s="79">
        <v>5.2566624613790396E-3</v>
      </c>
      <c r="CO321" s="79">
        <v>5.3569282944830798E-3</v>
      </c>
      <c r="CP321" s="79">
        <v>5.4550292623397499E-3</v>
      </c>
      <c r="CQ321" s="79">
        <v>5.2777387348915197E-3</v>
      </c>
      <c r="CR321" s="79">
        <v>5.28983889481711E-3</v>
      </c>
      <c r="CS321" s="79">
        <v>5.1763618237548699E-3</v>
      </c>
      <c r="CT321" s="79">
        <v>5.19387594206907E-3</v>
      </c>
      <c r="CU321" s="79">
        <v>5.1460150310312803E-3</v>
      </c>
      <c r="CV321" s="79">
        <v>5.3324252453978696E-3</v>
      </c>
      <c r="CW321" s="79">
        <v>5.0294276959326704E-3</v>
      </c>
      <c r="CX321" s="79">
        <v>4.9439528015521499E-3</v>
      </c>
      <c r="CY321" s="79">
        <v>4.8977936368197099E-3</v>
      </c>
      <c r="CZ321" s="79">
        <v>4.8408126572276004E-3</v>
      </c>
      <c r="DA321" s="79">
        <v>4.6908880347922401E-3</v>
      </c>
      <c r="DB321" s="79">
        <v>4.6323729254646399E-3</v>
      </c>
      <c r="DC321" s="79">
        <v>4.4853333356137497E-3</v>
      </c>
      <c r="DD321" s="79">
        <v>4.3173648917143098E-3</v>
      </c>
      <c r="DE321" s="79">
        <v>4.1648780749589803E-3</v>
      </c>
      <c r="DF321" s="79">
        <v>4.0644881879542396E-3</v>
      </c>
      <c r="DG321" s="79">
        <v>3.8577425122696802E-3</v>
      </c>
      <c r="DH321" s="79">
        <v>3.7710061187237898E-3</v>
      </c>
      <c r="DI321" s="79">
        <v>3.6161877715247801E-3</v>
      </c>
      <c r="DJ321" s="79">
        <v>3.51815666328483E-3</v>
      </c>
      <c r="DK321" s="79">
        <v>3.38770966032995E-3</v>
      </c>
      <c r="DL321" s="79">
        <v>3.30488202023728E-3</v>
      </c>
      <c r="DM321" s="79">
        <v>3.2449199430454501E-3</v>
      </c>
      <c r="DN321" s="79">
        <v>3.1599660961683599E-3</v>
      </c>
      <c r="DO321" s="79">
        <v>3.0941126948692901E-3</v>
      </c>
      <c r="DP321" s="79">
        <v>3.0238161261805698E-3</v>
      </c>
      <c r="DQ321" s="79">
        <v>2.9286995163777E-3</v>
      </c>
      <c r="DR321" s="79">
        <v>2.8310232113361801E-3</v>
      </c>
      <c r="DS321" s="79">
        <v>2.7469577891327101E-3</v>
      </c>
      <c r="DT321" s="79">
        <v>2.6950682580613602E-3</v>
      </c>
      <c r="DU321" s="79">
        <v>2.64482538527561E-3</v>
      </c>
      <c r="DV321" s="79">
        <v>2.6102543040926402E-3</v>
      </c>
      <c r="DW321" s="79">
        <v>2.6110723869400502E-3</v>
      </c>
      <c r="DX321" s="79">
        <v>2.5650231873635002E-3</v>
      </c>
      <c r="DY321" s="79">
        <v>2.52000203596755E-3</v>
      </c>
      <c r="DZ321" s="79">
        <v>2.4757077722399302E-3</v>
      </c>
      <c r="EA321" s="79">
        <v>2.43278873959578E-3</v>
      </c>
      <c r="EB321" s="79">
        <v>2.3905399169420502E-3</v>
      </c>
      <c r="EC321" s="79">
        <v>2.3485494863191999E-3</v>
      </c>
      <c r="ED321" s="79">
        <v>2.30729732855257E-3</v>
      </c>
      <c r="EE321" s="79">
        <v>2.26521634219695E-3</v>
      </c>
      <c r="EF321" s="79">
        <v>2.2228998745658498E-3</v>
      </c>
      <c r="EG321" s="79">
        <v>2.1810458192040999E-3</v>
      </c>
      <c r="EH321" s="79">
        <v>2.1386815279232098E-3</v>
      </c>
      <c r="EI321" s="79">
        <v>2.09737391423408E-3</v>
      </c>
      <c r="EJ321" s="79">
        <v>2.0553440051020301E-3</v>
      </c>
      <c r="EK321" s="79">
        <v>2.0126350691215301E-3</v>
      </c>
      <c r="EL321" s="79">
        <v>1.9704129040273898E-3</v>
      </c>
      <c r="EM321" s="79">
        <v>1.9268686601887201E-3</v>
      </c>
      <c r="EN321" s="79">
        <v>1.8846603460865299E-3</v>
      </c>
      <c r="EO321" s="79">
        <v>1.8438109126516001E-3</v>
      </c>
      <c r="EP321" s="79">
        <v>1.8044173117108999E-3</v>
      </c>
      <c r="EQ321" s="79">
        <v>1.7655713637203499E-3</v>
      </c>
      <c r="ER321" s="79">
        <v>1.72707503965158E-3</v>
      </c>
      <c r="ES321" s="79">
        <v>1.68990300269861E-3</v>
      </c>
      <c r="ET321" s="79">
        <v>1.65384337770918E-3</v>
      </c>
      <c r="EU321" s="79">
        <v>1.6184119320987601E-3</v>
      </c>
      <c r="EV321" s="79">
        <v>1.58303289232328E-3</v>
      </c>
      <c r="EW321" s="79">
        <v>1.54885518183604E-3</v>
      </c>
      <c r="EX321" s="79">
        <v>1.5141923707862599E-3</v>
      </c>
      <c r="EY321" s="79">
        <v>1.48197286202311E-3</v>
      </c>
      <c r="EZ321" s="79">
        <v>1.45032363962636E-3</v>
      </c>
      <c r="FA321" s="79">
        <v>1.41826971396415E-3</v>
      </c>
      <c r="FB321" s="79">
        <v>1.3886471551681E-3</v>
      </c>
      <c r="FC321" s="79">
        <v>1.35856534084731E-3</v>
      </c>
      <c r="FD321" s="79">
        <v>1.32891915199E-3</v>
      </c>
      <c r="FE321" s="79">
        <v>1.2995498076583899E-3</v>
      </c>
      <c r="FF321" s="79">
        <v>1.2702064076496899E-3</v>
      </c>
      <c r="FG321" s="79">
        <v>1.24220107419244E-3</v>
      </c>
      <c r="FH321" s="79">
        <v>1.2147877890369E-3</v>
      </c>
      <c r="FI321" s="79">
        <v>1.18835711581964E-3</v>
      </c>
      <c r="FJ321" s="79">
        <v>1.16307916555014E-3</v>
      </c>
      <c r="FK321" s="79">
        <v>1.13801307603035E-3</v>
      </c>
      <c r="FL321" s="79">
        <v>1.11330686578585E-3</v>
      </c>
      <c r="FM321" s="79">
        <v>1.09016695333722E-3</v>
      </c>
      <c r="FN321" s="79">
        <v>1.06618993149236E-3</v>
      </c>
      <c r="FO321" s="79">
        <v>1.0443573055952499E-3</v>
      </c>
      <c r="FP321" s="79">
        <v>1.02145620122792E-3</v>
      </c>
      <c r="FQ321" s="79">
        <v>9.98948649516714E-4</v>
      </c>
      <c r="FR321" s="79">
        <v>9.7633910440456096E-4</v>
      </c>
      <c r="FS321" s="79">
        <v>9.54618969884242E-4</v>
      </c>
      <c r="FT321" s="79">
        <v>9.3313877921007995E-4</v>
      </c>
      <c r="FU321" s="79">
        <v>9.11483908444563E-4</v>
      </c>
      <c r="FV321" s="79">
        <v>8.9104333168797797E-4</v>
      </c>
      <c r="FW321" s="79">
        <v>8.7074549573191897E-4</v>
      </c>
      <c r="FX321" s="79">
        <v>8.5035984233345599E-4</v>
      </c>
      <c r="FY321" s="79">
        <v>8.3116794169137598E-4</v>
      </c>
      <c r="FZ321" s="79">
        <v>8.1244229698019296E-4</v>
      </c>
      <c r="GA321" s="79">
        <v>7.9422760658295097E-4</v>
      </c>
      <c r="GB321" s="79">
        <v>7.7735349156778295E-4</v>
      </c>
      <c r="GC321" s="79">
        <v>7.5838493889323103E-4</v>
      </c>
      <c r="GD321" s="79">
        <v>7.4175141924868505E-4</v>
      </c>
      <c r="GE321" s="79">
        <v>7.2574111038737504E-4</v>
      </c>
      <c r="GF321" s="79">
        <v>7.0951790278333301E-4</v>
      </c>
      <c r="GG321" s="79">
        <v>6.9425177045618497E-4</v>
      </c>
      <c r="GH321" s="79">
        <v>6.7951631172392002E-4</v>
      </c>
      <c r="GI321" s="79">
        <v>6.6519969420717102E-4</v>
      </c>
      <c r="GJ321" s="79">
        <v>6.5073908776692297E-4</v>
      </c>
      <c r="GK321" s="79">
        <v>6.3640745847158705E-4</v>
      </c>
      <c r="GL321" s="79">
        <v>6.2338020060934195E-4</v>
      </c>
      <c r="GM321" s="79">
        <v>6.0953753601253097E-4</v>
      </c>
      <c r="GN321" s="79">
        <v>5.9639684553758397E-4</v>
      </c>
      <c r="GO321" s="79">
        <v>5.83020818151207E-4</v>
      </c>
      <c r="GP321" s="79">
        <v>5.70631598128948E-4</v>
      </c>
      <c r="GQ321" s="79">
        <v>5.5889397896670802E-4</v>
      </c>
      <c r="GR321" s="79">
        <v>5.4645294767825098E-4</v>
      </c>
      <c r="GS321" s="79">
        <v>5.3399978787970403E-4</v>
      </c>
      <c r="GT321" s="79">
        <v>5.2288335715310204E-4</v>
      </c>
    </row>
    <row r="322" spans="1:202" customFormat="1">
      <c r="A322" t="s">
        <v>830</v>
      </c>
      <c r="B322" s="79"/>
      <c r="C322" s="79"/>
      <c r="D322" s="79"/>
      <c r="E322" s="79"/>
      <c r="F322" s="79"/>
      <c r="G322" s="79"/>
      <c r="H322" s="79"/>
      <c r="I322" s="79"/>
      <c r="J322" s="79"/>
      <c r="K322" s="79"/>
      <c r="L322" s="79"/>
      <c r="M322" s="79"/>
      <c r="N322" s="79"/>
      <c r="O322" s="79"/>
      <c r="P322" s="79"/>
      <c r="Q322" s="79"/>
      <c r="R322" s="79"/>
      <c r="S322" s="79"/>
      <c r="T322" s="79"/>
      <c r="U322" s="79"/>
      <c r="V322" s="79"/>
      <c r="W322" s="79"/>
      <c r="X322" s="79"/>
      <c r="Y322" s="79"/>
      <c r="Z322" s="79"/>
      <c r="AA322" s="79"/>
      <c r="AB322" s="79"/>
      <c r="AC322" s="79"/>
      <c r="AD322" s="79"/>
      <c r="AE322" s="79"/>
      <c r="AF322" s="79"/>
      <c r="AG322" s="79"/>
      <c r="AH322" s="79"/>
      <c r="AI322" s="79"/>
      <c r="AJ322" s="79"/>
      <c r="AK322" s="79"/>
      <c r="AL322" s="79"/>
      <c r="AM322" s="79"/>
      <c r="AN322" s="79"/>
      <c r="AO322" s="79"/>
      <c r="AP322" s="79"/>
      <c r="AQ322" s="79"/>
      <c r="AR322" s="79"/>
      <c r="AS322" s="79"/>
      <c r="AT322" s="79"/>
      <c r="AU322" s="79"/>
      <c r="AV322" s="79"/>
      <c r="AW322" s="79"/>
      <c r="AX322" s="79"/>
      <c r="AY322" s="79"/>
      <c r="AZ322" s="79">
        <v>5.6520372352543702E-3</v>
      </c>
      <c r="BA322" s="79">
        <v>5.6153214600543396E-3</v>
      </c>
      <c r="BB322" s="79">
        <v>5.5454110390914003E-3</v>
      </c>
      <c r="BC322" s="79">
        <v>5.4447948876666704E-3</v>
      </c>
      <c r="BD322" s="79">
        <v>5.3596909394672196E-3</v>
      </c>
      <c r="BE322" s="79">
        <v>5.2576241738968004E-3</v>
      </c>
      <c r="BF322" s="79">
        <v>5.1709987057441597E-3</v>
      </c>
      <c r="BG322" s="79">
        <v>5.2838230836741301E-3</v>
      </c>
      <c r="BH322" s="79">
        <v>5.2592738812378102E-3</v>
      </c>
      <c r="BI322" s="79">
        <v>4.9643684282567697E-3</v>
      </c>
      <c r="BJ322" s="79">
        <v>4.9127811950574196E-3</v>
      </c>
      <c r="BK322" s="79">
        <v>4.7945927351912302E-3</v>
      </c>
      <c r="BL322" s="79">
        <v>4.7451071477865496E-3</v>
      </c>
      <c r="BM322" s="79">
        <v>4.6541984172965697E-3</v>
      </c>
      <c r="BN322" s="79">
        <v>4.50649044647924E-3</v>
      </c>
      <c r="BO322" s="79">
        <v>4.4987712380504799E-3</v>
      </c>
      <c r="BP322" s="79">
        <v>4.5572774264440296E-3</v>
      </c>
      <c r="BQ322" s="79">
        <v>4.45515220237757E-3</v>
      </c>
      <c r="BR322" s="79">
        <v>4.3627264534392002E-3</v>
      </c>
      <c r="BS322" s="79">
        <v>4.3267656309444302E-3</v>
      </c>
      <c r="BT322" s="79">
        <v>4.2598146603810396E-3</v>
      </c>
      <c r="BU322" s="79">
        <v>4.12657470039067E-3</v>
      </c>
      <c r="BV322" s="79">
        <v>4.1946001559512299E-3</v>
      </c>
      <c r="BW322" s="79">
        <v>4.0223925845884701E-3</v>
      </c>
      <c r="BX322" s="79">
        <v>3.9442619738230197E-3</v>
      </c>
      <c r="BY322" s="79">
        <v>3.88055556330922E-3</v>
      </c>
      <c r="BZ322" s="79">
        <v>3.7115204996949502E-3</v>
      </c>
      <c r="CA322" s="79">
        <v>3.6027675939895999E-3</v>
      </c>
      <c r="CB322" s="79">
        <v>3.5189241591199599E-3</v>
      </c>
      <c r="CC322" s="79">
        <v>3.4390199226414899E-3</v>
      </c>
      <c r="CD322" s="79">
        <v>3.38296664173057E-3</v>
      </c>
      <c r="CE322" s="79">
        <v>3.3399374767938599E-3</v>
      </c>
      <c r="CF322" s="79">
        <v>3.2796175414294098E-3</v>
      </c>
      <c r="CG322" s="79">
        <v>3.5080266558131499E-3</v>
      </c>
      <c r="CH322" s="79">
        <v>3.4900040934140301E-3</v>
      </c>
      <c r="CI322" s="79">
        <v>3.4434255513604E-3</v>
      </c>
      <c r="CJ322" s="79">
        <v>3.3688561898746398E-3</v>
      </c>
      <c r="CK322" s="79">
        <v>3.3016850642212498E-3</v>
      </c>
      <c r="CL322" s="79">
        <v>3.34260801747334E-3</v>
      </c>
      <c r="CM322" s="79">
        <v>3.1309157114314499E-3</v>
      </c>
      <c r="CN322" s="79">
        <v>3.1093165653273999E-3</v>
      </c>
      <c r="CO322" s="79">
        <v>3.1675291994814701E-3</v>
      </c>
      <c r="CP322" s="79">
        <v>3.22687873020878E-3</v>
      </c>
      <c r="CQ322" s="79">
        <v>3.1412169116522199E-3</v>
      </c>
      <c r="CR322" s="79">
        <v>3.2322032896045399E-3</v>
      </c>
      <c r="CS322" s="79">
        <v>3.00752811700898E-3</v>
      </c>
      <c r="CT322" s="79">
        <v>2.9901833698129298E-3</v>
      </c>
      <c r="CU322" s="79">
        <v>2.9456742813356398E-3</v>
      </c>
      <c r="CV322" s="79">
        <v>3.0314096624859E-3</v>
      </c>
      <c r="CW322" s="79">
        <v>2.8288439242525202E-3</v>
      </c>
      <c r="CX322" s="79">
        <v>2.7670555510443799E-3</v>
      </c>
      <c r="CY322" s="79">
        <v>2.73141242167635E-3</v>
      </c>
      <c r="CZ322" s="79">
        <v>2.6876549492561201E-3</v>
      </c>
      <c r="DA322" s="79">
        <v>2.61108267551692E-3</v>
      </c>
      <c r="DB322" s="79">
        <v>2.5695555100653999E-3</v>
      </c>
      <c r="DC322" s="79">
        <v>2.4973632795318298E-3</v>
      </c>
      <c r="DD322" s="79">
        <v>2.4197872934790901E-3</v>
      </c>
      <c r="DE322" s="79">
        <v>2.3438948713648601E-3</v>
      </c>
      <c r="DF322" s="79">
        <v>2.28700124988009E-3</v>
      </c>
      <c r="DG322" s="79">
        <v>2.18946291695924E-3</v>
      </c>
      <c r="DH322" s="79">
        <v>2.1419596404572499E-3</v>
      </c>
      <c r="DI322" s="79">
        <v>2.0590191815599902E-3</v>
      </c>
      <c r="DJ322" s="79">
        <v>2.00491035705177E-3</v>
      </c>
      <c r="DK322" s="79">
        <v>1.9338411265405399E-3</v>
      </c>
      <c r="DL322" s="79">
        <v>1.88803800991109E-3</v>
      </c>
      <c r="DM322" s="79">
        <v>1.8514389234011901E-3</v>
      </c>
      <c r="DN322" s="79">
        <v>1.79970309009663E-3</v>
      </c>
      <c r="DO322" s="79">
        <v>1.7614135545974299E-3</v>
      </c>
      <c r="DP322" s="79">
        <v>1.7179767033031E-3</v>
      </c>
      <c r="DQ322" s="79">
        <v>1.6713786164941099E-3</v>
      </c>
      <c r="DR322" s="79">
        <v>1.61844165241681E-3</v>
      </c>
      <c r="DS322" s="79">
        <v>1.58104335848236E-3</v>
      </c>
      <c r="DT322" s="79">
        <v>1.5516953842625099E-3</v>
      </c>
      <c r="DU322" s="79">
        <v>1.5213236158153399E-3</v>
      </c>
      <c r="DV322" s="79">
        <v>1.4973952194096099E-3</v>
      </c>
      <c r="DW322" s="79">
        <v>1.4966843330262501E-3</v>
      </c>
      <c r="DX322" s="79">
        <v>1.4691065938683E-3</v>
      </c>
      <c r="DY322" s="79">
        <v>1.44318817399954E-3</v>
      </c>
      <c r="DZ322" s="79">
        <v>1.4176553991084599E-3</v>
      </c>
      <c r="EA322" s="79">
        <v>1.3933107430568301E-3</v>
      </c>
      <c r="EB322" s="79">
        <v>1.37024841799365E-3</v>
      </c>
      <c r="EC322" s="79">
        <v>1.34686716832535E-3</v>
      </c>
      <c r="ED322" s="79">
        <v>1.32404302411779E-3</v>
      </c>
      <c r="EE322" s="79">
        <v>1.3015401776329399E-3</v>
      </c>
      <c r="EF322" s="79">
        <v>1.27973391511098E-3</v>
      </c>
      <c r="EG322" s="79">
        <v>1.2585177744233E-3</v>
      </c>
      <c r="EH322" s="79">
        <v>1.2370323979188299E-3</v>
      </c>
      <c r="EI322" s="79">
        <v>1.2162589749292101E-3</v>
      </c>
      <c r="EJ322" s="79">
        <v>1.1953983381923299E-3</v>
      </c>
      <c r="EK322" s="79">
        <v>1.17422349748006E-3</v>
      </c>
      <c r="EL322" s="79">
        <v>1.15338825232732E-3</v>
      </c>
      <c r="EM322" s="79">
        <v>1.1319949396337899E-3</v>
      </c>
      <c r="EN322" s="79">
        <v>1.1110157383135001E-3</v>
      </c>
      <c r="EO322" s="79">
        <v>1.09005071716753E-3</v>
      </c>
      <c r="EP322" s="79">
        <v>1.0694212986638401E-3</v>
      </c>
      <c r="EQ322" s="79">
        <v>1.04882904804947E-3</v>
      </c>
      <c r="ER322" s="79">
        <v>1.0278328525575599E-3</v>
      </c>
      <c r="ES322" s="79">
        <v>1.0073177871847299E-3</v>
      </c>
      <c r="ET322" s="79">
        <v>9.8776230849477193E-4</v>
      </c>
      <c r="EU322" s="79">
        <v>9.6857144744785502E-4</v>
      </c>
      <c r="EV322" s="79">
        <v>9.4932592164220699E-4</v>
      </c>
      <c r="EW322" s="79">
        <v>9.3105215564253502E-4</v>
      </c>
      <c r="EX322" s="79">
        <v>9.1242305454625498E-4</v>
      </c>
      <c r="EY322" s="79">
        <v>8.9469756672854405E-4</v>
      </c>
      <c r="EZ322" s="79">
        <v>8.7736200000253499E-4</v>
      </c>
      <c r="FA322" s="79">
        <v>8.5976517471374897E-4</v>
      </c>
      <c r="FB322" s="79">
        <v>8.4307453953789404E-4</v>
      </c>
      <c r="FC322" s="79">
        <v>8.2637972993924503E-4</v>
      </c>
      <c r="FD322" s="79">
        <v>8.1036121055050195E-4</v>
      </c>
      <c r="FE322" s="79">
        <v>7.9448932989206105E-4</v>
      </c>
      <c r="FF322" s="79">
        <v>7.7868025254641902E-4</v>
      </c>
      <c r="FG322" s="79">
        <v>7.6368943111864102E-4</v>
      </c>
      <c r="FH322" s="79">
        <v>7.4866855779334295E-4</v>
      </c>
      <c r="FI322" s="79">
        <v>7.3385257165660997E-4</v>
      </c>
      <c r="FJ322" s="79">
        <v>7.1961552303297495E-4</v>
      </c>
      <c r="FK322" s="79">
        <v>7.0556861537684004E-4</v>
      </c>
      <c r="FL322" s="79">
        <v>6.9168299184348798E-4</v>
      </c>
      <c r="FM322" s="79">
        <v>6.7867645964652702E-4</v>
      </c>
      <c r="FN322" s="79">
        <v>6.6545513560575104E-4</v>
      </c>
      <c r="FO322" s="79">
        <v>6.53428247078154E-4</v>
      </c>
      <c r="FP322" s="79">
        <v>6.4086877120965501E-4</v>
      </c>
      <c r="FQ322" s="79">
        <v>6.28904943174446E-4</v>
      </c>
      <c r="FR322" s="79">
        <v>6.1715952701428295E-4</v>
      </c>
      <c r="FS322" s="79">
        <v>6.0584109180803695E-4</v>
      </c>
      <c r="FT322" s="79">
        <v>5.9466639300233596E-4</v>
      </c>
      <c r="FU322" s="79">
        <v>5.8339701197734396E-4</v>
      </c>
      <c r="FV322" s="79">
        <v>5.7245120025654797E-4</v>
      </c>
      <c r="FW322" s="79">
        <v>5.6139641180281302E-4</v>
      </c>
      <c r="FX322" s="79">
        <v>5.5021447493220905E-4</v>
      </c>
      <c r="FY322" s="79">
        <v>5.3948616375746401E-4</v>
      </c>
      <c r="FZ322" s="79">
        <v>5.2887996778964302E-4</v>
      </c>
      <c r="GA322" s="79">
        <v>5.1857349061086903E-4</v>
      </c>
      <c r="GB322" s="79">
        <v>5.0909637440042603E-4</v>
      </c>
      <c r="GC322" s="79">
        <v>4.9860516318375996E-4</v>
      </c>
      <c r="GD322" s="79">
        <v>4.8954546312576005E-4</v>
      </c>
      <c r="GE322" s="79">
        <v>4.80761976151622E-4</v>
      </c>
      <c r="GF322" s="79">
        <v>4.71789442775177E-4</v>
      </c>
      <c r="GG322" s="79">
        <v>4.6330601354547802E-4</v>
      </c>
      <c r="GH322" s="79">
        <v>4.5496656671010198E-4</v>
      </c>
      <c r="GI322" s="79">
        <v>4.4676654121897602E-4</v>
      </c>
      <c r="GJ322" s="79">
        <v>4.3850446357311001E-4</v>
      </c>
      <c r="GK322" s="79">
        <v>4.3044613204437599E-4</v>
      </c>
      <c r="GL322" s="79">
        <v>4.23090381799108E-4</v>
      </c>
      <c r="GM322" s="79">
        <v>4.1527431383559801E-4</v>
      </c>
      <c r="GN322" s="79">
        <v>4.0788945712576398E-4</v>
      </c>
      <c r="GO322" s="79">
        <v>4.00399156216356E-4</v>
      </c>
      <c r="GP322" s="79">
        <v>3.9328991434057201E-4</v>
      </c>
      <c r="GQ322" s="79">
        <v>3.8654796229789198E-4</v>
      </c>
      <c r="GR322" s="79">
        <v>3.7947134300850098E-4</v>
      </c>
      <c r="GS322" s="79">
        <v>3.7242857488181197E-4</v>
      </c>
      <c r="GT322" s="79">
        <v>3.6617059127060097E-4</v>
      </c>
    </row>
    <row r="323" spans="1:202" customFormat="1">
      <c r="A323" t="s">
        <v>831</v>
      </c>
      <c r="B323" s="79"/>
      <c r="C323" s="79"/>
      <c r="D323" s="79"/>
      <c r="E323" s="79"/>
      <c r="F323" s="79"/>
      <c r="G323" s="79"/>
      <c r="H323" s="79"/>
      <c r="I323" s="79"/>
      <c r="J323" s="79"/>
      <c r="K323" s="79"/>
      <c r="L323" s="79"/>
      <c r="M323" s="79"/>
      <c r="N323" s="79"/>
      <c r="O323" s="79"/>
      <c r="P323" s="79"/>
      <c r="Q323" s="79"/>
      <c r="R323" s="79"/>
      <c r="S323" s="79"/>
      <c r="T323" s="79"/>
      <c r="U323" s="79"/>
      <c r="V323" s="79"/>
      <c r="W323" s="79"/>
      <c r="X323" s="79"/>
      <c r="Y323" s="79"/>
      <c r="Z323" s="79"/>
      <c r="AA323" s="79"/>
      <c r="AB323" s="79"/>
      <c r="AC323" s="79"/>
      <c r="AD323" s="79"/>
      <c r="AE323" s="79"/>
      <c r="AF323" s="79"/>
      <c r="AG323" s="79"/>
      <c r="AH323" s="79"/>
      <c r="AI323" s="79"/>
      <c r="AJ323" s="79"/>
      <c r="AK323" s="79"/>
      <c r="AL323" s="79"/>
      <c r="AM323" s="79"/>
      <c r="AN323" s="79"/>
      <c r="AO323" s="79"/>
      <c r="AP323" s="79"/>
      <c r="AQ323" s="79"/>
      <c r="AR323" s="79"/>
      <c r="AS323" s="79"/>
      <c r="AT323" s="79"/>
      <c r="AU323" s="79"/>
      <c r="AV323" s="79"/>
      <c r="AW323" s="79"/>
      <c r="AX323" s="79"/>
      <c r="AY323" s="79"/>
      <c r="AZ323" s="79">
        <v>6.2537938635871303E-3</v>
      </c>
      <c r="BA323" s="79">
        <v>6.2108894736300404E-3</v>
      </c>
      <c r="BB323" s="79">
        <v>6.1393209352439398E-3</v>
      </c>
      <c r="BC323" s="79">
        <v>6.0467853981123398E-3</v>
      </c>
      <c r="BD323" s="79">
        <v>5.9774937898051297E-3</v>
      </c>
      <c r="BE323" s="79">
        <v>5.8928199758672504E-3</v>
      </c>
      <c r="BF323" s="79">
        <v>5.8279080234647498E-3</v>
      </c>
      <c r="BG323" s="79">
        <v>5.8660707832646304E-3</v>
      </c>
      <c r="BH323" s="79">
        <v>5.8689707563686199E-3</v>
      </c>
      <c r="BI323" s="79">
        <v>5.6764443359869701E-3</v>
      </c>
      <c r="BJ323" s="79">
        <v>5.6295094612452204E-3</v>
      </c>
      <c r="BK323" s="79">
        <v>5.50328955999063E-3</v>
      </c>
      <c r="BL323" s="79">
        <v>5.4355077785102797E-3</v>
      </c>
      <c r="BM323" s="79">
        <v>5.3183303845499297E-3</v>
      </c>
      <c r="BN323" s="79">
        <v>5.1647139602595303E-3</v>
      </c>
      <c r="BO323" s="79">
        <v>5.1386530944850196E-3</v>
      </c>
      <c r="BP323" s="79">
        <v>5.1658636419840403E-3</v>
      </c>
      <c r="BQ323" s="79">
        <v>5.0843792982094901E-3</v>
      </c>
      <c r="BR323" s="79">
        <v>4.9877362771502199E-3</v>
      </c>
      <c r="BS323" s="79">
        <v>4.9398871789856098E-3</v>
      </c>
      <c r="BT323" s="79">
        <v>4.8616001991903203E-3</v>
      </c>
      <c r="BU323" s="79">
        <v>4.7139117174139602E-3</v>
      </c>
      <c r="BV323" s="79">
        <v>4.7710754836098098E-3</v>
      </c>
      <c r="BW323" s="79">
        <v>4.5828356402209001E-3</v>
      </c>
      <c r="BX323" s="79">
        <v>4.4626990306835101E-3</v>
      </c>
      <c r="BY323" s="79">
        <v>4.3953621906004702E-3</v>
      </c>
      <c r="BZ323" s="79">
        <v>4.2470462543653699E-3</v>
      </c>
      <c r="CA323" s="79">
        <v>4.1259327998977302E-3</v>
      </c>
      <c r="CB323" s="79">
        <v>4.0267583539067096E-3</v>
      </c>
      <c r="CC323" s="79">
        <v>3.94078065652698E-3</v>
      </c>
      <c r="CD323" s="79">
        <v>3.8661745353184801E-3</v>
      </c>
      <c r="CE323" s="79">
        <v>3.7972248257826299E-3</v>
      </c>
      <c r="CF323" s="79">
        <v>3.73056840364119E-3</v>
      </c>
      <c r="CG323" s="79">
        <v>3.8336859491883198E-3</v>
      </c>
      <c r="CH323" s="79">
        <v>3.8114235518052898E-3</v>
      </c>
      <c r="CI323" s="79">
        <v>3.7637257183771801E-3</v>
      </c>
      <c r="CJ323" s="79">
        <v>3.7172724441376201E-3</v>
      </c>
      <c r="CK323" s="79">
        <v>3.7299778658515101E-3</v>
      </c>
      <c r="CL323" s="79">
        <v>3.7047874441567502E-3</v>
      </c>
      <c r="CM323" s="79">
        <v>3.6050446463914598E-3</v>
      </c>
      <c r="CN323" s="79">
        <v>3.61032319585641E-3</v>
      </c>
      <c r="CO323" s="79">
        <v>3.6656441284336201E-3</v>
      </c>
      <c r="CP323" s="79">
        <v>3.7628017004089501E-3</v>
      </c>
      <c r="CQ323" s="79">
        <v>3.7404579759321801E-3</v>
      </c>
      <c r="CR323" s="79">
        <v>4.1291167599298798E-3</v>
      </c>
      <c r="CS323" s="79">
        <v>3.63979198583565E-3</v>
      </c>
      <c r="CT323" s="79">
        <v>3.63958400516838E-3</v>
      </c>
      <c r="CU323" s="79">
        <v>3.60532383671378E-3</v>
      </c>
      <c r="CV323" s="79">
        <v>3.6925667774965602E-3</v>
      </c>
      <c r="CW323" s="79">
        <v>3.50521240987073E-3</v>
      </c>
      <c r="CX323" s="79">
        <v>3.4398086925693E-3</v>
      </c>
      <c r="CY323" s="79">
        <v>3.40958594914456E-3</v>
      </c>
      <c r="CZ323" s="79">
        <v>3.35403721181457E-3</v>
      </c>
      <c r="DA323" s="79">
        <v>3.2665091498096399E-3</v>
      </c>
      <c r="DB323" s="79">
        <v>3.2035266466858298E-3</v>
      </c>
      <c r="DC323" s="79">
        <v>3.1114556531027702E-3</v>
      </c>
      <c r="DD323" s="79">
        <v>3.0186310795353799E-3</v>
      </c>
      <c r="DE323" s="79">
        <v>2.9230426449757502E-3</v>
      </c>
      <c r="DF323" s="79">
        <v>2.8527052452475398E-3</v>
      </c>
      <c r="DG323" s="79">
        <v>2.74047323969815E-3</v>
      </c>
      <c r="DH323" s="79">
        <v>2.6766670215363502E-3</v>
      </c>
      <c r="DI323" s="79">
        <v>2.5793411499035802E-3</v>
      </c>
      <c r="DJ323" s="79">
        <v>2.51452613862275E-3</v>
      </c>
      <c r="DK323" s="79">
        <v>2.43377960019657E-3</v>
      </c>
      <c r="DL323" s="79">
        <v>2.3825380954560198E-3</v>
      </c>
      <c r="DM323" s="79">
        <v>2.3373512437070399E-3</v>
      </c>
      <c r="DN323" s="79">
        <v>2.2818124054672299E-3</v>
      </c>
      <c r="DO323" s="79">
        <v>2.2408107637920298E-3</v>
      </c>
      <c r="DP323" s="79">
        <v>2.1934646667388599E-3</v>
      </c>
      <c r="DQ323" s="79">
        <v>2.14543061680007E-3</v>
      </c>
      <c r="DR323" s="79">
        <v>2.0584775966288799E-3</v>
      </c>
      <c r="DS323" s="79">
        <v>2.0712991867081702E-3</v>
      </c>
      <c r="DT323" s="79">
        <v>2.0315698163595199E-3</v>
      </c>
      <c r="DU323" s="79">
        <v>1.9788281289885301E-3</v>
      </c>
      <c r="DV323" s="79">
        <v>1.9379152349589901E-3</v>
      </c>
      <c r="DW323" s="79">
        <v>1.9359375653903699E-3</v>
      </c>
      <c r="DX323" s="79">
        <v>1.90198747525322E-3</v>
      </c>
      <c r="DY323" s="79">
        <v>1.8691876714273801E-3</v>
      </c>
      <c r="DZ323" s="79">
        <v>1.8358501141145401E-3</v>
      </c>
      <c r="EA323" s="79">
        <v>1.80261994243839E-3</v>
      </c>
      <c r="EB323" s="79">
        <v>1.76953086195295E-3</v>
      </c>
      <c r="EC323" s="79">
        <v>1.73591005267322E-3</v>
      </c>
      <c r="ED323" s="79">
        <v>1.7041678676214299E-3</v>
      </c>
      <c r="EE323" s="79">
        <v>1.67316600459198E-3</v>
      </c>
      <c r="EF323" s="79">
        <v>1.64360299407692E-3</v>
      </c>
      <c r="EG323" s="79">
        <v>1.6159283364780401E-3</v>
      </c>
      <c r="EH323" s="79">
        <v>1.5887972189201E-3</v>
      </c>
      <c r="EI323" s="79">
        <v>1.5626435053457499E-3</v>
      </c>
      <c r="EJ323" s="79">
        <v>1.53715786336169E-3</v>
      </c>
      <c r="EK323" s="79">
        <v>1.51212585988845E-3</v>
      </c>
      <c r="EL323" s="79">
        <v>1.4878791391798301E-3</v>
      </c>
      <c r="EM323" s="79">
        <v>1.46295162732766E-3</v>
      </c>
      <c r="EN323" s="79">
        <v>1.4387752438713699E-3</v>
      </c>
      <c r="EO323" s="79">
        <v>1.4149199456486999E-3</v>
      </c>
      <c r="EP323" s="79">
        <v>1.3916107014573199E-3</v>
      </c>
      <c r="EQ323" s="79">
        <v>1.36867080458951E-3</v>
      </c>
      <c r="ER323" s="79">
        <v>1.3454708793937801E-3</v>
      </c>
      <c r="ES323" s="79">
        <v>1.32255492368325E-3</v>
      </c>
      <c r="ET323" s="79">
        <v>1.3000289898369901E-3</v>
      </c>
      <c r="EU323" s="79">
        <v>1.27756547504051E-3</v>
      </c>
      <c r="EV323" s="79">
        <v>1.2545173509870601E-3</v>
      </c>
      <c r="EW323" s="79">
        <v>1.2320324998435299E-3</v>
      </c>
      <c r="EX323" s="79">
        <v>1.20894758356769E-3</v>
      </c>
      <c r="EY323" s="79">
        <v>1.1873633369726101E-3</v>
      </c>
      <c r="EZ323" s="79">
        <v>1.16623064269189E-3</v>
      </c>
      <c r="FA323" s="79">
        <v>1.1448695998853801E-3</v>
      </c>
      <c r="FB323" s="79">
        <v>1.12481293318147E-3</v>
      </c>
      <c r="FC323" s="79">
        <v>1.1046809945685001E-3</v>
      </c>
      <c r="FD323" s="79">
        <v>1.0848929517571701E-3</v>
      </c>
      <c r="FE323" s="79">
        <v>1.0654142939212699E-3</v>
      </c>
      <c r="FF323" s="79">
        <v>1.0458493487956199E-3</v>
      </c>
      <c r="FG323" s="79">
        <v>1.0269593409571399E-3</v>
      </c>
      <c r="FH323" s="79">
        <v>1.00833052417733E-3</v>
      </c>
      <c r="FI323" s="79">
        <v>9.9044307381279998E-4</v>
      </c>
      <c r="FJ323" s="79">
        <v>9.7321500147896499E-4</v>
      </c>
      <c r="FK323" s="79">
        <v>9.5626997132472003E-4</v>
      </c>
      <c r="FL323" s="79">
        <v>9.3957759508478205E-4</v>
      </c>
      <c r="FM323" s="79">
        <v>9.23634993456142E-4</v>
      </c>
      <c r="FN323" s="79">
        <v>9.0712789709732305E-4</v>
      </c>
      <c r="FO323" s="79">
        <v>8.9206255270780595E-4</v>
      </c>
      <c r="FP323" s="79">
        <v>8.7646710734514896E-4</v>
      </c>
      <c r="FQ323" s="79">
        <v>8.6158963112783701E-4</v>
      </c>
      <c r="FR323" s="79">
        <v>8.4707929560533897E-4</v>
      </c>
      <c r="FS323" s="79">
        <v>8.3311194151961801E-4</v>
      </c>
      <c r="FT323" s="79">
        <v>8.1935582731910495E-4</v>
      </c>
      <c r="FU323" s="79">
        <v>8.0564128646545103E-4</v>
      </c>
      <c r="FV323" s="79">
        <v>7.9260001207733899E-4</v>
      </c>
      <c r="FW323" s="79">
        <v>7.7976589395011996E-4</v>
      </c>
      <c r="FX323" s="79">
        <v>7.6681307906298595E-4</v>
      </c>
      <c r="FY323" s="79">
        <v>7.5443318663786705E-4</v>
      </c>
      <c r="FZ323" s="79">
        <v>7.4211431280914696E-4</v>
      </c>
      <c r="GA323" s="79">
        <v>7.2988087883181301E-4</v>
      </c>
      <c r="GB323" s="79">
        <v>7.1839749936219196E-4</v>
      </c>
      <c r="GC323" s="79">
        <v>7.05571784207542E-4</v>
      </c>
      <c r="GD323" s="79">
        <v>6.9417584133859905E-4</v>
      </c>
      <c r="GE323" s="79">
        <v>6.8297192727901398E-4</v>
      </c>
      <c r="GF323" s="79">
        <v>6.7153861464021498E-4</v>
      </c>
      <c r="GG323" s="79">
        <v>6.6082839222947397E-4</v>
      </c>
      <c r="GH323" s="79">
        <v>6.5043658106888203E-4</v>
      </c>
      <c r="GI323" s="79">
        <v>6.4034689617409898E-4</v>
      </c>
      <c r="GJ323" s="79">
        <v>6.3019669368269199E-4</v>
      </c>
      <c r="GK323" s="79">
        <v>6.2023358573323598E-4</v>
      </c>
      <c r="GL323" s="79">
        <v>6.1105579496999695E-4</v>
      </c>
      <c r="GM323" s="79">
        <v>6.0117159560905498E-4</v>
      </c>
      <c r="GN323" s="79">
        <v>5.9172914576064405E-4</v>
      </c>
      <c r="GO323" s="79">
        <v>5.8219238227179195E-4</v>
      </c>
      <c r="GP323" s="79">
        <v>5.7321417844673097E-4</v>
      </c>
      <c r="GQ323" s="79">
        <v>5.6474244600560096E-4</v>
      </c>
      <c r="GR323" s="79">
        <v>5.5583812879814198E-4</v>
      </c>
      <c r="GS323" s="79">
        <v>5.4712922586123503E-4</v>
      </c>
      <c r="GT323" s="79">
        <v>5.3946636069445299E-4</v>
      </c>
    </row>
    <row r="324" spans="1:202" customFormat="1">
      <c r="A324" t="s">
        <v>832</v>
      </c>
      <c r="B324" s="79"/>
      <c r="C324" s="79"/>
      <c r="D324" s="79"/>
      <c r="E324" s="79"/>
      <c r="F324" s="79"/>
      <c r="G324" s="79"/>
      <c r="H324" s="79"/>
      <c r="I324" s="79"/>
      <c r="J324" s="79"/>
      <c r="K324" s="79"/>
      <c r="L324" s="79"/>
      <c r="M324" s="79"/>
      <c r="N324" s="79"/>
      <c r="O324" s="79"/>
      <c r="P324" s="79"/>
      <c r="Q324" s="79"/>
      <c r="R324" s="79"/>
      <c r="S324" s="79"/>
      <c r="T324" s="79"/>
      <c r="U324" s="79"/>
      <c r="V324" s="79"/>
      <c r="W324" s="79"/>
      <c r="X324" s="79"/>
      <c r="Y324" s="79"/>
      <c r="Z324" s="79"/>
      <c r="AA324" s="79"/>
      <c r="AB324" s="79"/>
      <c r="AC324" s="79"/>
      <c r="AD324" s="79"/>
      <c r="AE324" s="79"/>
      <c r="AF324" s="79"/>
      <c r="AG324" s="79"/>
      <c r="AH324" s="79"/>
      <c r="AI324" s="79"/>
      <c r="AJ324" s="79"/>
      <c r="AK324" s="79"/>
      <c r="AL324" s="79"/>
      <c r="AM324" s="79"/>
      <c r="AN324" s="79"/>
      <c r="AO324" s="79"/>
      <c r="AP324" s="79"/>
      <c r="AQ324" s="79"/>
      <c r="AR324" s="79"/>
      <c r="AS324" s="79"/>
      <c r="AT324" s="79"/>
      <c r="AU324" s="79"/>
      <c r="AV324" s="79"/>
      <c r="AW324" s="79"/>
      <c r="AX324" s="79"/>
      <c r="AY324" s="79"/>
      <c r="AZ324" s="79">
        <v>7.5171493118797303E-3</v>
      </c>
      <c r="BA324" s="79">
        <v>7.4589375202461202E-3</v>
      </c>
      <c r="BB324" s="79">
        <v>7.3648927090482104E-3</v>
      </c>
      <c r="BC324" s="79">
        <v>7.2521764743193997E-3</v>
      </c>
      <c r="BD324" s="79">
        <v>7.15663877059774E-3</v>
      </c>
      <c r="BE324" s="79">
        <v>7.0437173044199698E-3</v>
      </c>
      <c r="BF324" s="79">
        <v>6.9589926293113996E-3</v>
      </c>
      <c r="BG324" s="79">
        <v>6.9734068984920296E-3</v>
      </c>
      <c r="BH324" s="79">
        <v>6.9696636468398899E-3</v>
      </c>
      <c r="BI324" s="79">
        <v>6.7830060521574297E-3</v>
      </c>
      <c r="BJ324" s="79">
        <v>6.7514107126541998E-3</v>
      </c>
      <c r="BK324" s="79">
        <v>6.6335071035110499E-3</v>
      </c>
      <c r="BL324" s="79">
        <v>6.5775417355684396E-3</v>
      </c>
      <c r="BM324" s="79">
        <v>6.4688739745834296E-3</v>
      </c>
      <c r="BN324" s="79">
        <v>6.3160984190156503E-3</v>
      </c>
      <c r="BO324" s="79">
        <v>6.2855756171009899E-3</v>
      </c>
      <c r="BP324" s="79">
        <v>6.2977740968753497E-3</v>
      </c>
      <c r="BQ324" s="79">
        <v>6.1966799462793301E-3</v>
      </c>
      <c r="BR324" s="79">
        <v>6.0604430023880797E-3</v>
      </c>
      <c r="BS324" s="79">
        <v>5.9889922520191402E-3</v>
      </c>
      <c r="BT324" s="79">
        <v>5.8763940465222202E-3</v>
      </c>
      <c r="BU324" s="79">
        <v>5.7061438264026697E-3</v>
      </c>
      <c r="BV324" s="79">
        <v>5.7471262385993703E-3</v>
      </c>
      <c r="BW324" s="79">
        <v>5.5368136747149903E-3</v>
      </c>
      <c r="BX324" s="79">
        <v>5.4019404931709503E-3</v>
      </c>
      <c r="BY324" s="79">
        <v>5.3147619640052102E-3</v>
      </c>
      <c r="BZ324" s="79">
        <v>5.1384353568066001E-3</v>
      </c>
      <c r="CA324" s="79">
        <v>4.9876625329990298E-3</v>
      </c>
      <c r="CB324" s="79">
        <v>4.8677056349625703E-3</v>
      </c>
      <c r="CC324" s="79">
        <v>4.7646987649769901E-3</v>
      </c>
      <c r="CD324" s="79">
        <v>4.6715878382152798E-3</v>
      </c>
      <c r="CE324" s="79">
        <v>4.5838058112856999E-3</v>
      </c>
      <c r="CF324" s="79">
        <v>4.5130326984728101E-3</v>
      </c>
      <c r="CG324" s="79">
        <v>4.6138545295326301E-3</v>
      </c>
      <c r="CH324" s="79">
        <v>4.5940753910747104E-3</v>
      </c>
      <c r="CI324" s="79">
        <v>4.53960210187396E-3</v>
      </c>
      <c r="CJ324" s="79">
        <v>4.4830633662224202E-3</v>
      </c>
      <c r="CK324" s="79">
        <v>4.4903995393880698E-3</v>
      </c>
      <c r="CL324" s="79">
        <v>4.4609812141725696E-3</v>
      </c>
      <c r="CM324" s="79">
        <v>4.3475854099985596E-3</v>
      </c>
      <c r="CN324" s="79">
        <v>4.3588543753704896E-3</v>
      </c>
      <c r="CO324" s="79">
        <v>4.4283369807521303E-3</v>
      </c>
      <c r="CP324" s="79">
        <v>4.5566779694893103E-3</v>
      </c>
      <c r="CQ324" s="79">
        <v>4.5723993649204597E-3</v>
      </c>
      <c r="CR324" s="79">
        <v>5.1518545724768203E-3</v>
      </c>
      <c r="CS324" s="79">
        <v>4.5537811837646396E-3</v>
      </c>
      <c r="CT324" s="79">
        <v>4.6491281741202796E-3</v>
      </c>
      <c r="CU324" s="79">
        <v>4.6699851980641803E-3</v>
      </c>
      <c r="CV324" s="79">
        <v>4.8236867933709703E-3</v>
      </c>
      <c r="CW324" s="79">
        <v>4.6526804431298698E-3</v>
      </c>
      <c r="CX324" s="79">
        <v>4.6635687140782599E-3</v>
      </c>
      <c r="CY324" s="79">
        <v>4.68944350964516E-3</v>
      </c>
      <c r="CZ324" s="79">
        <v>4.6246827467911703E-3</v>
      </c>
      <c r="DA324" s="79">
        <v>4.5616953439451702E-3</v>
      </c>
      <c r="DB324" s="79">
        <v>4.46925244052744E-3</v>
      </c>
      <c r="DC324" s="79">
        <v>4.3264491499299899E-3</v>
      </c>
      <c r="DD324" s="79">
        <v>4.1634953347904199E-3</v>
      </c>
      <c r="DE324" s="79">
        <v>4.0098162828406496E-3</v>
      </c>
      <c r="DF324" s="79">
        <v>3.8628428262145998E-3</v>
      </c>
      <c r="DG324" s="79">
        <v>3.6636648718589202E-3</v>
      </c>
      <c r="DH324" s="79">
        <v>3.52250100913655E-3</v>
      </c>
      <c r="DI324" s="79">
        <v>3.3441697177124898E-3</v>
      </c>
      <c r="DJ324" s="79">
        <v>3.2188979916826098E-3</v>
      </c>
      <c r="DK324" s="79">
        <v>3.0951597333147298E-3</v>
      </c>
      <c r="DL324" s="79">
        <v>2.99870608598782E-3</v>
      </c>
      <c r="DM324" s="79">
        <v>2.93462119455563E-3</v>
      </c>
      <c r="DN324" s="79">
        <v>2.8587739540034398E-3</v>
      </c>
      <c r="DO324" s="79">
        <v>2.79862164933762E-3</v>
      </c>
      <c r="DP324" s="79">
        <v>2.73519007392569E-3</v>
      </c>
      <c r="DQ324" s="79">
        <v>2.6785306981966001E-3</v>
      </c>
      <c r="DR324" s="79">
        <v>2.5776776251757302E-3</v>
      </c>
      <c r="DS324" s="79">
        <v>2.6233212027250898E-3</v>
      </c>
      <c r="DT324" s="79">
        <v>2.5798900238894898E-3</v>
      </c>
      <c r="DU324" s="79">
        <v>2.5153037655461798E-3</v>
      </c>
      <c r="DV324" s="79">
        <v>2.4627453626508001E-3</v>
      </c>
      <c r="DW324" s="79">
        <v>2.46285711865808E-3</v>
      </c>
      <c r="DX324" s="79">
        <v>2.42343532927923E-3</v>
      </c>
      <c r="DY324" s="79">
        <v>2.3845075334426201E-3</v>
      </c>
      <c r="DZ324" s="79">
        <v>2.3450608983964501E-3</v>
      </c>
      <c r="EA324" s="79">
        <v>2.30675138077542E-3</v>
      </c>
      <c r="EB324" s="79">
        <v>2.2684312857970102E-3</v>
      </c>
      <c r="EC324" s="79">
        <v>2.2274749625864898E-3</v>
      </c>
      <c r="ED324" s="79">
        <v>2.1871230706014102E-3</v>
      </c>
      <c r="EE324" s="79">
        <v>2.14629923471687E-3</v>
      </c>
      <c r="EF324" s="79">
        <v>2.1054024650557801E-3</v>
      </c>
      <c r="EG324" s="79">
        <v>2.0653850856443799E-3</v>
      </c>
      <c r="EH324" s="79">
        <v>2.0271349447170402E-3</v>
      </c>
      <c r="EI324" s="79">
        <v>1.99165046108217E-3</v>
      </c>
      <c r="EJ324" s="79">
        <v>1.95736714893532E-3</v>
      </c>
      <c r="EK324" s="79">
        <v>1.9244421159988201E-3</v>
      </c>
      <c r="EL324" s="79">
        <v>1.8938113180608899E-3</v>
      </c>
      <c r="EM324" s="79">
        <v>1.8631114469664599E-3</v>
      </c>
      <c r="EN324" s="79">
        <v>1.83343272217791E-3</v>
      </c>
      <c r="EO324" s="79">
        <v>1.80484675309301E-3</v>
      </c>
      <c r="EP324" s="79">
        <v>1.7777763219906501E-3</v>
      </c>
      <c r="EQ324" s="79">
        <v>1.7517653545347099E-3</v>
      </c>
      <c r="ER324" s="79">
        <v>1.7254157052144299E-3</v>
      </c>
      <c r="ES324" s="79">
        <v>1.6996662315119199E-3</v>
      </c>
      <c r="ET324" s="79">
        <v>1.6746600394952401E-3</v>
      </c>
      <c r="EU324" s="79">
        <v>1.6499394617234E-3</v>
      </c>
      <c r="EV324" s="79">
        <v>1.6245734864112299E-3</v>
      </c>
      <c r="EW324" s="79">
        <v>1.60005978028606E-3</v>
      </c>
      <c r="EX324" s="79">
        <v>1.5744962028491601E-3</v>
      </c>
      <c r="EY324" s="79">
        <v>1.54996381569969E-3</v>
      </c>
      <c r="EZ324" s="79">
        <v>1.5254255410439899E-3</v>
      </c>
      <c r="FA324" s="79">
        <v>1.50013178678272E-3</v>
      </c>
      <c r="FB324" s="79">
        <v>1.4756035271585E-3</v>
      </c>
      <c r="FC324" s="79">
        <v>1.45075220772037E-3</v>
      </c>
      <c r="FD324" s="79">
        <v>1.4266752655698199E-3</v>
      </c>
      <c r="FE324" s="79">
        <v>1.4029124143156799E-3</v>
      </c>
      <c r="FF324" s="79">
        <v>1.3788957846874201E-3</v>
      </c>
      <c r="FG324" s="79">
        <v>1.35608733049517E-3</v>
      </c>
      <c r="FH324" s="79">
        <v>1.3335004696548101E-3</v>
      </c>
      <c r="FI324" s="79">
        <v>1.31132459351496E-3</v>
      </c>
      <c r="FJ324" s="79">
        <v>1.2899907733838201E-3</v>
      </c>
      <c r="FK324" s="79">
        <v>1.2688944050355199E-3</v>
      </c>
      <c r="FL324" s="79">
        <v>1.2476912254424299E-3</v>
      </c>
      <c r="FM324" s="79">
        <v>1.22765806596925E-3</v>
      </c>
      <c r="FN324" s="79">
        <v>1.20752280459121E-3</v>
      </c>
      <c r="FO324" s="79">
        <v>1.1891514031731299E-3</v>
      </c>
      <c r="FP324" s="79">
        <v>1.1701866974973699E-3</v>
      </c>
      <c r="FQ324" s="79">
        <v>1.15219730964909E-3</v>
      </c>
      <c r="FR324" s="79">
        <v>1.13442027369019E-3</v>
      </c>
      <c r="FS324" s="79">
        <v>1.1168201072644501E-3</v>
      </c>
      <c r="FT324" s="79">
        <v>1.0994152413571301E-3</v>
      </c>
      <c r="FU324" s="79">
        <v>1.0822565046664E-3</v>
      </c>
      <c r="FV324" s="79">
        <v>1.06584992782679E-3</v>
      </c>
      <c r="FW324" s="79">
        <v>1.0497843371318899E-3</v>
      </c>
      <c r="FX324" s="79">
        <v>1.0337160674647201E-3</v>
      </c>
      <c r="FY324" s="79">
        <v>1.0184017019918099E-3</v>
      </c>
      <c r="FZ324" s="79">
        <v>1.00312159998769E-3</v>
      </c>
      <c r="GA324" s="79">
        <v>9.8836591843383002E-4</v>
      </c>
      <c r="GB324" s="79">
        <v>9.74782342822047E-4</v>
      </c>
      <c r="GC324" s="79">
        <v>9.5955198673224398E-4</v>
      </c>
      <c r="GD324" s="79">
        <v>9.4607444036767796E-4</v>
      </c>
      <c r="GE324" s="79">
        <v>9.3276360578506195E-4</v>
      </c>
      <c r="GF324" s="79">
        <v>9.1882156694437903E-4</v>
      </c>
      <c r="GG324" s="79">
        <v>9.0557311951733495E-4</v>
      </c>
      <c r="GH324" s="79">
        <v>8.9255018702666497E-4</v>
      </c>
      <c r="GI324" s="79">
        <v>8.7957905400896203E-4</v>
      </c>
      <c r="GJ324" s="79">
        <v>8.6644877146165695E-4</v>
      </c>
      <c r="GK324" s="79">
        <v>8.53552105603753E-4</v>
      </c>
      <c r="GL324" s="79">
        <v>8.4171538849918696E-4</v>
      </c>
      <c r="GM324" s="79">
        <v>8.2922940076269702E-4</v>
      </c>
      <c r="GN324" s="79">
        <v>8.1746094294151903E-4</v>
      </c>
      <c r="GO324" s="79">
        <v>8.0554642976747299E-4</v>
      </c>
      <c r="GP324" s="79">
        <v>7.9423430237526296E-4</v>
      </c>
      <c r="GQ324" s="79">
        <v>7.8349333834433802E-4</v>
      </c>
      <c r="GR324" s="79">
        <v>7.7204446032820703E-4</v>
      </c>
      <c r="GS324" s="79">
        <v>7.6084766868256596E-4</v>
      </c>
      <c r="GT324" s="79">
        <v>7.5099131708544005E-4</v>
      </c>
    </row>
    <row r="325" spans="1:202" customFormat="1">
      <c r="A325" t="s">
        <v>833</v>
      </c>
      <c r="B325" s="79"/>
      <c r="C325" s="79"/>
      <c r="D325" s="79"/>
      <c r="E325" s="79"/>
      <c r="F325" s="79"/>
      <c r="G325" s="79"/>
      <c r="H325" s="79"/>
      <c r="I325" s="79"/>
      <c r="J325" s="79"/>
      <c r="K325" s="79"/>
      <c r="L325" s="79"/>
      <c r="M325" s="79"/>
      <c r="N325" s="79"/>
      <c r="O325" s="79"/>
      <c r="P325" s="79"/>
      <c r="Q325" s="79"/>
      <c r="R325" s="79"/>
      <c r="S325" s="79"/>
      <c r="T325" s="79"/>
      <c r="U325" s="79"/>
      <c r="V325" s="79"/>
      <c r="W325" s="79"/>
      <c r="X325" s="79"/>
      <c r="Y325" s="79"/>
      <c r="Z325" s="79"/>
      <c r="AA325" s="79"/>
      <c r="AB325" s="79"/>
      <c r="AC325" s="79"/>
      <c r="AD325" s="79"/>
      <c r="AE325" s="79"/>
      <c r="AF325" s="79"/>
      <c r="AG325" s="79"/>
      <c r="AH325" s="79"/>
      <c r="AI325" s="79"/>
      <c r="AJ325" s="79"/>
      <c r="AK325" s="79"/>
      <c r="AL325" s="79"/>
      <c r="AM325" s="79"/>
      <c r="AN325" s="79"/>
      <c r="AO325" s="79"/>
      <c r="AP325" s="79"/>
      <c r="AQ325" s="79"/>
      <c r="AR325" s="79"/>
      <c r="AS325" s="79"/>
      <c r="AT325" s="79"/>
      <c r="AU325" s="79"/>
      <c r="AV325" s="79"/>
      <c r="AW325" s="79"/>
      <c r="AX325" s="79"/>
      <c r="AY325" s="79"/>
      <c r="AZ325" s="79">
        <v>8.7138674671634695E-3</v>
      </c>
      <c r="BA325" s="79">
        <v>8.6491691312525609E-3</v>
      </c>
      <c r="BB325" s="79">
        <v>8.5412182411094897E-3</v>
      </c>
      <c r="BC325" s="79">
        <v>8.4087547321173503E-3</v>
      </c>
      <c r="BD325" s="79">
        <v>8.2927647980809305E-3</v>
      </c>
      <c r="BE325" s="79">
        <v>8.15413820596784E-3</v>
      </c>
      <c r="BF325" s="79">
        <v>8.0461975396544008E-3</v>
      </c>
      <c r="BG325" s="79">
        <v>8.0337079983669093E-3</v>
      </c>
      <c r="BH325" s="79">
        <v>8.0117824611312793E-3</v>
      </c>
      <c r="BI325" s="79">
        <v>7.7950612824052197E-3</v>
      </c>
      <c r="BJ325" s="79">
        <v>7.7453154500455998E-3</v>
      </c>
      <c r="BK325" s="79">
        <v>7.6057995206880499E-3</v>
      </c>
      <c r="BL325" s="79">
        <v>7.5456137152751001E-3</v>
      </c>
      <c r="BM325" s="79">
        <v>7.4370979902511304E-3</v>
      </c>
      <c r="BN325" s="79">
        <v>7.2817785908931201E-3</v>
      </c>
      <c r="BO325" s="79">
        <v>7.2750371523432004E-3</v>
      </c>
      <c r="BP325" s="79">
        <v>7.32119430117516E-3</v>
      </c>
      <c r="BQ325" s="79">
        <v>7.2480585077092999E-3</v>
      </c>
      <c r="BR325" s="79">
        <v>7.1207023752835703E-3</v>
      </c>
      <c r="BS325" s="79">
        <v>7.0555363243640402E-3</v>
      </c>
      <c r="BT325" s="79">
        <v>6.9339757895231103E-3</v>
      </c>
      <c r="BU325" s="79">
        <v>6.7259932730374403E-3</v>
      </c>
      <c r="BV325" s="79">
        <v>6.7509168363732502E-3</v>
      </c>
      <c r="BW325" s="79">
        <v>6.4859634790781504E-3</v>
      </c>
      <c r="BX325" s="79">
        <v>6.3360021463285303E-3</v>
      </c>
      <c r="BY325" s="79">
        <v>6.2239320101404802E-3</v>
      </c>
      <c r="BZ325" s="79">
        <v>6.0174911894842103E-3</v>
      </c>
      <c r="CA325" s="79">
        <v>5.8444635948473496E-3</v>
      </c>
      <c r="CB325" s="79">
        <v>5.7097753449828802E-3</v>
      </c>
      <c r="CC325" s="79">
        <v>5.58560534639753E-3</v>
      </c>
      <c r="CD325" s="79">
        <v>5.4705128109488596E-3</v>
      </c>
      <c r="CE325" s="79">
        <v>5.3647611930512798E-3</v>
      </c>
      <c r="CF325" s="79">
        <v>5.2834662091535301E-3</v>
      </c>
      <c r="CG325" s="79">
        <v>5.3916805002696298E-3</v>
      </c>
      <c r="CH325" s="79">
        <v>5.3847913545855396E-3</v>
      </c>
      <c r="CI325" s="79">
        <v>5.3410551757940398E-3</v>
      </c>
      <c r="CJ325" s="79">
        <v>5.2911478714898E-3</v>
      </c>
      <c r="CK325" s="79">
        <v>5.3335699035351198E-3</v>
      </c>
      <c r="CL325" s="79">
        <v>5.3008668762258302E-3</v>
      </c>
      <c r="CM325" s="79">
        <v>5.1713770543051103E-3</v>
      </c>
      <c r="CN325" s="79">
        <v>5.1834896955255498E-3</v>
      </c>
      <c r="CO325" s="79">
        <v>5.2552611209257701E-3</v>
      </c>
      <c r="CP325" s="79">
        <v>5.4017297817280799E-3</v>
      </c>
      <c r="CQ325" s="79">
        <v>5.4230084697504703E-3</v>
      </c>
      <c r="CR325" s="79">
        <v>6.08292317206258E-3</v>
      </c>
      <c r="CS325" s="79">
        <v>5.41738007028958E-3</v>
      </c>
      <c r="CT325" s="79">
        <v>5.6166754402112596E-3</v>
      </c>
      <c r="CU325" s="79">
        <v>5.7211265978423303E-3</v>
      </c>
      <c r="CV325" s="79">
        <v>5.9873532859016096E-3</v>
      </c>
      <c r="CW325" s="79">
        <v>5.8704360189277202E-3</v>
      </c>
      <c r="CX325" s="79">
        <v>5.9806566249741696E-3</v>
      </c>
      <c r="CY325" s="79">
        <v>6.1417328668534098E-3</v>
      </c>
      <c r="CZ325" s="79">
        <v>6.0810679427241096E-3</v>
      </c>
      <c r="DA325" s="79">
        <v>6.0746312707996896E-3</v>
      </c>
      <c r="DB325" s="79">
        <v>5.9334038446217704E-3</v>
      </c>
      <c r="DC325" s="79">
        <v>5.7613038569258798E-3</v>
      </c>
      <c r="DD325" s="79">
        <v>5.5374777838933503E-3</v>
      </c>
      <c r="DE325" s="79">
        <v>5.34101547406007E-3</v>
      </c>
      <c r="DF325" s="79">
        <v>5.1188940345242599E-3</v>
      </c>
      <c r="DG325" s="79">
        <v>4.8287235026572596E-3</v>
      </c>
      <c r="DH325" s="79">
        <v>4.5766740707659801E-3</v>
      </c>
      <c r="DI325" s="79">
        <v>4.2782230239101103E-3</v>
      </c>
      <c r="DJ325" s="79">
        <v>4.0667871807612303E-3</v>
      </c>
      <c r="DK325" s="79">
        <v>3.8527537773956899E-3</v>
      </c>
      <c r="DL325" s="79">
        <v>3.68602191739331E-3</v>
      </c>
      <c r="DM325" s="79">
        <v>3.57138241515135E-3</v>
      </c>
      <c r="DN325" s="79">
        <v>3.4542738433266601E-3</v>
      </c>
      <c r="DO325" s="79">
        <v>3.3505756082844499E-3</v>
      </c>
      <c r="DP325" s="79">
        <v>3.2650671811837802E-3</v>
      </c>
      <c r="DQ325" s="79">
        <v>3.1915064359118398E-3</v>
      </c>
      <c r="DR325" s="79">
        <v>3.0724200209585701E-3</v>
      </c>
      <c r="DS325" s="79">
        <v>3.1372181810801199E-3</v>
      </c>
      <c r="DT325" s="79">
        <v>3.0976997028758198E-3</v>
      </c>
      <c r="DU325" s="79">
        <v>3.03034434096607E-3</v>
      </c>
      <c r="DV325" s="79">
        <v>2.96255206306931E-3</v>
      </c>
      <c r="DW325" s="79">
        <v>2.9654952911208998E-3</v>
      </c>
      <c r="DX325" s="79">
        <v>2.9259112184616301E-3</v>
      </c>
      <c r="DY325" s="79">
        <v>2.88784076821737E-3</v>
      </c>
      <c r="DZ325" s="79">
        <v>2.8494021612114799E-3</v>
      </c>
      <c r="EA325" s="79">
        <v>2.8100987653253999E-3</v>
      </c>
      <c r="EB325" s="79">
        <v>2.7688122165418099E-3</v>
      </c>
      <c r="EC325" s="79">
        <v>2.72334806170658E-3</v>
      </c>
      <c r="ED325" s="79">
        <v>2.6774314810330299E-3</v>
      </c>
      <c r="EE325" s="79">
        <v>2.63150022718094E-3</v>
      </c>
      <c r="EF325" s="79">
        <v>2.5863707762253901E-3</v>
      </c>
      <c r="EG325" s="79">
        <v>2.5417344305671101E-3</v>
      </c>
      <c r="EH325" s="79">
        <v>2.4973318581247902E-3</v>
      </c>
      <c r="EI325" s="79">
        <v>2.4542269919528301E-3</v>
      </c>
      <c r="EJ325" s="79">
        <v>2.4104231644644101E-3</v>
      </c>
      <c r="EK325" s="79">
        <v>2.36609332089872E-3</v>
      </c>
      <c r="EL325" s="79">
        <v>2.3228508738087099E-3</v>
      </c>
      <c r="EM325" s="79">
        <v>2.28056942278491E-3</v>
      </c>
      <c r="EN325" s="79">
        <v>2.2412795434824098E-3</v>
      </c>
      <c r="EO325" s="79">
        <v>2.2037709371081301E-3</v>
      </c>
      <c r="EP325" s="79">
        <v>2.1690975688644499E-3</v>
      </c>
      <c r="EQ325" s="79">
        <v>2.1372108357583701E-3</v>
      </c>
      <c r="ER325" s="79">
        <v>2.1057063525850698E-3</v>
      </c>
      <c r="ES325" s="79">
        <v>2.07496382331941E-3</v>
      </c>
      <c r="ET325" s="79">
        <v>2.0457474676729499E-3</v>
      </c>
      <c r="EU325" s="79">
        <v>2.0178171629450501E-3</v>
      </c>
      <c r="EV325" s="79">
        <v>1.9895701905844601E-3</v>
      </c>
      <c r="EW325" s="79">
        <v>1.9622758148606502E-3</v>
      </c>
      <c r="EX325" s="79">
        <v>1.93408918512772E-3</v>
      </c>
      <c r="EY325" s="79">
        <v>1.9074158748028001E-3</v>
      </c>
      <c r="EZ325" s="79">
        <v>1.88089455651569E-3</v>
      </c>
      <c r="FA325" s="79">
        <v>1.8536302511269801E-3</v>
      </c>
      <c r="FB325" s="79">
        <v>1.8273808552343701E-3</v>
      </c>
      <c r="FC325" s="79">
        <v>1.80040754319374E-3</v>
      </c>
      <c r="FD325" s="79">
        <v>1.7734263019797401E-3</v>
      </c>
      <c r="FE325" s="79">
        <v>1.7461920699927099E-3</v>
      </c>
      <c r="FF325" s="79">
        <v>1.7180068094237899E-3</v>
      </c>
      <c r="FG325" s="79">
        <v>1.6905039199923201E-3</v>
      </c>
      <c r="FH325" s="79">
        <v>1.66297053013536E-3</v>
      </c>
      <c r="FI325" s="79">
        <v>1.63627809082509E-3</v>
      </c>
      <c r="FJ325" s="79">
        <v>1.6104261533213099E-3</v>
      </c>
      <c r="FK325" s="79">
        <v>1.58474493898822E-3</v>
      </c>
      <c r="FL325" s="79">
        <v>1.55924621309517E-3</v>
      </c>
      <c r="FM325" s="79">
        <v>1.53501665260071E-3</v>
      </c>
      <c r="FN325" s="79">
        <v>1.5101610035914499E-3</v>
      </c>
      <c r="FO325" s="79">
        <v>1.4874308724896199E-3</v>
      </c>
      <c r="FP325" s="79">
        <v>1.46393220281443E-3</v>
      </c>
      <c r="FQ325" s="79">
        <v>1.44114067368329E-3</v>
      </c>
      <c r="FR325" s="79">
        <v>1.41903675283999E-3</v>
      </c>
      <c r="FS325" s="79">
        <v>1.3976205559623101E-3</v>
      </c>
      <c r="FT325" s="79">
        <v>1.37646144045652E-3</v>
      </c>
      <c r="FU325" s="79">
        <v>1.3556828696424899E-3</v>
      </c>
      <c r="FV325" s="79">
        <v>1.33589111483488E-3</v>
      </c>
      <c r="FW325" s="79">
        <v>1.31618187936324E-3</v>
      </c>
      <c r="FX325" s="79">
        <v>1.29604460274074E-3</v>
      </c>
      <c r="FY325" s="79">
        <v>1.27682358393842E-3</v>
      </c>
      <c r="FZ325" s="79">
        <v>1.2577006717232799E-3</v>
      </c>
      <c r="GA325" s="79">
        <v>1.2392385261863999E-3</v>
      </c>
      <c r="GB325" s="79">
        <v>1.22217117287975E-3</v>
      </c>
      <c r="GC325" s="79">
        <v>1.2033669211049499E-3</v>
      </c>
      <c r="GD325" s="79">
        <v>1.18663745907928E-3</v>
      </c>
      <c r="GE325" s="79">
        <v>1.17010450850318E-3</v>
      </c>
      <c r="GF325" s="79">
        <v>1.1532696708614701E-3</v>
      </c>
      <c r="GG325" s="79">
        <v>1.1375698765508399E-3</v>
      </c>
      <c r="GH325" s="79">
        <v>1.1220902371121E-3</v>
      </c>
      <c r="GI325" s="79">
        <v>1.1067232811115099E-3</v>
      </c>
      <c r="GJ325" s="79">
        <v>1.09117646155253E-3</v>
      </c>
      <c r="GK325" s="79">
        <v>1.07549979372642E-3</v>
      </c>
      <c r="GL325" s="79">
        <v>1.06086801298643E-3</v>
      </c>
      <c r="GM325" s="79">
        <v>1.0453161631341901E-3</v>
      </c>
      <c r="GN325" s="79">
        <v>1.03031682847013E-3</v>
      </c>
      <c r="GO325" s="79">
        <v>1.0150101459879099E-3</v>
      </c>
      <c r="GP325" s="79">
        <v>1.00042686564078E-3</v>
      </c>
      <c r="GQ325" s="79">
        <v>9.8666279492528393E-4</v>
      </c>
      <c r="GR325" s="79">
        <v>9.7224967015658898E-4</v>
      </c>
      <c r="GS325" s="79">
        <v>9.5846755286813502E-4</v>
      </c>
      <c r="GT325" s="79">
        <v>9.4621843734906601E-4</v>
      </c>
    </row>
    <row r="326" spans="1:202" customFormat="1">
      <c r="A326" t="s">
        <v>834</v>
      </c>
      <c r="B326" s="79"/>
      <c r="C326" s="79"/>
      <c r="D326" s="79"/>
      <c r="E326" s="79"/>
      <c r="F326" s="79"/>
      <c r="G326" s="79"/>
      <c r="H326" s="79"/>
      <c r="I326" s="79"/>
      <c r="J326" s="79"/>
      <c r="K326" s="79"/>
      <c r="L326" s="79"/>
      <c r="M326" s="79"/>
      <c r="N326" s="79"/>
      <c r="O326" s="79"/>
      <c r="P326" s="79"/>
      <c r="Q326" s="79"/>
      <c r="R326" s="79"/>
      <c r="S326" s="79"/>
      <c r="T326" s="79"/>
      <c r="U326" s="79"/>
      <c r="V326" s="79"/>
      <c r="W326" s="79"/>
      <c r="X326" s="79"/>
      <c r="Y326" s="79"/>
      <c r="Z326" s="79"/>
      <c r="AA326" s="79"/>
      <c r="AB326" s="79"/>
      <c r="AC326" s="79"/>
      <c r="AD326" s="79"/>
      <c r="AE326" s="79"/>
      <c r="AF326" s="79"/>
      <c r="AG326" s="79"/>
      <c r="AH326" s="79"/>
      <c r="AI326" s="79"/>
      <c r="AJ326" s="79"/>
      <c r="AK326" s="79"/>
      <c r="AL326" s="79"/>
      <c r="AM326" s="79"/>
      <c r="AN326" s="79"/>
      <c r="AO326" s="79"/>
      <c r="AP326" s="79"/>
      <c r="AQ326" s="79"/>
      <c r="AR326" s="79"/>
      <c r="AS326" s="79"/>
      <c r="AT326" s="79"/>
      <c r="AU326" s="79"/>
      <c r="AV326" s="79"/>
      <c r="AW326" s="79"/>
      <c r="AX326" s="79"/>
      <c r="AY326" s="79"/>
      <c r="AZ326" s="79">
        <v>9.8120916002711993E-3</v>
      </c>
      <c r="BA326" s="79">
        <v>9.7409426951454697E-3</v>
      </c>
      <c r="BB326" s="79">
        <v>9.6228732997719196E-3</v>
      </c>
      <c r="BC326" s="79">
        <v>9.4776408409340592E-3</v>
      </c>
      <c r="BD326" s="79">
        <v>9.3499760937158904E-3</v>
      </c>
      <c r="BE326" s="79">
        <v>9.1961746569331898E-3</v>
      </c>
      <c r="BF326" s="79">
        <v>9.0777578294734297E-3</v>
      </c>
      <c r="BG326" s="79">
        <v>9.0646531089852694E-3</v>
      </c>
      <c r="BH326" s="79">
        <v>9.03789460855349E-3</v>
      </c>
      <c r="BI326" s="79">
        <v>8.7955827949606404E-3</v>
      </c>
      <c r="BJ326" s="79">
        <v>8.7378376994608001E-3</v>
      </c>
      <c r="BK326" s="79">
        <v>8.5710405327548908E-3</v>
      </c>
      <c r="BL326" s="79">
        <v>8.4941005318319406E-3</v>
      </c>
      <c r="BM326" s="79">
        <v>8.3644475959545397E-3</v>
      </c>
      <c r="BN326" s="79">
        <v>8.1806434682752793E-3</v>
      </c>
      <c r="BO326" s="79">
        <v>8.1609643706804305E-3</v>
      </c>
      <c r="BP326" s="79">
        <v>8.2065857014466097E-3</v>
      </c>
      <c r="BQ326" s="79">
        <v>8.1280561818697205E-3</v>
      </c>
      <c r="BR326" s="79">
        <v>8.0029209388059897E-3</v>
      </c>
      <c r="BS326" s="79">
        <v>7.9516439853053594E-3</v>
      </c>
      <c r="BT326" s="79">
        <v>7.8468082432924507E-3</v>
      </c>
      <c r="BU326" s="79">
        <v>7.65365017048583E-3</v>
      </c>
      <c r="BV326" s="79">
        <v>7.7080493472338803E-3</v>
      </c>
      <c r="BW326" s="79">
        <v>7.4473300110214496E-3</v>
      </c>
      <c r="BX326" s="79">
        <v>7.2990814852917198E-3</v>
      </c>
      <c r="BY326" s="79">
        <v>7.1726804636315202E-3</v>
      </c>
      <c r="BZ326" s="79">
        <v>6.9214373353870999E-3</v>
      </c>
      <c r="CA326" s="79">
        <v>6.70269043541513E-3</v>
      </c>
      <c r="CB326" s="79">
        <v>6.5385507699729003E-3</v>
      </c>
      <c r="CC326" s="79">
        <v>6.4005285984723003E-3</v>
      </c>
      <c r="CD326" s="79">
        <v>6.2653680624310598E-3</v>
      </c>
      <c r="CE326" s="79">
        <v>6.1498455537574498E-3</v>
      </c>
      <c r="CF326" s="79">
        <v>6.0644550301978102E-3</v>
      </c>
      <c r="CG326" s="79">
        <v>6.19528286566964E-3</v>
      </c>
      <c r="CH326" s="79">
        <v>6.18041292821236E-3</v>
      </c>
      <c r="CI326" s="79">
        <v>6.1277587578090599E-3</v>
      </c>
      <c r="CJ326" s="79">
        <v>6.0673184542266202E-3</v>
      </c>
      <c r="CK326" s="79">
        <v>6.1159202615183898E-3</v>
      </c>
      <c r="CL326" s="79">
        <v>6.0955004659044099E-3</v>
      </c>
      <c r="CM326" s="79">
        <v>5.9637582625803598E-3</v>
      </c>
      <c r="CN326" s="79">
        <v>5.9981549542313696E-3</v>
      </c>
      <c r="CO326" s="79">
        <v>6.0984357571397304E-3</v>
      </c>
      <c r="CP326" s="79">
        <v>6.2752461195508804E-3</v>
      </c>
      <c r="CQ326" s="79">
        <v>6.3028671658576802E-3</v>
      </c>
      <c r="CR326" s="79">
        <v>7.1810560472748202E-3</v>
      </c>
      <c r="CS326" s="79">
        <v>6.2774954906406602E-3</v>
      </c>
      <c r="CT326" s="79">
        <v>6.4768713920607601E-3</v>
      </c>
      <c r="CU326" s="79">
        <v>6.6050228274635199E-3</v>
      </c>
      <c r="CV326" s="79">
        <v>6.9259192785816699E-3</v>
      </c>
      <c r="CW326" s="79">
        <v>6.8490642379954898E-3</v>
      </c>
      <c r="CX326" s="79">
        <v>7.0016817592520302E-3</v>
      </c>
      <c r="CY326" s="79">
        <v>7.26239068619303E-3</v>
      </c>
      <c r="CZ326" s="79">
        <v>7.2643295780233496E-3</v>
      </c>
      <c r="DA326" s="79">
        <v>7.3627923186490897E-3</v>
      </c>
      <c r="DB326" s="79">
        <v>7.2189870191757804E-3</v>
      </c>
      <c r="DC326" s="79">
        <v>6.99549413283418E-3</v>
      </c>
      <c r="DD326" s="79">
        <v>6.6738227360196899E-3</v>
      </c>
      <c r="DE326" s="79">
        <v>6.4188190448196299E-3</v>
      </c>
      <c r="DF326" s="79">
        <v>6.1443462578282598E-3</v>
      </c>
      <c r="DG326" s="79">
        <v>5.7808326632671899E-3</v>
      </c>
      <c r="DH326" s="79">
        <v>5.4781991545678702E-3</v>
      </c>
      <c r="DI326" s="79">
        <v>5.1359185019490498E-3</v>
      </c>
      <c r="DJ326" s="79">
        <v>4.8968399769284696E-3</v>
      </c>
      <c r="DK326" s="79">
        <v>4.6344829374183804E-3</v>
      </c>
      <c r="DL326" s="79">
        <v>4.4342630109908496E-3</v>
      </c>
      <c r="DM326" s="79">
        <v>4.2794990469156198E-3</v>
      </c>
      <c r="DN326" s="79">
        <v>4.1183065389682498E-3</v>
      </c>
      <c r="DO326" s="79">
        <v>3.9787641299787596E-3</v>
      </c>
      <c r="DP326" s="79">
        <v>3.84555716606198E-3</v>
      </c>
      <c r="DQ326" s="79">
        <v>3.7301336705129699E-3</v>
      </c>
      <c r="DR326" s="79">
        <v>3.6067976406422698E-3</v>
      </c>
      <c r="DS326" s="79">
        <v>3.6947451505539301E-3</v>
      </c>
      <c r="DT326" s="79">
        <v>3.65309849251678E-3</v>
      </c>
      <c r="DU326" s="79">
        <v>3.57185597655299E-3</v>
      </c>
      <c r="DV326" s="79">
        <v>3.47449801255755E-3</v>
      </c>
      <c r="DW326" s="79">
        <v>3.4700137695965298E-3</v>
      </c>
      <c r="DX326" s="79">
        <v>3.42722934193492E-3</v>
      </c>
      <c r="DY326" s="79">
        <v>3.3857677995161599E-3</v>
      </c>
      <c r="DZ326" s="79">
        <v>3.3433976862515201E-3</v>
      </c>
      <c r="EA326" s="79">
        <v>3.3018243218597E-3</v>
      </c>
      <c r="EB326" s="79">
        <v>3.2604265858461202E-3</v>
      </c>
      <c r="EC326" s="79">
        <v>3.2155429870662101E-3</v>
      </c>
      <c r="ED326" s="79">
        <v>3.1708528587779399E-3</v>
      </c>
      <c r="EE326" s="79">
        <v>3.1264163229287002E-3</v>
      </c>
      <c r="EF326" s="79">
        <v>3.0807519496914302E-3</v>
      </c>
      <c r="EG326" s="79">
        <v>3.0340801335361199E-3</v>
      </c>
      <c r="EH326" s="79">
        <v>2.9869296566812E-3</v>
      </c>
      <c r="EI326" s="79">
        <v>2.94035984087E-3</v>
      </c>
      <c r="EJ326" s="79">
        <v>2.8935707392163399E-3</v>
      </c>
      <c r="EK326" s="79">
        <v>2.84717535838347E-3</v>
      </c>
      <c r="EL326" s="79">
        <v>2.8010391928043601E-3</v>
      </c>
      <c r="EM326" s="79">
        <v>2.7538328075012298E-3</v>
      </c>
      <c r="EN326" s="79">
        <v>2.70780532863827E-3</v>
      </c>
      <c r="EO326" s="79">
        <v>2.6611606974731999E-3</v>
      </c>
      <c r="EP326" s="79">
        <v>2.6152284784541802E-3</v>
      </c>
      <c r="EQ326" s="79">
        <v>2.5706504033222899E-3</v>
      </c>
      <c r="ER326" s="79">
        <v>2.5274608880466601E-3</v>
      </c>
      <c r="ES326" s="79">
        <v>2.4869308038476998E-3</v>
      </c>
      <c r="ET326" s="79">
        <v>2.44886776429331E-3</v>
      </c>
      <c r="EU326" s="79">
        <v>2.4135603083225801E-3</v>
      </c>
      <c r="EV326" s="79">
        <v>2.3795862163670102E-3</v>
      </c>
      <c r="EW326" s="79">
        <v>2.3473948101142899E-3</v>
      </c>
      <c r="EX326" s="79">
        <v>2.3142822114132601E-3</v>
      </c>
      <c r="EY326" s="79">
        <v>2.2834647862074401E-3</v>
      </c>
      <c r="EZ326" s="79">
        <v>2.2536806430961298E-3</v>
      </c>
      <c r="FA326" s="79">
        <v>2.2235610767257202E-3</v>
      </c>
      <c r="FB326" s="79">
        <v>2.1945611904179698E-3</v>
      </c>
      <c r="FC326" s="79">
        <v>2.1651026023372598E-3</v>
      </c>
      <c r="FD326" s="79">
        <v>2.1359394927273701E-3</v>
      </c>
      <c r="FE326" s="79">
        <v>2.1066880428264401E-3</v>
      </c>
      <c r="FF326" s="79">
        <v>2.0765443142176199E-3</v>
      </c>
      <c r="FG326" s="79">
        <v>2.0474040009402701E-3</v>
      </c>
      <c r="FH326" s="79">
        <v>2.0177998271532199E-3</v>
      </c>
      <c r="FI326" s="79">
        <v>1.9882241013867799E-3</v>
      </c>
      <c r="FJ326" s="79">
        <v>1.9588399900997899E-3</v>
      </c>
      <c r="FK326" s="79">
        <v>1.92896768534385E-3</v>
      </c>
      <c r="FL326" s="79">
        <v>1.8983987169302701E-3</v>
      </c>
      <c r="FM326" s="79">
        <v>1.86900125462134E-3</v>
      </c>
      <c r="FN326" s="79">
        <v>1.8392974789879499E-3</v>
      </c>
      <c r="FO326" s="79">
        <v>1.8117593090451001E-3</v>
      </c>
      <c r="FP326" s="79">
        <v>1.78328622934818E-3</v>
      </c>
      <c r="FQ326" s="79">
        <v>1.7559207864664801E-3</v>
      </c>
      <c r="FR326" s="79">
        <v>1.7294583830371601E-3</v>
      </c>
      <c r="FS326" s="79">
        <v>1.70311491533379E-3</v>
      </c>
      <c r="FT326" s="79">
        <v>1.6771694359893701E-3</v>
      </c>
      <c r="FU326" s="79">
        <v>1.6516133802422701E-3</v>
      </c>
      <c r="FV326" s="79">
        <v>1.6267394061131701E-3</v>
      </c>
      <c r="FW326" s="79">
        <v>1.60229241952857E-3</v>
      </c>
      <c r="FX326" s="79">
        <v>1.5778971514914799E-3</v>
      </c>
      <c r="FY326" s="79">
        <v>1.5546528822056301E-3</v>
      </c>
      <c r="FZ326" s="79">
        <v>1.5314812711994599E-3</v>
      </c>
      <c r="GA326" s="79">
        <v>1.50928684919234E-3</v>
      </c>
      <c r="GB326" s="79">
        <v>1.48824025988255E-3</v>
      </c>
      <c r="GC326" s="79">
        <v>1.4648283218189201E-3</v>
      </c>
      <c r="GD326" s="79">
        <v>1.44377032226496E-3</v>
      </c>
      <c r="GE326" s="79">
        <v>1.4230396097853701E-3</v>
      </c>
      <c r="GF326" s="79">
        <v>1.4020288004580499E-3</v>
      </c>
      <c r="GG326" s="79">
        <v>1.3824196786256101E-3</v>
      </c>
      <c r="GH326" s="79">
        <v>1.36321186935805E-3</v>
      </c>
      <c r="GI326" s="79">
        <v>1.34413611532323E-3</v>
      </c>
      <c r="GJ326" s="79">
        <v>1.32493152934956E-3</v>
      </c>
      <c r="GK326" s="79">
        <v>1.3059542794876999E-3</v>
      </c>
      <c r="GL326" s="79">
        <v>1.28848863111254E-3</v>
      </c>
      <c r="GM326" s="79">
        <v>1.2699458868805199E-3</v>
      </c>
      <c r="GN326" s="79">
        <v>1.2521412018168599E-3</v>
      </c>
      <c r="GO326" s="79">
        <v>1.2339340530796599E-3</v>
      </c>
      <c r="GP326" s="79">
        <v>1.21620059967241E-3</v>
      </c>
      <c r="GQ326" s="79">
        <v>1.19917255090863E-3</v>
      </c>
      <c r="GR326" s="79">
        <v>1.1811982270275999E-3</v>
      </c>
      <c r="GS326" s="79">
        <v>1.16379077804818E-3</v>
      </c>
      <c r="GT326" s="79">
        <v>1.14794821253603E-3</v>
      </c>
    </row>
    <row r="327" spans="1:202" customFormat="1">
      <c r="A327" t="s">
        <v>835</v>
      </c>
      <c r="B327" s="79"/>
      <c r="C327" s="79"/>
      <c r="D327" s="79"/>
      <c r="E327" s="79"/>
      <c r="F327" s="79"/>
      <c r="G327" s="79"/>
      <c r="H327" s="79"/>
      <c r="I327" s="79"/>
      <c r="J327" s="79"/>
      <c r="K327" s="79"/>
      <c r="L327" s="79"/>
      <c r="M327" s="79"/>
      <c r="N327" s="79"/>
      <c r="O327" s="79"/>
      <c r="P327" s="79"/>
      <c r="Q327" s="79"/>
      <c r="R327" s="79"/>
      <c r="S327" s="79"/>
      <c r="T327" s="79"/>
      <c r="U327" s="79"/>
      <c r="V327" s="79"/>
      <c r="W327" s="79"/>
      <c r="X327" s="79"/>
      <c r="Y327" s="79"/>
      <c r="Z327" s="79"/>
      <c r="AA327" s="79"/>
      <c r="AB327" s="79"/>
      <c r="AC327" s="79"/>
      <c r="AD327" s="79"/>
      <c r="AE327" s="79"/>
      <c r="AF327" s="79"/>
      <c r="AG327" s="79"/>
      <c r="AH327" s="79"/>
      <c r="AI327" s="79"/>
      <c r="AJ327" s="79"/>
      <c r="AK327" s="79"/>
      <c r="AL327" s="79"/>
      <c r="AM327" s="79"/>
      <c r="AN327" s="79"/>
      <c r="AO327" s="79"/>
      <c r="AP327" s="79"/>
      <c r="AQ327" s="79"/>
      <c r="AR327" s="79"/>
      <c r="AS327" s="79"/>
      <c r="AT327" s="79"/>
      <c r="AU327" s="79"/>
      <c r="AV327" s="79"/>
      <c r="AW327" s="79"/>
      <c r="AX327" s="79"/>
      <c r="AY327" s="79"/>
      <c r="AZ327" s="79">
        <v>1.1085127790468399E-2</v>
      </c>
      <c r="BA327" s="79">
        <v>1.1009341355047501E-2</v>
      </c>
      <c r="BB327" s="79">
        <v>1.08766062872366E-2</v>
      </c>
      <c r="BC327" s="79">
        <v>1.07135630451909E-2</v>
      </c>
      <c r="BD327" s="79">
        <v>1.0577741052127601E-2</v>
      </c>
      <c r="BE327" s="79">
        <v>1.0406417103736999E-2</v>
      </c>
      <c r="BF327" s="79">
        <v>1.0275799048666099E-2</v>
      </c>
      <c r="BG327" s="79">
        <v>1.0271619977877001E-2</v>
      </c>
      <c r="BH327" s="79">
        <v>1.02412234235418E-2</v>
      </c>
      <c r="BI327" s="79">
        <v>9.9661127525788994E-3</v>
      </c>
      <c r="BJ327" s="79">
        <v>9.9036518465518003E-3</v>
      </c>
      <c r="BK327" s="79">
        <v>9.7297779368775393E-3</v>
      </c>
      <c r="BL327" s="79">
        <v>9.6428847975178998E-3</v>
      </c>
      <c r="BM327" s="79">
        <v>9.5014936015990793E-3</v>
      </c>
      <c r="BN327" s="79">
        <v>9.2981011286211897E-3</v>
      </c>
      <c r="BO327" s="79">
        <v>9.2701018809274501E-3</v>
      </c>
      <c r="BP327" s="79">
        <v>9.3145250801020107E-3</v>
      </c>
      <c r="BQ327" s="79">
        <v>9.2191889825025408E-3</v>
      </c>
      <c r="BR327" s="79">
        <v>9.0683788357546202E-3</v>
      </c>
      <c r="BS327" s="79">
        <v>9.0015494338640898E-3</v>
      </c>
      <c r="BT327" s="79">
        <v>8.8764036215662704E-3</v>
      </c>
      <c r="BU327" s="79">
        <v>8.6572703864395903E-3</v>
      </c>
      <c r="BV327" s="79">
        <v>8.7130120727428005E-3</v>
      </c>
      <c r="BW327" s="79">
        <v>8.4507482266243193E-3</v>
      </c>
      <c r="BX327" s="79">
        <v>8.3145503453488905E-3</v>
      </c>
      <c r="BY327" s="79">
        <v>8.2115174932825899E-3</v>
      </c>
      <c r="BZ327" s="79">
        <v>7.9652219013104705E-3</v>
      </c>
      <c r="CA327" s="79">
        <v>7.7535471027530096E-3</v>
      </c>
      <c r="CB327" s="79">
        <v>7.6001441504745396E-3</v>
      </c>
      <c r="CC327" s="79">
        <v>7.4594844227928499E-3</v>
      </c>
      <c r="CD327" s="79">
        <v>7.3169287131088804E-3</v>
      </c>
      <c r="CE327" s="79">
        <v>7.1805370791084297E-3</v>
      </c>
      <c r="CF327" s="79">
        <v>7.0750005433161903E-3</v>
      </c>
      <c r="CG327" s="79">
        <v>7.2317571111478298E-3</v>
      </c>
      <c r="CH327" s="79">
        <v>7.2222132098153403E-3</v>
      </c>
      <c r="CI327" s="79">
        <v>7.1571950019341203E-3</v>
      </c>
      <c r="CJ327" s="79">
        <v>7.0866603357639998E-3</v>
      </c>
      <c r="CK327" s="79">
        <v>7.12370334185155E-3</v>
      </c>
      <c r="CL327" s="79">
        <v>7.0959661228280598E-3</v>
      </c>
      <c r="CM327" s="79">
        <v>6.9402954603590703E-3</v>
      </c>
      <c r="CN327" s="79">
        <v>6.98080329805662E-3</v>
      </c>
      <c r="CO327" s="79">
        <v>7.0999229265456699E-3</v>
      </c>
      <c r="CP327" s="79">
        <v>7.30627656082607E-3</v>
      </c>
      <c r="CQ327" s="79">
        <v>7.3542484153305103E-3</v>
      </c>
      <c r="CR327" s="79">
        <v>8.3525765674871306E-3</v>
      </c>
      <c r="CS327" s="79">
        <v>7.3493305309774402E-3</v>
      </c>
      <c r="CT327" s="79">
        <v>7.5397765346333903E-3</v>
      </c>
      <c r="CU327" s="79">
        <v>7.6594560574009601E-3</v>
      </c>
      <c r="CV327" s="79">
        <v>7.9951800904057204E-3</v>
      </c>
      <c r="CW327" s="79">
        <v>7.8533228569423394E-3</v>
      </c>
      <c r="CX327" s="79">
        <v>7.9075028481432399E-3</v>
      </c>
      <c r="CY327" s="79">
        <v>8.1285256973311903E-3</v>
      </c>
      <c r="CZ327" s="79">
        <v>8.1855215068530503E-3</v>
      </c>
      <c r="DA327" s="79">
        <v>8.2909491611623497E-3</v>
      </c>
      <c r="DB327" s="79">
        <v>8.2343576150391701E-3</v>
      </c>
      <c r="DC327" s="79">
        <v>8.0696903811893501E-3</v>
      </c>
      <c r="DD327" s="79">
        <v>7.79332885088519E-3</v>
      </c>
      <c r="DE327" s="79">
        <v>7.4956153330060296E-3</v>
      </c>
      <c r="DF327" s="79">
        <v>7.22263334938041E-3</v>
      </c>
      <c r="DG327" s="79">
        <v>6.8217483384376502E-3</v>
      </c>
      <c r="DH327" s="79">
        <v>6.4708535999010598E-3</v>
      </c>
      <c r="DI327" s="79">
        <v>6.0733754281949498E-3</v>
      </c>
      <c r="DJ327" s="79">
        <v>5.7978098324115998E-3</v>
      </c>
      <c r="DK327" s="79">
        <v>5.5226733171818698E-3</v>
      </c>
      <c r="DL327" s="79">
        <v>5.29654994959281E-3</v>
      </c>
      <c r="DM327" s="79">
        <v>5.1400483968070598E-3</v>
      </c>
      <c r="DN327" s="79">
        <v>4.9685676546725099E-3</v>
      </c>
      <c r="DO327" s="79">
        <v>4.8039821098729198E-3</v>
      </c>
      <c r="DP327" s="79">
        <v>4.66562620825999E-3</v>
      </c>
      <c r="DQ327" s="79">
        <v>4.5289017536771997E-3</v>
      </c>
      <c r="DR327" s="79">
        <v>4.4393994325616099E-3</v>
      </c>
      <c r="DS327" s="79">
        <v>4.5772026649899102E-3</v>
      </c>
      <c r="DT327" s="79">
        <v>4.4952905403015404E-3</v>
      </c>
      <c r="DU327" s="79">
        <v>4.3465876011453504E-3</v>
      </c>
      <c r="DV327" s="79">
        <v>4.1859456887607203E-3</v>
      </c>
      <c r="DW327" s="79">
        <v>4.1528703343280196E-3</v>
      </c>
      <c r="DX327" s="79">
        <v>4.0976432223620704E-3</v>
      </c>
      <c r="DY327" s="79">
        <v>4.0468510530181903E-3</v>
      </c>
      <c r="DZ327" s="79">
        <v>3.9980873982430496E-3</v>
      </c>
      <c r="EA327" s="79">
        <v>3.9505832642108604E-3</v>
      </c>
      <c r="EB327" s="79">
        <v>3.9040715612698399E-3</v>
      </c>
      <c r="EC327" s="79">
        <v>3.8565315126009398E-3</v>
      </c>
      <c r="ED327" s="79">
        <v>3.8086019204540199E-3</v>
      </c>
      <c r="EE327" s="79">
        <v>3.7606020379495498E-3</v>
      </c>
      <c r="EF327" s="79">
        <v>3.71312025958109E-3</v>
      </c>
      <c r="EG327" s="79">
        <v>3.66648511861515E-3</v>
      </c>
      <c r="EH327" s="79">
        <v>3.61978033763404E-3</v>
      </c>
      <c r="EI327" s="79">
        <v>3.5745091599403101E-3</v>
      </c>
      <c r="EJ327" s="79">
        <v>3.5287416304116202E-3</v>
      </c>
      <c r="EK327" s="79">
        <v>3.4815042180938701E-3</v>
      </c>
      <c r="EL327" s="79">
        <v>3.43340481544188E-3</v>
      </c>
      <c r="EM327" s="79">
        <v>3.3836304230426099E-3</v>
      </c>
      <c r="EN327" s="79">
        <v>3.3344573233624101E-3</v>
      </c>
      <c r="EO327" s="79">
        <v>3.28544756673499E-3</v>
      </c>
      <c r="EP327" s="79">
        <v>3.2382669341948301E-3</v>
      </c>
      <c r="EQ327" s="79">
        <v>3.1913461908224601E-3</v>
      </c>
      <c r="ER327" s="79">
        <v>3.1436664186318998E-3</v>
      </c>
      <c r="ES327" s="79">
        <v>3.0961477490658502E-3</v>
      </c>
      <c r="ET327" s="79">
        <v>3.0483014319092898E-3</v>
      </c>
      <c r="EU327" s="79">
        <v>3.0005367128804299E-3</v>
      </c>
      <c r="EV327" s="79">
        <v>2.9523389013599599E-3</v>
      </c>
      <c r="EW327" s="79">
        <v>2.9071825704416101E-3</v>
      </c>
      <c r="EX327" s="79">
        <v>2.86319088101513E-3</v>
      </c>
      <c r="EY327" s="79">
        <v>2.8226838818528801E-3</v>
      </c>
      <c r="EZ327" s="79">
        <v>2.7847731253088002E-3</v>
      </c>
      <c r="FA327" s="79">
        <v>2.7484704907490801E-3</v>
      </c>
      <c r="FB327" s="79">
        <v>2.7140815615147602E-3</v>
      </c>
      <c r="FC327" s="79">
        <v>2.6792322400082101E-3</v>
      </c>
      <c r="FD327" s="79">
        <v>2.64531564541129E-3</v>
      </c>
      <c r="FE327" s="79">
        <v>2.61229155799626E-3</v>
      </c>
      <c r="FF327" s="79">
        <v>2.5788643724637401E-3</v>
      </c>
      <c r="FG327" s="79">
        <v>2.5465472211329801E-3</v>
      </c>
      <c r="FH327" s="79">
        <v>2.5140352591886501E-3</v>
      </c>
      <c r="FI327" s="79">
        <v>2.4819723531568001E-3</v>
      </c>
      <c r="FJ327" s="79">
        <v>2.4501776662012799E-3</v>
      </c>
      <c r="FK327" s="79">
        <v>2.4179612361831899E-3</v>
      </c>
      <c r="FL327" s="79">
        <v>2.3850924674315298E-3</v>
      </c>
      <c r="FM327" s="79">
        <v>2.3532044851253802E-3</v>
      </c>
      <c r="FN327" s="79">
        <v>2.3200121821242E-3</v>
      </c>
      <c r="FO327" s="79">
        <v>2.2882564650318102E-3</v>
      </c>
      <c r="FP327" s="79">
        <v>2.2548255890758799E-3</v>
      </c>
      <c r="FQ327" s="79">
        <v>2.2216554991537E-3</v>
      </c>
      <c r="FR327" s="79">
        <v>2.1895582627776298E-3</v>
      </c>
      <c r="FS327" s="79">
        <v>2.1577678305992301E-3</v>
      </c>
      <c r="FT327" s="79">
        <v>2.1262831789029E-3</v>
      </c>
      <c r="FU327" s="79">
        <v>2.0952078537598401E-3</v>
      </c>
      <c r="FV327" s="79">
        <v>2.0651873010570101E-3</v>
      </c>
      <c r="FW327" s="79">
        <v>2.0355777203716501E-3</v>
      </c>
      <c r="FX327" s="79">
        <v>2.0053827326067201E-3</v>
      </c>
      <c r="FY327" s="79">
        <v>1.9766262960417701E-3</v>
      </c>
      <c r="FZ327" s="79">
        <v>1.94778432908478E-3</v>
      </c>
      <c r="GA327" s="79">
        <v>1.9197145349065599E-3</v>
      </c>
      <c r="GB327" s="79">
        <v>1.8931558505179201E-3</v>
      </c>
      <c r="GC327" s="79">
        <v>1.8645847772441001E-3</v>
      </c>
      <c r="GD327" s="79">
        <v>1.83867562362966E-3</v>
      </c>
      <c r="GE327" s="79">
        <v>1.8130693534584E-3</v>
      </c>
      <c r="GF327" s="79">
        <v>1.78736727632637E-3</v>
      </c>
      <c r="GG327" s="79">
        <v>1.76289998112785E-3</v>
      </c>
      <c r="GH327" s="79">
        <v>1.73835524817357E-3</v>
      </c>
      <c r="GI327" s="79">
        <v>1.7139057293378899E-3</v>
      </c>
      <c r="GJ327" s="79">
        <v>1.6895709591099599E-3</v>
      </c>
      <c r="GK327" s="79">
        <v>1.6654728518281901E-3</v>
      </c>
      <c r="GL327" s="79">
        <v>1.6431854983943799E-3</v>
      </c>
      <c r="GM327" s="79">
        <v>1.6199025514017701E-3</v>
      </c>
      <c r="GN327" s="79">
        <v>1.5974636943237701E-3</v>
      </c>
      <c r="GO327" s="79">
        <v>1.57458547169244E-3</v>
      </c>
      <c r="GP327" s="79">
        <v>1.55271847550396E-3</v>
      </c>
      <c r="GQ327" s="79">
        <v>1.53192778364485E-3</v>
      </c>
      <c r="GR327" s="79">
        <v>1.5099501310817201E-3</v>
      </c>
      <c r="GS327" s="79">
        <v>1.488855989962E-3</v>
      </c>
      <c r="GT327" s="79">
        <v>1.4694519658457999E-3</v>
      </c>
    </row>
    <row r="328" spans="1:202" customFormat="1">
      <c r="A328" t="s">
        <v>836</v>
      </c>
      <c r="B328" s="79"/>
      <c r="C328" s="79"/>
      <c r="D328" s="79"/>
      <c r="E328" s="79"/>
      <c r="F328" s="79"/>
      <c r="G328" s="79"/>
      <c r="H328" s="79"/>
      <c r="I328" s="79"/>
      <c r="J328" s="79"/>
      <c r="K328" s="79"/>
      <c r="L328" s="79"/>
      <c r="M328" s="79"/>
      <c r="N328" s="79"/>
      <c r="O328" s="79"/>
      <c r="P328" s="79"/>
      <c r="Q328" s="79"/>
      <c r="R328" s="79"/>
      <c r="S328" s="79"/>
      <c r="T328" s="79"/>
      <c r="U328" s="79"/>
      <c r="V328" s="79"/>
      <c r="W328" s="79"/>
      <c r="X328" s="79"/>
      <c r="Y328" s="79"/>
      <c r="Z328" s="79"/>
      <c r="AA328" s="79"/>
      <c r="AB328" s="79"/>
      <c r="AC328" s="79"/>
      <c r="AD328" s="79"/>
      <c r="AE328" s="79"/>
      <c r="AF328" s="79"/>
      <c r="AG328" s="79"/>
      <c r="AH328" s="79"/>
      <c r="AI328" s="79"/>
      <c r="AJ328" s="79"/>
      <c r="AK328" s="79"/>
      <c r="AL328" s="79"/>
      <c r="AM328" s="79"/>
      <c r="AN328" s="79"/>
      <c r="AO328" s="79"/>
      <c r="AP328" s="79"/>
      <c r="AQ328" s="79"/>
      <c r="AR328" s="79"/>
      <c r="AS328" s="79"/>
      <c r="AT328" s="79"/>
      <c r="AU328" s="79"/>
      <c r="AV328" s="79"/>
      <c r="AW328" s="79"/>
      <c r="AX328" s="79"/>
      <c r="AY328" s="79"/>
      <c r="AZ328" s="79">
        <v>1.21717208867194E-2</v>
      </c>
      <c r="BA328" s="79">
        <v>1.2092183423686301E-2</v>
      </c>
      <c r="BB328" s="79">
        <v>1.19517769850575E-2</v>
      </c>
      <c r="BC328" s="79">
        <v>1.1764300386380201E-2</v>
      </c>
      <c r="BD328" s="79">
        <v>1.1635955237873001E-2</v>
      </c>
      <c r="BE328" s="79">
        <v>1.1459118108981099E-2</v>
      </c>
      <c r="BF328" s="79">
        <v>1.13262215509545E-2</v>
      </c>
      <c r="BG328" s="79">
        <v>1.1352990191921999E-2</v>
      </c>
      <c r="BH328" s="79">
        <v>1.1312920531368099E-2</v>
      </c>
      <c r="BI328" s="79">
        <v>1.10030458433954E-2</v>
      </c>
      <c r="BJ328" s="79">
        <v>1.09477961012575E-2</v>
      </c>
      <c r="BK328" s="79">
        <v>1.0787031814235499E-2</v>
      </c>
      <c r="BL328" s="79">
        <v>1.06876736968368E-2</v>
      </c>
      <c r="BM328" s="79">
        <v>1.05395778415441E-2</v>
      </c>
      <c r="BN328" s="79">
        <v>1.03375261252054E-2</v>
      </c>
      <c r="BO328" s="79">
        <v>1.03121003515332E-2</v>
      </c>
      <c r="BP328" s="79">
        <v>1.0368495777583499E-2</v>
      </c>
      <c r="BQ328" s="79">
        <v>1.02838229134585E-2</v>
      </c>
      <c r="BR328" s="79">
        <v>1.01145380685381E-2</v>
      </c>
      <c r="BS328" s="79">
        <v>1.0049868777835501E-2</v>
      </c>
      <c r="BT328" s="79">
        <v>9.9011914041232402E-3</v>
      </c>
      <c r="BU328" s="79">
        <v>9.6773732396664893E-3</v>
      </c>
      <c r="BV328" s="79">
        <v>9.7206211578551999E-3</v>
      </c>
      <c r="BW328" s="79">
        <v>9.4339506108606502E-3</v>
      </c>
      <c r="BX328" s="79">
        <v>9.2940848250356398E-3</v>
      </c>
      <c r="BY328" s="79">
        <v>9.1819475708482708E-3</v>
      </c>
      <c r="BZ328" s="79">
        <v>8.9226916721730307E-3</v>
      </c>
      <c r="CA328" s="79">
        <v>8.7116009869520096E-3</v>
      </c>
      <c r="CB328" s="79">
        <v>8.5731111263598996E-3</v>
      </c>
      <c r="CC328" s="79">
        <v>8.4464752034730094E-3</v>
      </c>
      <c r="CD328" s="79">
        <v>8.3301638949752101E-3</v>
      </c>
      <c r="CE328" s="79">
        <v>8.2148178582471497E-3</v>
      </c>
      <c r="CF328" s="79">
        <v>8.1483010649102301E-3</v>
      </c>
      <c r="CG328" s="79">
        <v>8.3809601926318998E-3</v>
      </c>
      <c r="CH328" s="79">
        <v>8.4013573634502004E-3</v>
      </c>
      <c r="CI328" s="79">
        <v>8.3446647157003305E-3</v>
      </c>
      <c r="CJ328" s="79">
        <v>8.2676949817820297E-3</v>
      </c>
      <c r="CK328" s="79">
        <v>8.2873124701623307E-3</v>
      </c>
      <c r="CL328" s="79">
        <v>8.26770895948363E-3</v>
      </c>
      <c r="CM328" s="79">
        <v>8.0557560743275795E-3</v>
      </c>
      <c r="CN328" s="79">
        <v>8.08660218556434E-3</v>
      </c>
      <c r="CO328" s="79">
        <v>8.1968695973834004E-3</v>
      </c>
      <c r="CP328" s="79">
        <v>8.4120474470458801E-3</v>
      </c>
      <c r="CQ328" s="79">
        <v>8.4559776048810497E-3</v>
      </c>
      <c r="CR328" s="79">
        <v>9.53142527216045E-3</v>
      </c>
      <c r="CS328" s="79">
        <v>8.4490155015084396E-3</v>
      </c>
      <c r="CT328" s="79">
        <v>8.6367620459573292E-3</v>
      </c>
      <c r="CU328" s="79">
        <v>8.7445985411062598E-3</v>
      </c>
      <c r="CV328" s="79">
        <v>9.09306170954873E-3</v>
      </c>
      <c r="CW328" s="79">
        <v>8.89765897221418E-3</v>
      </c>
      <c r="CX328" s="79">
        <v>8.8721219933912809E-3</v>
      </c>
      <c r="CY328" s="79">
        <v>9.0550361211927007E-3</v>
      </c>
      <c r="CZ328" s="79">
        <v>9.0116922081100795E-3</v>
      </c>
      <c r="DA328" s="79">
        <v>9.0556916938542894E-3</v>
      </c>
      <c r="DB328" s="79">
        <v>8.9806019010107308E-3</v>
      </c>
      <c r="DC328" s="79">
        <v>8.8248754228767295E-3</v>
      </c>
      <c r="DD328" s="79">
        <v>8.5831332445547998E-3</v>
      </c>
      <c r="DE328" s="79">
        <v>8.3935912975004103E-3</v>
      </c>
      <c r="DF328" s="79">
        <v>8.1402943695652302E-3</v>
      </c>
      <c r="DG328" s="79">
        <v>7.79659912309564E-3</v>
      </c>
      <c r="DH328" s="79">
        <v>7.4633003386146502E-3</v>
      </c>
      <c r="DI328" s="79">
        <v>7.0992652304139696E-3</v>
      </c>
      <c r="DJ328" s="79">
        <v>6.7973928588785301E-3</v>
      </c>
      <c r="DK328" s="79">
        <v>6.5610059580802297E-3</v>
      </c>
      <c r="DL328" s="79">
        <v>6.3355406042160797E-3</v>
      </c>
      <c r="DM328" s="79">
        <v>6.1751619884789196E-3</v>
      </c>
      <c r="DN328" s="79">
        <v>6.0001430294732002E-3</v>
      </c>
      <c r="DO328" s="79">
        <v>5.8311473736019004E-3</v>
      </c>
      <c r="DP328" s="79">
        <v>5.6817951165430303E-3</v>
      </c>
      <c r="DQ328" s="79">
        <v>5.5501746766155003E-3</v>
      </c>
      <c r="DR328" s="79">
        <v>5.5730490847747402E-3</v>
      </c>
      <c r="DS328" s="79">
        <v>5.80103218406673E-3</v>
      </c>
      <c r="DT328" s="79">
        <v>5.6686814708559897E-3</v>
      </c>
      <c r="DU328" s="79">
        <v>5.4337095841276101E-3</v>
      </c>
      <c r="DV328" s="79">
        <v>5.2032125701735902E-3</v>
      </c>
      <c r="DW328" s="79">
        <v>5.1370213559324401E-3</v>
      </c>
      <c r="DX328" s="79">
        <v>5.0630291446602501E-3</v>
      </c>
      <c r="DY328" s="79">
        <v>4.9905780032675397E-3</v>
      </c>
      <c r="DZ328" s="79">
        <v>4.9205439991945104E-3</v>
      </c>
      <c r="EA328" s="79">
        <v>4.8557246499330098E-3</v>
      </c>
      <c r="EB328" s="79">
        <v>4.7965874883264198E-3</v>
      </c>
      <c r="EC328" s="79">
        <v>4.7403241684546597E-3</v>
      </c>
      <c r="ED328" s="79">
        <v>4.6863955662100601E-3</v>
      </c>
      <c r="EE328" s="79">
        <v>4.6348870263529301E-3</v>
      </c>
      <c r="EF328" s="79">
        <v>4.58428496665897E-3</v>
      </c>
      <c r="EG328" s="79">
        <v>4.5350407467740599E-3</v>
      </c>
      <c r="EH328" s="79">
        <v>4.4874881306413896E-3</v>
      </c>
      <c r="EI328" s="79">
        <v>4.4410643270915698E-3</v>
      </c>
      <c r="EJ328" s="79">
        <v>4.3936225287767999E-3</v>
      </c>
      <c r="EK328" s="79">
        <v>4.3465250526030898E-3</v>
      </c>
      <c r="EL328" s="79">
        <v>4.30021702021262E-3</v>
      </c>
      <c r="EM328" s="79">
        <v>4.2522957501012404E-3</v>
      </c>
      <c r="EN328" s="79">
        <v>4.2056373442774398E-3</v>
      </c>
      <c r="EO328" s="79">
        <v>4.15873979308665E-3</v>
      </c>
      <c r="EP328" s="79">
        <v>4.11183124344999E-3</v>
      </c>
      <c r="EQ328" s="79">
        <v>4.0643037580528202E-3</v>
      </c>
      <c r="ER328" s="79">
        <v>4.0158676241291696E-3</v>
      </c>
      <c r="ES328" s="79">
        <v>3.9666566933636302E-3</v>
      </c>
      <c r="ET328" s="79">
        <v>3.9182882739848598E-3</v>
      </c>
      <c r="EU328" s="79">
        <v>3.8709756671393698E-3</v>
      </c>
      <c r="EV328" s="79">
        <v>3.8214280346939499E-3</v>
      </c>
      <c r="EW328" s="79">
        <v>3.77265505686528E-3</v>
      </c>
      <c r="EX328" s="79">
        <v>3.7220883463487198E-3</v>
      </c>
      <c r="EY328" s="79">
        <v>3.6717490289860199E-3</v>
      </c>
      <c r="EZ328" s="79">
        <v>3.6209185416679899E-3</v>
      </c>
      <c r="FA328" s="79">
        <v>3.5702268357787601E-3</v>
      </c>
      <c r="FB328" s="79">
        <v>3.5227621987245798E-3</v>
      </c>
      <c r="FC328" s="79">
        <v>3.4774706755764601E-3</v>
      </c>
      <c r="FD328" s="79">
        <v>3.4346305539009201E-3</v>
      </c>
      <c r="FE328" s="79">
        <v>3.3948075996469199E-3</v>
      </c>
      <c r="FF328" s="79">
        <v>3.35674258908988E-3</v>
      </c>
      <c r="FG328" s="79">
        <v>3.3203292930386401E-3</v>
      </c>
      <c r="FH328" s="79">
        <v>3.2836467351677699E-3</v>
      </c>
      <c r="FI328" s="79">
        <v>3.24829888840034E-3</v>
      </c>
      <c r="FJ328" s="79">
        <v>3.2138585047035398E-3</v>
      </c>
      <c r="FK328" s="79">
        <v>3.1792547331513802E-3</v>
      </c>
      <c r="FL328" s="79">
        <v>3.1439268912347202E-3</v>
      </c>
      <c r="FM328" s="79">
        <v>3.1101397779641402E-3</v>
      </c>
      <c r="FN328" s="79">
        <v>3.0753080048786202E-3</v>
      </c>
      <c r="FO328" s="79">
        <v>3.0418123979750098E-3</v>
      </c>
      <c r="FP328" s="79">
        <v>3.0068428829738902E-3</v>
      </c>
      <c r="FQ328" s="79">
        <v>2.9721198457474101E-3</v>
      </c>
      <c r="FR328" s="79">
        <v>2.9386337740624599E-3</v>
      </c>
      <c r="FS328" s="79">
        <v>2.9039368564753201E-3</v>
      </c>
      <c r="FT328" s="79">
        <v>2.86866996292569E-3</v>
      </c>
      <c r="FU328" s="79">
        <v>2.8333316194813101E-3</v>
      </c>
      <c r="FV328" s="79">
        <v>2.79795230147659E-3</v>
      </c>
      <c r="FW328" s="79">
        <v>2.76274397229479E-3</v>
      </c>
      <c r="FX328" s="79">
        <v>2.72720645507384E-3</v>
      </c>
      <c r="FY328" s="79">
        <v>2.6930400968329998E-3</v>
      </c>
      <c r="FZ328" s="79">
        <v>2.6585091634661398E-3</v>
      </c>
      <c r="GA328" s="79">
        <v>2.6252582461751099E-3</v>
      </c>
      <c r="GB328" s="79">
        <v>2.5934735602789901E-3</v>
      </c>
      <c r="GC328" s="79">
        <v>2.5587269589705101E-3</v>
      </c>
      <c r="GD328" s="79">
        <v>2.5270071404308501E-3</v>
      </c>
      <c r="GE328" s="79">
        <v>2.4953501709061598E-3</v>
      </c>
      <c r="GF328" s="79">
        <v>2.4631026322198199E-3</v>
      </c>
      <c r="GG328" s="79">
        <v>2.43272301613753E-3</v>
      </c>
      <c r="GH328" s="79">
        <v>2.4027699468715498E-3</v>
      </c>
      <c r="GI328" s="79">
        <v>2.3727743710680199E-3</v>
      </c>
      <c r="GJ328" s="79">
        <v>2.3430168625718402E-3</v>
      </c>
      <c r="GK328" s="79">
        <v>2.3136596701507899E-3</v>
      </c>
      <c r="GL328" s="79">
        <v>2.2858710201081101E-3</v>
      </c>
      <c r="GM328" s="79">
        <v>2.25643107142043E-3</v>
      </c>
      <c r="GN328" s="79">
        <v>2.2278701468140599E-3</v>
      </c>
      <c r="GO328" s="79">
        <v>2.1990131702209698E-3</v>
      </c>
      <c r="GP328" s="79">
        <v>2.1714001368447699E-3</v>
      </c>
      <c r="GQ328" s="79">
        <v>2.1451223185265699E-3</v>
      </c>
      <c r="GR328" s="79">
        <v>2.1176414419126701E-3</v>
      </c>
      <c r="GS328" s="79">
        <v>2.09118304141357E-3</v>
      </c>
      <c r="GT328" s="79">
        <v>2.06670399140764E-3</v>
      </c>
    </row>
    <row r="329" spans="1:202" customFormat="1">
      <c r="A329" t="s">
        <v>837</v>
      </c>
      <c r="B329" s="79"/>
      <c r="C329" s="79"/>
      <c r="D329" s="79"/>
      <c r="E329" s="79"/>
      <c r="F329" s="79"/>
      <c r="G329" s="79"/>
      <c r="H329" s="79"/>
      <c r="I329" s="79"/>
      <c r="J329" s="79"/>
      <c r="K329" s="79"/>
      <c r="L329" s="79"/>
      <c r="M329" s="79"/>
      <c r="N329" s="79"/>
      <c r="O329" s="79"/>
      <c r="P329" s="79"/>
      <c r="Q329" s="79"/>
      <c r="R329" s="79"/>
      <c r="S329" s="79"/>
      <c r="T329" s="79"/>
      <c r="U329" s="79"/>
      <c r="V329" s="79"/>
      <c r="W329" s="79"/>
      <c r="X329" s="79"/>
      <c r="Y329" s="79"/>
      <c r="Z329" s="79"/>
      <c r="AA329" s="79"/>
      <c r="AB329" s="79"/>
      <c r="AC329" s="79"/>
      <c r="AD329" s="79"/>
      <c r="AE329" s="79"/>
      <c r="AF329" s="79"/>
      <c r="AG329" s="79"/>
      <c r="AH329" s="79"/>
      <c r="AI329" s="79"/>
      <c r="AJ329" s="79"/>
      <c r="AK329" s="79"/>
      <c r="AL329" s="79"/>
      <c r="AM329" s="79"/>
      <c r="AN329" s="79"/>
      <c r="AO329" s="79"/>
      <c r="AP329" s="79"/>
      <c r="AQ329" s="79"/>
      <c r="AR329" s="79"/>
      <c r="AS329" s="79"/>
      <c r="AT329" s="79"/>
      <c r="AU329" s="79"/>
      <c r="AV329" s="79"/>
      <c r="AW329" s="79"/>
      <c r="AX329" s="79"/>
      <c r="AY329" s="79"/>
      <c r="AZ329" s="79">
        <v>1.3539531785417801E-2</v>
      </c>
      <c r="BA329" s="79">
        <v>1.3455705367818699E-2</v>
      </c>
      <c r="BB329" s="79">
        <v>1.3290716693539499E-2</v>
      </c>
      <c r="BC329" s="79">
        <v>1.30655709625355E-2</v>
      </c>
      <c r="BD329" s="79">
        <v>1.2923617436332E-2</v>
      </c>
      <c r="BE329" s="79">
        <v>1.2735912727922001E-2</v>
      </c>
      <c r="BF329" s="79">
        <v>1.2596396443956701E-2</v>
      </c>
      <c r="BG329" s="79">
        <v>1.26649009954172E-2</v>
      </c>
      <c r="BH329" s="79">
        <v>1.2616936625841801E-2</v>
      </c>
      <c r="BI329" s="79">
        <v>1.2254588289096299E-2</v>
      </c>
      <c r="BJ329" s="79">
        <v>1.2191675748374899E-2</v>
      </c>
      <c r="BK329" s="79">
        <v>1.20367052036532E-2</v>
      </c>
      <c r="BL329" s="79">
        <v>1.1947040975306101E-2</v>
      </c>
      <c r="BM329" s="79">
        <v>1.1802343934528701E-2</v>
      </c>
      <c r="BN329" s="79">
        <v>1.1603099620799801E-2</v>
      </c>
      <c r="BO329" s="79">
        <v>1.1577784076004001E-2</v>
      </c>
      <c r="BP329" s="79">
        <v>1.16515954622699E-2</v>
      </c>
      <c r="BQ329" s="79">
        <v>1.1569935250939601E-2</v>
      </c>
      <c r="BR329" s="79">
        <v>1.1375808496120099E-2</v>
      </c>
      <c r="BS329" s="79">
        <v>1.13160057826713E-2</v>
      </c>
      <c r="BT329" s="79">
        <v>1.1169084927124101E-2</v>
      </c>
      <c r="BU329" s="79">
        <v>1.09384720553647E-2</v>
      </c>
      <c r="BV329" s="79">
        <v>1.0985898941374901E-2</v>
      </c>
      <c r="BW329" s="79">
        <v>1.0677555658626299E-2</v>
      </c>
      <c r="BX329" s="79">
        <v>1.0548591096200301E-2</v>
      </c>
      <c r="BY329" s="79">
        <v>1.04207596605005E-2</v>
      </c>
      <c r="BZ329" s="79">
        <v>1.01252234677931E-2</v>
      </c>
      <c r="CA329" s="79">
        <v>9.8934776754138996E-3</v>
      </c>
      <c r="CB329" s="79">
        <v>9.7358839671620699E-3</v>
      </c>
      <c r="CC329" s="79">
        <v>9.5867840262221903E-3</v>
      </c>
      <c r="CD329" s="79">
        <v>9.45379327135616E-3</v>
      </c>
      <c r="CE329" s="79">
        <v>9.3298464717163198E-3</v>
      </c>
      <c r="CF329" s="79">
        <v>9.2678601528742507E-3</v>
      </c>
      <c r="CG329" s="79">
        <v>9.5651416695488808E-3</v>
      </c>
      <c r="CH329" s="79">
        <v>9.6166064618271995E-3</v>
      </c>
      <c r="CI329" s="79">
        <v>9.5913815590657099E-3</v>
      </c>
      <c r="CJ329" s="79">
        <v>9.5510119695075696E-3</v>
      </c>
      <c r="CK329" s="79">
        <v>9.5798391118854295E-3</v>
      </c>
      <c r="CL329" s="79">
        <v>9.6469381690229491E-3</v>
      </c>
      <c r="CM329" s="79">
        <v>9.4044565394547797E-3</v>
      </c>
      <c r="CN329" s="79">
        <v>9.4496054683299892E-3</v>
      </c>
      <c r="CO329" s="79">
        <v>9.5537566100465897E-3</v>
      </c>
      <c r="CP329" s="79">
        <v>9.7671332772506399E-3</v>
      </c>
      <c r="CQ329" s="79">
        <v>9.7806217968140104E-3</v>
      </c>
      <c r="CR329" s="79">
        <v>1.06505059937536E-2</v>
      </c>
      <c r="CS329" s="79">
        <v>9.7795419547085406E-3</v>
      </c>
      <c r="CT329" s="79">
        <v>9.9743342588196806E-3</v>
      </c>
      <c r="CU329" s="79">
        <v>1.00882390602834E-2</v>
      </c>
      <c r="CV329" s="79">
        <v>1.0465439725368E-2</v>
      </c>
      <c r="CW329" s="79">
        <v>1.02306486342593E-2</v>
      </c>
      <c r="CX329" s="79">
        <v>1.0176309669343599E-2</v>
      </c>
      <c r="CY329" s="79">
        <v>1.03378675674063E-2</v>
      </c>
      <c r="CZ329" s="79">
        <v>1.02834869252145E-2</v>
      </c>
      <c r="DA329" s="79">
        <v>1.02758950734662E-2</v>
      </c>
      <c r="DB329" s="79">
        <v>1.0186646544807301E-2</v>
      </c>
      <c r="DC329" s="79">
        <v>9.9855016301401197E-3</v>
      </c>
      <c r="DD329" s="79">
        <v>9.7195844648860601E-3</v>
      </c>
      <c r="DE329" s="79">
        <v>9.4709534054945501E-3</v>
      </c>
      <c r="DF329" s="79">
        <v>9.2207306421972605E-3</v>
      </c>
      <c r="DG329" s="79">
        <v>8.8891370133259099E-3</v>
      </c>
      <c r="DH329" s="79">
        <v>8.6012730105639104E-3</v>
      </c>
      <c r="DI329" s="79">
        <v>8.2473367082591103E-3</v>
      </c>
      <c r="DJ329" s="79">
        <v>7.9879301340434992E-3</v>
      </c>
      <c r="DK329" s="79">
        <v>7.7456719762729496E-3</v>
      </c>
      <c r="DL329" s="79">
        <v>7.5143773191397503E-3</v>
      </c>
      <c r="DM329" s="79">
        <v>7.3519409789160302E-3</v>
      </c>
      <c r="DN329" s="79">
        <v>7.1586058209909204E-3</v>
      </c>
      <c r="DO329" s="79">
        <v>6.9797225971498103E-3</v>
      </c>
      <c r="DP329" s="79">
        <v>6.8385762839204998E-3</v>
      </c>
      <c r="DQ329" s="79">
        <v>6.7062035298657502E-3</v>
      </c>
      <c r="DR329" s="79">
        <v>6.9291934910104599E-3</v>
      </c>
      <c r="DS329" s="79">
        <v>7.3412238194992003E-3</v>
      </c>
      <c r="DT329" s="79">
        <v>7.1138962511549204E-3</v>
      </c>
      <c r="DU329" s="79">
        <v>6.7056283193773604E-3</v>
      </c>
      <c r="DV329" s="79">
        <v>6.3607849778206703E-3</v>
      </c>
      <c r="DW329" s="79">
        <v>6.2548825470648602E-3</v>
      </c>
      <c r="DX329" s="79">
        <v>6.1831027103789E-3</v>
      </c>
      <c r="DY329" s="79">
        <v>6.1126341215050999E-3</v>
      </c>
      <c r="DZ329" s="79">
        <v>6.0422911746448203E-3</v>
      </c>
      <c r="EA329" s="79">
        <v>5.9715112523745896E-3</v>
      </c>
      <c r="EB329" s="79">
        <v>5.9001333696803802E-3</v>
      </c>
      <c r="EC329" s="79">
        <v>5.8273664137569597E-3</v>
      </c>
      <c r="ED329" s="79">
        <v>5.7539665700123803E-3</v>
      </c>
      <c r="EE329" s="79">
        <v>5.6837767957323799E-3</v>
      </c>
      <c r="EF329" s="79">
        <v>5.6190421126184097E-3</v>
      </c>
      <c r="EG329" s="79">
        <v>5.5595486042829198E-3</v>
      </c>
      <c r="EH329" s="79">
        <v>5.5040568527436303E-3</v>
      </c>
      <c r="EI329" s="79">
        <v>5.4525382990215001E-3</v>
      </c>
      <c r="EJ329" s="79">
        <v>5.4019400411617104E-3</v>
      </c>
      <c r="EK329" s="79">
        <v>5.3519891297289304E-3</v>
      </c>
      <c r="EL329" s="79">
        <v>5.3037754603604097E-3</v>
      </c>
      <c r="EM329" s="79">
        <v>5.2561120105026797E-3</v>
      </c>
      <c r="EN329" s="79">
        <v>5.2094492099057999E-3</v>
      </c>
      <c r="EO329" s="79">
        <v>5.1622453900775304E-3</v>
      </c>
      <c r="EP329" s="79">
        <v>5.1171923112061203E-3</v>
      </c>
      <c r="EQ329" s="79">
        <v>5.0724467480024599E-3</v>
      </c>
      <c r="ER329" s="79">
        <v>5.0266378869534504E-3</v>
      </c>
      <c r="ES329" s="79">
        <v>4.9799626450872398E-3</v>
      </c>
      <c r="ET329" s="79">
        <v>4.9334878413468198E-3</v>
      </c>
      <c r="EU329" s="79">
        <v>4.8857597234209099E-3</v>
      </c>
      <c r="EV329" s="79">
        <v>4.83490288228607E-3</v>
      </c>
      <c r="EW329" s="79">
        <v>4.7851702716539702E-3</v>
      </c>
      <c r="EX329" s="79">
        <v>4.7328600894105E-3</v>
      </c>
      <c r="EY329" s="79">
        <v>4.68183560262976E-3</v>
      </c>
      <c r="EZ329" s="79">
        <v>4.6312020155519504E-3</v>
      </c>
      <c r="FA329" s="79">
        <v>4.5790551781375501E-3</v>
      </c>
      <c r="FB329" s="79">
        <v>4.5266969516692696E-3</v>
      </c>
      <c r="FC329" s="79">
        <v>4.4731235840848498E-3</v>
      </c>
      <c r="FD329" s="79">
        <v>4.41798283679006E-3</v>
      </c>
      <c r="FE329" s="79">
        <v>4.3626009058858398E-3</v>
      </c>
      <c r="FF329" s="79">
        <v>4.3070665869351498E-3</v>
      </c>
      <c r="FG329" s="79">
        <v>4.2547337674030796E-3</v>
      </c>
      <c r="FH329" s="79">
        <v>4.2053686515604099E-3</v>
      </c>
      <c r="FI329" s="79">
        <v>4.1594446308764301E-3</v>
      </c>
      <c r="FJ329" s="79">
        <v>4.1165973504351701E-3</v>
      </c>
      <c r="FK329" s="79">
        <v>4.0758551481655204E-3</v>
      </c>
      <c r="FL329" s="79">
        <v>4.0351160716556997E-3</v>
      </c>
      <c r="FM329" s="79">
        <v>3.99610238264036E-3</v>
      </c>
      <c r="FN329" s="79">
        <v>3.9567879396444098E-3</v>
      </c>
      <c r="FO329" s="79">
        <v>3.9192504948190902E-3</v>
      </c>
      <c r="FP329" s="79">
        <v>3.8809781110826901E-3</v>
      </c>
      <c r="FQ329" s="79">
        <v>3.8428269110371898E-3</v>
      </c>
      <c r="FR329" s="79">
        <v>3.8067279456119002E-3</v>
      </c>
      <c r="FS329" s="79">
        <v>3.76932979657347E-3</v>
      </c>
      <c r="FT329" s="79">
        <v>3.73145508171758E-3</v>
      </c>
      <c r="FU329" s="79">
        <v>3.6940272580730099E-3</v>
      </c>
      <c r="FV329" s="79">
        <v>3.6565000856130301E-3</v>
      </c>
      <c r="FW329" s="79">
        <v>3.6187663832017501E-3</v>
      </c>
      <c r="FX329" s="79">
        <v>3.5794482660553898E-3</v>
      </c>
      <c r="FY329" s="79">
        <v>3.5405469380142998E-3</v>
      </c>
      <c r="FZ329" s="79">
        <v>3.5001523888116698E-3</v>
      </c>
      <c r="GA329" s="79">
        <v>3.4601778600589798E-3</v>
      </c>
      <c r="GB329" s="79">
        <v>3.4212589756379701E-3</v>
      </c>
      <c r="GC329" s="79">
        <v>3.3793521926917102E-3</v>
      </c>
      <c r="GD329" s="79">
        <v>3.34046468571654E-3</v>
      </c>
      <c r="GE329" s="79">
        <v>3.3011857035070199E-3</v>
      </c>
      <c r="GF329" s="79">
        <v>3.2616234323220999E-3</v>
      </c>
      <c r="GG329" s="79">
        <v>3.2240583842613299E-3</v>
      </c>
      <c r="GH329" s="79">
        <v>3.1861544241611802E-3</v>
      </c>
      <c r="GI329" s="79">
        <v>3.1481348336307698E-3</v>
      </c>
      <c r="GJ329" s="79">
        <v>3.11066857232001E-3</v>
      </c>
      <c r="GK329" s="79">
        <v>3.0731016676000499E-3</v>
      </c>
      <c r="GL329" s="79">
        <v>3.0375870364103799E-3</v>
      </c>
      <c r="GM329" s="79">
        <v>3.0010724404387502E-3</v>
      </c>
      <c r="GN329" s="79">
        <v>2.9655595688852501E-3</v>
      </c>
      <c r="GO329" s="79">
        <v>2.9297249430494002E-3</v>
      </c>
      <c r="GP329" s="79">
        <v>2.8954782991512701E-3</v>
      </c>
      <c r="GQ329" s="79">
        <v>2.8621412685696001E-3</v>
      </c>
      <c r="GR329" s="79">
        <v>2.8267771327722198E-3</v>
      </c>
      <c r="GS329" s="79">
        <v>2.7927144274452901E-3</v>
      </c>
      <c r="GT329" s="79">
        <v>2.76104599533376E-3</v>
      </c>
    </row>
    <row r="330" spans="1:202" customFormat="1">
      <c r="A330" t="s">
        <v>838</v>
      </c>
      <c r="B330" s="79"/>
      <c r="C330" s="79"/>
      <c r="D330" s="79"/>
      <c r="E330" s="79"/>
      <c r="F330" s="79"/>
      <c r="G330" s="79"/>
      <c r="H330" s="79"/>
      <c r="I330" s="79"/>
      <c r="J330" s="79"/>
      <c r="K330" s="79"/>
      <c r="L330" s="79"/>
      <c r="M330" s="79"/>
      <c r="N330" s="79"/>
      <c r="O330" s="79"/>
      <c r="P330" s="79"/>
      <c r="Q330" s="79"/>
      <c r="R330" s="79"/>
      <c r="S330" s="79"/>
      <c r="T330" s="79"/>
      <c r="U330" s="79"/>
      <c r="V330" s="79"/>
      <c r="W330" s="79"/>
      <c r="X330" s="79"/>
      <c r="Y330" s="79"/>
      <c r="Z330" s="79"/>
      <c r="AA330" s="79"/>
      <c r="AB330" s="79"/>
      <c r="AC330" s="79"/>
      <c r="AD330" s="79"/>
      <c r="AE330" s="79"/>
      <c r="AF330" s="79"/>
      <c r="AG330" s="79"/>
      <c r="AH330" s="79"/>
      <c r="AI330" s="79"/>
      <c r="AJ330" s="79"/>
      <c r="AK330" s="79"/>
      <c r="AL330" s="79"/>
      <c r="AM330" s="79"/>
      <c r="AN330" s="79"/>
      <c r="AO330" s="79"/>
      <c r="AP330" s="79"/>
      <c r="AQ330" s="79"/>
      <c r="AR330" s="79"/>
      <c r="AS330" s="79"/>
      <c r="AT330" s="79"/>
      <c r="AU330" s="79"/>
      <c r="AV330" s="79"/>
      <c r="AW330" s="79"/>
      <c r="AX330" s="79"/>
      <c r="AY330" s="79"/>
      <c r="AZ330" s="79">
        <v>1.7313027260560401E-2</v>
      </c>
      <c r="BA330" s="79">
        <v>1.72382363760549E-2</v>
      </c>
      <c r="BB330" s="79">
        <v>1.7040145526708399E-2</v>
      </c>
      <c r="BC330" s="79">
        <v>1.67720939502678E-2</v>
      </c>
      <c r="BD330" s="79">
        <v>1.6591818678909801E-2</v>
      </c>
      <c r="BE330" s="79">
        <v>1.6364110402927699E-2</v>
      </c>
      <c r="BF330" s="79">
        <v>1.61874556180342E-2</v>
      </c>
      <c r="BG330" s="79">
        <v>1.63058027461103E-2</v>
      </c>
      <c r="BH330" s="79">
        <v>1.6225796459762101E-2</v>
      </c>
      <c r="BI330" s="79">
        <v>1.5765541199691299E-2</v>
      </c>
      <c r="BJ330" s="79">
        <v>1.56863035591428E-2</v>
      </c>
      <c r="BK330" s="79">
        <v>1.5512025759666301E-2</v>
      </c>
      <c r="BL330" s="79">
        <v>1.54139263279858E-2</v>
      </c>
      <c r="BM330" s="79">
        <v>1.52472754128989E-2</v>
      </c>
      <c r="BN330" s="79">
        <v>1.50147219740287E-2</v>
      </c>
      <c r="BO330" s="79">
        <v>1.4980732130107401E-2</v>
      </c>
      <c r="BP330" s="79">
        <v>1.50753618191661E-2</v>
      </c>
      <c r="BQ330" s="79">
        <v>1.49731644823482E-2</v>
      </c>
      <c r="BR330" s="79">
        <v>1.47550623417038E-2</v>
      </c>
      <c r="BS330" s="79">
        <v>1.4694922762087601E-2</v>
      </c>
      <c r="BT330" s="79">
        <v>1.45293792657599E-2</v>
      </c>
      <c r="BU330" s="79">
        <v>1.42930818532885E-2</v>
      </c>
      <c r="BV330" s="79">
        <v>1.4331510999434201E-2</v>
      </c>
      <c r="BW330" s="79">
        <v>1.39633466527325E-2</v>
      </c>
      <c r="BX330" s="79">
        <v>1.38279980883975E-2</v>
      </c>
      <c r="BY330" s="79">
        <v>1.3656175554778899E-2</v>
      </c>
      <c r="BZ330" s="79">
        <v>1.32891568139619E-2</v>
      </c>
      <c r="CA330" s="79">
        <v>1.3020302118697201E-2</v>
      </c>
      <c r="CB330" s="79">
        <v>1.28352230618982E-2</v>
      </c>
      <c r="CC330" s="79">
        <v>1.2656421631696601E-2</v>
      </c>
      <c r="CD330" s="79">
        <v>1.2495060569845199E-2</v>
      </c>
      <c r="CE330" s="79">
        <v>1.2365077516214599E-2</v>
      </c>
      <c r="CF330" s="79">
        <v>1.2264897518615999E-2</v>
      </c>
      <c r="CG330" s="79">
        <v>1.26105448473353E-2</v>
      </c>
      <c r="CH330" s="79">
        <v>1.2635829362515E-2</v>
      </c>
      <c r="CI330" s="79">
        <v>1.25782373451051E-2</v>
      </c>
      <c r="CJ330" s="79">
        <v>1.25106040160899E-2</v>
      </c>
      <c r="CK330" s="79">
        <v>1.2468885661358699E-2</v>
      </c>
      <c r="CL330" s="79">
        <v>1.26077534162824E-2</v>
      </c>
      <c r="CM330" s="79">
        <v>1.2314369242308901E-2</v>
      </c>
      <c r="CN330" s="79">
        <v>1.23846045735654E-2</v>
      </c>
      <c r="CO330" s="79">
        <v>1.25492401016101E-2</v>
      </c>
      <c r="CP330" s="79">
        <v>1.27977343621375E-2</v>
      </c>
      <c r="CQ330" s="79">
        <v>1.28168903574371E-2</v>
      </c>
      <c r="CR330" s="79">
        <v>1.36075675964207E-2</v>
      </c>
      <c r="CS330" s="79">
        <v>1.2830724892354799E-2</v>
      </c>
      <c r="CT330" s="79">
        <v>1.29814289993449E-2</v>
      </c>
      <c r="CU330" s="79">
        <v>1.3048219412894999E-2</v>
      </c>
      <c r="CV330" s="79">
        <v>1.3438635530302201E-2</v>
      </c>
      <c r="CW330" s="79">
        <v>1.3172081490952E-2</v>
      </c>
      <c r="CX330" s="79">
        <v>1.30974128699782E-2</v>
      </c>
      <c r="CY330" s="79">
        <v>1.3237105440541901E-2</v>
      </c>
      <c r="CZ330" s="79">
        <v>1.3148795846859501E-2</v>
      </c>
      <c r="DA330" s="79">
        <v>1.3164748522329101E-2</v>
      </c>
      <c r="DB330" s="79">
        <v>1.3049058393328899E-2</v>
      </c>
      <c r="DC330" s="79">
        <v>1.28484331701278E-2</v>
      </c>
      <c r="DD330" s="79">
        <v>1.25397988463898E-2</v>
      </c>
      <c r="DE330" s="79">
        <v>1.2275613876028201E-2</v>
      </c>
      <c r="DF330" s="79">
        <v>1.19886632549053E-2</v>
      </c>
      <c r="DG330" s="79">
        <v>1.1604881523762999E-2</v>
      </c>
      <c r="DH330" s="79">
        <v>1.1250007537425E-2</v>
      </c>
      <c r="DI330" s="79">
        <v>1.0873935686208199E-2</v>
      </c>
      <c r="DJ330" s="79">
        <v>1.0550125085149201E-2</v>
      </c>
      <c r="DK330" s="79">
        <v>1.0282160820556699E-2</v>
      </c>
      <c r="DL330" s="79">
        <v>1.00053880899507E-2</v>
      </c>
      <c r="DM330" s="79">
        <v>9.8440604126880191E-3</v>
      </c>
      <c r="DN330" s="79">
        <v>9.6068744518950297E-3</v>
      </c>
      <c r="DO330" s="79">
        <v>9.3986228318666803E-3</v>
      </c>
      <c r="DP330" s="79">
        <v>9.2375976700019707E-3</v>
      </c>
      <c r="DQ330" s="79">
        <v>9.0613777919957804E-3</v>
      </c>
      <c r="DR330" s="79">
        <v>9.6418770156536399E-3</v>
      </c>
      <c r="DS330" s="79">
        <v>1.0294803511432599E-2</v>
      </c>
      <c r="DT330" s="79">
        <v>9.9771456345058504E-3</v>
      </c>
      <c r="DU330" s="79">
        <v>9.3223634150382002E-3</v>
      </c>
      <c r="DV330" s="79">
        <v>8.7480921861596908E-3</v>
      </c>
      <c r="DW330" s="79">
        <v>8.5727286566326995E-3</v>
      </c>
      <c r="DX330" s="79">
        <v>8.4840004029684401E-3</v>
      </c>
      <c r="DY330" s="79">
        <v>8.3972196948146702E-3</v>
      </c>
      <c r="DZ330" s="79">
        <v>8.3122566959175394E-3</v>
      </c>
      <c r="EA330" s="79">
        <v>8.2268787990565292E-3</v>
      </c>
      <c r="EB330" s="79">
        <v>8.1448271052411408E-3</v>
      </c>
      <c r="EC330" s="79">
        <v>8.0659637654650496E-3</v>
      </c>
      <c r="ED330" s="79">
        <v>7.9861255580737592E-3</v>
      </c>
      <c r="EE330" s="79">
        <v>7.9075425463713093E-3</v>
      </c>
      <c r="EF330" s="79">
        <v>7.8295094461079493E-3</v>
      </c>
      <c r="EG330" s="79">
        <v>7.7497750003037496E-3</v>
      </c>
      <c r="EH330" s="79">
        <v>7.6687454960946803E-3</v>
      </c>
      <c r="EI330" s="79">
        <v>7.5891534864457799E-3</v>
      </c>
      <c r="EJ330" s="79">
        <v>7.5117066986491003E-3</v>
      </c>
      <c r="EK330" s="79">
        <v>7.4408160857889396E-3</v>
      </c>
      <c r="EL330" s="79">
        <v>7.3760585242623796E-3</v>
      </c>
      <c r="EM330" s="79">
        <v>7.3140988574372798E-3</v>
      </c>
      <c r="EN330" s="79">
        <v>7.2561265159504697E-3</v>
      </c>
      <c r="EO330" s="79">
        <v>7.1990536505944303E-3</v>
      </c>
      <c r="EP330" s="79">
        <v>7.1446425528707697E-3</v>
      </c>
      <c r="EQ330" s="79">
        <v>7.0913272821597597E-3</v>
      </c>
      <c r="ER330" s="79">
        <v>7.0403425980584801E-3</v>
      </c>
      <c r="ES330" s="79">
        <v>6.9879232821400796E-3</v>
      </c>
      <c r="ET330" s="79">
        <v>6.9367440983597699E-3</v>
      </c>
      <c r="EU330" s="79">
        <v>6.8862831725758399E-3</v>
      </c>
      <c r="EV330" s="79">
        <v>6.8334359833160602E-3</v>
      </c>
      <c r="EW330" s="79">
        <v>6.7817646978841298E-3</v>
      </c>
      <c r="EX330" s="79">
        <v>6.7272322159581599E-3</v>
      </c>
      <c r="EY330" s="79">
        <v>6.6721871532055702E-3</v>
      </c>
      <c r="EZ330" s="79">
        <v>6.61452933625792E-3</v>
      </c>
      <c r="FA330" s="79">
        <v>6.55479091601004E-3</v>
      </c>
      <c r="FB330" s="79">
        <v>6.49453414823223E-3</v>
      </c>
      <c r="FC330" s="79">
        <v>6.4325403222460498E-3</v>
      </c>
      <c r="FD330" s="79">
        <v>6.3700279826415396E-3</v>
      </c>
      <c r="FE330" s="79">
        <v>6.3092298121163199E-3</v>
      </c>
      <c r="FF330" s="79">
        <v>6.2462959501615603E-3</v>
      </c>
      <c r="FG330" s="79">
        <v>6.1821714598733401E-3</v>
      </c>
      <c r="FH330" s="79">
        <v>6.11731742567525E-3</v>
      </c>
      <c r="FI330" s="79">
        <v>6.0520045299162399E-3</v>
      </c>
      <c r="FJ330" s="79">
        <v>5.9854531997689002E-3</v>
      </c>
      <c r="FK330" s="79">
        <v>5.9183152960374198E-3</v>
      </c>
      <c r="FL330" s="79">
        <v>5.8533690256418001E-3</v>
      </c>
      <c r="FM330" s="79">
        <v>5.7947264657081596E-3</v>
      </c>
      <c r="FN330" s="79">
        <v>5.7375964496791899E-3</v>
      </c>
      <c r="FO330" s="79">
        <v>5.6846743023737803E-3</v>
      </c>
      <c r="FP330" s="79">
        <v>5.6345953097013202E-3</v>
      </c>
      <c r="FQ330" s="79">
        <v>5.5851254500904699E-3</v>
      </c>
      <c r="FR330" s="79">
        <v>5.5386357394666703E-3</v>
      </c>
      <c r="FS330" s="79">
        <v>5.4910677258315204E-3</v>
      </c>
      <c r="FT330" s="79">
        <v>5.4441714198200097E-3</v>
      </c>
      <c r="FU330" s="79">
        <v>5.39906109016594E-3</v>
      </c>
      <c r="FV330" s="79">
        <v>5.35362458508309E-3</v>
      </c>
      <c r="FW330" s="79">
        <v>5.3083303622639402E-3</v>
      </c>
      <c r="FX330" s="79">
        <v>5.2616087098728403E-3</v>
      </c>
      <c r="FY330" s="79">
        <v>5.2154303052318902E-3</v>
      </c>
      <c r="FZ330" s="79">
        <v>5.1675246563372699E-3</v>
      </c>
      <c r="GA330" s="79">
        <v>5.1203229009216204E-3</v>
      </c>
      <c r="GB330" s="79">
        <v>5.0738178920895797E-3</v>
      </c>
      <c r="GC330" s="79">
        <v>5.0219527923811196E-3</v>
      </c>
      <c r="GD330" s="79">
        <v>4.9724945876495003E-3</v>
      </c>
      <c r="GE330" s="79">
        <v>4.92083129316352E-3</v>
      </c>
      <c r="GF330" s="79">
        <v>4.86740051960163E-3</v>
      </c>
      <c r="GG330" s="79">
        <v>4.8160504170427802E-3</v>
      </c>
      <c r="GH330" s="79">
        <v>4.7643267074838598E-3</v>
      </c>
      <c r="GI330" s="79">
        <v>4.7118291870547196E-3</v>
      </c>
      <c r="GJ330" s="79">
        <v>4.6599971269414E-3</v>
      </c>
      <c r="GK330" s="79">
        <v>4.6082929488719202E-3</v>
      </c>
      <c r="GL330" s="79">
        <v>4.5588183275519101E-3</v>
      </c>
      <c r="GM330" s="79">
        <v>4.5072783932267203E-3</v>
      </c>
      <c r="GN330" s="79">
        <v>4.4571073480330903E-3</v>
      </c>
      <c r="GO330" s="79">
        <v>4.4066737572247897E-3</v>
      </c>
      <c r="GP330" s="79">
        <v>4.3577892325553204E-3</v>
      </c>
      <c r="GQ330" s="79">
        <v>4.3102918030411396E-3</v>
      </c>
      <c r="GR330" s="79">
        <v>4.2611526719405299E-3</v>
      </c>
      <c r="GS330" s="79">
        <v>4.2137909344411896E-3</v>
      </c>
      <c r="GT330" s="79">
        <v>4.16940954038535E-3</v>
      </c>
    </row>
    <row r="331" spans="1:202" customFormat="1">
      <c r="A331" t="s">
        <v>839</v>
      </c>
      <c r="B331" s="79"/>
      <c r="C331" s="79"/>
      <c r="D331" s="79"/>
      <c r="E331" s="79"/>
      <c r="F331" s="79"/>
      <c r="G331" s="79"/>
      <c r="H331" s="79"/>
      <c r="I331" s="79"/>
      <c r="J331" s="79"/>
      <c r="K331" s="79"/>
      <c r="L331" s="79"/>
      <c r="M331" s="79"/>
      <c r="N331" s="79"/>
      <c r="O331" s="79"/>
      <c r="P331" s="79"/>
      <c r="Q331" s="79"/>
      <c r="R331" s="79"/>
      <c r="S331" s="79"/>
      <c r="T331" s="79"/>
      <c r="U331" s="79"/>
      <c r="V331" s="79"/>
      <c r="W331" s="79"/>
      <c r="X331" s="79"/>
      <c r="Y331" s="79"/>
      <c r="Z331" s="79"/>
      <c r="AA331" s="79"/>
      <c r="AB331" s="79"/>
      <c r="AC331" s="79"/>
      <c r="AD331" s="79"/>
      <c r="AE331" s="79"/>
      <c r="AF331" s="79"/>
      <c r="AG331" s="79"/>
      <c r="AH331" s="79"/>
      <c r="AI331" s="79"/>
      <c r="AJ331" s="79"/>
      <c r="AK331" s="79"/>
      <c r="AL331" s="79"/>
      <c r="AM331" s="79"/>
      <c r="AN331" s="79"/>
      <c r="AO331" s="79"/>
      <c r="AP331" s="79"/>
      <c r="AQ331" s="79"/>
      <c r="AR331" s="79"/>
      <c r="AS331" s="79"/>
      <c r="AT331" s="79"/>
      <c r="AU331" s="79"/>
      <c r="AV331" s="79"/>
      <c r="AW331" s="79"/>
      <c r="AX331" s="79"/>
      <c r="AY331" s="79"/>
      <c r="AZ331" s="79">
        <v>2.31026064290107E-2</v>
      </c>
      <c r="BA331" s="79">
        <v>2.2980554827211098E-2</v>
      </c>
      <c r="BB331" s="79">
        <v>2.27017281822538E-2</v>
      </c>
      <c r="BC331" s="79">
        <v>2.2317405287431299E-2</v>
      </c>
      <c r="BD331" s="79">
        <v>2.2082590277622501E-2</v>
      </c>
      <c r="BE331" s="79">
        <v>2.1803844401084502E-2</v>
      </c>
      <c r="BF331" s="79">
        <v>2.1591715726761499E-2</v>
      </c>
      <c r="BG331" s="79">
        <v>2.17578803880418E-2</v>
      </c>
      <c r="BH331" s="79">
        <v>2.16478914559089E-2</v>
      </c>
      <c r="BI331" s="79">
        <v>2.1039787793864301E-2</v>
      </c>
      <c r="BJ331" s="79">
        <v>2.0925123239291001E-2</v>
      </c>
      <c r="BK331" s="79">
        <v>2.0689484173880699E-2</v>
      </c>
      <c r="BL331" s="79">
        <v>2.05870800710591E-2</v>
      </c>
      <c r="BM331" s="79">
        <v>2.0386884600722299E-2</v>
      </c>
      <c r="BN331" s="79">
        <v>2.0109244718913399E-2</v>
      </c>
      <c r="BO331" s="79">
        <v>2.00490580012746E-2</v>
      </c>
      <c r="BP331" s="79">
        <v>2.0162320476697599E-2</v>
      </c>
      <c r="BQ331" s="79">
        <v>2.00134778085382E-2</v>
      </c>
      <c r="BR331" s="79">
        <v>1.9728948303017E-2</v>
      </c>
      <c r="BS331" s="79">
        <v>1.9649002828889699E-2</v>
      </c>
      <c r="BT331" s="79">
        <v>1.9472400598508199E-2</v>
      </c>
      <c r="BU331" s="79">
        <v>1.9176682084668301E-2</v>
      </c>
      <c r="BV331" s="79">
        <v>1.9177647023327402E-2</v>
      </c>
      <c r="BW331" s="79">
        <v>1.87610472725975E-2</v>
      </c>
      <c r="BX331" s="79">
        <v>1.8614130776263799E-2</v>
      </c>
      <c r="BY331" s="79">
        <v>1.8367844947825201E-2</v>
      </c>
      <c r="BZ331" s="79">
        <v>1.7875033674013899E-2</v>
      </c>
      <c r="CA331" s="79">
        <v>1.7520898820736999E-2</v>
      </c>
      <c r="CB331" s="79">
        <v>1.7298896532053801E-2</v>
      </c>
      <c r="CC331" s="79">
        <v>1.7070956376515699E-2</v>
      </c>
      <c r="CD331" s="79">
        <v>1.68684327600747E-2</v>
      </c>
      <c r="CE331" s="79">
        <v>1.6726345791365602E-2</v>
      </c>
      <c r="CF331" s="79">
        <v>1.6595246153366799E-2</v>
      </c>
      <c r="CG331" s="79">
        <v>1.7042758872267999E-2</v>
      </c>
      <c r="CH331" s="79">
        <v>1.70470907280675E-2</v>
      </c>
      <c r="CI331" s="79">
        <v>1.6958277472996101E-2</v>
      </c>
      <c r="CJ331" s="79">
        <v>1.6842974722499401E-2</v>
      </c>
      <c r="CK331" s="79">
        <v>1.6708066167755099E-2</v>
      </c>
      <c r="CL331" s="79">
        <v>1.69384937274712E-2</v>
      </c>
      <c r="CM331" s="79">
        <v>1.6505551331811901E-2</v>
      </c>
      <c r="CN331" s="79">
        <v>1.6568372413961901E-2</v>
      </c>
      <c r="CO331" s="79">
        <v>1.6757282377172701E-2</v>
      </c>
      <c r="CP331" s="79">
        <v>1.7036990416841601E-2</v>
      </c>
      <c r="CQ331" s="79">
        <v>1.7028808791744902E-2</v>
      </c>
      <c r="CR331" s="79">
        <v>1.78623767348637E-2</v>
      </c>
      <c r="CS331" s="79">
        <v>1.70907933974087E-2</v>
      </c>
      <c r="CT331" s="79">
        <v>1.7234992413143999E-2</v>
      </c>
      <c r="CU331" s="79">
        <v>1.7298443283189802E-2</v>
      </c>
      <c r="CV331" s="79">
        <v>1.7740210746133901E-2</v>
      </c>
      <c r="CW331" s="79">
        <v>1.74083181123263E-2</v>
      </c>
      <c r="CX331" s="79">
        <v>1.7303891153921301E-2</v>
      </c>
      <c r="CY331" s="79">
        <v>1.7306388623092601E-2</v>
      </c>
      <c r="CZ331" s="79">
        <v>1.7211481265261501E-2</v>
      </c>
      <c r="DA331" s="79">
        <v>1.70774042119975E-2</v>
      </c>
      <c r="DB331" s="79">
        <v>1.69857505761432E-2</v>
      </c>
      <c r="DC331" s="79">
        <v>1.67494531382693E-2</v>
      </c>
      <c r="DD331" s="79">
        <v>1.6467617326962301E-2</v>
      </c>
      <c r="DE331" s="79">
        <v>1.6164791633663401E-2</v>
      </c>
      <c r="DF331" s="79">
        <v>1.5888253223465602E-2</v>
      </c>
      <c r="DG331" s="79">
        <v>1.54014843548235E-2</v>
      </c>
      <c r="DH331" s="79">
        <v>1.4979757370415001E-2</v>
      </c>
      <c r="DI331" s="79">
        <v>1.4566028725173499E-2</v>
      </c>
      <c r="DJ331" s="79">
        <v>1.4193322600695101E-2</v>
      </c>
      <c r="DK331" s="79">
        <v>1.3884043463566399E-2</v>
      </c>
      <c r="DL331" s="79">
        <v>1.35502328459094E-2</v>
      </c>
      <c r="DM331" s="79">
        <v>1.3337880966876801E-2</v>
      </c>
      <c r="DN331" s="79">
        <v>1.30215540665586E-2</v>
      </c>
      <c r="DO331" s="79">
        <v>1.2743521269676801E-2</v>
      </c>
      <c r="DP331" s="79">
        <v>1.25264038988791E-2</v>
      </c>
      <c r="DQ331" s="79">
        <v>1.23057184103337E-2</v>
      </c>
      <c r="DR331" s="79">
        <v>1.3389574575063399E-2</v>
      </c>
      <c r="DS331" s="79">
        <v>1.44939588321088E-2</v>
      </c>
      <c r="DT331" s="79">
        <v>1.4030460440361801E-2</v>
      </c>
      <c r="DU331" s="79">
        <v>1.29545666524928E-2</v>
      </c>
      <c r="DV331" s="79">
        <v>1.19716862035975E-2</v>
      </c>
      <c r="DW331" s="79">
        <v>1.1697588256759E-2</v>
      </c>
      <c r="DX331" s="79">
        <v>1.15983170260105E-2</v>
      </c>
      <c r="DY331" s="79">
        <v>1.15005739308483E-2</v>
      </c>
      <c r="DZ331" s="79">
        <v>1.14028306687357E-2</v>
      </c>
      <c r="EA331" s="79">
        <v>1.1302573437004901E-2</v>
      </c>
      <c r="EB331" s="79">
        <v>1.1204938256592901E-2</v>
      </c>
      <c r="EC331" s="79">
        <v>1.11092673281428E-2</v>
      </c>
      <c r="ED331" s="79">
        <v>1.10120524994947E-2</v>
      </c>
      <c r="EE331" s="79">
        <v>1.0917523779011E-2</v>
      </c>
      <c r="EF331" s="79">
        <v>1.08240923040985E-2</v>
      </c>
      <c r="EG331" s="79">
        <v>1.0731110686112899E-2</v>
      </c>
      <c r="EH331" s="79">
        <v>1.06401238261708E-2</v>
      </c>
      <c r="EI331" s="79">
        <v>1.05497443820753E-2</v>
      </c>
      <c r="EJ331" s="79">
        <v>1.0458950466145599E-2</v>
      </c>
      <c r="EK331" s="79">
        <v>1.03696384879406E-2</v>
      </c>
      <c r="EL331" s="79">
        <v>1.02788172303109E-2</v>
      </c>
      <c r="EM331" s="79">
        <v>1.01841896623021E-2</v>
      </c>
      <c r="EN331" s="79">
        <v>1.00912585149755E-2</v>
      </c>
      <c r="EO331" s="79">
        <v>1.0000283001707E-2</v>
      </c>
      <c r="EP331" s="79">
        <v>9.9198148326015596E-3</v>
      </c>
      <c r="EQ331" s="79">
        <v>9.8446665172374406E-3</v>
      </c>
      <c r="ER331" s="79">
        <v>9.7750739063622808E-3</v>
      </c>
      <c r="ES331" s="79">
        <v>9.7064994920333606E-3</v>
      </c>
      <c r="ET331" s="79">
        <v>9.6419181341414004E-3</v>
      </c>
      <c r="EU331" s="79">
        <v>9.5769813226699099E-3</v>
      </c>
      <c r="EV331" s="79">
        <v>9.5117465726471308E-3</v>
      </c>
      <c r="EW331" s="79">
        <v>9.4527496372670897E-3</v>
      </c>
      <c r="EX331" s="79">
        <v>9.3907577759674999E-3</v>
      </c>
      <c r="EY331" s="79">
        <v>9.32858759410129E-3</v>
      </c>
      <c r="EZ331" s="79">
        <v>9.2667712888670692E-3</v>
      </c>
      <c r="FA331" s="79">
        <v>9.2048145493022898E-3</v>
      </c>
      <c r="FB331" s="79">
        <v>9.1407919386993202E-3</v>
      </c>
      <c r="FC331" s="79">
        <v>9.07515389333928E-3</v>
      </c>
      <c r="FD331" s="79">
        <v>9.0065842258343493E-3</v>
      </c>
      <c r="FE331" s="79">
        <v>8.9365797525586994E-3</v>
      </c>
      <c r="FF331" s="79">
        <v>8.8623092697383797E-3</v>
      </c>
      <c r="FG331" s="79">
        <v>8.7855553411642605E-3</v>
      </c>
      <c r="FH331" s="79">
        <v>8.7072837631546104E-3</v>
      </c>
      <c r="FI331" s="79">
        <v>8.6306334497983101E-3</v>
      </c>
      <c r="FJ331" s="79">
        <v>8.5541006704478693E-3</v>
      </c>
      <c r="FK331" s="79">
        <v>8.4740452956565092E-3</v>
      </c>
      <c r="FL331" s="79">
        <v>8.3913136803095006E-3</v>
      </c>
      <c r="FM331" s="79">
        <v>8.3109229651893192E-3</v>
      </c>
      <c r="FN331" s="79">
        <v>8.2261162794674096E-3</v>
      </c>
      <c r="FO331" s="79">
        <v>8.1392506005812798E-3</v>
      </c>
      <c r="FP331" s="79">
        <v>8.0528261039923693E-3</v>
      </c>
      <c r="FQ331" s="79">
        <v>7.9690552189061806E-3</v>
      </c>
      <c r="FR331" s="79">
        <v>7.8940750766906508E-3</v>
      </c>
      <c r="FS331" s="79">
        <v>7.8198340537554804E-3</v>
      </c>
      <c r="FT331" s="79">
        <v>7.7499631094002496E-3</v>
      </c>
      <c r="FU331" s="79">
        <v>7.6869925414664603E-3</v>
      </c>
      <c r="FV331" s="79">
        <v>7.6244171216480099E-3</v>
      </c>
      <c r="FW331" s="79">
        <v>7.5619776640816101E-3</v>
      </c>
      <c r="FX331" s="79">
        <v>7.4991553505859097E-3</v>
      </c>
      <c r="FY331" s="79">
        <v>7.4386348927836304E-3</v>
      </c>
      <c r="FZ331" s="79">
        <v>7.3767833529975102E-3</v>
      </c>
      <c r="GA331" s="79">
        <v>7.3159457612738997E-3</v>
      </c>
      <c r="GB331" s="79">
        <v>7.2567004414365597E-3</v>
      </c>
      <c r="GC331" s="79">
        <v>7.1910673987247101E-3</v>
      </c>
      <c r="GD331" s="79">
        <v>7.1289414517740199E-3</v>
      </c>
      <c r="GE331" s="79">
        <v>7.0638672784956802E-3</v>
      </c>
      <c r="GF331" s="79">
        <v>6.9967055182765699E-3</v>
      </c>
      <c r="GG331" s="79">
        <v>6.9316813262200599E-3</v>
      </c>
      <c r="GH331" s="79">
        <v>6.8641237370329101E-3</v>
      </c>
      <c r="GI331" s="79">
        <v>6.7935331994881699E-3</v>
      </c>
      <c r="GJ331" s="79">
        <v>6.7224942747825603E-3</v>
      </c>
      <c r="GK331" s="79">
        <v>6.6495926194144002E-3</v>
      </c>
      <c r="GL331" s="79">
        <v>6.5786090626491801E-3</v>
      </c>
      <c r="GM331" s="79">
        <v>6.5054213082991596E-3</v>
      </c>
      <c r="GN331" s="79">
        <v>6.4334423511711097E-3</v>
      </c>
      <c r="GO331" s="79">
        <v>6.3608380186091704E-3</v>
      </c>
      <c r="GP331" s="79">
        <v>6.2905171358705299E-3</v>
      </c>
      <c r="GQ331" s="79">
        <v>6.2213654315176597E-3</v>
      </c>
      <c r="GR331" s="79">
        <v>6.1487477942320096E-3</v>
      </c>
      <c r="GS331" s="79">
        <v>6.0788196930151601E-3</v>
      </c>
      <c r="GT331" s="79">
        <v>6.01279336207925E-3</v>
      </c>
    </row>
    <row r="332" spans="1:202" customFormat="1">
      <c r="A332" t="s">
        <v>840</v>
      </c>
      <c r="B332" s="79"/>
      <c r="C332" s="79"/>
      <c r="D332" s="79"/>
      <c r="E332" s="79"/>
      <c r="F332" s="79"/>
      <c r="G332" s="79"/>
      <c r="H332" s="79"/>
      <c r="I332" s="79"/>
      <c r="J332" s="79"/>
      <c r="K332" s="79"/>
      <c r="L332" s="79"/>
      <c r="M332" s="79"/>
      <c r="N332" s="79"/>
      <c r="O332" s="79"/>
      <c r="P332" s="79"/>
      <c r="Q332" s="79"/>
      <c r="R332" s="79"/>
      <c r="S332" s="79"/>
      <c r="T332" s="79"/>
      <c r="U332" s="79"/>
      <c r="V332" s="79"/>
      <c r="W332" s="79"/>
      <c r="X332" s="79"/>
      <c r="Y332" s="79"/>
      <c r="Z332" s="79"/>
      <c r="AA332" s="79"/>
      <c r="AB332" s="79"/>
      <c r="AC332" s="79"/>
      <c r="AD332" s="79"/>
      <c r="AE332" s="79"/>
      <c r="AF332" s="79"/>
      <c r="AG332" s="79"/>
      <c r="AH332" s="79"/>
      <c r="AI332" s="79"/>
      <c r="AJ332" s="79"/>
      <c r="AK332" s="79"/>
      <c r="AL332" s="79"/>
      <c r="AM332" s="79"/>
      <c r="AN332" s="79"/>
      <c r="AO332" s="79"/>
      <c r="AP332" s="79"/>
      <c r="AQ332" s="79"/>
      <c r="AR332" s="79"/>
      <c r="AS332" s="79"/>
      <c r="AT332" s="79"/>
      <c r="AU332" s="79"/>
      <c r="AV332" s="79"/>
      <c r="AW332" s="79"/>
      <c r="AX332" s="79"/>
      <c r="AY332" s="79"/>
      <c r="AZ332" s="79">
        <v>3.4616495072298102E-2</v>
      </c>
      <c r="BA332" s="79">
        <v>3.4468571949103299E-2</v>
      </c>
      <c r="BB332" s="79">
        <v>3.4077527277194902E-2</v>
      </c>
      <c r="BC332" s="79">
        <v>3.3584346083935901E-2</v>
      </c>
      <c r="BD332" s="79">
        <v>3.3199775185562198E-2</v>
      </c>
      <c r="BE332" s="79">
        <v>3.2758738863527197E-2</v>
      </c>
      <c r="BF332" s="79">
        <v>3.2421065408849099E-2</v>
      </c>
      <c r="BG332" s="79">
        <v>3.2626686263676E-2</v>
      </c>
      <c r="BH332" s="79">
        <v>3.2419609014855397E-2</v>
      </c>
      <c r="BI332" s="79">
        <v>3.1607092567339103E-2</v>
      </c>
      <c r="BJ332" s="79">
        <v>3.1419528275927602E-2</v>
      </c>
      <c r="BK332" s="79">
        <v>3.11283999923571E-2</v>
      </c>
      <c r="BL332" s="79">
        <v>3.1009259460819501E-2</v>
      </c>
      <c r="BM332" s="79">
        <v>3.0724709416960601E-2</v>
      </c>
      <c r="BN332" s="79">
        <v>3.0341679277863399E-2</v>
      </c>
      <c r="BO332" s="79">
        <v>3.0226892775073001E-2</v>
      </c>
      <c r="BP332" s="79">
        <v>3.03760532395679E-2</v>
      </c>
      <c r="BQ332" s="79">
        <v>3.0156668696220999E-2</v>
      </c>
      <c r="BR332" s="79">
        <v>2.97511270298546E-2</v>
      </c>
      <c r="BS332" s="79">
        <v>2.9641978975967698E-2</v>
      </c>
      <c r="BT332" s="79">
        <v>2.94036451091635E-2</v>
      </c>
      <c r="BU332" s="79">
        <v>2.9050496646427601E-2</v>
      </c>
      <c r="BV332" s="79">
        <v>2.8979527299492901E-2</v>
      </c>
      <c r="BW332" s="79">
        <v>2.8403063001725699E-2</v>
      </c>
      <c r="BX332" s="79">
        <v>2.8221538195260101E-2</v>
      </c>
      <c r="BY332" s="79">
        <v>2.7833858829949799E-2</v>
      </c>
      <c r="BZ332" s="79">
        <v>2.71471097921877E-2</v>
      </c>
      <c r="CA332" s="79">
        <v>2.6657785370970102E-2</v>
      </c>
      <c r="CB332" s="79">
        <v>2.6339419348746299E-2</v>
      </c>
      <c r="CC332" s="79">
        <v>2.60215324376281E-2</v>
      </c>
      <c r="CD332" s="79">
        <v>2.5725186694362901E-2</v>
      </c>
      <c r="CE332" s="79">
        <v>2.55621714763462E-2</v>
      </c>
      <c r="CF332" s="79">
        <v>2.53602731182276E-2</v>
      </c>
      <c r="CG332" s="79">
        <v>2.5958607004096398E-2</v>
      </c>
      <c r="CH332" s="79">
        <v>2.5920891285977899E-2</v>
      </c>
      <c r="CI332" s="79">
        <v>2.5765199752786499E-2</v>
      </c>
      <c r="CJ332" s="79">
        <v>2.5554830624063399E-2</v>
      </c>
      <c r="CK332" s="79">
        <v>2.5285909489909698E-2</v>
      </c>
      <c r="CL332" s="79">
        <v>2.56902753800884E-2</v>
      </c>
      <c r="CM332" s="79">
        <v>2.5001153807572198E-2</v>
      </c>
      <c r="CN332" s="79">
        <v>2.5046409364584198E-2</v>
      </c>
      <c r="CO332" s="79">
        <v>2.5255686183186101E-2</v>
      </c>
      <c r="CP332" s="79">
        <v>2.5559339038882401E-2</v>
      </c>
      <c r="CQ332" s="79">
        <v>2.54824999083159E-2</v>
      </c>
      <c r="CR332" s="79">
        <v>2.6376067278302301E-2</v>
      </c>
      <c r="CS332" s="79">
        <v>2.54494581670686E-2</v>
      </c>
      <c r="CT332" s="79">
        <v>2.5527975616488102E-2</v>
      </c>
      <c r="CU332" s="79">
        <v>2.5505846335769099E-2</v>
      </c>
      <c r="CV332" s="79">
        <v>2.5986935797149599E-2</v>
      </c>
      <c r="CW332" s="79">
        <v>2.5565402798968E-2</v>
      </c>
      <c r="CX332" s="79">
        <v>2.54097577209507E-2</v>
      </c>
      <c r="CY332" s="79">
        <v>2.5471656815620899E-2</v>
      </c>
      <c r="CZ332" s="79">
        <v>2.5324666917239599E-2</v>
      </c>
      <c r="DA332" s="79">
        <v>2.5145342516813898E-2</v>
      </c>
      <c r="DB332" s="79">
        <v>2.4955383305005002E-2</v>
      </c>
      <c r="DC332" s="79">
        <v>2.4638604220644299E-2</v>
      </c>
      <c r="DD332" s="79">
        <v>2.41786914279154E-2</v>
      </c>
      <c r="DE332" s="79">
        <v>2.3741849618734E-2</v>
      </c>
      <c r="DF332" s="79">
        <v>2.33750905975268E-2</v>
      </c>
      <c r="DG332" s="79">
        <v>2.28068585289092E-2</v>
      </c>
      <c r="DH332" s="79">
        <v>2.2341640171647401E-2</v>
      </c>
      <c r="DI332" s="79">
        <v>2.1864301664563102E-2</v>
      </c>
      <c r="DJ332" s="79">
        <v>2.1356066359489799E-2</v>
      </c>
      <c r="DK332" s="79">
        <v>2.09370923754248E-2</v>
      </c>
      <c r="DL332" s="79">
        <v>2.0473706427995501E-2</v>
      </c>
      <c r="DM332" s="79">
        <v>2.0211179494011699E-2</v>
      </c>
      <c r="DN332" s="79">
        <v>1.9789431271734902E-2</v>
      </c>
      <c r="DO332" s="79">
        <v>1.94454043216849E-2</v>
      </c>
      <c r="DP332" s="79">
        <v>1.9159847893411401E-2</v>
      </c>
      <c r="DQ332" s="79">
        <v>1.8847239780256101E-2</v>
      </c>
      <c r="DR332" s="79">
        <v>2.0812711575889101E-2</v>
      </c>
      <c r="DS332" s="79">
        <v>2.2606005954314001E-2</v>
      </c>
      <c r="DT332" s="79">
        <v>2.1683086250864202E-2</v>
      </c>
      <c r="DU332" s="79">
        <v>1.99334440818414E-2</v>
      </c>
      <c r="DV332" s="79">
        <v>1.8378251082479501E-2</v>
      </c>
      <c r="DW332" s="79">
        <v>1.78652483963525E-2</v>
      </c>
      <c r="DX332" s="79">
        <v>1.7706442721800698E-2</v>
      </c>
      <c r="DY332" s="79">
        <v>1.7553405773980998E-2</v>
      </c>
      <c r="DZ332" s="79">
        <v>1.7408171860556598E-2</v>
      </c>
      <c r="EA332" s="79">
        <v>1.7263958298705001E-2</v>
      </c>
      <c r="EB332" s="79">
        <v>1.7131064684356601E-2</v>
      </c>
      <c r="EC332" s="79">
        <v>1.7008379226196801E-2</v>
      </c>
      <c r="ED332" s="79">
        <v>1.6885033605185999E-2</v>
      </c>
      <c r="EE332" s="79">
        <v>1.67647750858912E-2</v>
      </c>
      <c r="EF332" s="79">
        <v>1.6646518901171099E-2</v>
      </c>
      <c r="EG332" s="79">
        <v>1.6526047023589601E-2</v>
      </c>
      <c r="EH332" s="79">
        <v>1.6403107185315399E-2</v>
      </c>
      <c r="EI332" s="79">
        <v>1.62785827026329E-2</v>
      </c>
      <c r="EJ332" s="79">
        <v>1.61527086456488E-2</v>
      </c>
      <c r="EK332" s="79">
        <v>1.6028053905222502E-2</v>
      </c>
      <c r="EL332" s="79">
        <v>1.590336456024E-2</v>
      </c>
      <c r="EM332" s="79">
        <v>1.5777098963127199E-2</v>
      </c>
      <c r="EN332" s="79">
        <v>1.5652690646207199E-2</v>
      </c>
      <c r="EO332" s="79">
        <v>1.55260881081639E-2</v>
      </c>
      <c r="EP332" s="79">
        <v>1.54058311887977E-2</v>
      </c>
      <c r="EQ332" s="79">
        <v>1.5278885024446E-2</v>
      </c>
      <c r="ER332" s="79">
        <v>1.5151038581043001E-2</v>
      </c>
      <c r="ES332" s="79">
        <v>1.50192000654128E-2</v>
      </c>
      <c r="ET332" s="79">
        <v>1.4895776520442199E-2</v>
      </c>
      <c r="EU332" s="79">
        <v>1.4780279804435499E-2</v>
      </c>
      <c r="EV332" s="79">
        <v>1.46718807057172E-2</v>
      </c>
      <c r="EW332" s="79">
        <v>1.45760930686128E-2</v>
      </c>
      <c r="EX332" s="79">
        <v>1.44826394268509E-2</v>
      </c>
      <c r="EY332" s="79">
        <v>1.4391677976117401E-2</v>
      </c>
      <c r="EZ332" s="79">
        <v>1.43007850981059E-2</v>
      </c>
      <c r="FA332" s="79">
        <v>1.4215144244705E-2</v>
      </c>
      <c r="FB332" s="79">
        <v>1.4133187923736201E-2</v>
      </c>
      <c r="FC332" s="79">
        <v>1.40506965994819E-2</v>
      </c>
      <c r="FD332" s="79">
        <v>1.3965604447862399E-2</v>
      </c>
      <c r="FE332" s="79">
        <v>1.3885449686014699E-2</v>
      </c>
      <c r="FF332" s="79">
        <v>1.38023412045171E-2</v>
      </c>
      <c r="FG332" s="79">
        <v>1.37131019671409E-2</v>
      </c>
      <c r="FH332" s="79">
        <v>1.36226515259392E-2</v>
      </c>
      <c r="FI332" s="79">
        <v>1.35318505756856E-2</v>
      </c>
      <c r="FJ332" s="79">
        <v>1.34342940390703E-2</v>
      </c>
      <c r="FK332" s="79">
        <v>1.3327966626296201E-2</v>
      </c>
      <c r="FL332" s="79">
        <v>1.3217962814945999E-2</v>
      </c>
      <c r="FM332" s="79">
        <v>1.3110909564596099E-2</v>
      </c>
      <c r="FN332" s="79">
        <v>1.29999256557539E-2</v>
      </c>
      <c r="FO332" s="79">
        <v>1.28884288930765E-2</v>
      </c>
      <c r="FP332" s="79">
        <v>1.2776590370346E-2</v>
      </c>
      <c r="FQ332" s="79">
        <v>1.26595654347462E-2</v>
      </c>
      <c r="FR332" s="79">
        <v>1.25466034976444E-2</v>
      </c>
      <c r="FS332" s="79">
        <v>1.24248115592859E-2</v>
      </c>
      <c r="FT332" s="79">
        <v>1.2299863666900199E-2</v>
      </c>
      <c r="FU332" s="79">
        <v>1.2179066993842601E-2</v>
      </c>
      <c r="FV332" s="79">
        <v>1.2061738787997199E-2</v>
      </c>
      <c r="FW332" s="79">
        <v>1.19511792090584E-2</v>
      </c>
      <c r="FX332" s="79">
        <v>1.1843513404027501E-2</v>
      </c>
      <c r="FY332" s="79">
        <v>1.17434810686327E-2</v>
      </c>
      <c r="FZ332" s="79">
        <v>1.16477525013367E-2</v>
      </c>
      <c r="GA332" s="79">
        <v>1.15556522353495E-2</v>
      </c>
      <c r="GB332" s="79">
        <v>1.1466532487896801E-2</v>
      </c>
      <c r="GC332" s="79">
        <v>1.1371070338098199E-2</v>
      </c>
      <c r="GD332" s="79">
        <v>1.1283504209787701E-2</v>
      </c>
      <c r="GE332" s="79">
        <v>1.11927767378874E-2</v>
      </c>
      <c r="GF332" s="79">
        <v>1.1099492470593201E-2</v>
      </c>
      <c r="GG332" s="79">
        <v>1.10105364459914E-2</v>
      </c>
      <c r="GH332" s="79">
        <v>1.0918772313150801E-2</v>
      </c>
      <c r="GI332" s="79">
        <v>1.08230886434156E-2</v>
      </c>
      <c r="GJ332" s="79">
        <v>1.07274144051972E-2</v>
      </c>
      <c r="GK332" s="79">
        <v>1.06296530547971E-2</v>
      </c>
      <c r="GL332" s="79">
        <v>1.05331685641831E-2</v>
      </c>
      <c r="GM332" s="79">
        <v>1.0430840476754801E-2</v>
      </c>
      <c r="GN332" s="79">
        <v>1.03274632249898E-2</v>
      </c>
      <c r="GO332" s="79">
        <v>1.02208582093655E-2</v>
      </c>
      <c r="GP332" s="79">
        <v>1.01144980818732E-2</v>
      </c>
      <c r="GQ332" s="79">
        <v>1.00081300327914E-2</v>
      </c>
      <c r="GR332" s="79">
        <v>9.8972456075568701E-3</v>
      </c>
      <c r="GS332" s="79">
        <v>9.7891233288639901E-3</v>
      </c>
      <c r="GT332" s="79">
        <v>9.6862044227202602E-3</v>
      </c>
    </row>
    <row r="333" spans="1:202" customFormat="1">
      <c r="A333" t="s">
        <v>841</v>
      </c>
      <c r="B333" s="79"/>
      <c r="C333" s="79"/>
      <c r="D333" s="79"/>
      <c r="E333" s="79"/>
      <c r="F333" s="79"/>
      <c r="G333" s="79"/>
      <c r="H333" s="79"/>
      <c r="I333" s="79"/>
      <c r="J333" s="79"/>
      <c r="K333" s="79"/>
      <c r="L333" s="79"/>
      <c r="M333" s="79"/>
      <c r="N333" s="79"/>
      <c r="O333" s="79"/>
      <c r="P333" s="79"/>
      <c r="Q333" s="79"/>
      <c r="R333" s="79"/>
      <c r="S333" s="79"/>
      <c r="T333" s="79"/>
      <c r="U333" s="79"/>
      <c r="V333" s="79"/>
      <c r="W333" s="79"/>
      <c r="X333" s="79"/>
      <c r="Y333" s="79"/>
      <c r="Z333" s="79"/>
      <c r="AA333" s="79"/>
      <c r="AB333" s="79"/>
      <c r="AC333" s="79"/>
      <c r="AD333" s="79"/>
      <c r="AE333" s="79"/>
      <c r="AF333" s="79"/>
      <c r="AG333" s="79"/>
      <c r="AH333" s="79"/>
      <c r="AI333" s="79"/>
      <c r="AJ333" s="79"/>
      <c r="AK333" s="79"/>
      <c r="AL333" s="79"/>
      <c r="AM333" s="79"/>
      <c r="AN333" s="79"/>
      <c r="AO333" s="79"/>
      <c r="AP333" s="79"/>
      <c r="AQ333" s="79"/>
      <c r="AR333" s="79"/>
      <c r="AS333" s="79"/>
      <c r="AT333" s="79"/>
      <c r="AU333" s="79"/>
      <c r="AV333" s="79"/>
      <c r="AW333" s="79"/>
      <c r="AX333" s="79"/>
      <c r="AY333" s="79"/>
      <c r="AZ333" s="79">
        <v>5.18587286415233E-2</v>
      </c>
      <c r="BA333" s="79">
        <v>5.1609557895458402E-2</v>
      </c>
      <c r="BB333" s="79">
        <v>5.1025283631627102E-2</v>
      </c>
      <c r="BC333" s="79">
        <v>5.0328570791263599E-2</v>
      </c>
      <c r="BD333" s="79">
        <v>4.9768403245202902E-2</v>
      </c>
      <c r="BE333" s="79">
        <v>4.9160906909055203E-2</v>
      </c>
      <c r="BF333" s="79">
        <v>4.8705711526412003E-2</v>
      </c>
      <c r="BG333" s="79">
        <v>4.9063201360262799E-2</v>
      </c>
      <c r="BH333" s="79">
        <v>4.8748915521171901E-2</v>
      </c>
      <c r="BI333" s="79">
        <v>4.7583139404735901E-2</v>
      </c>
      <c r="BJ333" s="79">
        <v>4.7250599894139197E-2</v>
      </c>
      <c r="BK333" s="79">
        <v>4.6873683965372302E-2</v>
      </c>
      <c r="BL333" s="79">
        <v>4.6709329544927902E-2</v>
      </c>
      <c r="BM333" s="79">
        <v>4.6331417581667103E-2</v>
      </c>
      <c r="BN333" s="79">
        <v>4.5844337488158103E-2</v>
      </c>
      <c r="BO333" s="79">
        <v>4.56565093758362E-2</v>
      </c>
      <c r="BP333" s="79">
        <v>4.5852286788497398E-2</v>
      </c>
      <c r="BQ333" s="79">
        <v>4.55874254042559E-2</v>
      </c>
      <c r="BR333" s="79">
        <v>4.4966365879380299E-2</v>
      </c>
      <c r="BS333" s="79">
        <v>4.4805212163447197E-2</v>
      </c>
      <c r="BT333" s="79">
        <v>4.44847740501201E-2</v>
      </c>
      <c r="BU333" s="79">
        <v>4.3994694476208497E-2</v>
      </c>
      <c r="BV333" s="79">
        <v>4.3829740766599297E-2</v>
      </c>
      <c r="BW333" s="79">
        <v>4.3082438930142603E-2</v>
      </c>
      <c r="BX333" s="79">
        <v>4.28492589423718E-2</v>
      </c>
      <c r="BY333" s="79">
        <v>4.2293898609544703E-2</v>
      </c>
      <c r="BZ333" s="79">
        <v>4.1335616564824602E-2</v>
      </c>
      <c r="CA333" s="79">
        <v>4.0680441954669001E-2</v>
      </c>
      <c r="CB333" s="79">
        <v>4.02720092079564E-2</v>
      </c>
      <c r="CC333" s="79">
        <v>3.9840498358901098E-2</v>
      </c>
      <c r="CD333" s="79">
        <v>3.9429663172589502E-2</v>
      </c>
      <c r="CE333" s="79">
        <v>3.92243001745343E-2</v>
      </c>
      <c r="CF333" s="79">
        <v>3.8944617660581E-2</v>
      </c>
      <c r="CG333" s="79">
        <v>3.9777765342537498E-2</v>
      </c>
      <c r="CH333" s="79">
        <v>3.9733435044951297E-2</v>
      </c>
      <c r="CI333" s="79">
        <v>3.9491757111967098E-2</v>
      </c>
      <c r="CJ333" s="79">
        <v>3.9198843158814001E-2</v>
      </c>
      <c r="CK333" s="79">
        <v>3.8794254539682702E-2</v>
      </c>
      <c r="CL333" s="79">
        <v>3.9424931980009202E-2</v>
      </c>
      <c r="CM333" s="79">
        <v>3.8318153387100699E-2</v>
      </c>
      <c r="CN333" s="79">
        <v>3.8304614161995397E-2</v>
      </c>
      <c r="CO333" s="79">
        <v>3.8526281949616097E-2</v>
      </c>
      <c r="CP333" s="79">
        <v>3.8866137381986902E-2</v>
      </c>
      <c r="CQ333" s="79">
        <v>3.8671676919008698E-2</v>
      </c>
      <c r="CR333" s="79">
        <v>3.9426765654105099E-2</v>
      </c>
      <c r="CS333" s="79">
        <v>3.8504913574362198E-2</v>
      </c>
      <c r="CT333" s="79">
        <v>3.8449693120848401E-2</v>
      </c>
      <c r="CU333" s="79">
        <v>3.8253857379555702E-2</v>
      </c>
      <c r="CV333" s="79">
        <v>3.8739016743137199E-2</v>
      </c>
      <c r="CW333" s="79">
        <v>3.8077377389222199E-2</v>
      </c>
      <c r="CX333" s="79">
        <v>3.7764475085859603E-2</v>
      </c>
      <c r="CY333" s="79">
        <v>3.76907942887258E-2</v>
      </c>
      <c r="CZ333" s="79">
        <v>3.7537278483844499E-2</v>
      </c>
      <c r="DA333" s="79">
        <v>3.7308672428261497E-2</v>
      </c>
      <c r="DB333" s="79">
        <v>3.6998574898659597E-2</v>
      </c>
      <c r="DC333" s="79">
        <v>3.6516621681961202E-2</v>
      </c>
      <c r="DD333" s="79">
        <v>3.6092228321125297E-2</v>
      </c>
      <c r="DE333" s="79">
        <v>3.5526622393124603E-2</v>
      </c>
      <c r="DF333" s="79">
        <v>3.5096185040941003E-2</v>
      </c>
      <c r="DG333" s="79">
        <v>3.4362561807391098E-2</v>
      </c>
      <c r="DH333" s="79">
        <v>3.3848873235039399E-2</v>
      </c>
      <c r="DI333" s="79">
        <v>3.3123994544352699E-2</v>
      </c>
      <c r="DJ333" s="79">
        <v>3.2566800681691203E-2</v>
      </c>
      <c r="DK333" s="79">
        <v>3.20470576369161E-2</v>
      </c>
      <c r="DL333" s="79">
        <v>3.1547687315743103E-2</v>
      </c>
      <c r="DM333" s="79">
        <v>3.1226817925073699E-2</v>
      </c>
      <c r="DN333" s="79">
        <v>3.0657349470353701E-2</v>
      </c>
      <c r="DO333" s="79">
        <v>3.0172078812252898E-2</v>
      </c>
      <c r="DP333" s="79">
        <v>2.9797423928568E-2</v>
      </c>
      <c r="DQ333" s="79">
        <v>2.93334322183663E-2</v>
      </c>
      <c r="DR333" s="79">
        <v>3.2730338057920999E-2</v>
      </c>
      <c r="DS333" s="79">
        <v>3.5221297316752102E-2</v>
      </c>
      <c r="DT333" s="79">
        <v>3.3823632569057703E-2</v>
      </c>
      <c r="DU333" s="79">
        <v>3.1095660007553601E-2</v>
      </c>
      <c r="DV333" s="79">
        <v>2.8695283180060101E-2</v>
      </c>
      <c r="DW333" s="79">
        <v>2.7913128141731001E-2</v>
      </c>
      <c r="DX333" s="79">
        <v>2.7671191221889602E-2</v>
      </c>
      <c r="DY333" s="79">
        <v>2.7430121328717499E-2</v>
      </c>
      <c r="DZ333" s="79">
        <v>2.7195447696259801E-2</v>
      </c>
      <c r="EA333" s="79">
        <v>2.6959144800311401E-2</v>
      </c>
      <c r="EB333" s="79">
        <v>2.67377263057803E-2</v>
      </c>
      <c r="EC333" s="79">
        <v>2.65285721825099E-2</v>
      </c>
      <c r="ED333" s="79">
        <v>2.63222555624162E-2</v>
      </c>
      <c r="EE333" s="79">
        <v>2.6130866458058601E-2</v>
      </c>
      <c r="EF333" s="79">
        <v>2.5951138035873799E-2</v>
      </c>
      <c r="EG333" s="79">
        <v>2.5779200523751301E-2</v>
      </c>
      <c r="EH333" s="79">
        <v>2.56170022898288E-2</v>
      </c>
      <c r="EI333" s="79">
        <v>2.5460437276467199E-2</v>
      </c>
      <c r="EJ333" s="79">
        <v>2.5304257366317001E-2</v>
      </c>
      <c r="EK333" s="79">
        <v>2.5154324103617301E-2</v>
      </c>
      <c r="EL333" s="79">
        <v>2.5002817251431299E-2</v>
      </c>
      <c r="EM333" s="79">
        <v>2.48412916977898E-2</v>
      </c>
      <c r="EN333" s="79">
        <v>2.4676299318406598E-2</v>
      </c>
      <c r="EO333" s="79">
        <v>2.4501599012025699E-2</v>
      </c>
      <c r="EP333" s="79">
        <v>2.4330248965790401E-2</v>
      </c>
      <c r="EQ333" s="79">
        <v>2.4146589160093799E-2</v>
      </c>
      <c r="ER333" s="79">
        <v>2.39654571283777E-2</v>
      </c>
      <c r="ES333" s="79">
        <v>2.3777162747008199E-2</v>
      </c>
      <c r="ET333" s="79">
        <v>2.35974229805637E-2</v>
      </c>
      <c r="EU333" s="79">
        <v>2.34167000878974E-2</v>
      </c>
      <c r="EV333" s="79">
        <v>2.32293999500481E-2</v>
      </c>
      <c r="EW333" s="79">
        <v>2.30488374228815E-2</v>
      </c>
      <c r="EX333" s="79">
        <v>2.28658213506545E-2</v>
      </c>
      <c r="EY333" s="79">
        <v>2.2688533548769999E-2</v>
      </c>
      <c r="EZ333" s="79">
        <v>2.2525840019843799E-2</v>
      </c>
      <c r="FA333" s="79">
        <v>2.2383675315521101E-2</v>
      </c>
      <c r="FB333" s="79">
        <v>2.22514368457182E-2</v>
      </c>
      <c r="FC333" s="79">
        <v>2.21286851913787E-2</v>
      </c>
      <c r="FD333" s="79">
        <v>2.2008970594618801E-2</v>
      </c>
      <c r="FE333" s="79">
        <v>2.18976193196996E-2</v>
      </c>
      <c r="FF333" s="79">
        <v>2.17883625045826E-2</v>
      </c>
      <c r="FG333" s="79">
        <v>2.1679935109037402E-2</v>
      </c>
      <c r="FH333" s="79">
        <v>2.15718473776879E-2</v>
      </c>
      <c r="FI333" s="79">
        <v>2.1466698491468799E-2</v>
      </c>
      <c r="FJ333" s="79">
        <v>2.1360762399247099E-2</v>
      </c>
      <c r="FK333" s="79">
        <v>2.1246180004351502E-2</v>
      </c>
      <c r="FL333" s="79">
        <v>2.1125193539352799E-2</v>
      </c>
      <c r="FM333" s="79">
        <v>2.1009429631823701E-2</v>
      </c>
      <c r="FN333" s="79">
        <v>2.0882357346003501E-2</v>
      </c>
      <c r="FO333" s="79">
        <v>2.0740643457844401E-2</v>
      </c>
      <c r="FP333" s="79">
        <v>2.05931093106663E-2</v>
      </c>
      <c r="FQ333" s="79">
        <v>2.0434272227687501E-2</v>
      </c>
      <c r="FR333" s="79">
        <v>2.0279712088022601E-2</v>
      </c>
      <c r="FS333" s="79">
        <v>2.0114111441677799E-2</v>
      </c>
      <c r="FT333" s="79">
        <v>1.99503132483289E-2</v>
      </c>
      <c r="FU333" s="79">
        <v>1.9792489493340198E-2</v>
      </c>
      <c r="FV333" s="79">
        <v>1.9627402106068E-2</v>
      </c>
      <c r="FW333" s="79">
        <v>1.9459759079210999E-2</v>
      </c>
      <c r="FX333" s="79">
        <v>1.9283520953890399E-2</v>
      </c>
      <c r="FY333" s="79">
        <v>1.91041309134245E-2</v>
      </c>
      <c r="FZ333" s="79">
        <v>1.89206056693264E-2</v>
      </c>
      <c r="GA333" s="79">
        <v>1.8748162364942401E-2</v>
      </c>
      <c r="GB333" s="79">
        <v>1.8590654250211301E-2</v>
      </c>
      <c r="GC333" s="79">
        <v>1.8428256289256002E-2</v>
      </c>
      <c r="GD333" s="79">
        <v>1.8284395620953599E-2</v>
      </c>
      <c r="GE333" s="79">
        <v>1.8144873125035599E-2</v>
      </c>
      <c r="GF333" s="79">
        <v>1.8005635225020401E-2</v>
      </c>
      <c r="GG333" s="79">
        <v>1.7874124505379198E-2</v>
      </c>
      <c r="GH333" s="79">
        <v>1.7742700644315899E-2</v>
      </c>
      <c r="GI333" s="79">
        <v>1.7609691519142299E-2</v>
      </c>
      <c r="GJ333" s="79">
        <v>1.7479538039309302E-2</v>
      </c>
      <c r="GK333" s="79">
        <v>1.73467417504449E-2</v>
      </c>
      <c r="GL333" s="79">
        <v>1.7216721468625198E-2</v>
      </c>
      <c r="GM333" s="79">
        <v>1.7080423928891201E-2</v>
      </c>
      <c r="GN333" s="79">
        <v>1.6943174790697402E-2</v>
      </c>
      <c r="GO333" s="79">
        <v>1.6801952123936498E-2</v>
      </c>
      <c r="GP333" s="79">
        <v>1.6662136400620298E-2</v>
      </c>
      <c r="GQ333" s="79">
        <v>1.6519836138796401E-2</v>
      </c>
      <c r="GR333" s="79">
        <v>1.6366184976172201E-2</v>
      </c>
      <c r="GS333" s="79">
        <v>1.6212087910541701E-2</v>
      </c>
      <c r="GT333" s="79">
        <v>1.60618105059416E-2</v>
      </c>
    </row>
    <row r="334" spans="1:202" customFormat="1">
      <c r="A334" t="s">
        <v>842</v>
      </c>
      <c r="B334" s="79"/>
      <c r="C334" s="79"/>
      <c r="D334" s="79"/>
      <c r="E334" s="79"/>
      <c r="F334" s="79"/>
      <c r="G334" s="79"/>
      <c r="H334" s="79"/>
      <c r="I334" s="79"/>
      <c r="J334" s="79"/>
      <c r="K334" s="79"/>
      <c r="L334" s="79"/>
      <c r="M334" s="79"/>
      <c r="N334" s="79"/>
      <c r="O334" s="79"/>
      <c r="P334" s="79"/>
      <c r="Q334" s="79"/>
      <c r="R334" s="79"/>
      <c r="S334" s="79"/>
      <c r="T334" s="79"/>
      <c r="U334" s="79"/>
      <c r="V334" s="79"/>
      <c r="W334" s="79"/>
      <c r="X334" s="79"/>
      <c r="Y334" s="79"/>
      <c r="Z334" s="79"/>
      <c r="AA334" s="79"/>
      <c r="AB334" s="79"/>
      <c r="AC334" s="79"/>
      <c r="AD334" s="79"/>
      <c r="AE334" s="79"/>
      <c r="AF334" s="79"/>
      <c r="AG334" s="79"/>
      <c r="AH334" s="79"/>
      <c r="AI334" s="79"/>
      <c r="AJ334" s="79"/>
      <c r="AK334" s="79"/>
      <c r="AL334" s="79"/>
      <c r="AM334" s="79"/>
      <c r="AN334" s="79"/>
      <c r="AO334" s="79"/>
      <c r="AP334" s="79"/>
      <c r="AQ334" s="79"/>
      <c r="AR334" s="79"/>
      <c r="AS334" s="79"/>
      <c r="AT334" s="79"/>
      <c r="AU334" s="79"/>
      <c r="AV334" s="79"/>
      <c r="AW334" s="79"/>
      <c r="AX334" s="79"/>
      <c r="AY334" s="79"/>
      <c r="AZ334" s="79">
        <v>8.0289156169069606E-2</v>
      </c>
      <c r="BA334" s="79">
        <v>7.9932996897682101E-2</v>
      </c>
      <c r="BB334" s="79">
        <v>7.9106751988997095E-2</v>
      </c>
      <c r="BC334" s="79">
        <v>7.8218137881838595E-2</v>
      </c>
      <c r="BD334" s="79">
        <v>7.7407546928156296E-2</v>
      </c>
      <c r="BE334" s="79">
        <v>7.6524605986088803E-2</v>
      </c>
      <c r="BF334" s="79">
        <v>7.5812530443446102E-2</v>
      </c>
      <c r="BG334" s="79">
        <v>7.6315791472476399E-2</v>
      </c>
      <c r="BH334" s="79">
        <v>7.5824927550340704E-2</v>
      </c>
      <c r="BI334" s="79">
        <v>7.4198721338210899E-2</v>
      </c>
      <c r="BJ334" s="79">
        <v>7.3800765978726895E-2</v>
      </c>
      <c r="BK334" s="79">
        <v>7.3314326740022695E-2</v>
      </c>
      <c r="BL334" s="79">
        <v>7.3150127277947993E-2</v>
      </c>
      <c r="BM334" s="79">
        <v>7.2583571053253096E-2</v>
      </c>
      <c r="BN334" s="79">
        <v>7.18410853951999E-2</v>
      </c>
      <c r="BO334" s="79">
        <v>7.1579728112336594E-2</v>
      </c>
      <c r="BP334" s="79">
        <v>7.1871432166157004E-2</v>
      </c>
      <c r="BQ334" s="79">
        <v>7.1484262389863704E-2</v>
      </c>
      <c r="BR334" s="79">
        <v>7.0608680840788501E-2</v>
      </c>
      <c r="BS334" s="79">
        <v>7.0435023998249996E-2</v>
      </c>
      <c r="BT334" s="79">
        <v>6.9997502207010606E-2</v>
      </c>
      <c r="BU334" s="79">
        <v>6.93092755317294E-2</v>
      </c>
      <c r="BV334" s="79">
        <v>6.8977919465229895E-2</v>
      </c>
      <c r="BW334" s="79">
        <v>6.7930143407291796E-2</v>
      </c>
      <c r="BX334" s="79">
        <v>6.7548900024317293E-2</v>
      </c>
      <c r="BY334" s="79">
        <v>6.67196150024707E-2</v>
      </c>
      <c r="BZ334" s="79">
        <v>6.5304384058223294E-2</v>
      </c>
      <c r="CA334" s="79">
        <v>6.4360521408750607E-2</v>
      </c>
      <c r="CB334" s="79">
        <v>6.3783282601605901E-2</v>
      </c>
      <c r="CC334" s="79">
        <v>6.3166287685144401E-2</v>
      </c>
      <c r="CD334" s="79">
        <v>6.2569125863441696E-2</v>
      </c>
      <c r="CE334" s="79">
        <v>6.2333098879702301E-2</v>
      </c>
      <c r="CF334" s="79">
        <v>6.18757201687926E-2</v>
      </c>
      <c r="CG334" s="79">
        <v>6.2886952730329598E-2</v>
      </c>
      <c r="CH334" s="79">
        <v>6.2849064002223898E-2</v>
      </c>
      <c r="CI334" s="79">
        <v>6.2374562224195698E-2</v>
      </c>
      <c r="CJ334" s="79">
        <v>6.1985374645767498E-2</v>
      </c>
      <c r="CK334" s="79">
        <v>6.1294556085181397E-2</v>
      </c>
      <c r="CL334" s="79">
        <v>6.1963048111732102E-2</v>
      </c>
      <c r="CM334" s="79">
        <v>6.0508415378712301E-2</v>
      </c>
      <c r="CN334" s="79">
        <v>6.0377305554656702E-2</v>
      </c>
      <c r="CO334" s="79">
        <v>6.0564812304775298E-2</v>
      </c>
      <c r="CP334" s="79">
        <v>6.0931286069044403E-2</v>
      </c>
      <c r="CQ334" s="79">
        <v>6.0465986178850503E-2</v>
      </c>
      <c r="CR334" s="79">
        <v>6.0863747099256099E-2</v>
      </c>
      <c r="CS334" s="79">
        <v>5.99559279711031E-2</v>
      </c>
      <c r="CT334" s="79">
        <v>5.9679460185371E-2</v>
      </c>
      <c r="CU334" s="79">
        <v>5.9142621005392602E-2</v>
      </c>
      <c r="CV334" s="79">
        <v>5.9613767980231797E-2</v>
      </c>
      <c r="CW334" s="79">
        <v>5.8534031147098001E-2</v>
      </c>
      <c r="CX334" s="79">
        <v>5.7922699943824797E-2</v>
      </c>
      <c r="CY334" s="79">
        <v>5.7673340888677697E-2</v>
      </c>
      <c r="CZ334" s="79">
        <v>5.7261752006913497E-2</v>
      </c>
      <c r="DA334" s="79">
        <v>5.6973257543960397E-2</v>
      </c>
      <c r="DB334" s="79">
        <v>5.6356434969571198E-2</v>
      </c>
      <c r="DC334" s="79">
        <v>5.5752922754735701E-2</v>
      </c>
      <c r="DD334" s="79">
        <v>5.5100470168349902E-2</v>
      </c>
      <c r="DE334" s="79">
        <v>5.4489965912703199E-2</v>
      </c>
      <c r="DF334" s="79">
        <v>5.3908948610993303E-2</v>
      </c>
      <c r="DG334" s="79">
        <v>5.3056381166146402E-2</v>
      </c>
      <c r="DH334" s="79">
        <v>5.2474638544089201E-2</v>
      </c>
      <c r="DI334" s="79">
        <v>5.1741144496463498E-2</v>
      </c>
      <c r="DJ334" s="79">
        <v>5.1071869461878902E-2</v>
      </c>
      <c r="DK334" s="79">
        <v>5.0541222222373998E-2</v>
      </c>
      <c r="DL334" s="79">
        <v>4.9860465778102103E-2</v>
      </c>
      <c r="DM334" s="79">
        <v>4.9537901925671299E-2</v>
      </c>
      <c r="DN334" s="79">
        <v>4.8747531416843203E-2</v>
      </c>
      <c r="DO334" s="79">
        <v>4.8060028590590997E-2</v>
      </c>
      <c r="DP334" s="79">
        <v>4.75254221559335E-2</v>
      </c>
      <c r="DQ334" s="79">
        <v>4.7176463657376197E-2</v>
      </c>
      <c r="DR334" s="79">
        <v>5.1823006566157799E-2</v>
      </c>
      <c r="DS334" s="79">
        <v>5.5551429828827097E-2</v>
      </c>
      <c r="DT334" s="79">
        <v>5.3660052637955001E-2</v>
      </c>
      <c r="DU334" s="79">
        <v>4.9531984356588198E-2</v>
      </c>
      <c r="DV334" s="79">
        <v>4.5843412105751997E-2</v>
      </c>
      <c r="DW334" s="79">
        <v>4.4723370393953001E-2</v>
      </c>
      <c r="DX334" s="79">
        <v>4.4362689094891002E-2</v>
      </c>
      <c r="DY334" s="79">
        <v>4.4006302287652198E-2</v>
      </c>
      <c r="DZ334" s="79">
        <v>4.36614985130395E-2</v>
      </c>
      <c r="EA334" s="79">
        <v>4.3305044825097699E-2</v>
      </c>
      <c r="EB334" s="79">
        <v>4.2967154472391397E-2</v>
      </c>
      <c r="EC334" s="79">
        <v>4.2637859053869603E-2</v>
      </c>
      <c r="ED334" s="79">
        <v>4.2298293637186998E-2</v>
      </c>
      <c r="EE334" s="79">
        <v>4.1967614521526503E-2</v>
      </c>
      <c r="EF334" s="79">
        <v>4.1644403349663899E-2</v>
      </c>
      <c r="EG334" s="79">
        <v>4.13235444314475E-2</v>
      </c>
      <c r="EH334" s="79">
        <v>4.1009980447558297E-2</v>
      </c>
      <c r="EI334" s="79">
        <v>4.0710653393129098E-2</v>
      </c>
      <c r="EJ334" s="79">
        <v>4.0427518981851901E-2</v>
      </c>
      <c r="EK334" s="79">
        <v>4.0170561495876403E-2</v>
      </c>
      <c r="EL334" s="79">
        <v>3.9934982731816698E-2</v>
      </c>
      <c r="EM334" s="79">
        <v>3.9713629371670701E-2</v>
      </c>
      <c r="EN334" s="79">
        <v>3.9504191064222399E-2</v>
      </c>
      <c r="EO334" s="79">
        <v>3.9291083029830698E-2</v>
      </c>
      <c r="EP334" s="79">
        <v>3.9092761171100103E-2</v>
      </c>
      <c r="EQ334" s="79">
        <v>3.8872357778265101E-2</v>
      </c>
      <c r="ER334" s="79">
        <v>3.8640964023583101E-2</v>
      </c>
      <c r="ES334" s="79">
        <v>3.8385291828009802E-2</v>
      </c>
      <c r="ET334" s="79">
        <v>3.8126053938026101E-2</v>
      </c>
      <c r="EU334" s="79">
        <v>3.7847829247852002E-2</v>
      </c>
      <c r="EV334" s="79">
        <v>3.7553383850095198E-2</v>
      </c>
      <c r="EW334" s="79">
        <v>3.7271671128400401E-2</v>
      </c>
      <c r="EX334" s="79">
        <v>3.6984685172657003E-2</v>
      </c>
      <c r="EY334" s="79">
        <v>3.6701650996868999E-2</v>
      </c>
      <c r="EZ334" s="79">
        <v>3.64236582880079E-2</v>
      </c>
      <c r="FA334" s="79">
        <v>3.6156746047350301E-2</v>
      </c>
      <c r="FB334" s="79">
        <v>3.58867715713364E-2</v>
      </c>
      <c r="FC334" s="79">
        <v>3.5623519769442703E-2</v>
      </c>
      <c r="FD334" s="79">
        <v>3.5368077224905502E-2</v>
      </c>
      <c r="FE334" s="79">
        <v>3.5149708847933697E-2</v>
      </c>
      <c r="FF334" s="79">
        <v>3.4952719171381597E-2</v>
      </c>
      <c r="FG334" s="79">
        <v>3.4765800511245802E-2</v>
      </c>
      <c r="FH334" s="79">
        <v>3.4596833128225098E-2</v>
      </c>
      <c r="FI334" s="79">
        <v>3.4449316125171298E-2</v>
      </c>
      <c r="FJ334" s="79">
        <v>3.4302710079955598E-2</v>
      </c>
      <c r="FK334" s="79">
        <v>3.4153404260550801E-2</v>
      </c>
      <c r="FL334" s="79">
        <v>3.4013706357927102E-2</v>
      </c>
      <c r="FM334" s="79">
        <v>3.3884932233742997E-2</v>
      </c>
      <c r="FN334" s="79">
        <v>3.37410430408739E-2</v>
      </c>
      <c r="FO334" s="79">
        <v>3.3588483370279303E-2</v>
      </c>
      <c r="FP334" s="79">
        <v>3.3439149380384801E-2</v>
      </c>
      <c r="FQ334" s="79">
        <v>3.3267030089732703E-2</v>
      </c>
      <c r="FR334" s="79">
        <v>3.3100792103736697E-2</v>
      </c>
      <c r="FS334" s="79">
        <v>3.2907469954788597E-2</v>
      </c>
      <c r="FT334" s="79">
        <v>3.2694868400503098E-2</v>
      </c>
      <c r="FU334" s="79">
        <v>3.2477749585641501E-2</v>
      </c>
      <c r="FV334" s="79">
        <v>3.2244179246336102E-2</v>
      </c>
      <c r="FW334" s="79">
        <v>3.2002048224120401E-2</v>
      </c>
      <c r="FX334" s="79">
        <v>3.1750780534424101E-2</v>
      </c>
      <c r="FY334" s="79">
        <v>3.1507320344273101E-2</v>
      </c>
      <c r="FZ334" s="79">
        <v>3.1258075465727203E-2</v>
      </c>
      <c r="GA334" s="79">
        <v>3.1009103670506601E-2</v>
      </c>
      <c r="GB334" s="79">
        <v>3.07628441643104E-2</v>
      </c>
      <c r="GC334" s="79">
        <v>3.0491041021448801E-2</v>
      </c>
      <c r="GD334" s="79">
        <v>3.02239092599129E-2</v>
      </c>
      <c r="GE334" s="79">
        <v>2.9945576617239102E-2</v>
      </c>
      <c r="GF334" s="79">
        <v>2.96787180960052E-2</v>
      </c>
      <c r="GG334" s="79">
        <v>2.94408807144616E-2</v>
      </c>
      <c r="GH334" s="79">
        <v>2.92088317937782E-2</v>
      </c>
      <c r="GI334" s="79">
        <v>2.8985841274861601E-2</v>
      </c>
      <c r="GJ334" s="79">
        <v>2.8782948471049001E-2</v>
      </c>
      <c r="GK334" s="79">
        <v>2.85836154444024E-2</v>
      </c>
      <c r="GL334" s="79">
        <v>2.83888929502586E-2</v>
      </c>
      <c r="GM334" s="79">
        <v>2.8193835976660399E-2</v>
      </c>
      <c r="GN334" s="79">
        <v>2.8003099800611501E-2</v>
      </c>
      <c r="GO334" s="79">
        <v>2.78105675049986E-2</v>
      </c>
      <c r="GP334" s="79">
        <v>2.76214119932323E-2</v>
      </c>
      <c r="GQ334" s="79">
        <v>2.74298502261884E-2</v>
      </c>
      <c r="GR334" s="79">
        <v>2.7223931960893399E-2</v>
      </c>
      <c r="GS334" s="79">
        <v>2.7017949182893099E-2</v>
      </c>
      <c r="GT334" s="79">
        <v>2.6818824089165701E-2</v>
      </c>
    </row>
    <row r="335" spans="1:202" customFormat="1">
      <c r="A335" t="s">
        <v>843</v>
      </c>
      <c r="B335" s="79"/>
      <c r="C335" s="79"/>
      <c r="D335" s="79"/>
      <c r="E335" s="79"/>
      <c r="F335" s="79"/>
      <c r="G335" s="79"/>
      <c r="H335" s="79"/>
      <c r="I335" s="79"/>
      <c r="J335" s="79"/>
      <c r="K335" s="79"/>
      <c r="L335" s="79"/>
      <c r="M335" s="79"/>
      <c r="N335" s="79"/>
      <c r="O335" s="79"/>
      <c r="P335" s="79"/>
      <c r="Q335" s="79"/>
      <c r="R335" s="79"/>
      <c r="S335" s="79"/>
      <c r="T335" s="79"/>
      <c r="U335" s="79"/>
      <c r="V335" s="79"/>
      <c r="W335" s="79"/>
      <c r="X335" s="79"/>
      <c r="Y335" s="79"/>
      <c r="Z335" s="79"/>
      <c r="AA335" s="79"/>
      <c r="AB335" s="79"/>
      <c r="AC335" s="79"/>
      <c r="AD335" s="79"/>
      <c r="AE335" s="79"/>
      <c r="AF335" s="79"/>
      <c r="AG335" s="79"/>
      <c r="AH335" s="79"/>
      <c r="AI335" s="79"/>
      <c r="AJ335" s="79"/>
      <c r="AK335" s="79"/>
      <c r="AL335" s="79"/>
      <c r="AM335" s="79"/>
      <c r="AN335" s="79"/>
      <c r="AO335" s="79"/>
      <c r="AP335" s="79"/>
      <c r="AQ335" s="79"/>
      <c r="AR335" s="79"/>
      <c r="AS335" s="79"/>
      <c r="AT335" s="79"/>
      <c r="AU335" s="79"/>
      <c r="AV335" s="79"/>
      <c r="AW335" s="79"/>
      <c r="AX335" s="79"/>
      <c r="AY335" s="79"/>
      <c r="AZ335" s="79">
        <v>0.12045183317977699</v>
      </c>
      <c r="BA335" s="79">
        <v>0.119872340601353</v>
      </c>
      <c r="BB335" s="79">
        <v>0.11867387773657501</v>
      </c>
      <c r="BC335" s="79">
        <v>0.117725060818965</v>
      </c>
      <c r="BD335" s="79">
        <v>0.11664163633001901</v>
      </c>
      <c r="BE335" s="79">
        <v>0.115392649766203</v>
      </c>
      <c r="BF335" s="79">
        <v>0.114523253297453</v>
      </c>
      <c r="BG335" s="79">
        <v>0.11517142073311901</v>
      </c>
      <c r="BH335" s="79">
        <v>0.11463369008645</v>
      </c>
      <c r="BI335" s="79">
        <v>0.112438741917779</v>
      </c>
      <c r="BJ335" s="79">
        <v>0.111763864293712</v>
      </c>
      <c r="BK335" s="79">
        <v>0.11116867875964601</v>
      </c>
      <c r="BL335" s="79">
        <v>0.110930788276372</v>
      </c>
      <c r="BM335" s="79">
        <v>0.110188851033115</v>
      </c>
      <c r="BN335" s="79">
        <v>0.109274160971573</v>
      </c>
      <c r="BO335" s="79">
        <v>0.10909540404573401</v>
      </c>
      <c r="BP335" s="79">
        <v>0.109629926095569</v>
      </c>
      <c r="BQ335" s="79">
        <v>0.109249014118351</v>
      </c>
      <c r="BR335" s="79">
        <v>0.10814029837346199</v>
      </c>
      <c r="BS335" s="79">
        <v>0.107920702925208</v>
      </c>
      <c r="BT335" s="79">
        <v>0.107208343976507</v>
      </c>
      <c r="BU335" s="79">
        <v>0.106180782222889</v>
      </c>
      <c r="BV335" s="79">
        <v>0.105591975779117</v>
      </c>
      <c r="BW335" s="79">
        <v>0.104186011326694</v>
      </c>
      <c r="BX335" s="79">
        <v>0.10355954596816799</v>
      </c>
      <c r="BY335" s="79">
        <v>0.102366041305113</v>
      </c>
      <c r="BZ335" s="79">
        <v>0.100413683794422</v>
      </c>
      <c r="CA335" s="79">
        <v>9.9151358612531507E-2</v>
      </c>
      <c r="CB335" s="79">
        <v>9.8310858882887195E-2</v>
      </c>
      <c r="CC335" s="79">
        <v>9.7514224008238504E-2</v>
      </c>
      <c r="CD335" s="79">
        <v>9.6695596528722602E-2</v>
      </c>
      <c r="CE335" s="79">
        <v>9.6353800269460804E-2</v>
      </c>
      <c r="CF335" s="79">
        <v>9.5700572254292501E-2</v>
      </c>
      <c r="CG335" s="79">
        <v>9.6885384776216402E-2</v>
      </c>
      <c r="CH335" s="79">
        <v>9.6765299314539796E-2</v>
      </c>
      <c r="CI335" s="79">
        <v>9.6050943617232501E-2</v>
      </c>
      <c r="CJ335" s="79">
        <v>9.5354241176751398E-2</v>
      </c>
      <c r="CK335" s="79">
        <v>9.4309124448070006E-2</v>
      </c>
      <c r="CL335" s="79">
        <v>9.4930832691005995E-2</v>
      </c>
      <c r="CM335" s="79">
        <v>9.3025012463762796E-2</v>
      </c>
      <c r="CN335" s="79">
        <v>9.2602248489488698E-2</v>
      </c>
      <c r="CO335" s="79">
        <v>9.2679834105091993E-2</v>
      </c>
      <c r="CP335" s="79">
        <v>9.3074328233254303E-2</v>
      </c>
      <c r="CQ335" s="79">
        <v>9.2354711198700798E-2</v>
      </c>
      <c r="CR335" s="79">
        <v>9.2491517800804599E-2</v>
      </c>
      <c r="CS335" s="79">
        <v>9.1581116987170696E-2</v>
      </c>
      <c r="CT335" s="79">
        <v>9.1026190934381496E-2</v>
      </c>
      <c r="CU335" s="79">
        <v>9.0152647972873104E-2</v>
      </c>
      <c r="CV335" s="79">
        <v>9.0669260701300505E-2</v>
      </c>
      <c r="CW335" s="79">
        <v>8.9309674671910297E-2</v>
      </c>
      <c r="CX335" s="79">
        <v>8.8191489225531799E-2</v>
      </c>
      <c r="CY335" s="79">
        <v>8.7706727269647899E-2</v>
      </c>
      <c r="CZ335" s="79">
        <v>8.7035775121243095E-2</v>
      </c>
      <c r="DA335" s="79">
        <v>8.6718947377231195E-2</v>
      </c>
      <c r="DB335" s="79">
        <v>8.5809379624672694E-2</v>
      </c>
      <c r="DC335" s="79">
        <v>8.5027700704286405E-2</v>
      </c>
      <c r="DD335" s="79">
        <v>8.41806321719899E-2</v>
      </c>
      <c r="DE335" s="79">
        <v>8.3334091925977696E-2</v>
      </c>
      <c r="DF335" s="79">
        <v>8.2500334980361897E-2</v>
      </c>
      <c r="DG335" s="79">
        <v>8.1406393381581399E-2</v>
      </c>
      <c r="DH335" s="79">
        <v>8.0711780965504701E-2</v>
      </c>
      <c r="DI335" s="79">
        <v>7.9845129580099303E-2</v>
      </c>
      <c r="DJ335" s="79">
        <v>7.9111639082738702E-2</v>
      </c>
      <c r="DK335" s="79">
        <v>7.8406829259334607E-2</v>
      </c>
      <c r="DL335" s="79">
        <v>7.7492884286275696E-2</v>
      </c>
      <c r="DM335" s="79">
        <v>7.7139466974349993E-2</v>
      </c>
      <c r="DN335" s="79">
        <v>7.6267830808808196E-2</v>
      </c>
      <c r="DO335" s="79">
        <v>7.5378072961728604E-2</v>
      </c>
      <c r="DP335" s="79">
        <v>7.4718144351410207E-2</v>
      </c>
      <c r="DQ335" s="79">
        <v>7.4183147717703304E-2</v>
      </c>
      <c r="DR335" s="79">
        <v>7.8915603099812104E-2</v>
      </c>
      <c r="DS335" s="79">
        <v>8.4150797396497903E-2</v>
      </c>
      <c r="DT335" s="79">
        <v>8.2214183340762997E-2</v>
      </c>
      <c r="DU335" s="79">
        <v>7.7238586220344005E-2</v>
      </c>
      <c r="DV335" s="79">
        <v>7.2396047171384495E-2</v>
      </c>
      <c r="DW335" s="79">
        <v>7.0898418483952605E-2</v>
      </c>
      <c r="DX335" s="79">
        <v>7.0328586204616905E-2</v>
      </c>
      <c r="DY335" s="79">
        <v>6.9756296733483394E-2</v>
      </c>
      <c r="DZ335" s="79">
        <v>6.9226241816276096E-2</v>
      </c>
      <c r="EA335" s="79">
        <v>6.8720262104376706E-2</v>
      </c>
      <c r="EB335" s="79">
        <v>6.8246010657915704E-2</v>
      </c>
      <c r="EC335" s="79">
        <v>6.7765440724145101E-2</v>
      </c>
      <c r="ED335" s="79">
        <v>6.7281357817356294E-2</v>
      </c>
      <c r="EE335" s="79">
        <v>6.68130617393074E-2</v>
      </c>
      <c r="EF335" s="79">
        <v>6.6344335817621905E-2</v>
      </c>
      <c r="EG335" s="79">
        <v>6.5869065275490898E-2</v>
      </c>
      <c r="EH335" s="79">
        <v>6.53844980538692E-2</v>
      </c>
      <c r="EI335" s="79">
        <v>6.48908807950144E-2</v>
      </c>
      <c r="EJ335" s="79">
        <v>6.4389471281915495E-2</v>
      </c>
      <c r="EK335" s="79">
        <v>6.3903896373376595E-2</v>
      </c>
      <c r="EL335" s="79">
        <v>6.3428217445253399E-2</v>
      </c>
      <c r="EM335" s="79">
        <v>6.2959426528125598E-2</v>
      </c>
      <c r="EN335" s="79">
        <v>6.2513929098490906E-2</v>
      </c>
      <c r="EO335" s="79">
        <v>6.2089969677263102E-2</v>
      </c>
      <c r="EP335" s="79">
        <v>6.1718088214795297E-2</v>
      </c>
      <c r="EQ335" s="79">
        <v>6.1354334536421203E-2</v>
      </c>
      <c r="ER335" s="79">
        <v>6.1027638340110199E-2</v>
      </c>
      <c r="ES335" s="79">
        <v>6.0711150922315799E-2</v>
      </c>
      <c r="ET335" s="79">
        <v>6.0416424596797899E-2</v>
      </c>
      <c r="EU335" s="79">
        <v>6.0112923009149902E-2</v>
      </c>
      <c r="EV335" s="79">
        <v>5.97890012830452E-2</v>
      </c>
      <c r="EW335" s="79">
        <v>5.9458313765786801E-2</v>
      </c>
      <c r="EX335" s="79">
        <v>5.9089063962004897E-2</v>
      </c>
      <c r="EY335" s="79">
        <v>5.8687980644689899E-2</v>
      </c>
      <c r="EZ335" s="79">
        <v>5.8255729974424401E-2</v>
      </c>
      <c r="FA335" s="79">
        <v>5.7823770423786898E-2</v>
      </c>
      <c r="FB335" s="79">
        <v>5.7381324892348297E-2</v>
      </c>
      <c r="FC335" s="79">
        <v>5.69454937936439E-2</v>
      </c>
      <c r="FD335" s="79">
        <v>5.651491050528E-2</v>
      </c>
      <c r="FE335" s="79">
        <v>5.6120009563791401E-2</v>
      </c>
      <c r="FF335" s="79">
        <v>5.5724612702529201E-2</v>
      </c>
      <c r="FG335" s="79">
        <v>5.5323791603190203E-2</v>
      </c>
      <c r="FH335" s="79">
        <v>5.4935743485202103E-2</v>
      </c>
      <c r="FI335" s="79">
        <v>5.4587465167541802E-2</v>
      </c>
      <c r="FJ335" s="79">
        <v>5.4274557970534897E-2</v>
      </c>
      <c r="FK335" s="79">
        <v>5.39861714022178E-2</v>
      </c>
      <c r="FL335" s="79">
        <v>5.3733373666790499E-2</v>
      </c>
      <c r="FM335" s="79">
        <v>5.3527720447565499E-2</v>
      </c>
      <c r="FN335" s="79">
        <v>5.3328604936019403E-2</v>
      </c>
      <c r="FO335" s="79">
        <v>5.3125618177772803E-2</v>
      </c>
      <c r="FP335" s="79">
        <v>5.2949603144037301E-2</v>
      </c>
      <c r="FQ335" s="79">
        <v>5.2764816794539697E-2</v>
      </c>
      <c r="FR335" s="79">
        <v>5.2593930090902297E-2</v>
      </c>
      <c r="FS335" s="79">
        <v>5.2386349832910198E-2</v>
      </c>
      <c r="FT335" s="79">
        <v>5.2176457365251699E-2</v>
      </c>
      <c r="FU335" s="79">
        <v>5.1976791601679499E-2</v>
      </c>
      <c r="FV335" s="79">
        <v>5.1748039511046798E-2</v>
      </c>
      <c r="FW335" s="79">
        <v>5.1501221313562703E-2</v>
      </c>
      <c r="FX335" s="79">
        <v>5.12231266717924E-2</v>
      </c>
      <c r="FY335" s="79">
        <v>5.0917312308131103E-2</v>
      </c>
      <c r="FZ335" s="79">
        <v>5.0573563353546999E-2</v>
      </c>
      <c r="GA335" s="79">
        <v>5.0221802506084497E-2</v>
      </c>
      <c r="GB335" s="79">
        <v>4.9865946441202597E-2</v>
      </c>
      <c r="GC335" s="79">
        <v>4.9479460878817903E-2</v>
      </c>
      <c r="GD335" s="79">
        <v>4.9120847560872899E-2</v>
      </c>
      <c r="GE335" s="79">
        <v>4.8749965254045298E-2</v>
      </c>
      <c r="GF335" s="79">
        <v>4.8374597142769801E-2</v>
      </c>
      <c r="GG335" s="79">
        <v>4.80109144604852E-2</v>
      </c>
      <c r="GH335" s="79">
        <v>4.7628128258993201E-2</v>
      </c>
      <c r="GI335" s="79">
        <v>4.7223877841386402E-2</v>
      </c>
      <c r="GJ335" s="79">
        <v>4.6822958307681503E-2</v>
      </c>
      <c r="GK335" s="79">
        <v>4.6444459185217099E-2</v>
      </c>
      <c r="GL335" s="79">
        <v>4.6097229583871698E-2</v>
      </c>
      <c r="GM335" s="79">
        <v>4.5763069685152598E-2</v>
      </c>
      <c r="GN335" s="79">
        <v>4.5450214981103701E-2</v>
      </c>
      <c r="GO335" s="79">
        <v>4.5160939982969397E-2</v>
      </c>
      <c r="GP335" s="79">
        <v>4.4891645342648903E-2</v>
      </c>
      <c r="GQ335" s="79">
        <v>4.4622859070872101E-2</v>
      </c>
      <c r="GR335" s="79">
        <v>4.4344166987682301E-2</v>
      </c>
      <c r="GS335" s="79">
        <v>4.4074727302051302E-2</v>
      </c>
      <c r="GT335" s="79">
        <v>4.3821807565393098E-2</v>
      </c>
    </row>
    <row r="336" spans="1:202" customFormat="1">
      <c r="A336" t="s">
        <v>844</v>
      </c>
      <c r="B336" s="79"/>
      <c r="C336" s="79"/>
      <c r="D336" s="79"/>
      <c r="E336" s="79"/>
      <c r="F336" s="79"/>
      <c r="G336" s="79"/>
      <c r="H336" s="79"/>
      <c r="I336" s="79"/>
      <c r="J336" s="79"/>
      <c r="K336" s="79"/>
      <c r="L336" s="79"/>
      <c r="M336" s="79"/>
      <c r="N336" s="79"/>
      <c r="O336" s="79"/>
      <c r="P336" s="79"/>
      <c r="Q336" s="79"/>
      <c r="R336" s="79"/>
      <c r="S336" s="79"/>
      <c r="T336" s="79"/>
      <c r="U336" s="79"/>
      <c r="V336" s="79"/>
      <c r="W336" s="79"/>
      <c r="X336" s="79"/>
      <c r="Y336" s="79"/>
      <c r="Z336" s="79"/>
      <c r="AA336" s="79"/>
      <c r="AB336" s="79"/>
      <c r="AC336" s="79"/>
      <c r="AD336" s="79"/>
      <c r="AE336" s="79"/>
      <c r="AF336" s="79"/>
      <c r="AG336" s="79"/>
      <c r="AH336" s="79"/>
      <c r="AI336" s="79"/>
      <c r="AJ336" s="79"/>
      <c r="AK336" s="79"/>
      <c r="AL336" s="79"/>
      <c r="AM336" s="79"/>
      <c r="AN336" s="79"/>
      <c r="AO336" s="79"/>
      <c r="AP336" s="79"/>
      <c r="AQ336" s="79"/>
      <c r="AR336" s="79"/>
      <c r="AS336" s="79"/>
      <c r="AT336" s="79"/>
      <c r="AU336" s="79"/>
      <c r="AV336" s="79"/>
      <c r="AW336" s="79"/>
      <c r="AX336" s="79"/>
      <c r="AY336" s="79"/>
      <c r="AZ336" s="79">
        <v>0.17969190707114999</v>
      </c>
      <c r="BA336" s="79">
        <v>0.17854828226885699</v>
      </c>
      <c r="BB336" s="79">
        <v>0.17679215441024501</v>
      </c>
      <c r="BC336" s="79">
        <v>0.17573970226577801</v>
      </c>
      <c r="BD336" s="79">
        <v>0.17404666255533199</v>
      </c>
      <c r="BE336" s="79">
        <v>0.172422571295692</v>
      </c>
      <c r="BF336" s="79">
        <v>0.17117505382970699</v>
      </c>
      <c r="BG336" s="79">
        <v>0.17145013778926901</v>
      </c>
      <c r="BH336" s="79">
        <v>0.17081670476642</v>
      </c>
      <c r="BI336" s="79">
        <v>0.16852346567082399</v>
      </c>
      <c r="BJ336" s="79">
        <v>0.16764813148943999</v>
      </c>
      <c r="BK336" s="79">
        <v>0.167098079887152</v>
      </c>
      <c r="BL336" s="79">
        <v>0.16663246580792801</v>
      </c>
      <c r="BM336" s="79">
        <v>0.165359819871299</v>
      </c>
      <c r="BN336" s="79">
        <v>0.16409442476158301</v>
      </c>
      <c r="BO336" s="79">
        <v>0.16372985592560499</v>
      </c>
      <c r="BP336" s="79">
        <v>0.16426822012062001</v>
      </c>
      <c r="BQ336" s="79">
        <v>0.16402970545891099</v>
      </c>
      <c r="BR336" s="79">
        <v>0.1632127822984</v>
      </c>
      <c r="BS336" s="79">
        <v>0.16331860141992499</v>
      </c>
      <c r="BT336" s="79">
        <v>0.16262650921966901</v>
      </c>
      <c r="BU336" s="79">
        <v>0.16142678727376999</v>
      </c>
      <c r="BV336" s="79">
        <v>0.16055545900624801</v>
      </c>
      <c r="BW336" s="79">
        <v>0.158779895473279</v>
      </c>
      <c r="BX336" s="79">
        <v>0.15754085311091601</v>
      </c>
      <c r="BY336" s="79">
        <v>0.155713787490145</v>
      </c>
      <c r="BZ336" s="79">
        <v>0.15298822066309101</v>
      </c>
      <c r="CA336" s="79">
        <v>0.15120219554167799</v>
      </c>
      <c r="CB336" s="79">
        <v>0.14992399838355899</v>
      </c>
      <c r="CC336" s="79">
        <v>0.148895377395944</v>
      </c>
      <c r="CD336" s="79">
        <v>0.14784596145047799</v>
      </c>
      <c r="CE336" s="79">
        <v>0.14753847498009301</v>
      </c>
      <c r="CF336" s="79">
        <v>0.14663644188346001</v>
      </c>
      <c r="CG336" s="79">
        <v>0.147410323253376</v>
      </c>
      <c r="CH336" s="79">
        <v>0.14726214500311</v>
      </c>
      <c r="CI336" s="79">
        <v>0.14616893947450299</v>
      </c>
      <c r="CJ336" s="79">
        <v>0.145165791512362</v>
      </c>
      <c r="CK336" s="79">
        <v>0.14376306491010499</v>
      </c>
      <c r="CL336" s="79">
        <v>0.14367998302208901</v>
      </c>
      <c r="CM336" s="79">
        <v>0.141831935887091</v>
      </c>
      <c r="CN336" s="79">
        <v>0.14102780692792899</v>
      </c>
      <c r="CO336" s="79">
        <v>0.14075090882976199</v>
      </c>
      <c r="CP336" s="79">
        <v>0.14109750741188801</v>
      </c>
      <c r="CQ336" s="79">
        <v>0.140166308295778</v>
      </c>
      <c r="CR336" s="79">
        <v>0.14029444453808801</v>
      </c>
      <c r="CS336" s="79">
        <v>0.138954728683406</v>
      </c>
      <c r="CT336" s="79">
        <v>0.13782074831552499</v>
      </c>
      <c r="CU336" s="79">
        <v>0.13650146685830999</v>
      </c>
      <c r="CV336" s="79">
        <v>0.136810764424077</v>
      </c>
      <c r="CW336" s="79">
        <v>0.13554575662118001</v>
      </c>
      <c r="CX336" s="79">
        <v>0.13396019578506699</v>
      </c>
      <c r="CY336" s="79">
        <v>0.133682926533674</v>
      </c>
      <c r="CZ336" s="79">
        <v>0.13298680332385801</v>
      </c>
      <c r="DA336" s="79">
        <v>0.13292041048889899</v>
      </c>
      <c r="DB336" s="79">
        <v>0.13155624672114999</v>
      </c>
      <c r="DC336" s="79">
        <v>0.130401114267685</v>
      </c>
      <c r="DD336" s="79">
        <v>0.12925796850369201</v>
      </c>
      <c r="DE336" s="79">
        <v>0.12797509751730099</v>
      </c>
      <c r="DF336" s="79">
        <v>0.12671852977001699</v>
      </c>
      <c r="DG336" s="79">
        <v>0.12530135548923299</v>
      </c>
      <c r="DH336" s="79">
        <v>0.124302117995683</v>
      </c>
      <c r="DI336" s="79">
        <v>0.123249691449235</v>
      </c>
      <c r="DJ336" s="79">
        <v>0.12208508309919</v>
      </c>
      <c r="DK336" s="79">
        <v>0.121464366624793</v>
      </c>
      <c r="DL336" s="79">
        <v>0.120004064459357</v>
      </c>
      <c r="DM336" s="79">
        <v>0.119888457410076</v>
      </c>
      <c r="DN336" s="79">
        <v>0.118060130712834</v>
      </c>
      <c r="DO336" s="79">
        <v>0.116988623840473</v>
      </c>
      <c r="DP336" s="79">
        <v>0.116367019903395</v>
      </c>
      <c r="DQ336" s="79">
        <v>0.11586197501135</v>
      </c>
      <c r="DR336" s="79">
        <v>0.12223034255222399</v>
      </c>
      <c r="DS336" s="79">
        <v>0.13051228319539801</v>
      </c>
      <c r="DT336" s="79">
        <v>0.12791743106619699</v>
      </c>
      <c r="DU336" s="79">
        <v>0.120718956876095</v>
      </c>
      <c r="DV336" s="79">
        <v>0.113989443146004</v>
      </c>
      <c r="DW336" s="79">
        <v>0.111911305617518</v>
      </c>
      <c r="DX336" s="79">
        <v>0.11121422623924999</v>
      </c>
      <c r="DY336" s="79">
        <v>0.11045338442323099</v>
      </c>
      <c r="DZ336" s="79">
        <v>0.10965462278626301</v>
      </c>
      <c r="EA336" s="79">
        <v>0.10873142718970601</v>
      </c>
      <c r="EB336" s="79">
        <v>0.10788968118002699</v>
      </c>
      <c r="EC336" s="79">
        <v>0.107136628219896</v>
      </c>
      <c r="ED336" s="79">
        <v>0.106382462851698</v>
      </c>
      <c r="EE336" s="79">
        <v>0.10568764630541901</v>
      </c>
      <c r="EF336" s="79">
        <v>0.105053359506983</v>
      </c>
      <c r="EG336" s="79">
        <v>0.104414272941036</v>
      </c>
      <c r="EH336" s="79">
        <v>0.10374296587632301</v>
      </c>
      <c r="EI336" s="79">
        <v>0.103078124895617</v>
      </c>
      <c r="EJ336" s="79">
        <v>0.102405681492405</v>
      </c>
      <c r="EK336" s="79">
        <v>0.10174435169325401</v>
      </c>
      <c r="EL336" s="79">
        <v>0.101083249950132</v>
      </c>
      <c r="EM336" s="79">
        <v>0.100393559247914</v>
      </c>
      <c r="EN336" s="79">
        <v>9.9678154346436496E-2</v>
      </c>
      <c r="EO336" s="79">
        <v>9.8937128464214499E-2</v>
      </c>
      <c r="EP336" s="79">
        <v>9.8222495584575006E-2</v>
      </c>
      <c r="EQ336" s="79">
        <v>9.7471212527772702E-2</v>
      </c>
      <c r="ER336" s="79">
        <v>9.6737617217450306E-2</v>
      </c>
      <c r="ES336" s="79">
        <v>9.60354511597315E-2</v>
      </c>
      <c r="ET336" s="79">
        <v>9.5403355715920402E-2</v>
      </c>
      <c r="EU336" s="79">
        <v>9.4802180452410498E-2</v>
      </c>
      <c r="EV336" s="79">
        <v>9.4252892784030595E-2</v>
      </c>
      <c r="EW336" s="79">
        <v>9.3785572635567499E-2</v>
      </c>
      <c r="EX336" s="79">
        <v>9.3340594252544304E-2</v>
      </c>
      <c r="EY336" s="79">
        <v>9.2906237655905596E-2</v>
      </c>
      <c r="EZ336" s="79">
        <v>9.2466473227633406E-2</v>
      </c>
      <c r="FA336" s="79">
        <v>9.2036175750891097E-2</v>
      </c>
      <c r="FB336" s="79">
        <v>9.1552649034737005E-2</v>
      </c>
      <c r="FC336" s="79">
        <v>9.1022550659556306E-2</v>
      </c>
      <c r="FD336" s="79">
        <v>9.0427290078012895E-2</v>
      </c>
      <c r="FE336" s="79">
        <v>8.9819002500176007E-2</v>
      </c>
      <c r="FF336" s="79">
        <v>8.9171617519210003E-2</v>
      </c>
      <c r="FG336" s="79">
        <v>8.8499749735391806E-2</v>
      </c>
      <c r="FH336" s="79">
        <v>8.7831795834970694E-2</v>
      </c>
      <c r="FI336" s="79">
        <v>8.7220695643736607E-2</v>
      </c>
      <c r="FJ336" s="79">
        <v>8.6624648485170999E-2</v>
      </c>
      <c r="FK336" s="79">
        <v>8.6020864601228805E-2</v>
      </c>
      <c r="FL336" s="79">
        <v>8.5448614950520904E-2</v>
      </c>
      <c r="FM336" s="79">
        <v>8.4924026083288306E-2</v>
      </c>
      <c r="FN336" s="79">
        <v>8.4419623936613106E-2</v>
      </c>
      <c r="FO336" s="79">
        <v>8.3966741063949704E-2</v>
      </c>
      <c r="FP336" s="79">
        <v>8.3599022558569797E-2</v>
      </c>
      <c r="FQ336" s="79">
        <v>8.3238512618445296E-2</v>
      </c>
      <c r="FR336" s="79">
        <v>8.2948080698608498E-2</v>
      </c>
      <c r="FS336" s="79">
        <v>8.2648621900185404E-2</v>
      </c>
      <c r="FT336" s="79">
        <v>8.23701298865923E-2</v>
      </c>
      <c r="FU336" s="79">
        <v>8.2138054972159993E-2</v>
      </c>
      <c r="FV336" s="79">
        <v>8.1916994038745694E-2</v>
      </c>
      <c r="FW336" s="79">
        <v>8.1681615923704001E-2</v>
      </c>
      <c r="FX336" s="79">
        <v>8.1412703078558205E-2</v>
      </c>
      <c r="FY336" s="79">
        <v>8.1150237753212895E-2</v>
      </c>
      <c r="FZ336" s="79">
        <v>8.0858418801812104E-2</v>
      </c>
      <c r="GA336" s="79">
        <v>8.0547133923592695E-2</v>
      </c>
      <c r="GB336" s="79">
        <v>8.0214387767363698E-2</v>
      </c>
      <c r="GC336" s="79">
        <v>7.9808334833963296E-2</v>
      </c>
      <c r="GD336" s="79">
        <v>7.9371981901279198E-2</v>
      </c>
      <c r="GE336" s="79">
        <v>7.8860892757436199E-2</v>
      </c>
      <c r="GF336" s="79">
        <v>7.8336684662729195E-2</v>
      </c>
      <c r="GG336" s="79">
        <v>7.7815140063768107E-2</v>
      </c>
      <c r="GH336" s="79">
        <v>7.7270633064113803E-2</v>
      </c>
      <c r="GI336" s="79">
        <v>7.67299635233651E-2</v>
      </c>
      <c r="GJ336" s="79">
        <v>7.6208914887769805E-2</v>
      </c>
      <c r="GK336" s="79">
        <v>7.56803282521301E-2</v>
      </c>
      <c r="GL336" s="79">
        <v>7.5145042301778306E-2</v>
      </c>
      <c r="GM336" s="79">
        <v>7.4598396354004295E-2</v>
      </c>
      <c r="GN336" s="79">
        <v>7.4025673613725695E-2</v>
      </c>
      <c r="GO336" s="79">
        <v>7.34504769657357E-2</v>
      </c>
      <c r="GP336" s="79">
        <v>7.2936802933474598E-2</v>
      </c>
      <c r="GQ336" s="79">
        <v>7.2466447881971804E-2</v>
      </c>
      <c r="GR336" s="79">
        <v>7.1992033790366006E-2</v>
      </c>
      <c r="GS336" s="79">
        <v>7.1558605315339002E-2</v>
      </c>
      <c r="GT336" s="79">
        <v>7.1189117274104097E-2</v>
      </c>
    </row>
    <row r="337" spans="1:202" customFormat="1">
      <c r="A337" t="s">
        <v>845</v>
      </c>
      <c r="B337" s="79"/>
      <c r="C337" s="79"/>
      <c r="D337" s="79"/>
      <c r="E337" s="79"/>
      <c r="F337" s="79"/>
      <c r="G337" s="79"/>
      <c r="H337" s="79"/>
      <c r="I337" s="79"/>
      <c r="J337" s="79"/>
      <c r="K337" s="79"/>
      <c r="L337" s="79"/>
      <c r="M337" s="79"/>
      <c r="N337" s="79"/>
      <c r="O337" s="79"/>
      <c r="P337" s="79"/>
      <c r="Q337" s="79"/>
      <c r="R337" s="79"/>
      <c r="S337" s="79"/>
      <c r="T337" s="79"/>
      <c r="U337" s="79"/>
      <c r="V337" s="79"/>
      <c r="W337" s="79"/>
      <c r="X337" s="79"/>
      <c r="Y337" s="79"/>
      <c r="Z337" s="79"/>
      <c r="AA337" s="79"/>
      <c r="AB337" s="79"/>
      <c r="AC337" s="79"/>
      <c r="AD337" s="79"/>
      <c r="AE337" s="79"/>
      <c r="AF337" s="79"/>
      <c r="AG337" s="79"/>
      <c r="AH337" s="79"/>
      <c r="AI337" s="79"/>
      <c r="AJ337" s="79"/>
      <c r="AK337" s="79"/>
      <c r="AL337" s="79"/>
      <c r="AM337" s="79"/>
      <c r="AN337" s="79"/>
      <c r="AO337" s="79"/>
      <c r="AP337" s="79"/>
      <c r="AQ337" s="79"/>
      <c r="AR337" s="79"/>
      <c r="AS337" s="79"/>
      <c r="AT337" s="79"/>
      <c r="AU337" s="79"/>
      <c r="AV337" s="79"/>
      <c r="AW337" s="79"/>
      <c r="AX337" s="79"/>
      <c r="AY337" s="79"/>
      <c r="AZ337" s="79">
        <v>0.25330826354505898</v>
      </c>
      <c r="BA337" s="79">
        <v>0.25284411775592203</v>
      </c>
      <c r="BB337" s="79">
        <v>0.25104539234316597</v>
      </c>
      <c r="BC337" s="79">
        <v>0.25167795465764597</v>
      </c>
      <c r="BD337" s="79">
        <v>0.24972462721324201</v>
      </c>
      <c r="BE337" s="79">
        <v>0.24758045054255001</v>
      </c>
      <c r="BF337" s="79">
        <v>0.24594086174664301</v>
      </c>
      <c r="BG337" s="79">
        <v>0.24527191223370301</v>
      </c>
      <c r="BH337" s="79">
        <v>0.244352738533957</v>
      </c>
      <c r="BI337" s="79">
        <v>0.241521468318352</v>
      </c>
      <c r="BJ337" s="79">
        <v>0.240003201226831</v>
      </c>
      <c r="BK337" s="79">
        <v>0.23953736803803199</v>
      </c>
      <c r="BL337" s="79">
        <v>0.23916420665509999</v>
      </c>
      <c r="BM337" s="79">
        <v>0.23742549413814501</v>
      </c>
      <c r="BN337" s="79">
        <v>0.23601725647518099</v>
      </c>
      <c r="BO337" s="79">
        <v>0.23515690382392601</v>
      </c>
      <c r="BP337" s="79">
        <v>0.235167987033605</v>
      </c>
      <c r="BQ337" s="79">
        <v>0.23468457323438799</v>
      </c>
      <c r="BR337" s="79">
        <v>0.233854844065816</v>
      </c>
      <c r="BS337" s="79">
        <v>0.23415656632436299</v>
      </c>
      <c r="BT337" s="79">
        <v>0.233706799494134</v>
      </c>
      <c r="BU337" s="79">
        <v>0.23286947835881</v>
      </c>
      <c r="BV337" s="79">
        <v>0.23228153403177701</v>
      </c>
      <c r="BW337" s="79">
        <v>0.230687277185607</v>
      </c>
      <c r="BX337" s="79">
        <v>0.22948014606386699</v>
      </c>
      <c r="BY337" s="79">
        <v>0.227673028270032</v>
      </c>
      <c r="BZ337" s="79">
        <v>0.224577469453693</v>
      </c>
      <c r="CA337" s="79">
        <v>0.22245103612960301</v>
      </c>
      <c r="CB337" s="79">
        <v>0.22044947138676399</v>
      </c>
      <c r="CC337" s="79">
        <v>0.21891762016455099</v>
      </c>
      <c r="CD337" s="79">
        <v>0.217273348020778</v>
      </c>
      <c r="CE337" s="79">
        <v>0.21680822162691399</v>
      </c>
      <c r="CF337" s="79">
        <v>0.21538438603195201</v>
      </c>
      <c r="CG337" s="79">
        <v>0.215512165193182</v>
      </c>
      <c r="CH337" s="79">
        <v>0.21543972325390101</v>
      </c>
      <c r="CI337" s="79">
        <v>0.21398782938196301</v>
      </c>
      <c r="CJ337" s="79">
        <v>0.212779518044178</v>
      </c>
      <c r="CK337" s="79">
        <v>0.21095674514895399</v>
      </c>
      <c r="CL337" s="79">
        <v>0.210051597737482</v>
      </c>
      <c r="CM337" s="79">
        <v>0.20844505098878899</v>
      </c>
      <c r="CN337" s="79">
        <v>0.207229428809039</v>
      </c>
      <c r="CO337" s="79">
        <v>0.206390196675895</v>
      </c>
      <c r="CP337" s="79">
        <v>0.20678088955286</v>
      </c>
      <c r="CQ337" s="79">
        <v>0.20596370465672001</v>
      </c>
      <c r="CR337" s="79">
        <v>0.206134628024565</v>
      </c>
      <c r="CS337" s="79">
        <v>0.20444890315970801</v>
      </c>
      <c r="CT337" s="79">
        <v>0.202364435192461</v>
      </c>
      <c r="CU337" s="79">
        <v>0.200525878004328</v>
      </c>
      <c r="CV337" s="79">
        <v>0.20079492452129599</v>
      </c>
      <c r="CW337" s="79">
        <v>0.199180055466117</v>
      </c>
      <c r="CX337" s="79">
        <v>0.19669087416400699</v>
      </c>
      <c r="CY337" s="79">
        <v>0.19643321451707299</v>
      </c>
      <c r="CZ337" s="79">
        <v>0.195367972414591</v>
      </c>
      <c r="DA337" s="79">
        <v>0.19569615177290101</v>
      </c>
      <c r="DB337" s="79">
        <v>0.193843103479934</v>
      </c>
      <c r="DC337" s="79">
        <v>0.19277903643233901</v>
      </c>
      <c r="DD337" s="79">
        <v>0.19175442618705699</v>
      </c>
      <c r="DE337" s="79">
        <v>0.19040016918310801</v>
      </c>
      <c r="DF337" s="79">
        <v>0.188971544576721</v>
      </c>
      <c r="DG337" s="79">
        <v>0.187281071666932</v>
      </c>
      <c r="DH337" s="79">
        <v>0.18569746567190801</v>
      </c>
      <c r="DI337" s="79">
        <v>0.18483790035582201</v>
      </c>
      <c r="DJ337" s="79">
        <v>0.18227990432842101</v>
      </c>
      <c r="DK337" s="79">
        <v>0.18127472316872301</v>
      </c>
      <c r="DL337" s="79">
        <v>0.178715957542012</v>
      </c>
      <c r="DM337" s="79">
        <v>0.17868096219607299</v>
      </c>
      <c r="DN337" s="79">
        <v>0.175121720680919</v>
      </c>
      <c r="DO337" s="79">
        <v>0.173680540402222</v>
      </c>
      <c r="DP337" s="79">
        <v>0.17315115103352999</v>
      </c>
      <c r="DQ337" s="79">
        <v>0.17282248178392901</v>
      </c>
      <c r="DR337" s="79">
        <v>0.184384300649056</v>
      </c>
      <c r="DS337" s="79">
        <v>0.19977343206508899</v>
      </c>
      <c r="DT337" s="79">
        <v>0.19576470013278299</v>
      </c>
      <c r="DU337" s="79">
        <v>0.183372734588304</v>
      </c>
      <c r="DV337" s="79">
        <v>0.172049635882144</v>
      </c>
      <c r="DW337" s="79">
        <v>0.16855846065421401</v>
      </c>
      <c r="DX337" s="79">
        <v>0.16765327115804099</v>
      </c>
      <c r="DY337" s="79">
        <v>0.166718204957543</v>
      </c>
      <c r="DZ337" s="79">
        <v>0.16587338502889101</v>
      </c>
      <c r="EA337" s="79">
        <v>0.16499884445874899</v>
      </c>
      <c r="EB337" s="79">
        <v>0.16415893970672699</v>
      </c>
      <c r="EC337" s="79">
        <v>0.16326995608051101</v>
      </c>
      <c r="ED337" s="79">
        <v>0.16231220276306799</v>
      </c>
      <c r="EE337" s="79">
        <v>0.16126828278647001</v>
      </c>
      <c r="EF337" s="79">
        <v>0.160089433828594</v>
      </c>
      <c r="EG337" s="79">
        <v>0.15897776043811301</v>
      </c>
      <c r="EH337" s="79">
        <v>0.15797434111025799</v>
      </c>
      <c r="EI337" s="79">
        <v>0.15700315210394</v>
      </c>
      <c r="EJ337" s="79">
        <v>0.15608209259487199</v>
      </c>
      <c r="EK337" s="79">
        <v>0.15525706444016199</v>
      </c>
      <c r="EL337" s="79">
        <v>0.15445924998454599</v>
      </c>
      <c r="EM337" s="79">
        <v>0.153602995134834</v>
      </c>
      <c r="EN337" s="79">
        <v>0.15272803984413899</v>
      </c>
      <c r="EO337" s="79">
        <v>0.151824772035486</v>
      </c>
      <c r="EP337" s="79">
        <v>0.15093322218177499</v>
      </c>
      <c r="EQ337" s="79">
        <v>0.14996195030310799</v>
      </c>
      <c r="ER337" s="79">
        <v>0.14893578264128499</v>
      </c>
      <c r="ES337" s="79">
        <v>0.147873407238617</v>
      </c>
      <c r="ET337" s="79">
        <v>0.146808058526635</v>
      </c>
      <c r="EU337" s="79">
        <v>0.14569116719928599</v>
      </c>
      <c r="EV337" s="79">
        <v>0.14457548685493299</v>
      </c>
      <c r="EW337" s="79">
        <v>0.143511343269211</v>
      </c>
      <c r="EX337" s="79">
        <v>0.14248550917788</v>
      </c>
      <c r="EY337" s="79">
        <v>0.141537229179377</v>
      </c>
      <c r="EZ337" s="79">
        <v>0.140658007504986</v>
      </c>
      <c r="FA337" s="79">
        <v>0.139914394280552</v>
      </c>
      <c r="FB337" s="79">
        <v>0.139252125430392</v>
      </c>
      <c r="FC337" s="79">
        <v>0.13864273356419801</v>
      </c>
      <c r="FD337" s="79">
        <v>0.13803102797463199</v>
      </c>
      <c r="FE337" s="79">
        <v>0.13746857402593801</v>
      </c>
      <c r="FF337" s="79">
        <v>0.13686742208706501</v>
      </c>
      <c r="FG337" s="79">
        <v>0.13617453613466499</v>
      </c>
      <c r="FH337" s="79">
        <v>0.135396052502195</v>
      </c>
      <c r="FI337" s="79">
        <v>0.13459419384858601</v>
      </c>
      <c r="FJ337" s="79">
        <v>0.13368702955044001</v>
      </c>
      <c r="FK337" s="79">
        <v>0.132704380374359</v>
      </c>
      <c r="FL337" s="79">
        <v>0.131743028843193</v>
      </c>
      <c r="FM337" s="79">
        <v>0.130815049828584</v>
      </c>
      <c r="FN337" s="79">
        <v>0.12990473924416401</v>
      </c>
      <c r="FO337" s="79">
        <v>0.12902731396272599</v>
      </c>
      <c r="FP337" s="79">
        <v>0.128207444237662</v>
      </c>
      <c r="FQ337" s="79">
        <v>0.127355782896687</v>
      </c>
      <c r="FR337" s="79">
        <v>0.12658917060494701</v>
      </c>
      <c r="FS337" s="79">
        <v>0.12581912800925599</v>
      </c>
      <c r="FT337" s="79">
        <v>0.12516897789387799</v>
      </c>
      <c r="FU337" s="79">
        <v>0.124623920570112</v>
      </c>
      <c r="FV337" s="79">
        <v>0.12413392952503099</v>
      </c>
      <c r="FW337" s="79">
        <v>0.123687457876137</v>
      </c>
      <c r="FX337" s="79">
        <v>0.123252708547174</v>
      </c>
      <c r="FY337" s="79">
        <v>0.122859854260428</v>
      </c>
      <c r="FZ337" s="79">
        <v>0.122476938120164</v>
      </c>
      <c r="GA337" s="79">
        <v>0.12216055892064</v>
      </c>
      <c r="GB337" s="79">
        <v>0.121844127001032</v>
      </c>
      <c r="GC337" s="79">
        <v>0.121477342377642</v>
      </c>
      <c r="GD337" s="79">
        <v>0.12114590143274601</v>
      </c>
      <c r="GE337" s="79">
        <v>0.120743456568703</v>
      </c>
      <c r="GF337" s="79">
        <v>0.120322980689656</v>
      </c>
      <c r="GG337" s="79">
        <v>0.119864319661145</v>
      </c>
      <c r="GH337" s="79">
        <v>0.119305874693272</v>
      </c>
      <c r="GI337" s="79">
        <v>0.118644555414588</v>
      </c>
      <c r="GJ337" s="79">
        <v>0.117930047226784</v>
      </c>
      <c r="GK337" s="79">
        <v>0.117175513618769</v>
      </c>
      <c r="GL337" s="79">
        <v>0.116391836443895</v>
      </c>
      <c r="GM337" s="79">
        <v>0.115617453980897</v>
      </c>
      <c r="GN337" s="79">
        <v>0.11483727293321799</v>
      </c>
      <c r="GO337" s="79">
        <v>0.114080999673666</v>
      </c>
      <c r="GP337" s="79">
        <v>0.113351252690154</v>
      </c>
      <c r="GQ337" s="79">
        <v>0.112610143049962</v>
      </c>
      <c r="GR337" s="79">
        <v>0.111798026447431</v>
      </c>
      <c r="GS337" s="79">
        <v>0.110983145586418</v>
      </c>
      <c r="GT337" s="79">
        <v>0.11020529778145199</v>
      </c>
    </row>
    <row r="338" spans="1:202" customFormat="1">
      <c r="A338" t="s">
        <v>846</v>
      </c>
      <c r="B338" s="79"/>
      <c r="C338" s="79"/>
      <c r="D338" s="79"/>
      <c r="E338" s="79"/>
      <c r="F338" s="79"/>
      <c r="G338" s="79"/>
      <c r="H338" s="79"/>
      <c r="I338" s="79"/>
      <c r="J338" s="79"/>
      <c r="K338" s="79"/>
      <c r="L338" s="79"/>
      <c r="M338" s="79"/>
      <c r="N338" s="79"/>
      <c r="O338" s="79"/>
      <c r="P338" s="79"/>
      <c r="Q338" s="79"/>
      <c r="R338" s="79"/>
      <c r="S338" s="79"/>
      <c r="T338" s="79"/>
      <c r="U338" s="79"/>
      <c r="V338" s="79"/>
      <c r="W338" s="79"/>
      <c r="X338" s="79"/>
      <c r="Y338" s="79"/>
      <c r="Z338" s="79"/>
      <c r="AA338" s="79"/>
      <c r="AB338" s="79"/>
      <c r="AC338" s="79"/>
      <c r="AD338" s="79"/>
      <c r="AE338" s="79"/>
      <c r="AF338" s="79"/>
      <c r="AG338" s="79"/>
      <c r="AH338" s="79"/>
      <c r="AI338" s="79"/>
      <c r="AJ338" s="79"/>
      <c r="AK338" s="79"/>
      <c r="AL338" s="79"/>
      <c r="AM338" s="79"/>
      <c r="AN338" s="79"/>
      <c r="AO338" s="79"/>
      <c r="AP338" s="79"/>
      <c r="AQ338" s="79"/>
      <c r="AR338" s="79"/>
      <c r="AS338" s="79"/>
      <c r="AT338" s="79"/>
      <c r="AU338" s="79"/>
      <c r="AV338" s="79"/>
      <c r="AW338" s="79"/>
      <c r="AX338" s="79"/>
      <c r="AY338" s="79"/>
      <c r="AZ338" s="79">
        <v>0.34818083119333998</v>
      </c>
      <c r="BA338" s="79">
        <v>0.347065942291923</v>
      </c>
      <c r="BB338" s="79">
        <v>0.34394791462374802</v>
      </c>
      <c r="BC338" s="79">
        <v>0.34720838582531699</v>
      </c>
      <c r="BD338" s="79">
        <v>0.34508552317393298</v>
      </c>
      <c r="BE338" s="79">
        <v>0.34389552391686101</v>
      </c>
      <c r="BF338" s="79">
        <v>0.34377437544922901</v>
      </c>
      <c r="BG338" s="79">
        <v>0.34435238196658702</v>
      </c>
      <c r="BH338" s="79">
        <v>0.34499820702675998</v>
      </c>
      <c r="BI338" s="79">
        <v>0.34359883855626999</v>
      </c>
      <c r="BJ338" s="79">
        <v>0.34073386126798599</v>
      </c>
      <c r="BK338" s="79">
        <v>0.33940940572221601</v>
      </c>
      <c r="BL338" s="79">
        <v>0.33786760724874298</v>
      </c>
      <c r="BM338" s="79">
        <v>0.33458243765116702</v>
      </c>
      <c r="BN338" s="79">
        <v>0.33284503911276397</v>
      </c>
      <c r="BO338" s="79">
        <v>0.33132414023356999</v>
      </c>
      <c r="BP338" s="79">
        <v>0.330522104681096</v>
      </c>
      <c r="BQ338" s="79">
        <v>0.330501898230466</v>
      </c>
      <c r="BR338" s="79">
        <v>0.32974596238753701</v>
      </c>
      <c r="BS338" s="79">
        <v>0.32988798805564901</v>
      </c>
      <c r="BT338" s="79">
        <v>0.32921023712682801</v>
      </c>
      <c r="BU338" s="79">
        <v>0.32768412347883202</v>
      </c>
      <c r="BV338" s="79">
        <v>0.32669777171750097</v>
      </c>
      <c r="BW338" s="79">
        <v>0.32471889859617398</v>
      </c>
      <c r="BX338" s="79">
        <v>0.32342577545284701</v>
      </c>
      <c r="BY338" s="79">
        <v>0.32195082951007498</v>
      </c>
      <c r="BZ338" s="79">
        <v>0.31879720442926901</v>
      </c>
      <c r="CA338" s="79">
        <v>0.31712811491229598</v>
      </c>
      <c r="CB338" s="79">
        <v>0.31535309748190399</v>
      </c>
      <c r="CC338" s="79">
        <v>0.31404124665141298</v>
      </c>
      <c r="CD338" s="79">
        <v>0.31212965867561099</v>
      </c>
      <c r="CE338" s="79">
        <v>0.31130233476748598</v>
      </c>
      <c r="CF338" s="79">
        <v>0.30954056792658502</v>
      </c>
      <c r="CG338" s="79">
        <v>0.30840523167198303</v>
      </c>
      <c r="CH338" s="79">
        <v>0.30823721818840999</v>
      </c>
      <c r="CI338" s="79">
        <v>0.30561152628315802</v>
      </c>
      <c r="CJ338" s="79">
        <v>0.30356554730188701</v>
      </c>
      <c r="CK338" s="79">
        <v>0.30081557824753402</v>
      </c>
      <c r="CL338" s="79">
        <v>0.29858023373516701</v>
      </c>
      <c r="CM338" s="79">
        <v>0.29748816842460502</v>
      </c>
      <c r="CN338" s="79">
        <v>0.29620640771988499</v>
      </c>
      <c r="CO338" s="79">
        <v>0.29532808973128399</v>
      </c>
      <c r="CP338" s="79">
        <v>0.29582007617740302</v>
      </c>
      <c r="CQ338" s="79">
        <v>0.29485773479022998</v>
      </c>
      <c r="CR338" s="79">
        <v>0.295090569584956</v>
      </c>
      <c r="CS338" s="79">
        <v>0.29321732211542201</v>
      </c>
      <c r="CT338" s="79">
        <v>0.28895068514523897</v>
      </c>
      <c r="CU338" s="79">
        <v>0.28590396307794902</v>
      </c>
      <c r="CV338" s="79">
        <v>0.28621040927145303</v>
      </c>
      <c r="CW338" s="79">
        <v>0.28429627833382098</v>
      </c>
      <c r="CX338" s="79">
        <v>0.28031557641374499</v>
      </c>
      <c r="CY338" s="79">
        <v>0.27991020487266299</v>
      </c>
      <c r="CZ338" s="79">
        <v>0.27814965692298199</v>
      </c>
      <c r="DA338" s="79">
        <v>0.27845591798313002</v>
      </c>
      <c r="DB338" s="79">
        <v>0.27517979823289701</v>
      </c>
      <c r="DC338" s="79">
        <v>0.27372073044874501</v>
      </c>
      <c r="DD338" s="79">
        <v>0.27271299707054197</v>
      </c>
      <c r="DE338" s="79">
        <v>0.270919764367058</v>
      </c>
      <c r="DF338" s="79">
        <v>0.26897816434067601</v>
      </c>
      <c r="DG338" s="79">
        <v>0.26707938540236398</v>
      </c>
      <c r="DH338" s="79">
        <v>0.26517816301158897</v>
      </c>
      <c r="DI338" s="79">
        <v>0.26686589322647303</v>
      </c>
      <c r="DJ338" s="79">
        <v>0.26218621893557498</v>
      </c>
      <c r="DK338" s="79">
        <v>0.26120241930710603</v>
      </c>
      <c r="DL338" s="79">
        <v>0.25674621671276199</v>
      </c>
      <c r="DM338" s="79">
        <v>0.25659275606179999</v>
      </c>
      <c r="DN338" s="79">
        <v>0.248421530060673</v>
      </c>
      <c r="DO338" s="79">
        <v>0.245882833711105</v>
      </c>
      <c r="DP338" s="79">
        <v>0.24514160923855499</v>
      </c>
      <c r="DQ338" s="79">
        <v>0.244392835831549</v>
      </c>
      <c r="DR338" s="79">
        <v>0.253123903105682</v>
      </c>
      <c r="DS338" s="79">
        <v>0.27449202430806302</v>
      </c>
      <c r="DT338" s="79">
        <v>0.27333266348743901</v>
      </c>
      <c r="DU338" s="79">
        <v>0.25937268786380502</v>
      </c>
      <c r="DV338" s="79">
        <v>0.24513021188616499</v>
      </c>
      <c r="DW338" s="79">
        <v>0.242252381813476</v>
      </c>
      <c r="DX338" s="79">
        <v>0.24165520170513599</v>
      </c>
      <c r="DY338" s="79">
        <v>0.24085635111638401</v>
      </c>
      <c r="DZ338" s="79">
        <v>0.24001107736923799</v>
      </c>
      <c r="EA338" s="79">
        <v>0.23891433211195701</v>
      </c>
      <c r="EB338" s="79">
        <v>0.23781187849573901</v>
      </c>
      <c r="EC338" s="79">
        <v>0.23669738786581199</v>
      </c>
      <c r="ED338" s="79">
        <v>0.235632504960779</v>
      </c>
      <c r="EE338" s="79">
        <v>0.23465101684748399</v>
      </c>
      <c r="EF338" s="79">
        <v>0.233722811425562</v>
      </c>
      <c r="EG338" s="79">
        <v>0.232774189115701</v>
      </c>
      <c r="EH338" s="79">
        <v>0.23173956460968301</v>
      </c>
      <c r="EI338" s="79">
        <v>0.23064873760268101</v>
      </c>
      <c r="EJ338" s="79">
        <v>0.22935225140962501</v>
      </c>
      <c r="EK338" s="79">
        <v>0.227903888753688</v>
      </c>
      <c r="EL338" s="79">
        <v>0.226670080107651</v>
      </c>
      <c r="EM338" s="79">
        <v>0.22557167966581801</v>
      </c>
      <c r="EN338" s="79">
        <v>0.22450359500429901</v>
      </c>
      <c r="EO338" s="79">
        <v>0.22350377019356801</v>
      </c>
      <c r="EP338" s="79">
        <v>0.22261326633661399</v>
      </c>
      <c r="EQ338" s="79">
        <v>0.22166776105712899</v>
      </c>
      <c r="ER338" s="79">
        <v>0.22063746650341101</v>
      </c>
      <c r="ES338" s="79">
        <v>0.21959509436171301</v>
      </c>
      <c r="ET338" s="79">
        <v>0.21852027268858701</v>
      </c>
      <c r="EU338" s="79">
        <v>0.21731909398541899</v>
      </c>
      <c r="EV338" s="79">
        <v>0.216085194957439</v>
      </c>
      <c r="EW338" s="79">
        <v>0.2147797610503</v>
      </c>
      <c r="EX338" s="79">
        <v>0.213373247836569</v>
      </c>
      <c r="EY338" s="79">
        <v>0.211936280307708</v>
      </c>
      <c r="EZ338" s="79">
        <v>0.21045066594628301</v>
      </c>
      <c r="FA338" s="79">
        <v>0.209010142196738</v>
      </c>
      <c r="FB338" s="79">
        <v>0.207605629927471</v>
      </c>
      <c r="FC338" s="79">
        <v>0.20624515216484399</v>
      </c>
      <c r="FD338" s="79">
        <v>0.204952379732146</v>
      </c>
      <c r="FE338" s="79">
        <v>0.20384297577381499</v>
      </c>
      <c r="FF338" s="79">
        <v>0.20285854983749599</v>
      </c>
      <c r="FG338" s="79">
        <v>0.20196076957266301</v>
      </c>
      <c r="FH338" s="79">
        <v>0.20112404082341301</v>
      </c>
      <c r="FI338" s="79">
        <v>0.200433191634597</v>
      </c>
      <c r="FJ338" s="79">
        <v>0.19966844387108501</v>
      </c>
      <c r="FK338" s="79">
        <v>0.1988443271426</v>
      </c>
      <c r="FL338" s="79">
        <v>0.19798305569357399</v>
      </c>
      <c r="FM338" s="79">
        <v>0.19701518537420501</v>
      </c>
      <c r="FN338" s="79">
        <v>0.19588981480495199</v>
      </c>
      <c r="FO338" s="79">
        <v>0.19464695062815199</v>
      </c>
      <c r="FP338" s="79">
        <v>0.193351515537554</v>
      </c>
      <c r="FQ338" s="79">
        <v>0.191943276499451</v>
      </c>
      <c r="FR338" s="79">
        <v>0.19064041255799</v>
      </c>
      <c r="FS338" s="79">
        <v>0.18928636769156201</v>
      </c>
      <c r="FT338" s="79">
        <v>0.18805997397111399</v>
      </c>
      <c r="FU338" s="79">
        <v>0.18688645810135099</v>
      </c>
      <c r="FV338" s="79">
        <v>0.185781536737855</v>
      </c>
      <c r="FW338" s="79">
        <v>0.18471790412525299</v>
      </c>
      <c r="FX338" s="79">
        <v>0.18369101570653801</v>
      </c>
      <c r="FY338" s="79">
        <v>0.18282750691541999</v>
      </c>
      <c r="FZ338" s="79">
        <v>0.182008048306534</v>
      </c>
      <c r="GA338" s="79">
        <v>0.181304868742037</v>
      </c>
      <c r="GB338" s="79">
        <v>0.180660230981709</v>
      </c>
      <c r="GC338" s="79">
        <v>0.180020805392406</v>
      </c>
      <c r="GD338" s="79">
        <v>0.17946459573669099</v>
      </c>
      <c r="GE338" s="79">
        <v>0.17888209156082899</v>
      </c>
      <c r="GF338" s="79">
        <v>0.17845276742069499</v>
      </c>
      <c r="GG338" s="79">
        <v>0.17802422507255899</v>
      </c>
      <c r="GH338" s="79">
        <v>0.17754643361246999</v>
      </c>
      <c r="GI338" s="79">
        <v>0.17708785247591399</v>
      </c>
      <c r="GJ338" s="79">
        <v>0.176606487769908</v>
      </c>
      <c r="GK338" s="79">
        <v>0.176028305499972</v>
      </c>
      <c r="GL338" s="79">
        <v>0.17533635296730199</v>
      </c>
      <c r="GM338" s="79">
        <v>0.17458868026753399</v>
      </c>
      <c r="GN338" s="79">
        <v>0.173627928588726</v>
      </c>
      <c r="GO338" s="79">
        <v>0.17259351166885201</v>
      </c>
      <c r="GP338" s="79">
        <v>0.171574704514487</v>
      </c>
      <c r="GQ338" s="79">
        <v>0.17053868489510801</v>
      </c>
      <c r="GR338" s="79">
        <v>0.169377388415968</v>
      </c>
      <c r="GS338" s="79">
        <v>0.16828073658836901</v>
      </c>
      <c r="GT338" s="79">
        <v>0.16724600899167799</v>
      </c>
    </row>
    <row r="339" spans="1:202" customFormat="1">
      <c r="A339" t="s">
        <v>847</v>
      </c>
      <c r="B339" s="79"/>
      <c r="C339" s="79"/>
      <c r="D339" s="79"/>
      <c r="E339" s="79"/>
      <c r="F339" s="79"/>
      <c r="G339" s="79"/>
      <c r="H339" s="79"/>
      <c r="I339" s="79"/>
      <c r="J339" s="79"/>
      <c r="K339" s="79"/>
      <c r="L339" s="79"/>
      <c r="M339" s="79"/>
      <c r="N339" s="79"/>
      <c r="O339" s="79"/>
      <c r="P339" s="79"/>
      <c r="Q339" s="79"/>
      <c r="R339" s="79"/>
      <c r="S339" s="79"/>
      <c r="T339" s="79"/>
      <c r="U339" s="79"/>
      <c r="V339" s="79"/>
      <c r="W339" s="79"/>
      <c r="X339" s="79"/>
      <c r="Y339" s="79"/>
      <c r="Z339" s="79"/>
      <c r="AA339" s="79"/>
      <c r="AB339" s="79"/>
      <c r="AC339" s="79"/>
      <c r="AD339" s="79"/>
      <c r="AE339" s="79"/>
      <c r="AF339" s="79"/>
      <c r="AG339" s="79"/>
      <c r="AH339" s="79"/>
      <c r="AI339" s="79"/>
      <c r="AJ339" s="79"/>
      <c r="AK339" s="79"/>
      <c r="AL339" s="79"/>
      <c r="AM339" s="79"/>
      <c r="AN339" s="79"/>
      <c r="AO339" s="79"/>
      <c r="AP339" s="79"/>
      <c r="AQ339" s="79"/>
      <c r="AR339" s="79"/>
      <c r="AS339" s="79"/>
      <c r="AT339" s="79"/>
      <c r="AU339" s="79"/>
      <c r="AV339" s="79"/>
      <c r="AW339" s="79"/>
      <c r="AX339" s="79"/>
      <c r="AY339" s="79"/>
      <c r="AZ339" s="79">
        <v>0.45096751220950898</v>
      </c>
      <c r="BA339" s="79">
        <v>0.45279683200673099</v>
      </c>
      <c r="BB339" s="79">
        <v>0.44807067511068599</v>
      </c>
      <c r="BC339" s="79">
        <v>0.46014108020293099</v>
      </c>
      <c r="BD339" s="79">
        <v>0.45403236901354199</v>
      </c>
      <c r="BE339" s="79">
        <v>0.45160358938405698</v>
      </c>
      <c r="BF339" s="79">
        <v>0.45154126726705801</v>
      </c>
      <c r="BG339" s="79">
        <v>0.45182394351302102</v>
      </c>
      <c r="BH339" s="79">
        <v>0.45192106601309501</v>
      </c>
      <c r="BI339" s="79">
        <v>0.45272495577607602</v>
      </c>
      <c r="BJ339" s="79">
        <v>0.45196382513872102</v>
      </c>
      <c r="BK339" s="79">
        <v>0.45302253631404898</v>
      </c>
      <c r="BL339" s="79">
        <v>0.45397158068746002</v>
      </c>
      <c r="BM339" s="79">
        <v>0.45135187635706497</v>
      </c>
      <c r="BN339" s="79">
        <v>0.45191911159777098</v>
      </c>
      <c r="BO339" s="79">
        <v>0.44778884919509798</v>
      </c>
      <c r="BP339" s="79">
        <v>0.44430878254477901</v>
      </c>
      <c r="BQ339" s="79">
        <v>0.44367717896891501</v>
      </c>
      <c r="BR339" s="79">
        <v>0.44199089728743901</v>
      </c>
      <c r="BS339" s="79">
        <v>0.44173564896735901</v>
      </c>
      <c r="BT339" s="79">
        <v>0.44130496283016701</v>
      </c>
      <c r="BU339" s="79">
        <v>0.43998969232069302</v>
      </c>
      <c r="BV339" s="79">
        <v>0.43916014255999902</v>
      </c>
      <c r="BW339" s="79">
        <v>0.43705589903693298</v>
      </c>
      <c r="BX339" s="79">
        <v>0.43518807320831498</v>
      </c>
      <c r="BY339" s="79">
        <v>0.43324185458418002</v>
      </c>
      <c r="BZ339" s="79">
        <v>0.42890102349479597</v>
      </c>
      <c r="CA339" s="79">
        <v>0.427424775910551</v>
      </c>
      <c r="CB339" s="79">
        <v>0.42561906378323699</v>
      </c>
      <c r="CC339" s="79">
        <v>0.42436386594771702</v>
      </c>
      <c r="CD339" s="79">
        <v>0.42196607455715002</v>
      </c>
      <c r="CE339" s="79">
        <v>0.41962896589997201</v>
      </c>
      <c r="CF339" s="79">
        <v>0.41743359235544297</v>
      </c>
      <c r="CG339" s="79">
        <v>0.41560287283801101</v>
      </c>
      <c r="CH339" s="79">
        <v>0.415453900667133</v>
      </c>
      <c r="CI339" s="79">
        <v>0.41135608351168701</v>
      </c>
      <c r="CJ339" s="79">
        <v>0.408390002463283</v>
      </c>
      <c r="CK339" s="79">
        <v>0.40442950390374</v>
      </c>
      <c r="CL339" s="79">
        <v>0.40095482715645298</v>
      </c>
      <c r="CM339" s="79">
        <v>0.40107731531650598</v>
      </c>
      <c r="CN339" s="79">
        <v>0.39981654196199301</v>
      </c>
      <c r="CO339" s="79">
        <v>0.39970969286105501</v>
      </c>
      <c r="CP339" s="79">
        <v>0.40104525113114597</v>
      </c>
      <c r="CQ339" s="79">
        <v>0.40109971693329499</v>
      </c>
      <c r="CR339" s="79">
        <v>0.40364384867697101</v>
      </c>
      <c r="CS339" s="79">
        <v>0.40173351834792098</v>
      </c>
      <c r="CT339" s="79">
        <v>0.39303689371571199</v>
      </c>
      <c r="CU339" s="79">
        <v>0.387958426458057</v>
      </c>
      <c r="CV339" s="79">
        <v>0.38865608621048597</v>
      </c>
      <c r="CW339" s="79">
        <v>0.38646333232318603</v>
      </c>
      <c r="CX339" s="79">
        <v>0.38138144484098002</v>
      </c>
      <c r="CY339" s="79">
        <v>0.38170226831830001</v>
      </c>
      <c r="CZ339" s="79">
        <v>0.37953829045918802</v>
      </c>
      <c r="DA339" s="79">
        <v>0.37893560019301098</v>
      </c>
      <c r="DB339" s="79">
        <v>0.37373843459639799</v>
      </c>
      <c r="DC339" s="79">
        <v>0.37152183260125299</v>
      </c>
      <c r="DD339" s="79">
        <v>0.370429464483643</v>
      </c>
      <c r="DE339" s="79">
        <v>0.36694406384628597</v>
      </c>
      <c r="DF339" s="79">
        <v>0.36398556464006299</v>
      </c>
      <c r="DG339" s="79">
        <v>0.36224968620746301</v>
      </c>
      <c r="DH339" s="79">
        <v>0.36011031111800501</v>
      </c>
      <c r="DI339" s="79">
        <v>0.36565700166896797</v>
      </c>
      <c r="DJ339" s="79">
        <v>0.35554384485546098</v>
      </c>
      <c r="DK339" s="79">
        <v>0.35352700010508198</v>
      </c>
      <c r="DL339" s="79">
        <v>0.34625058277280202</v>
      </c>
      <c r="DM339" s="79">
        <v>0.34642094075666402</v>
      </c>
      <c r="DN339" s="79">
        <v>0.33229682401826199</v>
      </c>
      <c r="DO339" s="79">
        <v>0.33040045155175102</v>
      </c>
      <c r="DP339" s="79">
        <v>0.33010618971254402</v>
      </c>
      <c r="DQ339" s="79">
        <v>0.32841541742338898</v>
      </c>
      <c r="DR339" s="79">
        <v>0.33066315356238202</v>
      </c>
      <c r="DS339" s="79">
        <v>0.36055949826424699</v>
      </c>
      <c r="DT339" s="79">
        <v>0.36323557329820699</v>
      </c>
      <c r="DU339" s="79">
        <v>0.34767088696334603</v>
      </c>
      <c r="DV339" s="79">
        <v>0.32741962178761802</v>
      </c>
      <c r="DW339" s="79">
        <v>0.32515603489301598</v>
      </c>
      <c r="DX339" s="79">
        <v>0.32532872157647502</v>
      </c>
      <c r="DY339" s="79">
        <v>0.32552278093890902</v>
      </c>
      <c r="DZ339" s="79">
        <v>0.32591874251781</v>
      </c>
      <c r="EA339" s="79">
        <v>0.326066908921263</v>
      </c>
      <c r="EB339" s="79">
        <v>0.32612803818616198</v>
      </c>
      <c r="EC339" s="79">
        <v>0.325923130176345</v>
      </c>
      <c r="ED339" s="79">
        <v>0.32553783853580298</v>
      </c>
      <c r="EE339" s="79">
        <v>0.32486154938066802</v>
      </c>
      <c r="EF339" s="79">
        <v>0.32396889748673102</v>
      </c>
      <c r="EG339" s="79">
        <v>0.32294099151108902</v>
      </c>
      <c r="EH339" s="79">
        <v>0.32185931772576798</v>
      </c>
      <c r="EI339" s="79">
        <v>0.32092751407778097</v>
      </c>
      <c r="EJ339" s="79">
        <v>0.32005247485749799</v>
      </c>
      <c r="EK339" s="79">
        <v>0.31923861108069601</v>
      </c>
      <c r="EL339" s="79">
        <v>0.318549066466289</v>
      </c>
      <c r="EM339" s="79">
        <v>0.31769221784059698</v>
      </c>
      <c r="EN339" s="79">
        <v>0.31675678892450898</v>
      </c>
      <c r="EO339" s="79">
        <v>0.31555165144631397</v>
      </c>
      <c r="EP339" s="79">
        <v>0.314232548339199</v>
      </c>
      <c r="EQ339" s="79">
        <v>0.313204236117197</v>
      </c>
      <c r="ER339" s="79">
        <v>0.31235408298184703</v>
      </c>
      <c r="ES339" s="79">
        <v>0.31161248919291601</v>
      </c>
      <c r="ET339" s="79">
        <v>0.31096609978492901</v>
      </c>
      <c r="EU339" s="79">
        <v>0.31025050950137301</v>
      </c>
      <c r="EV339" s="79">
        <v>0.309655494303196</v>
      </c>
      <c r="EW339" s="79">
        <v>0.30895021490214802</v>
      </c>
      <c r="EX339" s="79">
        <v>0.30809101972247299</v>
      </c>
      <c r="EY339" s="79">
        <v>0.30715934072248502</v>
      </c>
      <c r="EZ339" s="79">
        <v>0.30609108799039098</v>
      </c>
      <c r="FA339" s="79">
        <v>0.30495039319551698</v>
      </c>
      <c r="FB339" s="79">
        <v>0.30368676927699001</v>
      </c>
      <c r="FC339" s="79">
        <v>0.30219677986215299</v>
      </c>
      <c r="FD339" s="79">
        <v>0.300587656169711</v>
      </c>
      <c r="FE339" s="79">
        <v>0.29898961889435499</v>
      </c>
      <c r="FF339" s="79">
        <v>0.29734578472054601</v>
      </c>
      <c r="FG339" s="79">
        <v>0.29568267623399203</v>
      </c>
      <c r="FH339" s="79">
        <v>0.29402213852169701</v>
      </c>
      <c r="FI339" s="79">
        <v>0.29268274234647701</v>
      </c>
      <c r="FJ339" s="79">
        <v>0.29135650317461798</v>
      </c>
      <c r="FK339" s="79">
        <v>0.29023328637754903</v>
      </c>
      <c r="FL339" s="79">
        <v>0.28937206561963902</v>
      </c>
      <c r="FM339" s="79">
        <v>0.28865311225971002</v>
      </c>
      <c r="FN339" s="79">
        <v>0.28801899370253198</v>
      </c>
      <c r="FO339" s="79">
        <v>0.28738817798764899</v>
      </c>
      <c r="FP339" s="79">
        <v>0.28669481931680502</v>
      </c>
      <c r="FQ339" s="79">
        <v>0.28573018162451302</v>
      </c>
      <c r="FR339" s="79">
        <v>0.28471523146879002</v>
      </c>
      <c r="FS339" s="79">
        <v>0.28323494440879399</v>
      </c>
      <c r="FT339" s="79">
        <v>0.28166758588127699</v>
      </c>
      <c r="FU339" s="79">
        <v>0.27992331203987803</v>
      </c>
      <c r="FV339" s="79">
        <v>0.278200523828672</v>
      </c>
      <c r="FW339" s="79">
        <v>0.27648916316363398</v>
      </c>
      <c r="FX339" s="79">
        <v>0.274780380671649</v>
      </c>
      <c r="FY339" s="79">
        <v>0.27326943711588703</v>
      </c>
      <c r="FZ339" s="79">
        <v>0.27174296618204102</v>
      </c>
      <c r="GA339" s="79">
        <v>0.27039514349650901</v>
      </c>
      <c r="GB339" s="79">
        <v>0.26911204374234998</v>
      </c>
      <c r="GC339" s="79">
        <v>0.26785766802122901</v>
      </c>
      <c r="GD339" s="79">
        <v>0.26682187900277199</v>
      </c>
      <c r="GE339" s="79">
        <v>0.26573057905014502</v>
      </c>
      <c r="GF339" s="79">
        <v>0.26489737536137298</v>
      </c>
      <c r="GG339" s="79">
        <v>0.26406045089901498</v>
      </c>
      <c r="GH339" s="79">
        <v>0.26318078656480398</v>
      </c>
      <c r="GI339" s="79">
        <v>0.26241716943184401</v>
      </c>
      <c r="GJ339" s="79">
        <v>0.26171750037215102</v>
      </c>
      <c r="GK339" s="79">
        <v>0.26109286367610401</v>
      </c>
      <c r="GL339" s="79">
        <v>0.26043985504002498</v>
      </c>
      <c r="GM339" s="79">
        <v>0.25993425553856803</v>
      </c>
      <c r="GN339" s="79">
        <v>0.25926711179608602</v>
      </c>
      <c r="GO339" s="79">
        <v>0.25857607236809199</v>
      </c>
      <c r="GP339" s="79">
        <v>0.25786906091220801</v>
      </c>
      <c r="GQ339" s="79">
        <v>0.25704750099485002</v>
      </c>
      <c r="GR339" s="79">
        <v>0.25586746973656599</v>
      </c>
      <c r="GS339" s="79">
        <v>0.25458755419803802</v>
      </c>
      <c r="GT339" s="79">
        <v>0.25318928412707797</v>
      </c>
    </row>
    <row r="340" spans="1:202" customFormat="1">
      <c r="A340" t="s">
        <v>848</v>
      </c>
      <c r="B340" s="79"/>
      <c r="C340" s="79"/>
      <c r="D340" s="79"/>
      <c r="E340" s="79"/>
      <c r="F340" s="79"/>
      <c r="G340" s="79"/>
      <c r="H340" s="79"/>
      <c r="I340" s="79"/>
      <c r="J340" s="79"/>
      <c r="K340" s="79"/>
      <c r="L340" s="79"/>
      <c r="M340" s="79"/>
      <c r="N340" s="79"/>
      <c r="O340" s="79"/>
      <c r="P340" s="79"/>
      <c r="Q340" s="79"/>
      <c r="R340" s="79"/>
      <c r="S340" s="79"/>
      <c r="T340" s="79"/>
      <c r="U340" s="79"/>
      <c r="V340" s="79"/>
      <c r="W340" s="79"/>
      <c r="X340" s="79"/>
      <c r="Y340" s="79"/>
      <c r="Z340" s="79"/>
      <c r="AA340" s="79"/>
      <c r="AB340" s="79"/>
      <c r="AC340" s="79"/>
      <c r="AD340" s="79"/>
      <c r="AE340" s="79"/>
      <c r="AF340" s="79"/>
      <c r="AG340" s="79"/>
      <c r="AH340" s="79"/>
      <c r="AI340" s="79"/>
      <c r="AJ340" s="79"/>
      <c r="AK340" s="79"/>
      <c r="AL340" s="79"/>
      <c r="AM340" s="79"/>
      <c r="AN340" s="79"/>
      <c r="AO340" s="79"/>
      <c r="AP340" s="79"/>
      <c r="AQ340" s="79"/>
      <c r="AR340" s="79"/>
      <c r="AS340" s="79"/>
      <c r="AT340" s="79"/>
      <c r="AU340" s="79"/>
      <c r="AV340" s="79"/>
      <c r="AW340" s="79"/>
      <c r="AX340" s="79"/>
      <c r="AY340" s="79"/>
      <c r="AZ340" s="79">
        <v>0.557578432147395</v>
      </c>
      <c r="BA340" s="79">
        <v>0.56644617069518699</v>
      </c>
      <c r="BB340" s="79">
        <v>0.56809104128895105</v>
      </c>
      <c r="BC340" s="79">
        <v>0.576927144236006</v>
      </c>
      <c r="BD340" s="79">
        <v>0.57556789501742101</v>
      </c>
      <c r="BE340" s="79">
        <v>0.57704736689440905</v>
      </c>
      <c r="BF340" s="79">
        <v>0.57776366766519804</v>
      </c>
      <c r="BG340" s="79">
        <v>0.58067795894849705</v>
      </c>
      <c r="BH340" s="79">
        <v>0.58289443416308995</v>
      </c>
      <c r="BI340" s="79">
        <v>0.58754822215246605</v>
      </c>
      <c r="BJ340" s="79">
        <v>0.58462537658139502</v>
      </c>
      <c r="BK340" s="79">
        <v>0.58080308724941698</v>
      </c>
      <c r="BL340" s="79">
        <v>0.57689566110859702</v>
      </c>
      <c r="BM340" s="79">
        <v>0.57210846131182702</v>
      </c>
      <c r="BN340" s="79">
        <v>0.57303747592213095</v>
      </c>
      <c r="BO340" s="79">
        <v>0.57317867338613804</v>
      </c>
      <c r="BP340" s="79">
        <v>0.57264067063583801</v>
      </c>
      <c r="BQ340" s="79">
        <v>0.57497541915572203</v>
      </c>
      <c r="BR340" s="79">
        <v>0.57424337583032503</v>
      </c>
      <c r="BS340" s="79">
        <v>0.57327612629757696</v>
      </c>
      <c r="BT340" s="79">
        <v>0.57179728703204002</v>
      </c>
      <c r="BU340" s="79">
        <v>0.56917140482352901</v>
      </c>
      <c r="BV340" s="79">
        <v>0.56765584792294799</v>
      </c>
      <c r="BW340" s="79">
        <v>0.56616362308823498</v>
      </c>
      <c r="BX340" s="79">
        <v>0.56371582020537103</v>
      </c>
      <c r="BY340" s="79">
        <v>0.56039196402157099</v>
      </c>
      <c r="BZ340" s="79">
        <v>0.55481345785819702</v>
      </c>
      <c r="CA340" s="79">
        <v>0.55201871971988803</v>
      </c>
      <c r="CB340" s="79">
        <v>0.54885855076922996</v>
      </c>
      <c r="CC340" s="79">
        <v>0.54622883858717397</v>
      </c>
      <c r="CD340" s="79">
        <v>0.54196367496521702</v>
      </c>
      <c r="CE340" s="79">
        <v>0.53556343407582896</v>
      </c>
      <c r="CF340" s="79">
        <v>0.531629383800578</v>
      </c>
      <c r="CG340" s="79">
        <v>0.52923201071856196</v>
      </c>
      <c r="CH340" s="79">
        <v>0.52955918481642805</v>
      </c>
      <c r="CI340" s="79">
        <v>0.523255006255814</v>
      </c>
      <c r="CJ340" s="79">
        <v>0.51888869763487699</v>
      </c>
      <c r="CK340" s="79">
        <v>0.51293773300508505</v>
      </c>
      <c r="CL340" s="79">
        <v>0.50879739067149099</v>
      </c>
      <c r="CM340" s="79">
        <v>0.50968368917962603</v>
      </c>
      <c r="CN340" s="79">
        <v>0.50933467716344305</v>
      </c>
      <c r="CO340" s="79">
        <v>0.51006611211474795</v>
      </c>
      <c r="CP340" s="79">
        <v>0.51177335894661402</v>
      </c>
      <c r="CQ340" s="79">
        <v>0.51319897361978195</v>
      </c>
      <c r="CR340" s="79">
        <v>0.52019367807530004</v>
      </c>
      <c r="CS340" s="79">
        <v>0.52305161774842301</v>
      </c>
      <c r="CT340" s="79">
        <v>0.514773455873485</v>
      </c>
      <c r="CU340" s="79">
        <v>0.50663228932633397</v>
      </c>
      <c r="CV340" s="79">
        <v>0.50394808367770905</v>
      </c>
      <c r="CW340" s="79">
        <v>0.498707237486952</v>
      </c>
      <c r="CX340" s="79">
        <v>0.49182613528621899</v>
      </c>
      <c r="CY340" s="79">
        <v>0.491618324368644</v>
      </c>
      <c r="CZ340" s="79">
        <v>0.49066747056311399</v>
      </c>
      <c r="DA340" s="79">
        <v>0.49110761296660399</v>
      </c>
      <c r="DB340" s="79">
        <v>0.48654851261488402</v>
      </c>
      <c r="DC340" s="79">
        <v>0.484395328122671</v>
      </c>
      <c r="DD340" s="79">
        <v>0.48279581958176399</v>
      </c>
      <c r="DE340" s="79">
        <v>0.47842356957652998</v>
      </c>
      <c r="DF340" s="79">
        <v>0.47428234865970498</v>
      </c>
      <c r="DG340" s="79">
        <v>0.47241018963433401</v>
      </c>
      <c r="DH340" s="79">
        <v>0.46894938257590801</v>
      </c>
      <c r="DI340" s="79">
        <v>0.475020375754239</v>
      </c>
      <c r="DJ340" s="79">
        <v>0.45967600964586602</v>
      </c>
      <c r="DK340" s="79">
        <v>0.455279065205693</v>
      </c>
      <c r="DL340" s="79">
        <v>0.44511886567918102</v>
      </c>
      <c r="DM340" s="79">
        <v>0.44245423754260299</v>
      </c>
      <c r="DN340" s="79">
        <v>0.42284452237967701</v>
      </c>
      <c r="DO340" s="79">
        <v>0.419931753942618</v>
      </c>
      <c r="DP340" s="79">
        <v>0.41879942156932298</v>
      </c>
      <c r="DQ340" s="79">
        <v>0.41596123279046499</v>
      </c>
      <c r="DR340" s="79">
        <v>0.41193962900021502</v>
      </c>
      <c r="DS340" s="79">
        <v>0.44827284576419602</v>
      </c>
      <c r="DT340" s="79">
        <v>0.46330664535299898</v>
      </c>
      <c r="DU340" s="79">
        <v>0.43972800528454298</v>
      </c>
      <c r="DV340" s="79">
        <v>0.40736060061127699</v>
      </c>
      <c r="DW340" s="79">
        <v>0.40119222869759202</v>
      </c>
      <c r="DX340" s="79">
        <v>0.39843702042822698</v>
      </c>
      <c r="DY340" s="79">
        <v>0.39622581970446302</v>
      </c>
      <c r="DZ340" s="79">
        <v>0.39492376259921702</v>
      </c>
      <c r="EA340" s="79">
        <v>0.39389843720453499</v>
      </c>
      <c r="EB340" s="79">
        <v>0.39356264476889802</v>
      </c>
      <c r="EC340" s="79">
        <v>0.39377885687293501</v>
      </c>
      <c r="ED340" s="79">
        <v>0.394439108919939</v>
      </c>
      <c r="EE340" s="79">
        <v>0.395247697373943</v>
      </c>
      <c r="EF340" s="79">
        <v>0.39628518544779401</v>
      </c>
      <c r="EG340" s="79">
        <v>0.39710310091663298</v>
      </c>
      <c r="EH340" s="79">
        <v>0.39751551261926299</v>
      </c>
      <c r="EI340" s="79">
        <v>0.39777681482203098</v>
      </c>
      <c r="EJ340" s="79">
        <v>0.39760499104019098</v>
      </c>
      <c r="EK340" s="79">
        <v>0.39712349079052101</v>
      </c>
      <c r="EL340" s="79">
        <v>0.39666784822892198</v>
      </c>
      <c r="EM340" s="79">
        <v>0.39600967843935297</v>
      </c>
      <c r="EN340" s="79">
        <v>0.39553247008431802</v>
      </c>
      <c r="EO340" s="79">
        <v>0.39512112941698602</v>
      </c>
      <c r="EP340" s="79">
        <v>0.39468065843883898</v>
      </c>
      <c r="EQ340" s="79">
        <v>0.394372650894185</v>
      </c>
      <c r="ER340" s="79">
        <v>0.393980379662283</v>
      </c>
      <c r="ES340" s="79">
        <v>0.393519303250913</v>
      </c>
      <c r="ET340" s="79">
        <v>0.39273759573759898</v>
      </c>
      <c r="EU340" s="79">
        <v>0.39187458686159499</v>
      </c>
      <c r="EV340" s="79">
        <v>0.391831737204973</v>
      </c>
      <c r="EW340" s="79">
        <v>0.392006302516473</v>
      </c>
      <c r="EX340" s="79">
        <v>0.392191828823446</v>
      </c>
      <c r="EY340" s="79">
        <v>0.39256509256310701</v>
      </c>
      <c r="EZ340" s="79">
        <v>0.39303932222983501</v>
      </c>
      <c r="FA340" s="79">
        <v>0.393739055407962</v>
      </c>
      <c r="FB340" s="79">
        <v>0.394448596497399</v>
      </c>
      <c r="FC340" s="79">
        <v>0.39478282024694999</v>
      </c>
      <c r="FD340" s="79">
        <v>0.39485852341774602</v>
      </c>
      <c r="FE340" s="79">
        <v>0.39478082021722699</v>
      </c>
      <c r="FF340" s="79">
        <v>0.39448972483603001</v>
      </c>
      <c r="FG340" s="79">
        <v>0.39382037578588902</v>
      </c>
      <c r="FH340" s="79">
        <v>0.392762587939192</v>
      </c>
      <c r="FI340" s="79">
        <v>0.391750577644769</v>
      </c>
      <c r="FJ340" s="79">
        <v>0.39036021583121</v>
      </c>
      <c r="FK340" s="79">
        <v>0.38890285552954701</v>
      </c>
      <c r="FL340" s="79">
        <v>0.38749224033639901</v>
      </c>
      <c r="FM340" s="79">
        <v>0.38614357725797999</v>
      </c>
      <c r="FN340" s="79">
        <v>0.38502154293181501</v>
      </c>
      <c r="FO340" s="79">
        <v>0.38414783686759602</v>
      </c>
      <c r="FP340" s="79">
        <v>0.38361190365568698</v>
      </c>
      <c r="FQ340" s="79">
        <v>0.38337251160927399</v>
      </c>
      <c r="FR340" s="79">
        <v>0.38372278147070599</v>
      </c>
      <c r="FS340" s="79">
        <v>0.38399538394625998</v>
      </c>
      <c r="FT340" s="79">
        <v>0.38459185220596598</v>
      </c>
      <c r="FU340" s="79">
        <v>0.38501874593341701</v>
      </c>
      <c r="FV340" s="79">
        <v>0.38530876006210002</v>
      </c>
      <c r="FW340" s="79">
        <v>0.385092986204287</v>
      </c>
      <c r="FX340" s="79">
        <v>0.38422472091564203</v>
      </c>
      <c r="FY340" s="79">
        <v>0.38297711131864898</v>
      </c>
      <c r="FZ340" s="79">
        <v>0.38127283105478499</v>
      </c>
      <c r="GA340" s="79">
        <v>0.37957248577633501</v>
      </c>
      <c r="GB340" s="79">
        <v>0.37787200983441299</v>
      </c>
      <c r="GC340" s="79">
        <v>0.37613045780023302</v>
      </c>
      <c r="GD340" s="79">
        <v>0.37465560885468802</v>
      </c>
      <c r="GE340" s="79">
        <v>0.373005634736299</v>
      </c>
      <c r="GF340" s="79">
        <v>0.37169320937771999</v>
      </c>
      <c r="GG340" s="79">
        <v>0.37027755186601202</v>
      </c>
      <c r="GH340" s="79">
        <v>0.36879950656593002</v>
      </c>
      <c r="GI340" s="79">
        <v>0.36767474877600398</v>
      </c>
      <c r="GJ340" s="79">
        <v>0.36664774823503099</v>
      </c>
      <c r="GK340" s="79">
        <v>0.36574772636971697</v>
      </c>
      <c r="GL340" s="79">
        <v>0.364872106948256</v>
      </c>
      <c r="GM340" s="79">
        <v>0.36421139283061099</v>
      </c>
      <c r="GN340" s="79">
        <v>0.36343215509259502</v>
      </c>
      <c r="GO340" s="79">
        <v>0.3627996544482</v>
      </c>
      <c r="GP340" s="79">
        <v>0.36240585089733102</v>
      </c>
      <c r="GQ340" s="79">
        <v>0.36209327373983602</v>
      </c>
      <c r="GR340" s="79">
        <v>0.36157498841159602</v>
      </c>
      <c r="GS340" s="79">
        <v>0.36122391463841103</v>
      </c>
      <c r="GT340" s="79">
        <v>0.36072520775514899</v>
      </c>
    </row>
    <row r="341" spans="1:202" customFormat="1">
      <c r="A341" t="s">
        <v>849</v>
      </c>
      <c r="B341" s="79"/>
      <c r="C341" s="79"/>
      <c r="D341" s="79"/>
      <c r="E341" s="79"/>
      <c r="F341" s="79"/>
      <c r="G341" s="79"/>
      <c r="H341" s="79"/>
      <c r="I341" s="79"/>
      <c r="J341" s="79"/>
      <c r="K341" s="79"/>
      <c r="L341" s="79"/>
      <c r="M341" s="79"/>
      <c r="N341" s="79"/>
      <c r="O341" s="79"/>
      <c r="P341" s="79"/>
      <c r="Q341" s="79"/>
      <c r="R341" s="79"/>
      <c r="S341" s="79"/>
      <c r="T341" s="79"/>
      <c r="U341" s="79"/>
      <c r="V341" s="79"/>
      <c r="W341" s="79"/>
      <c r="X341" s="79"/>
      <c r="Y341" s="79"/>
      <c r="Z341" s="79"/>
      <c r="AA341" s="79"/>
      <c r="AB341" s="79"/>
      <c r="AC341" s="79"/>
      <c r="AD341" s="79"/>
      <c r="AE341" s="79"/>
      <c r="AF341" s="79"/>
      <c r="AG341" s="79"/>
      <c r="AH341" s="79"/>
      <c r="AI341" s="79"/>
      <c r="AJ341" s="79"/>
      <c r="AK341" s="79"/>
      <c r="AL341" s="79"/>
      <c r="AM341" s="79"/>
      <c r="AN341" s="79"/>
      <c r="AO341" s="79"/>
      <c r="AP341" s="79"/>
      <c r="AQ341" s="79"/>
      <c r="AR341" s="79"/>
      <c r="AS341" s="79"/>
      <c r="AT341" s="79"/>
      <c r="AU341" s="79"/>
      <c r="AV341" s="79"/>
      <c r="AW341" s="79"/>
      <c r="AX341" s="79"/>
      <c r="AY341" s="79"/>
      <c r="AZ341" s="79">
        <v>4.9304989954840103E-2</v>
      </c>
      <c r="BA341" s="79">
        <v>4.8374078557192501E-2</v>
      </c>
      <c r="BB341" s="79">
        <v>4.6921178669081402E-2</v>
      </c>
      <c r="BC341" s="79">
        <v>4.5534151512684397E-2</v>
      </c>
      <c r="BD341" s="79">
        <v>4.4238194824466497E-2</v>
      </c>
      <c r="BE341" s="79">
        <v>4.3045353434435801E-2</v>
      </c>
      <c r="BF341" s="79">
        <v>4.2046994915723598E-2</v>
      </c>
      <c r="BG341" s="79">
        <v>4.2169740408183699E-2</v>
      </c>
      <c r="BH341" s="79">
        <v>4.1237563716352399E-2</v>
      </c>
      <c r="BI341" s="79">
        <v>3.9228658416249E-2</v>
      </c>
      <c r="BJ341" s="79">
        <v>3.83607827693788E-2</v>
      </c>
      <c r="BK341" s="79">
        <v>3.7477621969973403E-2</v>
      </c>
      <c r="BL341" s="79">
        <v>3.67104368143156E-2</v>
      </c>
      <c r="BM341" s="79">
        <v>3.58620169022804E-2</v>
      </c>
      <c r="BN341" s="79">
        <v>3.5024960786303301E-2</v>
      </c>
      <c r="BO341" s="79">
        <v>3.44859439481651E-2</v>
      </c>
      <c r="BP341" s="79">
        <v>3.42142186351828E-2</v>
      </c>
      <c r="BQ341" s="79">
        <v>3.3515965588154499E-2</v>
      </c>
      <c r="BR341" s="79">
        <v>3.2848200616087397E-2</v>
      </c>
      <c r="BS341" s="79">
        <v>3.2359571208688098E-2</v>
      </c>
      <c r="BT341" s="79">
        <v>3.1721567153848697E-2</v>
      </c>
      <c r="BU341" s="79">
        <v>3.09193749821439E-2</v>
      </c>
      <c r="BV341" s="79">
        <v>3.0437675088674201E-2</v>
      </c>
      <c r="BW341" s="79">
        <v>2.94336247402955E-2</v>
      </c>
      <c r="BX341" s="79">
        <v>2.90119130734167E-2</v>
      </c>
      <c r="BY341" s="79">
        <v>2.8200675150937701E-2</v>
      </c>
      <c r="BZ341" s="79">
        <v>2.6958917934729602E-2</v>
      </c>
      <c r="CA341" s="79">
        <v>2.6135292891794101E-2</v>
      </c>
      <c r="CB341" s="79">
        <v>2.5419227737037999E-2</v>
      </c>
      <c r="CC341" s="79">
        <v>2.4615914864859E-2</v>
      </c>
      <c r="CD341" s="79">
        <v>2.39652335825432E-2</v>
      </c>
      <c r="CE341" s="79">
        <v>2.33766513727111E-2</v>
      </c>
      <c r="CF341" s="79">
        <v>2.2721310531236098E-2</v>
      </c>
      <c r="CG341" s="79">
        <v>2.3715860515567601E-2</v>
      </c>
      <c r="CH341" s="79">
        <v>2.32050810173027E-2</v>
      </c>
      <c r="CI341" s="79">
        <v>2.2585966456814498E-2</v>
      </c>
      <c r="CJ341" s="79">
        <v>2.1823721260379399E-2</v>
      </c>
      <c r="CK341" s="79">
        <v>2.08644720955731E-2</v>
      </c>
      <c r="CL341" s="79">
        <v>2.1732626268651099E-2</v>
      </c>
      <c r="CM341" s="79">
        <v>2.0030627445690001E-2</v>
      </c>
      <c r="CN341" s="79">
        <v>1.9825372021743001E-2</v>
      </c>
      <c r="CO341" s="79">
        <v>2.00650292781188E-2</v>
      </c>
      <c r="CP341" s="79">
        <v>2.0016412328993E-2</v>
      </c>
      <c r="CQ341" s="79">
        <v>1.93275269808133E-2</v>
      </c>
      <c r="CR341" s="79">
        <v>1.8855446259571501E-2</v>
      </c>
      <c r="CS341" s="79">
        <v>1.8501308462128201E-2</v>
      </c>
      <c r="CT341" s="79">
        <v>1.8233534773857901E-2</v>
      </c>
      <c r="CU341" s="79">
        <v>1.7792825021653899E-2</v>
      </c>
      <c r="CV341" s="79">
        <v>1.7758733854624301E-2</v>
      </c>
      <c r="CW341" s="79">
        <v>1.6584563367251101E-2</v>
      </c>
      <c r="CX341" s="79">
        <v>1.5882631993601699E-2</v>
      </c>
      <c r="CY341" s="79">
        <v>1.5160135419054499E-2</v>
      </c>
      <c r="CZ341" s="79">
        <v>1.44666928600997E-2</v>
      </c>
      <c r="DA341" s="79">
        <v>1.3732158120097E-2</v>
      </c>
      <c r="DB341" s="79">
        <v>1.3075958687443399E-2</v>
      </c>
      <c r="DC341" s="79">
        <v>1.2360596811138099E-2</v>
      </c>
      <c r="DD341" s="79">
        <v>1.1655187910612199E-2</v>
      </c>
      <c r="DE341" s="79">
        <v>1.10142530704635E-2</v>
      </c>
      <c r="DF341" s="79">
        <v>1.0439195841183401E-2</v>
      </c>
      <c r="DG341" s="79">
        <v>9.8416291898056896E-3</v>
      </c>
      <c r="DH341" s="79">
        <v>9.3825091811857806E-3</v>
      </c>
      <c r="DI341" s="79">
        <v>8.8984110176349007E-3</v>
      </c>
      <c r="DJ341" s="79">
        <v>8.4662275609238696E-3</v>
      </c>
      <c r="DK341" s="79">
        <v>8.0935456261576697E-3</v>
      </c>
      <c r="DL341" s="79">
        <v>7.7587636424482301E-3</v>
      </c>
      <c r="DM341" s="79">
        <v>7.4243555972222999E-3</v>
      </c>
      <c r="DN341" s="79">
        <v>7.0954722032239301E-3</v>
      </c>
      <c r="DO341" s="79">
        <v>6.8157896704929E-3</v>
      </c>
      <c r="DP341" s="79">
        <v>6.5495347854265104E-3</v>
      </c>
      <c r="DQ341" s="79">
        <v>6.3135615126155903E-3</v>
      </c>
      <c r="DR341" s="79">
        <v>6.0625499977112101E-3</v>
      </c>
      <c r="DS341" s="79">
        <v>5.8533388754614703E-3</v>
      </c>
      <c r="DT341" s="79">
        <v>5.7763971131485001E-3</v>
      </c>
      <c r="DU341" s="79">
        <v>5.7456168472194797E-3</v>
      </c>
      <c r="DV341" s="79">
        <v>5.7457947791591897E-3</v>
      </c>
      <c r="DW341" s="79">
        <v>5.8339509948669996E-3</v>
      </c>
      <c r="DX341" s="79">
        <v>5.7643953148778099E-3</v>
      </c>
      <c r="DY341" s="79">
        <v>5.6960940034172999E-3</v>
      </c>
      <c r="DZ341" s="79">
        <v>5.6286640763898296E-3</v>
      </c>
      <c r="EA341" s="79">
        <v>5.5582016426729197E-3</v>
      </c>
      <c r="EB341" s="79">
        <v>5.4870311995011004E-3</v>
      </c>
      <c r="EC341" s="79">
        <v>5.4187836743012996E-3</v>
      </c>
      <c r="ED341" s="79">
        <v>5.35191057450093E-3</v>
      </c>
      <c r="EE341" s="79">
        <v>5.2815689997908703E-3</v>
      </c>
      <c r="EF341" s="79">
        <v>5.2119204706978202E-3</v>
      </c>
      <c r="EG341" s="79">
        <v>5.1407597780183502E-3</v>
      </c>
      <c r="EH341" s="79">
        <v>5.0691030679596598E-3</v>
      </c>
      <c r="EI341" s="79">
        <v>4.9989844012280401E-3</v>
      </c>
      <c r="EJ341" s="79">
        <v>4.9281384627928903E-3</v>
      </c>
      <c r="EK341" s="79">
        <v>4.8595113242208502E-3</v>
      </c>
      <c r="EL341" s="79">
        <v>4.79021047261658E-3</v>
      </c>
      <c r="EM341" s="79">
        <v>4.7225447335178198E-3</v>
      </c>
      <c r="EN341" s="79">
        <v>4.65686085251385E-3</v>
      </c>
      <c r="EO341" s="79">
        <v>4.5914415575112498E-3</v>
      </c>
      <c r="EP341" s="79">
        <v>4.52816621843115E-3</v>
      </c>
      <c r="EQ341" s="79">
        <v>4.4645387325745597E-3</v>
      </c>
      <c r="ER341" s="79">
        <v>4.4013705900203702E-3</v>
      </c>
      <c r="ES341" s="79">
        <v>4.3403996562044796E-3</v>
      </c>
      <c r="ET341" s="79">
        <v>4.2793043518606503E-3</v>
      </c>
      <c r="EU341" s="79">
        <v>4.22223164892004E-3</v>
      </c>
      <c r="EV341" s="79">
        <v>4.1644082974687802E-3</v>
      </c>
      <c r="EW341" s="79">
        <v>4.1105012238789804E-3</v>
      </c>
      <c r="EX341" s="79">
        <v>4.0550547706400203E-3</v>
      </c>
      <c r="EY341" s="79">
        <v>3.9981440132970704E-3</v>
      </c>
      <c r="EZ341" s="79">
        <v>3.9435029160545696E-3</v>
      </c>
      <c r="FA341" s="79">
        <v>3.8891415045992001E-3</v>
      </c>
      <c r="FB341" s="79">
        <v>3.83588659140081E-3</v>
      </c>
      <c r="FC341" s="79">
        <v>3.7808992699487399E-3</v>
      </c>
      <c r="FD341" s="79">
        <v>3.7290339864188399E-3</v>
      </c>
      <c r="FE341" s="79">
        <v>3.6794630358046201E-3</v>
      </c>
      <c r="FF341" s="79">
        <v>3.6270369656172001E-3</v>
      </c>
      <c r="FG341" s="79">
        <v>3.5764766311987802E-3</v>
      </c>
      <c r="FH341" s="79">
        <v>3.5274456260878302E-3</v>
      </c>
      <c r="FI341" s="79">
        <v>3.4787300897614398E-3</v>
      </c>
      <c r="FJ341" s="79">
        <v>3.4300281104519899E-3</v>
      </c>
      <c r="FK341" s="79">
        <v>3.3786061952655998E-3</v>
      </c>
      <c r="FL341" s="79">
        <v>3.3307433084788902E-3</v>
      </c>
      <c r="FM341" s="79">
        <v>3.2818023835216401E-3</v>
      </c>
      <c r="FN341" s="79">
        <v>3.2353771428019298E-3</v>
      </c>
      <c r="FO341" s="79">
        <v>3.1867782191637001E-3</v>
      </c>
      <c r="FP341" s="79">
        <v>3.1396213859293102E-3</v>
      </c>
      <c r="FQ341" s="79">
        <v>3.09092997807259E-3</v>
      </c>
      <c r="FR341" s="79">
        <v>3.04559301423891E-3</v>
      </c>
      <c r="FS341" s="79">
        <v>2.9975583746625701E-3</v>
      </c>
      <c r="FT341" s="79">
        <v>2.9529949918691602E-3</v>
      </c>
      <c r="FU341" s="79">
        <v>2.9077168171295601E-3</v>
      </c>
      <c r="FV341" s="79">
        <v>2.8639796583382602E-3</v>
      </c>
      <c r="FW341" s="79">
        <v>2.82189116330453E-3</v>
      </c>
      <c r="FX341" s="79">
        <v>2.7765138838516099E-3</v>
      </c>
      <c r="FY341" s="79">
        <v>2.7329554155133902E-3</v>
      </c>
      <c r="FZ341" s="79">
        <v>2.6912268491362098E-3</v>
      </c>
      <c r="GA341" s="79">
        <v>2.6491020548983302E-3</v>
      </c>
      <c r="GB341" s="79">
        <v>2.6060434318899502E-3</v>
      </c>
      <c r="GC341" s="79">
        <v>2.5670557122063902E-3</v>
      </c>
      <c r="GD341" s="79">
        <v>2.5251375595775599E-3</v>
      </c>
      <c r="GE341" s="79">
        <v>2.48522699165449E-3</v>
      </c>
      <c r="GF341" s="79">
        <v>2.44566350581243E-3</v>
      </c>
      <c r="GG341" s="79">
        <v>2.4085334992355501E-3</v>
      </c>
      <c r="GH341" s="79">
        <v>2.3686584001492302E-3</v>
      </c>
      <c r="GI341" s="79">
        <v>2.3302570149665099E-3</v>
      </c>
      <c r="GJ341" s="79">
        <v>2.2922166661803402E-3</v>
      </c>
      <c r="GK341" s="79">
        <v>2.2539687064730301E-3</v>
      </c>
      <c r="GL341" s="79">
        <v>2.2192365292998599E-3</v>
      </c>
      <c r="GM341" s="79">
        <v>2.1823885961293598E-3</v>
      </c>
      <c r="GN341" s="79">
        <v>2.1440139379598402E-3</v>
      </c>
      <c r="GO341" s="79">
        <v>2.1084349813351401E-3</v>
      </c>
      <c r="GP341" s="79">
        <v>2.0737990513067799E-3</v>
      </c>
      <c r="GQ341" s="79">
        <v>2.03884423388178E-3</v>
      </c>
      <c r="GR341" s="79">
        <v>2.00449887249578E-3</v>
      </c>
      <c r="GS341" s="79">
        <v>1.9706914889396901E-3</v>
      </c>
      <c r="GT341" s="79">
        <v>1.93610572364768E-3</v>
      </c>
    </row>
    <row r="342" spans="1:202" customFormat="1">
      <c r="A342" t="s">
        <v>850</v>
      </c>
      <c r="B342" s="79"/>
      <c r="C342" s="79"/>
      <c r="D342" s="79"/>
      <c r="E342" s="79"/>
      <c r="F342" s="79"/>
      <c r="G342" s="79"/>
      <c r="H342" s="79"/>
      <c r="I342" s="79"/>
      <c r="J342" s="79"/>
      <c r="K342" s="79"/>
      <c r="L342" s="79"/>
      <c r="M342" s="79"/>
      <c r="N342" s="79"/>
      <c r="O342" s="79"/>
      <c r="P342" s="79"/>
      <c r="Q342" s="79"/>
      <c r="R342" s="79"/>
      <c r="S342" s="79"/>
      <c r="T342" s="79"/>
      <c r="U342" s="79"/>
      <c r="V342" s="79"/>
      <c r="W342" s="79"/>
      <c r="X342" s="79"/>
      <c r="Y342" s="79"/>
      <c r="Z342" s="79"/>
      <c r="AA342" s="79"/>
      <c r="AB342" s="79"/>
      <c r="AC342" s="79"/>
      <c r="AD342" s="79"/>
      <c r="AE342" s="79"/>
      <c r="AF342" s="79"/>
      <c r="AG342" s="79"/>
      <c r="AH342" s="79"/>
      <c r="AI342" s="79"/>
      <c r="AJ342" s="79"/>
      <c r="AK342" s="79"/>
      <c r="AL342" s="79"/>
      <c r="AM342" s="79"/>
      <c r="AN342" s="79"/>
      <c r="AO342" s="79"/>
      <c r="AP342" s="79"/>
      <c r="AQ342" s="79"/>
      <c r="AR342" s="79"/>
      <c r="AS342" s="79"/>
      <c r="AT342" s="79"/>
      <c r="AU342" s="79"/>
      <c r="AV342" s="79"/>
      <c r="AW342" s="79"/>
      <c r="AX342" s="79"/>
      <c r="AY342" s="79"/>
      <c r="AZ342" s="79">
        <v>1.0047976630323301E-2</v>
      </c>
      <c r="BA342" s="79">
        <v>9.9642592173558898E-3</v>
      </c>
      <c r="BB342" s="79">
        <v>9.6494673133469492E-3</v>
      </c>
      <c r="BC342" s="79">
        <v>9.6603799737857293E-3</v>
      </c>
      <c r="BD342" s="79">
        <v>9.3625397617152998E-3</v>
      </c>
      <c r="BE342" s="79">
        <v>9.1022605554996298E-3</v>
      </c>
      <c r="BF342" s="79">
        <v>8.9751037112142992E-3</v>
      </c>
      <c r="BG342" s="79">
        <v>9.1768697140140899E-3</v>
      </c>
      <c r="BH342" s="79">
        <v>9.1228495639677897E-3</v>
      </c>
      <c r="BI342" s="79">
        <v>8.5969664667854308E-3</v>
      </c>
      <c r="BJ342" s="79">
        <v>8.5137504341939504E-3</v>
      </c>
      <c r="BK342" s="79">
        <v>8.3375572043873497E-3</v>
      </c>
      <c r="BL342" s="79">
        <v>8.2377470587870604E-3</v>
      </c>
      <c r="BM342" s="79">
        <v>8.1446303347349203E-3</v>
      </c>
      <c r="BN342" s="79">
        <v>7.9484216060049205E-3</v>
      </c>
      <c r="BO342" s="79">
        <v>7.8954387070023693E-3</v>
      </c>
      <c r="BP342" s="79">
        <v>7.9316482921904102E-3</v>
      </c>
      <c r="BQ342" s="79">
        <v>7.8071378941807403E-3</v>
      </c>
      <c r="BR342" s="79">
        <v>7.6197142105906496E-3</v>
      </c>
      <c r="BS342" s="79">
        <v>7.5497272538602098E-3</v>
      </c>
      <c r="BT342" s="79">
        <v>7.4100640148009999E-3</v>
      </c>
      <c r="BU342" s="79">
        <v>7.2000911039110504E-3</v>
      </c>
      <c r="BV342" s="79">
        <v>7.2628130826126996E-3</v>
      </c>
      <c r="BW342" s="79">
        <v>6.97101047154989E-3</v>
      </c>
      <c r="BX342" s="79">
        <v>6.88813533659663E-3</v>
      </c>
      <c r="BY342" s="79">
        <v>6.7780149776263798E-3</v>
      </c>
      <c r="BZ342" s="79">
        <v>6.4953036472513801E-3</v>
      </c>
      <c r="CA342" s="79">
        <v>6.3445059554238497E-3</v>
      </c>
      <c r="CB342" s="79">
        <v>6.2327900631479298E-3</v>
      </c>
      <c r="CC342" s="79">
        <v>6.10150189234278E-3</v>
      </c>
      <c r="CD342" s="79">
        <v>6.0005746598507104E-3</v>
      </c>
      <c r="CE342" s="79">
        <v>5.9122723796296104E-3</v>
      </c>
      <c r="CF342" s="79">
        <v>5.8300171048940802E-3</v>
      </c>
      <c r="CG342" s="79">
        <v>6.1918728986765197E-3</v>
      </c>
      <c r="CH342" s="79">
        <v>6.14912921583129E-3</v>
      </c>
      <c r="CI342" s="79">
        <v>6.0678525049679896E-3</v>
      </c>
      <c r="CJ342" s="79">
        <v>5.8940572359244599E-3</v>
      </c>
      <c r="CK342" s="79">
        <v>5.7439157361087699E-3</v>
      </c>
      <c r="CL342" s="79">
        <v>5.9236198712963196E-3</v>
      </c>
      <c r="CM342" s="79">
        <v>5.4809712814867699E-3</v>
      </c>
      <c r="CN342" s="79">
        <v>5.4684434953675004E-3</v>
      </c>
      <c r="CO342" s="79">
        <v>5.5767855200591302E-3</v>
      </c>
      <c r="CP342" s="79">
        <v>5.6901126022231904E-3</v>
      </c>
      <c r="CQ342" s="79">
        <v>5.5460956863084302E-3</v>
      </c>
      <c r="CR342" s="79">
        <v>5.4619467502917398E-3</v>
      </c>
      <c r="CS342" s="79">
        <v>5.3816024865352401E-3</v>
      </c>
      <c r="CT342" s="79">
        <v>5.3606360148292301E-3</v>
      </c>
      <c r="CU342" s="79">
        <v>5.2973936751193103E-3</v>
      </c>
      <c r="CV342" s="79">
        <v>5.4088879577782502E-3</v>
      </c>
      <c r="CW342" s="79">
        <v>5.0267672729436197E-3</v>
      </c>
      <c r="CX342" s="79">
        <v>4.8963366901075504E-3</v>
      </c>
      <c r="CY342" s="79">
        <v>4.8077204195353801E-3</v>
      </c>
      <c r="CZ342" s="79">
        <v>4.74016655549703E-3</v>
      </c>
      <c r="DA342" s="79">
        <v>4.6092230381939601E-3</v>
      </c>
      <c r="DB342" s="79">
        <v>4.5172133218484298E-3</v>
      </c>
      <c r="DC342" s="79">
        <v>4.4023212304972704E-3</v>
      </c>
      <c r="DD342" s="79">
        <v>4.2091699893013999E-3</v>
      </c>
      <c r="DE342" s="79">
        <v>4.0792611645984597E-3</v>
      </c>
      <c r="DF342" s="79">
        <v>3.9403697821435496E-3</v>
      </c>
      <c r="DG342" s="79">
        <v>3.7693511380658398E-3</v>
      </c>
      <c r="DH342" s="79">
        <v>3.65861724591449E-3</v>
      </c>
      <c r="DI342" s="79">
        <v>3.5105540914842702E-3</v>
      </c>
      <c r="DJ342" s="79">
        <v>3.4092990365162199E-3</v>
      </c>
      <c r="DK342" s="79">
        <v>3.3015617927676E-3</v>
      </c>
      <c r="DL342" s="79">
        <v>3.2094742371891099E-3</v>
      </c>
      <c r="DM342" s="79">
        <v>3.14716141183363E-3</v>
      </c>
      <c r="DN342" s="79">
        <v>3.0340761334868198E-3</v>
      </c>
      <c r="DO342" s="79">
        <v>2.9596172247494498E-3</v>
      </c>
      <c r="DP342" s="79">
        <v>2.88736223869329E-3</v>
      </c>
      <c r="DQ342" s="79">
        <v>2.8252516589120399E-3</v>
      </c>
      <c r="DR342" s="79">
        <v>2.7304760009866E-3</v>
      </c>
      <c r="DS342" s="79">
        <v>2.6749195656596502E-3</v>
      </c>
      <c r="DT342" s="79">
        <v>2.6337300873830699E-3</v>
      </c>
      <c r="DU342" s="79">
        <v>2.58784639036615E-3</v>
      </c>
      <c r="DV342" s="79">
        <v>2.5689328205620102E-3</v>
      </c>
      <c r="DW342" s="79">
        <v>2.59510352069663E-3</v>
      </c>
      <c r="DX342" s="79">
        <v>2.5632107972614199E-3</v>
      </c>
      <c r="DY342" s="79">
        <v>2.5324911650173999E-3</v>
      </c>
      <c r="DZ342" s="79">
        <v>2.5032097933150401E-3</v>
      </c>
      <c r="EA342" s="79">
        <v>2.47350495445101E-3</v>
      </c>
      <c r="EB342" s="79">
        <v>2.4438788740638998E-3</v>
      </c>
      <c r="EC342" s="79">
        <v>2.4142306267646301E-3</v>
      </c>
      <c r="ED342" s="79">
        <v>2.38584505512732E-3</v>
      </c>
      <c r="EE342" s="79">
        <v>2.3560141093905002E-3</v>
      </c>
      <c r="EF342" s="79">
        <v>2.32658202402659E-3</v>
      </c>
      <c r="EG342" s="79">
        <v>2.2971612851947001E-3</v>
      </c>
      <c r="EH342" s="79">
        <v>2.2674698200752701E-3</v>
      </c>
      <c r="EI342" s="79">
        <v>2.2381875794494398E-3</v>
      </c>
      <c r="EJ342" s="79">
        <v>2.20768189178001E-3</v>
      </c>
      <c r="EK342" s="79">
        <v>2.1772975481217402E-3</v>
      </c>
      <c r="EL342" s="79">
        <v>2.14592196611533E-3</v>
      </c>
      <c r="EM342" s="79">
        <v>2.1142612542521498E-3</v>
      </c>
      <c r="EN342" s="79">
        <v>2.08332455466443E-3</v>
      </c>
      <c r="EO342" s="79">
        <v>2.0529549304847301E-3</v>
      </c>
      <c r="EP342" s="79">
        <v>2.0236563851651298E-3</v>
      </c>
      <c r="EQ342" s="79">
        <v>1.9942274950283398E-3</v>
      </c>
      <c r="ER342" s="79">
        <v>1.9658156734153501E-3</v>
      </c>
      <c r="ES342" s="79">
        <v>1.93807005751714E-3</v>
      </c>
      <c r="ET342" s="79">
        <v>1.9097968790376799E-3</v>
      </c>
      <c r="EU342" s="79">
        <v>1.88336593348566E-3</v>
      </c>
      <c r="EV342" s="79">
        <v>1.8567094257969301E-3</v>
      </c>
      <c r="EW342" s="79">
        <v>1.8313657402320299E-3</v>
      </c>
      <c r="EX342" s="79">
        <v>1.80586923333672E-3</v>
      </c>
      <c r="EY342" s="79">
        <v>1.7809006061025501E-3</v>
      </c>
      <c r="EZ342" s="79">
        <v>1.7569764747413E-3</v>
      </c>
      <c r="FA342" s="79">
        <v>1.7331019087323E-3</v>
      </c>
      <c r="FB342" s="79">
        <v>1.7099247292766599E-3</v>
      </c>
      <c r="FC342" s="79">
        <v>1.68557130391483E-3</v>
      </c>
      <c r="FD342" s="79">
        <v>1.66205338189068E-3</v>
      </c>
      <c r="FE342" s="79">
        <v>1.6395927340541101E-3</v>
      </c>
      <c r="FF342" s="79">
        <v>1.6159348644740701E-3</v>
      </c>
      <c r="FG342" s="79">
        <v>1.5932450842210399E-3</v>
      </c>
      <c r="FH342" s="79">
        <v>1.5714248204013301E-3</v>
      </c>
      <c r="FI342" s="79">
        <v>1.5499341638004001E-3</v>
      </c>
      <c r="FJ342" s="79">
        <v>1.5285808594111101E-3</v>
      </c>
      <c r="FK342" s="79">
        <v>1.5063710843842501E-3</v>
      </c>
      <c r="FL342" s="79">
        <v>1.4860014111775701E-3</v>
      </c>
      <c r="FM342" s="79">
        <v>1.46601561974459E-3</v>
      </c>
      <c r="FN342" s="79">
        <v>1.4468221692343899E-3</v>
      </c>
      <c r="FO342" s="79">
        <v>1.42727540902168E-3</v>
      </c>
      <c r="FP342" s="79">
        <v>1.4083254722655201E-3</v>
      </c>
      <c r="FQ342" s="79">
        <v>1.38837203011012E-3</v>
      </c>
      <c r="FR342" s="79">
        <v>1.3695024360828999E-3</v>
      </c>
      <c r="FS342" s="79">
        <v>1.3490881830864501E-3</v>
      </c>
      <c r="FT342" s="79">
        <v>1.3296838440203099E-3</v>
      </c>
      <c r="FU342" s="79">
        <v>1.3099934294461899E-3</v>
      </c>
      <c r="FV342" s="79">
        <v>1.29071017300453E-3</v>
      </c>
      <c r="FW342" s="79">
        <v>1.2725748276456201E-3</v>
      </c>
      <c r="FX342" s="79">
        <v>1.2535458267141E-3</v>
      </c>
      <c r="FY342" s="79">
        <v>1.2354653183464599E-3</v>
      </c>
      <c r="FZ342" s="79">
        <v>1.21815502781447E-3</v>
      </c>
      <c r="GA342" s="79">
        <v>1.2003017464309301E-3</v>
      </c>
      <c r="GB342" s="79">
        <v>1.18212543644284E-3</v>
      </c>
      <c r="GC342" s="79">
        <v>1.1654286078921999E-3</v>
      </c>
      <c r="GD342" s="79">
        <v>1.1474810333629501E-3</v>
      </c>
      <c r="GE342" s="79">
        <v>1.1301867151599699E-3</v>
      </c>
      <c r="GF342" s="79">
        <v>1.1135102615641001E-3</v>
      </c>
      <c r="GG342" s="79">
        <v>1.09770079094734E-3</v>
      </c>
      <c r="GH342" s="79">
        <v>1.0811540698951599E-3</v>
      </c>
      <c r="GI342" s="79">
        <v>1.0650162898565201E-3</v>
      </c>
      <c r="GJ342" s="79">
        <v>1.0492062178144401E-3</v>
      </c>
      <c r="GK342" s="79">
        <v>1.03336259987905E-3</v>
      </c>
      <c r="GL342" s="79">
        <v>1.01867810790171E-3</v>
      </c>
      <c r="GM342" s="79">
        <v>1.00325479797703E-3</v>
      </c>
      <c r="GN342" s="79">
        <v>9.8710282630175197E-4</v>
      </c>
      <c r="GO342" s="79">
        <v>9.7208756432038399E-4</v>
      </c>
      <c r="GP342" s="79">
        <v>9.5762265715015795E-4</v>
      </c>
      <c r="GQ342" s="79">
        <v>9.43214961322901E-4</v>
      </c>
      <c r="GR342" s="79">
        <v>9.2882518421207798E-4</v>
      </c>
      <c r="GS342" s="79">
        <v>9.1491236376217504E-4</v>
      </c>
      <c r="GT342" s="79">
        <v>9.0047143146518597E-4</v>
      </c>
    </row>
    <row r="343" spans="1:202" customFormat="1">
      <c r="A343" t="s">
        <v>851</v>
      </c>
      <c r="B343" s="79"/>
      <c r="C343" s="79"/>
      <c r="D343" s="79"/>
      <c r="E343" s="79"/>
      <c r="F343" s="79"/>
      <c r="G343" s="79"/>
      <c r="H343" s="79"/>
      <c r="I343" s="79"/>
      <c r="J343" s="79"/>
      <c r="K343" s="79"/>
      <c r="L343" s="79"/>
      <c r="M343" s="79"/>
      <c r="N343" s="79"/>
      <c r="O343" s="79"/>
      <c r="P343" s="79"/>
      <c r="Q343" s="79"/>
      <c r="R343" s="79"/>
      <c r="S343" s="79"/>
      <c r="T343" s="79"/>
      <c r="U343" s="79"/>
      <c r="V343" s="79"/>
      <c r="W343" s="79"/>
      <c r="X343" s="79"/>
      <c r="Y343" s="79"/>
      <c r="Z343" s="79"/>
      <c r="AA343" s="79"/>
      <c r="AB343" s="79"/>
      <c r="AC343" s="79"/>
      <c r="AD343" s="79"/>
      <c r="AE343" s="79"/>
      <c r="AF343" s="79"/>
      <c r="AG343" s="79"/>
      <c r="AH343" s="79"/>
      <c r="AI343" s="79"/>
      <c r="AJ343" s="79"/>
      <c r="AK343" s="79"/>
      <c r="AL343" s="79"/>
      <c r="AM343" s="79"/>
      <c r="AN343" s="79"/>
      <c r="AO343" s="79"/>
      <c r="AP343" s="79"/>
      <c r="AQ343" s="79"/>
      <c r="AR343" s="79"/>
      <c r="AS343" s="79"/>
      <c r="AT343" s="79"/>
      <c r="AU343" s="79"/>
      <c r="AV343" s="79"/>
      <c r="AW343" s="79"/>
      <c r="AX343" s="79"/>
      <c r="AY343" s="79"/>
      <c r="AZ343" s="79">
        <v>5.4085532038191404E-3</v>
      </c>
      <c r="BA343" s="79">
        <v>5.3730605649346796E-3</v>
      </c>
      <c r="BB343" s="79">
        <v>5.2965226516928999E-3</v>
      </c>
      <c r="BC343" s="79">
        <v>5.2009220291189999E-3</v>
      </c>
      <c r="BD343" s="79">
        <v>5.13731261133301E-3</v>
      </c>
      <c r="BE343" s="79">
        <v>5.0421541776594003E-3</v>
      </c>
      <c r="BF343" s="79">
        <v>4.9836423328798096E-3</v>
      </c>
      <c r="BG343" s="79">
        <v>5.1362058411669204E-3</v>
      </c>
      <c r="BH343" s="79">
        <v>5.1409752066973301E-3</v>
      </c>
      <c r="BI343" s="79">
        <v>4.8452549517032902E-3</v>
      </c>
      <c r="BJ343" s="79">
        <v>4.8023435656202196E-3</v>
      </c>
      <c r="BK343" s="79">
        <v>4.7018964878665203E-3</v>
      </c>
      <c r="BL343" s="79">
        <v>4.6383168038258201E-3</v>
      </c>
      <c r="BM343" s="79">
        <v>4.5722017953592096E-3</v>
      </c>
      <c r="BN343" s="79">
        <v>4.4189728710012201E-3</v>
      </c>
      <c r="BO343" s="79">
        <v>4.4199225272854199E-3</v>
      </c>
      <c r="BP343" s="79">
        <v>4.4802852374686399E-3</v>
      </c>
      <c r="BQ343" s="79">
        <v>4.4072047140342697E-3</v>
      </c>
      <c r="BR343" s="79">
        <v>4.29619878172177E-3</v>
      </c>
      <c r="BS343" s="79">
        <v>4.2596974533988304E-3</v>
      </c>
      <c r="BT343" s="79">
        <v>4.1781711830320596E-3</v>
      </c>
      <c r="BU343" s="79">
        <v>4.0141919615764299E-3</v>
      </c>
      <c r="BV343" s="79">
        <v>4.1525949396386498E-3</v>
      </c>
      <c r="BW343" s="79">
        <v>3.9347454871748603E-3</v>
      </c>
      <c r="BX343" s="79">
        <v>3.8493539011882601E-3</v>
      </c>
      <c r="BY343" s="79">
        <v>3.8175840385417498E-3</v>
      </c>
      <c r="BZ343" s="79">
        <v>3.6679443396089601E-3</v>
      </c>
      <c r="CA343" s="79">
        <v>3.5843491977544401E-3</v>
      </c>
      <c r="CB343" s="79">
        <v>3.50366683027435E-3</v>
      </c>
      <c r="CC343" s="79">
        <v>3.4280688882566699E-3</v>
      </c>
      <c r="CD343" s="79">
        <v>3.37444637326147E-3</v>
      </c>
      <c r="CE343" s="79">
        <v>3.3281342567015901E-3</v>
      </c>
      <c r="CF343" s="79">
        <v>3.2866338234129899E-3</v>
      </c>
      <c r="CG343" s="79">
        <v>3.53100901259484E-3</v>
      </c>
      <c r="CH343" s="79">
        <v>3.5296716132224401E-3</v>
      </c>
      <c r="CI343" s="79">
        <v>3.4842173455873001E-3</v>
      </c>
      <c r="CJ343" s="79">
        <v>3.3943239055905499E-3</v>
      </c>
      <c r="CK343" s="79">
        <v>3.40449448528475E-3</v>
      </c>
      <c r="CL343" s="79">
        <v>3.43723283050754E-3</v>
      </c>
      <c r="CM343" s="79">
        <v>3.2097720331055101E-3</v>
      </c>
      <c r="CN343" s="79">
        <v>3.2108266137568799E-3</v>
      </c>
      <c r="CO343" s="79">
        <v>3.26869882063537E-3</v>
      </c>
      <c r="CP343" s="79">
        <v>3.3754698013488999E-3</v>
      </c>
      <c r="CQ343" s="79">
        <v>3.31447210862596E-3</v>
      </c>
      <c r="CR343" s="79">
        <v>3.3358502921002802E-3</v>
      </c>
      <c r="CS343" s="79">
        <v>3.13553327437585E-3</v>
      </c>
      <c r="CT343" s="79">
        <v>3.1104446205123199E-3</v>
      </c>
      <c r="CU343" s="79">
        <v>3.0602399993306501E-3</v>
      </c>
      <c r="CV343" s="79">
        <v>3.14558880938034E-3</v>
      </c>
      <c r="CW343" s="79">
        <v>2.8768895315334801E-3</v>
      </c>
      <c r="CX343" s="79">
        <v>2.7896743326153899E-3</v>
      </c>
      <c r="CY343" s="79">
        <v>2.7398029234166998E-3</v>
      </c>
      <c r="CZ343" s="79">
        <v>2.7024793640490902E-3</v>
      </c>
      <c r="DA343" s="79">
        <v>2.6324645871826798E-3</v>
      </c>
      <c r="DB343" s="79">
        <v>2.5876269925731899E-3</v>
      </c>
      <c r="DC343" s="79">
        <v>2.5322023177769899E-3</v>
      </c>
      <c r="DD343" s="79">
        <v>2.44695282842811E-3</v>
      </c>
      <c r="DE343" s="79">
        <v>2.3850317339905399E-3</v>
      </c>
      <c r="DF343" s="79">
        <v>2.3194643069936898E-3</v>
      </c>
      <c r="DG343" s="79">
        <v>2.2422815645968298E-3</v>
      </c>
      <c r="DH343" s="79">
        <v>2.18957305136367E-3</v>
      </c>
      <c r="DI343" s="79">
        <v>2.1153255770208902E-3</v>
      </c>
      <c r="DJ343" s="79">
        <v>2.0665746838755199E-3</v>
      </c>
      <c r="DK343" s="79">
        <v>2.01320404495519E-3</v>
      </c>
      <c r="DL343" s="79">
        <v>1.96666347171532E-3</v>
      </c>
      <c r="DM343" s="79">
        <v>1.93276740222877E-3</v>
      </c>
      <c r="DN343" s="79">
        <v>1.8715115821397799E-3</v>
      </c>
      <c r="DO343" s="79">
        <v>1.83037315310312E-3</v>
      </c>
      <c r="DP343" s="79">
        <v>1.7912194104208099E-3</v>
      </c>
      <c r="DQ343" s="79">
        <v>1.7574669889891001E-3</v>
      </c>
      <c r="DR343" s="79">
        <v>1.6998357062134499E-3</v>
      </c>
      <c r="DS343" s="79">
        <v>1.6791852384343E-3</v>
      </c>
      <c r="DT343" s="79">
        <v>1.6525013801060499E-3</v>
      </c>
      <c r="DU343" s="79">
        <v>1.61874515486362E-3</v>
      </c>
      <c r="DV343" s="79">
        <v>1.5977791333330799E-3</v>
      </c>
      <c r="DW343" s="79">
        <v>1.60676133956749E-3</v>
      </c>
      <c r="DX343" s="79">
        <v>1.58385333005633E-3</v>
      </c>
      <c r="DY343" s="79">
        <v>1.56314418772034E-3</v>
      </c>
      <c r="DZ343" s="79">
        <v>1.54347976591389E-3</v>
      </c>
      <c r="EA343" s="79">
        <v>1.52438444774351E-3</v>
      </c>
      <c r="EB343" s="79">
        <v>1.5064565999767701E-3</v>
      </c>
      <c r="EC343" s="79">
        <v>1.4882207763399599E-3</v>
      </c>
      <c r="ED343" s="79">
        <v>1.47080894427707E-3</v>
      </c>
      <c r="EE343" s="79">
        <v>1.45324470387677E-3</v>
      </c>
      <c r="EF343" s="79">
        <v>1.43645455525129E-3</v>
      </c>
      <c r="EG343" s="79">
        <v>1.41987723524171E-3</v>
      </c>
      <c r="EH343" s="79">
        <v>1.4031939761948999E-3</v>
      </c>
      <c r="EI343" s="79">
        <v>1.38693842402488E-3</v>
      </c>
      <c r="EJ343" s="79">
        <v>1.3703386901608901E-3</v>
      </c>
      <c r="EK343" s="79">
        <v>1.3539101759271501E-3</v>
      </c>
      <c r="EL343" s="79">
        <v>1.33709948525638E-3</v>
      </c>
      <c r="EM343" s="79">
        <v>1.32022678325415E-3</v>
      </c>
      <c r="EN343" s="79">
        <v>1.30346298164255E-3</v>
      </c>
      <c r="EO343" s="79">
        <v>1.28649301632971E-3</v>
      </c>
      <c r="EP343" s="79">
        <v>1.26964476909329E-3</v>
      </c>
      <c r="EQ343" s="79">
        <v>1.25253236631725E-3</v>
      </c>
      <c r="ER343" s="79">
        <v>1.2353964691479201E-3</v>
      </c>
      <c r="ES343" s="79">
        <v>1.2184346635858399E-3</v>
      </c>
      <c r="ET343" s="79">
        <v>1.2014573497145999E-3</v>
      </c>
      <c r="EU343" s="79">
        <v>1.1855833564305301E-3</v>
      </c>
      <c r="EV343" s="79">
        <v>1.16962853228148E-3</v>
      </c>
      <c r="EW343" s="79">
        <v>1.1546602343707601E-3</v>
      </c>
      <c r="EX343" s="79">
        <v>1.1395805790263499E-3</v>
      </c>
      <c r="EY343" s="79">
        <v>1.1245482456882401E-3</v>
      </c>
      <c r="EZ343" s="79">
        <v>1.11008949044732E-3</v>
      </c>
      <c r="FA343" s="79">
        <v>1.0956805655730399E-3</v>
      </c>
      <c r="FB343" s="79">
        <v>1.08143316806176E-3</v>
      </c>
      <c r="FC343" s="79">
        <v>1.06679922374004E-3</v>
      </c>
      <c r="FD343" s="79">
        <v>1.0530300590914799E-3</v>
      </c>
      <c r="FE343" s="79">
        <v>1.0399687984297701E-3</v>
      </c>
      <c r="FF343" s="79">
        <v>1.0262721115233001E-3</v>
      </c>
      <c r="FG343" s="79">
        <v>1.0131721920858699E-3</v>
      </c>
      <c r="FH343" s="79">
        <v>1.0003619915176501E-3</v>
      </c>
      <c r="FI343" s="79">
        <v>9.873705479944931E-4</v>
      </c>
      <c r="FJ343" s="79">
        <v>9.7446987340019304E-4</v>
      </c>
      <c r="FK343" s="79">
        <v>9.61264451499835E-4</v>
      </c>
      <c r="FL343" s="79">
        <v>9.48993667895341E-4</v>
      </c>
      <c r="FM343" s="79">
        <v>9.3697806509493897E-4</v>
      </c>
      <c r="FN343" s="79">
        <v>9.2558602872067997E-4</v>
      </c>
      <c r="FO343" s="79">
        <v>9.1407379514955498E-4</v>
      </c>
      <c r="FP343" s="79">
        <v>9.0294006814786796E-4</v>
      </c>
      <c r="FQ343" s="79">
        <v>8.9158698535300404E-4</v>
      </c>
      <c r="FR343" s="79">
        <v>8.8103042504660402E-4</v>
      </c>
      <c r="FS343" s="79">
        <v>8.6963489354120196E-4</v>
      </c>
      <c r="FT343" s="79">
        <v>8.5891509221650399E-4</v>
      </c>
      <c r="FU343" s="79">
        <v>8.4812526853511702E-4</v>
      </c>
      <c r="FV343" s="79">
        <v>8.3721323918447502E-4</v>
      </c>
      <c r="FW343" s="79">
        <v>8.26819955668548E-4</v>
      </c>
      <c r="FX343" s="79">
        <v>8.1582385994650303E-4</v>
      </c>
      <c r="FY343" s="79">
        <v>8.0511859679704002E-4</v>
      </c>
      <c r="FZ343" s="79">
        <v>7.9467337751384405E-4</v>
      </c>
      <c r="GA343" s="79">
        <v>7.8386668446388599E-4</v>
      </c>
      <c r="GB343" s="79">
        <v>7.7309043493899404E-4</v>
      </c>
      <c r="GC343" s="79">
        <v>7.6331263426328397E-4</v>
      </c>
      <c r="GD343" s="79">
        <v>7.5303121602908799E-4</v>
      </c>
      <c r="GE343" s="79">
        <v>7.4308587562339399E-4</v>
      </c>
      <c r="GF343" s="79">
        <v>7.3348677302748598E-4</v>
      </c>
      <c r="GG343" s="79">
        <v>7.2415644985930996E-4</v>
      </c>
      <c r="GH343" s="79">
        <v>7.1437942606484704E-4</v>
      </c>
      <c r="GI343" s="79">
        <v>7.0474067932088105E-4</v>
      </c>
      <c r="GJ343" s="79">
        <v>6.9531325463224197E-4</v>
      </c>
      <c r="GK343" s="79">
        <v>6.8604175551945502E-4</v>
      </c>
      <c r="GL343" s="79">
        <v>6.7738715095134604E-4</v>
      </c>
      <c r="GM343" s="79">
        <v>6.6838043300458401E-4</v>
      </c>
      <c r="GN343" s="79">
        <v>6.5900868139760998E-4</v>
      </c>
      <c r="GO343" s="79">
        <v>6.5028417494357102E-4</v>
      </c>
      <c r="GP343" s="79">
        <v>6.4170919089404403E-4</v>
      </c>
      <c r="GQ343" s="79">
        <v>6.3312472272140897E-4</v>
      </c>
      <c r="GR343" s="79">
        <v>6.2461530753687696E-4</v>
      </c>
      <c r="GS343" s="79">
        <v>6.1637502667977997E-4</v>
      </c>
      <c r="GT343" s="79">
        <v>6.0784178579195095E-4</v>
      </c>
    </row>
    <row r="344" spans="1:202" customFormat="1">
      <c r="A344" t="s">
        <v>852</v>
      </c>
      <c r="B344" s="79"/>
      <c r="C344" s="79"/>
      <c r="D344" s="79"/>
      <c r="E344" s="79"/>
      <c r="F344" s="79"/>
      <c r="G344" s="79"/>
      <c r="H344" s="79"/>
      <c r="I344" s="79"/>
      <c r="J344" s="79"/>
      <c r="K344" s="79"/>
      <c r="L344" s="79"/>
      <c r="M344" s="79"/>
      <c r="N344" s="79"/>
      <c r="O344" s="79"/>
      <c r="P344" s="79"/>
      <c r="Q344" s="79"/>
      <c r="R344" s="79"/>
      <c r="S344" s="79"/>
      <c r="T344" s="79"/>
      <c r="U344" s="79"/>
      <c r="V344" s="79"/>
      <c r="W344" s="79"/>
      <c r="X344" s="79"/>
      <c r="Y344" s="79"/>
      <c r="Z344" s="79"/>
      <c r="AA344" s="79"/>
      <c r="AB344" s="79"/>
      <c r="AC344" s="79"/>
      <c r="AD344" s="79"/>
      <c r="AE344" s="79"/>
      <c r="AF344" s="79"/>
      <c r="AG344" s="79"/>
      <c r="AH344" s="79"/>
      <c r="AI344" s="79"/>
      <c r="AJ344" s="79"/>
      <c r="AK344" s="79"/>
      <c r="AL344" s="79"/>
      <c r="AM344" s="79"/>
      <c r="AN344" s="79"/>
      <c r="AO344" s="79"/>
      <c r="AP344" s="79"/>
      <c r="AQ344" s="79"/>
      <c r="AR344" s="79"/>
      <c r="AS344" s="79"/>
      <c r="AT344" s="79"/>
      <c r="AU344" s="79"/>
      <c r="AV344" s="79"/>
      <c r="AW344" s="79"/>
      <c r="AX344" s="79"/>
      <c r="AY344" s="79"/>
      <c r="AZ344" s="79">
        <v>6.3879074468474696E-3</v>
      </c>
      <c r="BA344" s="79">
        <v>6.3459607648470497E-3</v>
      </c>
      <c r="BB344" s="79">
        <v>6.27607264084298E-3</v>
      </c>
      <c r="BC344" s="79">
        <v>6.1767984741644497E-3</v>
      </c>
      <c r="BD344" s="79">
        <v>6.2700609893574797E-3</v>
      </c>
      <c r="BE344" s="79">
        <v>6.1815206342683404E-3</v>
      </c>
      <c r="BF344" s="79">
        <v>6.1529792894940401E-3</v>
      </c>
      <c r="BG344" s="79">
        <v>6.2256299097100199E-3</v>
      </c>
      <c r="BH344" s="79">
        <v>6.2577441014805496E-3</v>
      </c>
      <c r="BI344" s="79">
        <v>6.0511829043523001E-3</v>
      </c>
      <c r="BJ344" s="79">
        <v>6.1472530474411501E-3</v>
      </c>
      <c r="BK344" s="79">
        <v>6.0922181971491502E-3</v>
      </c>
      <c r="BL344" s="79">
        <v>5.8622217486206203E-3</v>
      </c>
      <c r="BM344" s="79">
        <v>5.6866541313033998E-3</v>
      </c>
      <c r="BN344" s="79">
        <v>5.5243588780817202E-3</v>
      </c>
      <c r="BO344" s="79">
        <v>5.5347758768865604E-3</v>
      </c>
      <c r="BP344" s="79">
        <v>5.5779272403738804E-3</v>
      </c>
      <c r="BQ344" s="79">
        <v>5.6839837067483596E-3</v>
      </c>
      <c r="BR344" s="79">
        <v>5.5182295236504498E-3</v>
      </c>
      <c r="BS344" s="79">
        <v>5.5038805499216803E-3</v>
      </c>
      <c r="BT344" s="79">
        <v>5.3051097342327498E-3</v>
      </c>
      <c r="BU344" s="79">
        <v>5.1006083571236297E-3</v>
      </c>
      <c r="BV344" s="79">
        <v>5.22524336607888E-3</v>
      </c>
      <c r="BW344" s="79">
        <v>4.9189466229216001E-3</v>
      </c>
      <c r="BX344" s="79">
        <v>4.7743545035518701E-3</v>
      </c>
      <c r="BY344" s="79">
        <v>4.71979195543582E-3</v>
      </c>
      <c r="BZ344" s="79">
        <v>4.6306352371460902E-3</v>
      </c>
      <c r="CA344" s="79">
        <v>4.5459424344591699E-3</v>
      </c>
      <c r="CB344" s="79">
        <v>4.5119323229741498E-3</v>
      </c>
      <c r="CC344" s="79">
        <v>4.3947626495337002E-3</v>
      </c>
      <c r="CD344" s="79">
        <v>4.32193859394583E-3</v>
      </c>
      <c r="CE344" s="79">
        <v>4.2452721352027696E-3</v>
      </c>
      <c r="CF344" s="79">
        <v>4.22233520964462E-3</v>
      </c>
      <c r="CG344" s="79">
        <v>4.38050921966691E-3</v>
      </c>
      <c r="CH344" s="79">
        <v>4.4715603639985399E-3</v>
      </c>
      <c r="CI344" s="79">
        <v>4.3874119567614504E-3</v>
      </c>
      <c r="CJ344" s="79">
        <v>4.3230214888111598E-3</v>
      </c>
      <c r="CK344" s="79">
        <v>4.5263302843371002E-3</v>
      </c>
      <c r="CL344" s="79">
        <v>4.5670340713722399E-3</v>
      </c>
      <c r="CM344" s="79">
        <v>4.19743976449761E-3</v>
      </c>
      <c r="CN344" s="79">
        <v>4.2792009129885497E-3</v>
      </c>
      <c r="CO344" s="79">
        <v>4.2285692911012297E-3</v>
      </c>
      <c r="CP344" s="79">
        <v>4.41226986075404E-3</v>
      </c>
      <c r="CQ344" s="79">
        <v>4.4120235256054196E-3</v>
      </c>
      <c r="CR344" s="79">
        <v>4.9670846608262601E-3</v>
      </c>
      <c r="CS344" s="79">
        <v>4.12577851502676E-3</v>
      </c>
      <c r="CT344" s="79">
        <v>4.1252334715747496E-3</v>
      </c>
      <c r="CU344" s="79">
        <v>4.0819364883900302E-3</v>
      </c>
      <c r="CV344" s="79">
        <v>4.31990837291277E-3</v>
      </c>
      <c r="CW344" s="79">
        <v>3.9989429794748199E-3</v>
      </c>
      <c r="CX344" s="79">
        <v>3.7317734631587699E-3</v>
      </c>
      <c r="CY344" s="79">
        <v>3.6708220633258301E-3</v>
      </c>
      <c r="CZ344" s="79">
        <v>3.61625133731421E-3</v>
      </c>
      <c r="DA344" s="79">
        <v>3.5140395223580102E-3</v>
      </c>
      <c r="DB344" s="79">
        <v>3.453249169128E-3</v>
      </c>
      <c r="DC344" s="79">
        <v>3.37690601584983E-3</v>
      </c>
      <c r="DD344" s="79">
        <v>3.2530955715483001E-3</v>
      </c>
      <c r="DE344" s="79">
        <v>3.1847082318676502E-3</v>
      </c>
      <c r="DF344" s="79">
        <v>3.11784033157443E-3</v>
      </c>
      <c r="DG344" s="79">
        <v>3.0286077607907399E-3</v>
      </c>
      <c r="DH344" s="79">
        <v>2.9693565579343101E-3</v>
      </c>
      <c r="DI344" s="79">
        <v>2.9004631980137901E-3</v>
      </c>
      <c r="DJ344" s="79">
        <v>2.8523182645192502E-3</v>
      </c>
      <c r="DK344" s="79">
        <v>2.8172721801594E-3</v>
      </c>
      <c r="DL344" s="79">
        <v>2.7829946871653099E-3</v>
      </c>
      <c r="DM344" s="79">
        <v>2.7436476185141801E-3</v>
      </c>
      <c r="DN344" s="79">
        <v>2.6798009838530702E-3</v>
      </c>
      <c r="DO344" s="79">
        <v>2.6385312575863602E-3</v>
      </c>
      <c r="DP344" s="79">
        <v>2.5979454234094299E-3</v>
      </c>
      <c r="DQ344" s="79">
        <v>2.5640750103558901E-3</v>
      </c>
      <c r="DR344" s="79">
        <v>2.4333026257968202E-3</v>
      </c>
      <c r="DS344" s="79">
        <v>2.5008671883682198E-3</v>
      </c>
      <c r="DT344" s="79">
        <v>2.4531595998602699E-3</v>
      </c>
      <c r="DU344" s="79">
        <v>2.3876682551168798E-3</v>
      </c>
      <c r="DV344" s="79">
        <v>2.3444638068857702E-3</v>
      </c>
      <c r="DW344" s="79">
        <v>2.35487318645765E-3</v>
      </c>
      <c r="DX344" s="79">
        <v>2.32225387889706E-3</v>
      </c>
      <c r="DY344" s="79">
        <v>2.2915460443281902E-3</v>
      </c>
      <c r="DZ344" s="79">
        <v>2.2609436870371399E-3</v>
      </c>
      <c r="EA344" s="79">
        <v>2.2297656831887702E-3</v>
      </c>
      <c r="EB344" s="79">
        <v>2.1994009245405901E-3</v>
      </c>
      <c r="EC344" s="79">
        <v>2.1694835827063001E-3</v>
      </c>
      <c r="ED344" s="79">
        <v>2.1424650763164801E-3</v>
      </c>
      <c r="EE344" s="79">
        <v>2.1160036860106502E-3</v>
      </c>
      <c r="EF344" s="79">
        <v>2.0916457150255302E-3</v>
      </c>
      <c r="EG344" s="79">
        <v>2.0690197389327601E-3</v>
      </c>
      <c r="EH344" s="79">
        <v>2.0469145267065299E-3</v>
      </c>
      <c r="EI344" s="79">
        <v>2.0253894207409701E-3</v>
      </c>
      <c r="EJ344" s="79">
        <v>2.00421788465802E-3</v>
      </c>
      <c r="EK344" s="79">
        <v>1.98371103859944E-3</v>
      </c>
      <c r="EL344" s="79">
        <v>1.9630131461013602E-3</v>
      </c>
      <c r="EM344" s="79">
        <v>1.9422558007953601E-3</v>
      </c>
      <c r="EN344" s="79">
        <v>1.9218353181144499E-3</v>
      </c>
      <c r="EO344" s="79">
        <v>1.90161142312517E-3</v>
      </c>
      <c r="EP344" s="79">
        <v>1.8817281427506E-3</v>
      </c>
      <c r="EQ344" s="79">
        <v>1.8620830362497699E-3</v>
      </c>
      <c r="ER344" s="79">
        <v>1.84247628513381E-3</v>
      </c>
      <c r="ES344" s="79">
        <v>1.8228277084926E-3</v>
      </c>
      <c r="ET344" s="79">
        <v>1.80252291356102E-3</v>
      </c>
      <c r="EU344" s="79">
        <v>1.78310008036207E-3</v>
      </c>
      <c r="EV344" s="79">
        <v>1.7631121663763999E-3</v>
      </c>
      <c r="EW344" s="79">
        <v>1.7436914029001101E-3</v>
      </c>
      <c r="EX344" s="79">
        <v>1.7239383452762899E-3</v>
      </c>
      <c r="EY344" s="79">
        <v>1.7047307105718299E-3</v>
      </c>
      <c r="EZ344" s="79">
        <v>1.6861746464688699E-3</v>
      </c>
      <c r="FA344" s="79">
        <v>1.6677641403277301E-3</v>
      </c>
      <c r="FB344" s="79">
        <v>1.6498461140772101E-3</v>
      </c>
      <c r="FC344" s="79">
        <v>1.63151677413663E-3</v>
      </c>
      <c r="FD344" s="79">
        <v>1.6138253255437601E-3</v>
      </c>
      <c r="FE344" s="79">
        <v>1.5971972659776601E-3</v>
      </c>
      <c r="FF344" s="79">
        <v>1.5797479103367301E-3</v>
      </c>
      <c r="FG344" s="79">
        <v>1.5628151733693299E-3</v>
      </c>
      <c r="FH344" s="79">
        <v>1.54655280877601E-3</v>
      </c>
      <c r="FI344" s="79">
        <v>1.5304361757532399E-3</v>
      </c>
      <c r="FJ344" s="79">
        <v>1.5146650925397401E-3</v>
      </c>
      <c r="FK344" s="79">
        <v>1.4986991313774101E-3</v>
      </c>
      <c r="FL344" s="79">
        <v>1.4837036918887801E-3</v>
      </c>
      <c r="FM344" s="79">
        <v>1.46878373961529E-3</v>
      </c>
      <c r="FN344" s="79">
        <v>1.4544272540831201E-3</v>
      </c>
      <c r="FO344" s="79">
        <v>1.43994439979649E-3</v>
      </c>
      <c r="FP344" s="79">
        <v>1.42605650316203E-3</v>
      </c>
      <c r="FQ344" s="79">
        <v>1.41194153515776E-3</v>
      </c>
      <c r="FR344" s="79">
        <v>1.39882369746038E-3</v>
      </c>
      <c r="FS344" s="79">
        <v>1.38481052787851E-3</v>
      </c>
      <c r="FT344" s="79">
        <v>1.37151027151849E-3</v>
      </c>
      <c r="FU344" s="79">
        <v>1.3583513931245E-3</v>
      </c>
      <c r="FV344" s="79">
        <v>1.3451434021894699E-3</v>
      </c>
      <c r="FW344" s="79">
        <v>1.3328739552177101E-3</v>
      </c>
      <c r="FX344" s="79">
        <v>1.3199440473630601E-3</v>
      </c>
      <c r="FY344" s="79">
        <v>1.30751337886051E-3</v>
      </c>
      <c r="FZ344" s="79">
        <v>1.2953797504140401E-3</v>
      </c>
      <c r="GA344" s="79">
        <v>1.2822872750852499E-3</v>
      </c>
      <c r="GB344" s="79">
        <v>1.2693497981035599E-3</v>
      </c>
      <c r="GC344" s="79">
        <v>1.2573176282121899E-3</v>
      </c>
      <c r="GD344" s="79">
        <v>1.24431701515587E-3</v>
      </c>
      <c r="GE344" s="79">
        <v>1.23155705670738E-3</v>
      </c>
      <c r="GF344" s="79">
        <v>1.21930982005956E-3</v>
      </c>
      <c r="GG344" s="79">
        <v>1.2074229061432901E-3</v>
      </c>
      <c r="GH344" s="79">
        <v>1.19542481462616E-3</v>
      </c>
      <c r="GI344" s="79">
        <v>1.18365385069179E-3</v>
      </c>
      <c r="GJ344" s="79">
        <v>1.17206777305567E-3</v>
      </c>
      <c r="GK344" s="79">
        <v>1.16073386262046E-3</v>
      </c>
      <c r="GL344" s="79">
        <v>1.1497058729056399E-3</v>
      </c>
      <c r="GM344" s="79">
        <v>1.1380138274988301E-3</v>
      </c>
      <c r="GN344" s="79">
        <v>1.1259147300920599E-3</v>
      </c>
      <c r="GO344" s="79">
        <v>1.11457274233816E-3</v>
      </c>
      <c r="GP344" s="79">
        <v>1.1035403427256099E-3</v>
      </c>
      <c r="GQ344" s="79">
        <v>1.0925471118958001E-3</v>
      </c>
      <c r="GR344" s="79">
        <v>1.0815653883437899E-3</v>
      </c>
      <c r="GS344" s="79">
        <v>1.07104711502486E-3</v>
      </c>
      <c r="GT344" s="79">
        <v>1.06006747198756E-3</v>
      </c>
    </row>
    <row r="345" spans="1:202" customFormat="1">
      <c r="A345" t="s">
        <v>853</v>
      </c>
      <c r="B345" s="79"/>
      <c r="C345" s="79"/>
      <c r="D345" s="79"/>
      <c r="E345" s="79"/>
      <c r="F345" s="79"/>
      <c r="G345" s="79"/>
      <c r="H345" s="79"/>
      <c r="I345" s="79"/>
      <c r="J345" s="79"/>
      <c r="K345" s="79"/>
      <c r="L345" s="79"/>
      <c r="M345" s="79"/>
      <c r="N345" s="79"/>
      <c r="O345" s="79"/>
      <c r="P345" s="79"/>
      <c r="Q345" s="79"/>
      <c r="R345" s="79"/>
      <c r="S345" s="79"/>
      <c r="T345" s="79"/>
      <c r="U345" s="79"/>
      <c r="V345" s="79"/>
      <c r="W345" s="79"/>
      <c r="X345" s="79"/>
      <c r="Y345" s="79"/>
      <c r="Z345" s="79"/>
      <c r="AA345" s="79"/>
      <c r="AB345" s="79"/>
      <c r="AC345" s="79"/>
      <c r="AD345" s="79"/>
      <c r="AE345" s="79"/>
      <c r="AF345" s="79"/>
      <c r="AG345" s="79"/>
      <c r="AH345" s="79"/>
      <c r="AI345" s="79"/>
      <c r="AJ345" s="79"/>
      <c r="AK345" s="79"/>
      <c r="AL345" s="79"/>
      <c r="AM345" s="79"/>
      <c r="AN345" s="79"/>
      <c r="AO345" s="79"/>
      <c r="AP345" s="79"/>
      <c r="AQ345" s="79"/>
      <c r="AR345" s="79"/>
      <c r="AS345" s="79"/>
      <c r="AT345" s="79"/>
      <c r="AU345" s="79"/>
      <c r="AV345" s="79"/>
      <c r="AW345" s="79"/>
      <c r="AX345" s="79"/>
      <c r="AY345" s="79"/>
      <c r="AZ345" s="79">
        <v>8.9514022891701399E-3</v>
      </c>
      <c r="BA345" s="79">
        <v>8.8897385990722999E-3</v>
      </c>
      <c r="BB345" s="79">
        <v>8.8143842944415993E-3</v>
      </c>
      <c r="BC345" s="79">
        <v>8.66686946516587E-3</v>
      </c>
      <c r="BD345" s="79">
        <v>8.9981603488165206E-3</v>
      </c>
      <c r="BE345" s="79">
        <v>8.8623310960029497E-3</v>
      </c>
      <c r="BF345" s="79">
        <v>8.8374124974052396E-3</v>
      </c>
      <c r="BG345" s="79">
        <v>8.8709170978353707E-3</v>
      </c>
      <c r="BH345" s="79">
        <v>8.8928556232500695E-3</v>
      </c>
      <c r="BI345" s="79">
        <v>8.6690302870008808E-3</v>
      </c>
      <c r="BJ345" s="79">
        <v>9.0298904670413904E-3</v>
      </c>
      <c r="BK345" s="79">
        <v>9.0554729935984606E-3</v>
      </c>
      <c r="BL345" s="79">
        <v>8.5542047365335609E-3</v>
      </c>
      <c r="BM345" s="79">
        <v>8.2318994974104592E-3</v>
      </c>
      <c r="BN345" s="79">
        <v>8.0671923716794606E-3</v>
      </c>
      <c r="BO345" s="79">
        <v>8.0945787734531694E-3</v>
      </c>
      <c r="BP345" s="79">
        <v>8.1167520361886004E-3</v>
      </c>
      <c r="BQ345" s="79">
        <v>8.4725520985632092E-3</v>
      </c>
      <c r="BR345" s="79">
        <v>8.1678674821738708E-3</v>
      </c>
      <c r="BS345" s="79">
        <v>8.1346521044170506E-3</v>
      </c>
      <c r="BT345" s="79">
        <v>7.6532426276391397E-3</v>
      </c>
      <c r="BU345" s="79">
        <v>7.3483141290136902E-3</v>
      </c>
      <c r="BV345" s="79">
        <v>7.4502812923759303E-3</v>
      </c>
      <c r="BW345" s="79">
        <v>7.0302326271466297E-3</v>
      </c>
      <c r="BX345" s="79">
        <v>6.8257873174049997E-3</v>
      </c>
      <c r="BY345" s="79">
        <v>6.7193595710085098E-3</v>
      </c>
      <c r="BZ345" s="79">
        <v>6.6489354850798399E-3</v>
      </c>
      <c r="CA345" s="79">
        <v>6.5271112619672798E-3</v>
      </c>
      <c r="CB345" s="79">
        <v>6.5462986881785201E-3</v>
      </c>
      <c r="CC345" s="79">
        <v>6.3359282729256701E-3</v>
      </c>
      <c r="CD345" s="79">
        <v>6.2447409893151597E-3</v>
      </c>
      <c r="CE345" s="79">
        <v>6.12904259842859E-3</v>
      </c>
      <c r="CF345" s="79">
        <v>6.1285897422035003E-3</v>
      </c>
      <c r="CG345" s="79">
        <v>6.3346623740197297E-3</v>
      </c>
      <c r="CH345" s="79">
        <v>6.5752281264001202E-3</v>
      </c>
      <c r="CI345" s="79">
        <v>6.4358311853611599E-3</v>
      </c>
      <c r="CJ345" s="79">
        <v>6.3586407256210004E-3</v>
      </c>
      <c r="CK345" s="79">
        <v>6.6996632619749702E-3</v>
      </c>
      <c r="CL345" s="79">
        <v>6.7945887056896498E-3</v>
      </c>
      <c r="CM345" s="79">
        <v>6.10633864944628E-3</v>
      </c>
      <c r="CN345" s="79">
        <v>6.2922289107163196E-3</v>
      </c>
      <c r="CO345" s="79">
        <v>6.1109947863112902E-3</v>
      </c>
      <c r="CP345" s="79">
        <v>6.3693755843954002E-3</v>
      </c>
      <c r="CQ345" s="79">
        <v>6.4170153698041299E-3</v>
      </c>
      <c r="CR345" s="79">
        <v>7.2527525968302904E-3</v>
      </c>
      <c r="CS345" s="79">
        <v>6.0236710378978302E-3</v>
      </c>
      <c r="CT345" s="79">
        <v>6.0954516732360303E-3</v>
      </c>
      <c r="CU345" s="79">
        <v>6.0898487350508597E-3</v>
      </c>
      <c r="CV345" s="79">
        <v>6.6074512045607298E-3</v>
      </c>
      <c r="CW345" s="79">
        <v>6.2155519987416802E-3</v>
      </c>
      <c r="CX345" s="79">
        <v>5.6545171821444596E-3</v>
      </c>
      <c r="CY345" s="79">
        <v>5.5795376491854197E-3</v>
      </c>
      <c r="CZ345" s="79">
        <v>5.4977032767373098E-3</v>
      </c>
      <c r="DA345" s="79">
        <v>5.3419053149421601E-3</v>
      </c>
      <c r="DB345" s="79">
        <v>5.2459476756758104E-3</v>
      </c>
      <c r="DC345" s="79">
        <v>5.1026813636500801E-3</v>
      </c>
      <c r="DD345" s="79">
        <v>4.8842423432630703E-3</v>
      </c>
      <c r="DE345" s="79">
        <v>4.7640320450479303E-3</v>
      </c>
      <c r="DF345" s="79">
        <v>4.6434973447290404E-3</v>
      </c>
      <c r="DG345" s="79">
        <v>4.4810222981504604E-3</v>
      </c>
      <c r="DH345" s="79">
        <v>4.3588870646177596E-3</v>
      </c>
      <c r="DI345" s="79">
        <v>4.2409371748691202E-3</v>
      </c>
      <c r="DJ345" s="79">
        <v>4.1553412715795799E-3</v>
      </c>
      <c r="DK345" s="79">
        <v>4.1090109913030602E-3</v>
      </c>
      <c r="DL345" s="79">
        <v>4.0687430895846996E-3</v>
      </c>
      <c r="DM345" s="79">
        <v>4.0083409857300696E-3</v>
      </c>
      <c r="DN345" s="79">
        <v>3.91582887157098E-3</v>
      </c>
      <c r="DO345" s="79">
        <v>3.8531710716000799E-3</v>
      </c>
      <c r="DP345" s="79">
        <v>3.7911115608955698E-3</v>
      </c>
      <c r="DQ345" s="79">
        <v>3.7457020590457302E-3</v>
      </c>
      <c r="DR345" s="79">
        <v>3.5622867454613801E-3</v>
      </c>
      <c r="DS345" s="79">
        <v>3.6767042347853902E-3</v>
      </c>
      <c r="DT345" s="79">
        <v>3.6265007049825302E-3</v>
      </c>
      <c r="DU345" s="79">
        <v>3.5400020154050501E-3</v>
      </c>
      <c r="DV345" s="79">
        <v>3.47733741948198E-3</v>
      </c>
      <c r="DW345" s="79">
        <v>3.4954303558400899E-3</v>
      </c>
      <c r="DX345" s="79">
        <v>3.4522756701082201E-3</v>
      </c>
      <c r="DY345" s="79">
        <v>3.41042667628177E-3</v>
      </c>
      <c r="DZ345" s="79">
        <v>3.3683310564295E-3</v>
      </c>
      <c r="EA345" s="79">
        <v>3.3262060436649501E-3</v>
      </c>
      <c r="EB345" s="79">
        <v>3.28445715687692E-3</v>
      </c>
      <c r="EC345" s="79">
        <v>3.2402540917153902E-3</v>
      </c>
      <c r="ED345" s="79">
        <v>3.19776133542798E-3</v>
      </c>
      <c r="EE345" s="79">
        <v>3.1538439511134601E-3</v>
      </c>
      <c r="EF345" s="79">
        <v>3.1105948481790499E-3</v>
      </c>
      <c r="EG345" s="79">
        <v>3.0686812846490402E-3</v>
      </c>
      <c r="EH345" s="79">
        <v>3.02966388769796E-3</v>
      </c>
      <c r="EI345" s="79">
        <v>2.9940926140319202E-3</v>
      </c>
      <c r="EJ345" s="79">
        <v>2.96008019814223E-3</v>
      </c>
      <c r="EK345" s="79">
        <v>2.9286770266127799E-3</v>
      </c>
      <c r="EL345" s="79">
        <v>2.8990234496664201E-3</v>
      </c>
      <c r="EM345" s="79">
        <v>2.8697735088888598E-3</v>
      </c>
      <c r="EN345" s="79">
        <v>2.8409467692935599E-3</v>
      </c>
      <c r="EO345" s="79">
        <v>2.81326365812625E-3</v>
      </c>
      <c r="EP345" s="79">
        <v>2.7866148229498998E-3</v>
      </c>
      <c r="EQ345" s="79">
        <v>2.7607437561267098E-3</v>
      </c>
      <c r="ER345" s="79">
        <v>2.7347833861537502E-3</v>
      </c>
      <c r="ES345" s="79">
        <v>2.70909204163973E-3</v>
      </c>
      <c r="ET345" s="79">
        <v>2.6828703967193401E-3</v>
      </c>
      <c r="EU345" s="79">
        <v>2.6580948796215901E-3</v>
      </c>
      <c r="EV345" s="79">
        <v>2.63273042840691E-3</v>
      </c>
      <c r="EW345" s="79">
        <v>2.6082173870460401E-3</v>
      </c>
      <c r="EX345" s="79">
        <v>2.5827923363600301E-3</v>
      </c>
      <c r="EY345" s="79">
        <v>2.5572028578419201E-3</v>
      </c>
      <c r="EZ345" s="79">
        <v>2.5316491154871402E-3</v>
      </c>
      <c r="FA345" s="79">
        <v>2.5055270704215701E-3</v>
      </c>
      <c r="FB345" s="79">
        <v>2.4791252196433001E-3</v>
      </c>
      <c r="FC345" s="79">
        <v>2.45182393227635E-3</v>
      </c>
      <c r="FD345" s="79">
        <v>2.42558743007784E-3</v>
      </c>
      <c r="FE345" s="79">
        <v>2.4007966761245701E-3</v>
      </c>
      <c r="FF345" s="79">
        <v>2.37483250493908E-3</v>
      </c>
      <c r="FG345" s="79">
        <v>2.3500057599865599E-3</v>
      </c>
      <c r="FH345" s="79">
        <v>2.3260510823211E-3</v>
      </c>
      <c r="FI345" s="79">
        <v>2.3017296315394598E-3</v>
      </c>
      <c r="FJ345" s="79">
        <v>2.2779813589082799E-3</v>
      </c>
      <c r="FK345" s="79">
        <v>2.2539794667512602E-3</v>
      </c>
      <c r="FL345" s="79">
        <v>2.2310365809926798E-3</v>
      </c>
      <c r="FM345" s="79">
        <v>2.2084308313943201E-3</v>
      </c>
      <c r="FN345" s="79">
        <v>2.187363973657E-3</v>
      </c>
      <c r="FO345" s="79">
        <v>2.1663045225471999E-3</v>
      </c>
      <c r="FP345" s="79">
        <v>2.1460764579573498E-3</v>
      </c>
      <c r="FQ345" s="79">
        <v>2.1256480538604699E-3</v>
      </c>
      <c r="FR345" s="79">
        <v>2.1063196778394102E-3</v>
      </c>
      <c r="FS345" s="79">
        <v>2.0852242919550301E-3</v>
      </c>
      <c r="FT345" s="79">
        <v>2.06505520681161E-3</v>
      </c>
      <c r="FU345" s="79">
        <v>2.0453051147772999E-3</v>
      </c>
      <c r="FV345" s="79">
        <v>2.02538603858374E-3</v>
      </c>
      <c r="FW345" s="79">
        <v>2.0068819905422002E-3</v>
      </c>
      <c r="FX345" s="79">
        <v>1.9875948586782302E-3</v>
      </c>
      <c r="FY345" s="79">
        <v>1.9690650989418702E-3</v>
      </c>
      <c r="FZ345" s="79">
        <v>1.95089464908124E-3</v>
      </c>
      <c r="GA345" s="79">
        <v>1.93171314388333E-3</v>
      </c>
      <c r="GB345" s="79">
        <v>1.9130969703822099E-3</v>
      </c>
      <c r="GC345" s="79">
        <v>1.8957629012342199E-3</v>
      </c>
      <c r="GD345" s="79">
        <v>1.87729076275002E-3</v>
      </c>
      <c r="GE345" s="79">
        <v>1.85920495145816E-3</v>
      </c>
      <c r="GF345" s="79">
        <v>1.84149698646995E-3</v>
      </c>
      <c r="GG345" s="79">
        <v>1.82403762050292E-3</v>
      </c>
      <c r="GH345" s="79">
        <v>1.80624843248062E-3</v>
      </c>
      <c r="GI345" s="79">
        <v>1.78820252664714E-3</v>
      </c>
      <c r="GJ345" s="79">
        <v>1.7702223276612401E-3</v>
      </c>
      <c r="GK345" s="79">
        <v>1.7525747583176099E-3</v>
      </c>
      <c r="GL345" s="79">
        <v>1.7355528140000601E-3</v>
      </c>
      <c r="GM345" s="79">
        <v>1.7179528393397401E-3</v>
      </c>
      <c r="GN345" s="79">
        <v>1.7000791688554699E-3</v>
      </c>
      <c r="GO345" s="79">
        <v>1.6832034481405001E-3</v>
      </c>
      <c r="GP345" s="79">
        <v>1.66664754636455E-3</v>
      </c>
      <c r="GQ345" s="79">
        <v>1.6499106045086401E-3</v>
      </c>
      <c r="GR345" s="79">
        <v>1.6329123430558899E-3</v>
      </c>
      <c r="GS345" s="79">
        <v>1.61666714840891E-3</v>
      </c>
      <c r="GT345" s="79">
        <v>1.5997958938672801E-3</v>
      </c>
    </row>
    <row r="346" spans="1:202" customFormat="1">
      <c r="A346" t="s">
        <v>854</v>
      </c>
      <c r="B346" s="79"/>
      <c r="C346" s="79"/>
      <c r="D346" s="79"/>
      <c r="E346" s="79"/>
      <c r="F346" s="79"/>
      <c r="G346" s="79"/>
      <c r="H346" s="79"/>
      <c r="I346" s="79"/>
      <c r="J346" s="79"/>
      <c r="K346" s="79"/>
      <c r="L346" s="79"/>
      <c r="M346" s="79"/>
      <c r="N346" s="79"/>
      <c r="O346" s="79"/>
      <c r="P346" s="79"/>
      <c r="Q346" s="79"/>
      <c r="R346" s="79"/>
      <c r="S346" s="79"/>
      <c r="T346" s="79"/>
      <c r="U346" s="79"/>
      <c r="V346" s="79"/>
      <c r="W346" s="79"/>
      <c r="X346" s="79"/>
      <c r="Y346" s="79"/>
      <c r="Z346" s="79"/>
      <c r="AA346" s="79"/>
      <c r="AB346" s="79"/>
      <c r="AC346" s="79"/>
      <c r="AD346" s="79"/>
      <c r="AE346" s="79"/>
      <c r="AF346" s="79"/>
      <c r="AG346" s="79"/>
      <c r="AH346" s="79"/>
      <c r="AI346" s="79"/>
      <c r="AJ346" s="79"/>
      <c r="AK346" s="79"/>
      <c r="AL346" s="79"/>
      <c r="AM346" s="79"/>
      <c r="AN346" s="79"/>
      <c r="AO346" s="79"/>
      <c r="AP346" s="79"/>
      <c r="AQ346" s="79"/>
      <c r="AR346" s="79"/>
      <c r="AS346" s="79"/>
      <c r="AT346" s="79"/>
      <c r="AU346" s="79"/>
      <c r="AV346" s="79"/>
      <c r="AW346" s="79"/>
      <c r="AX346" s="79"/>
      <c r="AY346" s="79"/>
      <c r="AZ346" s="79">
        <v>9.5693662906923792E-3</v>
      </c>
      <c r="BA346" s="79">
        <v>9.5100829432644297E-3</v>
      </c>
      <c r="BB346" s="79">
        <v>9.4338079691323497E-3</v>
      </c>
      <c r="BC346" s="79">
        <v>9.2853259341250296E-3</v>
      </c>
      <c r="BD346" s="79">
        <v>9.5883194622992402E-3</v>
      </c>
      <c r="BE346" s="79">
        <v>9.4470814611799202E-3</v>
      </c>
      <c r="BF346" s="79">
        <v>9.4185129999928303E-3</v>
      </c>
      <c r="BG346" s="79">
        <v>9.4510814615088104E-3</v>
      </c>
      <c r="BH346" s="79">
        <v>9.4681374115817597E-3</v>
      </c>
      <c r="BI346" s="79">
        <v>9.2118306829252795E-3</v>
      </c>
      <c r="BJ346" s="79">
        <v>9.5624078210708608E-3</v>
      </c>
      <c r="BK346" s="79">
        <v>9.5792021521538193E-3</v>
      </c>
      <c r="BL346" s="79">
        <v>9.0746629783265906E-3</v>
      </c>
      <c r="BM346" s="79">
        <v>8.7564868267871708E-3</v>
      </c>
      <c r="BN346" s="79">
        <v>8.5959834807270794E-3</v>
      </c>
      <c r="BO346" s="79">
        <v>8.6579237394574706E-3</v>
      </c>
      <c r="BP346" s="79">
        <v>8.7297808007295603E-3</v>
      </c>
      <c r="BQ346" s="79">
        <v>9.1405569839226805E-3</v>
      </c>
      <c r="BR346" s="79">
        <v>8.8665842204034492E-3</v>
      </c>
      <c r="BS346" s="79">
        <v>8.8542822354817294E-3</v>
      </c>
      <c r="BT346" s="79">
        <v>8.34342245886357E-3</v>
      </c>
      <c r="BU346" s="79">
        <v>7.98132375614336E-3</v>
      </c>
      <c r="BV346" s="79">
        <v>8.0615368758205908E-3</v>
      </c>
      <c r="BW346" s="79">
        <v>7.5876273420260902E-3</v>
      </c>
      <c r="BX346" s="79">
        <v>7.3681021037427198E-3</v>
      </c>
      <c r="BY346" s="79">
        <v>7.2523546427610101E-3</v>
      </c>
      <c r="BZ346" s="79">
        <v>7.1721357346795998E-3</v>
      </c>
      <c r="CA346" s="79">
        <v>7.0481785115331201E-3</v>
      </c>
      <c r="CB346" s="79">
        <v>7.0637531984443901E-3</v>
      </c>
      <c r="CC346" s="79">
        <v>6.8398219635431102E-3</v>
      </c>
      <c r="CD346" s="79">
        <v>6.7343459928516499E-3</v>
      </c>
      <c r="CE346" s="79">
        <v>6.6027638622839302E-3</v>
      </c>
      <c r="CF346" s="79">
        <v>6.59223363649699E-3</v>
      </c>
      <c r="CG346" s="79">
        <v>6.81884828657431E-3</v>
      </c>
      <c r="CH346" s="79">
        <v>7.0816832973875704E-3</v>
      </c>
      <c r="CI346" s="79">
        <v>6.9644067211881303E-3</v>
      </c>
      <c r="CJ346" s="79">
        <v>6.8964648784429101E-3</v>
      </c>
      <c r="CK346" s="79">
        <v>7.3028185671367802E-3</v>
      </c>
      <c r="CL346" s="79">
        <v>7.4024163669225698E-3</v>
      </c>
      <c r="CM346" s="79">
        <v>6.6924910306168798E-3</v>
      </c>
      <c r="CN346" s="79">
        <v>6.8872754716539798E-3</v>
      </c>
      <c r="CO346" s="79">
        <v>6.7176133062812303E-3</v>
      </c>
      <c r="CP346" s="79">
        <v>6.99409167698336E-3</v>
      </c>
      <c r="CQ346" s="79">
        <v>7.0537681169719696E-3</v>
      </c>
      <c r="CR346" s="79">
        <v>7.9886863257439301E-3</v>
      </c>
      <c r="CS346" s="79">
        <v>6.6576135037839101E-3</v>
      </c>
      <c r="CT346" s="79">
        <v>6.8114957751993204E-3</v>
      </c>
      <c r="CU346" s="79">
        <v>6.8535350056679696E-3</v>
      </c>
      <c r="CV346" s="79">
        <v>7.4507231867872404E-3</v>
      </c>
      <c r="CW346" s="79">
        <v>7.1109510262192099E-3</v>
      </c>
      <c r="CX346" s="79">
        <v>6.60530140681916E-3</v>
      </c>
      <c r="CY346" s="79">
        <v>6.57928145543458E-3</v>
      </c>
      <c r="CZ346" s="79">
        <v>6.5154795454179298E-3</v>
      </c>
      <c r="DA346" s="79">
        <v>6.3700297418572997E-3</v>
      </c>
      <c r="DB346" s="79">
        <v>6.2318777161472398E-3</v>
      </c>
      <c r="DC346" s="79">
        <v>6.0481080154825197E-3</v>
      </c>
      <c r="DD346" s="79">
        <v>5.8053007794255599E-3</v>
      </c>
      <c r="DE346" s="79">
        <v>5.6402592349067797E-3</v>
      </c>
      <c r="DF346" s="79">
        <v>5.4760039604245603E-3</v>
      </c>
      <c r="DG346" s="79">
        <v>5.26118224421136E-3</v>
      </c>
      <c r="DH346" s="79">
        <v>5.0701043848791301E-3</v>
      </c>
      <c r="DI346" s="79">
        <v>4.8875337274233398E-3</v>
      </c>
      <c r="DJ346" s="79">
        <v>4.7482205347040797E-3</v>
      </c>
      <c r="DK346" s="79">
        <v>4.6325226082687496E-3</v>
      </c>
      <c r="DL346" s="79">
        <v>4.5314605929683196E-3</v>
      </c>
      <c r="DM346" s="79">
        <v>4.44420260255952E-3</v>
      </c>
      <c r="DN346" s="79">
        <v>4.3185246127878402E-3</v>
      </c>
      <c r="DO346" s="79">
        <v>4.22688867569267E-3</v>
      </c>
      <c r="DP346" s="79">
        <v>4.1528561075442798E-3</v>
      </c>
      <c r="DQ346" s="79">
        <v>4.0911689600823999E-3</v>
      </c>
      <c r="DR346" s="79">
        <v>3.8886524767332E-3</v>
      </c>
      <c r="DS346" s="79">
        <v>4.0643207781522698E-3</v>
      </c>
      <c r="DT346" s="79">
        <v>4.0272951850705702E-3</v>
      </c>
      <c r="DU346" s="79">
        <v>3.9194793146902799E-3</v>
      </c>
      <c r="DV346" s="79">
        <v>3.8266092217191698E-3</v>
      </c>
      <c r="DW346" s="79">
        <v>3.8453579348714201E-3</v>
      </c>
      <c r="DX346" s="79">
        <v>3.80585158279929E-3</v>
      </c>
      <c r="DY346" s="79">
        <v>3.7690146960111998E-3</v>
      </c>
      <c r="DZ346" s="79">
        <v>3.7322105308065599E-3</v>
      </c>
      <c r="EA346" s="79">
        <v>3.6931526576401501E-3</v>
      </c>
      <c r="EB346" s="79">
        <v>3.6525747358377701E-3</v>
      </c>
      <c r="EC346" s="79">
        <v>3.6081625468652799E-3</v>
      </c>
      <c r="ED346" s="79">
        <v>3.5639167585308799E-3</v>
      </c>
      <c r="EE346" s="79">
        <v>3.5184789044125698E-3</v>
      </c>
      <c r="EF346" s="79">
        <v>3.4742516400809902E-3</v>
      </c>
      <c r="EG346" s="79">
        <v>3.4300703176267698E-3</v>
      </c>
      <c r="EH346" s="79">
        <v>3.3862943066346198E-3</v>
      </c>
      <c r="EI346" s="79">
        <v>3.3435925021895398E-3</v>
      </c>
      <c r="EJ346" s="79">
        <v>3.2998970424804501E-3</v>
      </c>
      <c r="EK346" s="79">
        <v>3.2562553152566398E-3</v>
      </c>
      <c r="EL346" s="79">
        <v>3.2133229861190798E-3</v>
      </c>
      <c r="EM346" s="79">
        <v>3.1728040950536698E-3</v>
      </c>
      <c r="EN346" s="79">
        <v>3.1354596662400802E-3</v>
      </c>
      <c r="EO346" s="79">
        <v>3.1007673367851999E-3</v>
      </c>
      <c r="EP346" s="79">
        <v>3.06911942795565E-3</v>
      </c>
      <c r="EQ346" s="79">
        <v>3.0406211442273201E-3</v>
      </c>
      <c r="ER346" s="79">
        <v>3.0125141301787402E-3</v>
      </c>
      <c r="ES346" s="79">
        <v>2.9845668677187498E-3</v>
      </c>
      <c r="ET346" s="79">
        <v>2.9568598412275499E-3</v>
      </c>
      <c r="EU346" s="79">
        <v>2.9311211046094102E-3</v>
      </c>
      <c r="EV346" s="79">
        <v>2.90507927904137E-3</v>
      </c>
      <c r="EW346" s="79">
        <v>2.8798808940147399E-3</v>
      </c>
      <c r="EX346" s="79">
        <v>2.85414104462263E-3</v>
      </c>
      <c r="EY346" s="79">
        <v>2.8287252869275302E-3</v>
      </c>
      <c r="EZ346" s="79">
        <v>2.8035567852673798E-3</v>
      </c>
      <c r="FA346" s="79">
        <v>2.7780185247556701E-3</v>
      </c>
      <c r="FB346" s="79">
        <v>2.7523078965601402E-3</v>
      </c>
      <c r="FC346" s="79">
        <v>2.7254121858552799E-3</v>
      </c>
      <c r="FD346" s="79">
        <v>2.6983986918163402E-3</v>
      </c>
      <c r="FE346" s="79">
        <v>2.6719834087133398E-3</v>
      </c>
      <c r="FF346" s="79">
        <v>2.6436718360581101E-3</v>
      </c>
      <c r="FG346" s="79">
        <v>2.61572290230221E-3</v>
      </c>
      <c r="FH346" s="79">
        <v>2.5882011658544101E-3</v>
      </c>
      <c r="FI346" s="79">
        <v>2.5605273944543198E-3</v>
      </c>
      <c r="FJ346" s="79">
        <v>2.5333514721624399E-3</v>
      </c>
      <c r="FK346" s="79">
        <v>2.50589469270429E-3</v>
      </c>
      <c r="FL346" s="79">
        <v>2.4799037643195299E-3</v>
      </c>
      <c r="FM346" s="79">
        <v>2.4541217502764699E-3</v>
      </c>
      <c r="FN346" s="79">
        <v>2.4294298748028598E-3</v>
      </c>
      <c r="FO346" s="79">
        <v>2.4048807904738399E-3</v>
      </c>
      <c r="FP346" s="79">
        <v>2.38124535370632E-3</v>
      </c>
      <c r="FQ346" s="79">
        <v>2.3570751325736501E-3</v>
      </c>
      <c r="FR346" s="79">
        <v>2.33443064954466E-3</v>
      </c>
      <c r="FS346" s="79">
        <v>2.3106871546606901E-3</v>
      </c>
      <c r="FT346" s="79">
        <v>2.2880309899289699E-3</v>
      </c>
      <c r="FU346" s="79">
        <v>2.26585178388106E-3</v>
      </c>
      <c r="FV346" s="79">
        <v>2.24359003259131E-3</v>
      </c>
      <c r="FW346" s="79">
        <v>2.2225120404211702E-3</v>
      </c>
      <c r="FX346" s="79">
        <v>2.2001650149119701E-3</v>
      </c>
      <c r="FY346" s="79">
        <v>2.17866426610699E-3</v>
      </c>
      <c r="FZ346" s="79">
        <v>2.1576546379598899E-3</v>
      </c>
      <c r="GA346" s="79">
        <v>2.1355320403202401E-3</v>
      </c>
      <c r="GB346" s="79">
        <v>2.1141557419997398E-3</v>
      </c>
      <c r="GC346" s="79">
        <v>2.0942371954704802E-3</v>
      </c>
      <c r="GD346" s="79">
        <v>2.0731272786922101E-3</v>
      </c>
      <c r="GE346" s="79">
        <v>2.05238246385539E-3</v>
      </c>
      <c r="GF346" s="79">
        <v>2.0325921283920398E-3</v>
      </c>
      <c r="GG346" s="79">
        <v>2.0132492877311101E-3</v>
      </c>
      <c r="GH346" s="79">
        <v>1.9936465421905298E-3</v>
      </c>
      <c r="GI346" s="79">
        <v>1.97397081478488E-3</v>
      </c>
      <c r="GJ346" s="79">
        <v>1.9544822550704301E-3</v>
      </c>
      <c r="GK346" s="79">
        <v>1.9349218598646301E-3</v>
      </c>
      <c r="GL346" s="79">
        <v>1.91584325616483E-3</v>
      </c>
      <c r="GM346" s="79">
        <v>1.89591606173003E-3</v>
      </c>
      <c r="GN346" s="79">
        <v>1.8751872285187501E-3</v>
      </c>
      <c r="GO346" s="79">
        <v>1.8552626306152899E-3</v>
      </c>
      <c r="GP346" s="79">
        <v>1.8356744054858899E-3</v>
      </c>
      <c r="GQ346" s="79">
        <v>1.8161167680097001E-3</v>
      </c>
      <c r="GR346" s="79">
        <v>1.79661184270201E-3</v>
      </c>
      <c r="GS346" s="79">
        <v>1.77828062999095E-3</v>
      </c>
      <c r="GT346" s="79">
        <v>1.75928229291826E-3</v>
      </c>
    </row>
    <row r="347" spans="1:202" customFormat="1">
      <c r="A347" t="s">
        <v>855</v>
      </c>
      <c r="B347" s="79"/>
      <c r="C347" s="79"/>
      <c r="D347" s="79"/>
      <c r="E347" s="79"/>
      <c r="F347" s="79"/>
      <c r="G347" s="79"/>
      <c r="H347" s="79"/>
      <c r="I347" s="79"/>
      <c r="J347" s="79"/>
      <c r="K347" s="79"/>
      <c r="L347" s="79"/>
      <c r="M347" s="79"/>
      <c r="N347" s="79"/>
      <c r="O347" s="79"/>
      <c r="P347" s="79"/>
      <c r="Q347" s="79"/>
      <c r="R347" s="79"/>
      <c r="S347" s="79"/>
      <c r="T347" s="79"/>
      <c r="U347" s="79"/>
      <c r="V347" s="79"/>
      <c r="W347" s="79"/>
      <c r="X347" s="79"/>
      <c r="Y347" s="79"/>
      <c r="Z347" s="79"/>
      <c r="AA347" s="79"/>
      <c r="AB347" s="79"/>
      <c r="AC347" s="79"/>
      <c r="AD347" s="79"/>
      <c r="AE347" s="79"/>
      <c r="AF347" s="79"/>
      <c r="AG347" s="79"/>
      <c r="AH347" s="79"/>
      <c r="AI347" s="79"/>
      <c r="AJ347" s="79"/>
      <c r="AK347" s="79"/>
      <c r="AL347" s="79"/>
      <c r="AM347" s="79"/>
      <c r="AN347" s="79"/>
      <c r="AO347" s="79"/>
      <c r="AP347" s="79"/>
      <c r="AQ347" s="79"/>
      <c r="AR347" s="79"/>
      <c r="AS347" s="79"/>
      <c r="AT347" s="79"/>
      <c r="AU347" s="79"/>
      <c r="AV347" s="79"/>
      <c r="AW347" s="79"/>
      <c r="AX347" s="79"/>
      <c r="AY347" s="79"/>
      <c r="AZ347" s="79">
        <v>1.03067765165875E-2</v>
      </c>
      <c r="BA347" s="79">
        <v>1.0252146587315001E-2</v>
      </c>
      <c r="BB347" s="79">
        <v>1.0172424292751499E-2</v>
      </c>
      <c r="BC347" s="79">
        <v>1.00267241432216E-2</v>
      </c>
      <c r="BD347" s="79">
        <v>1.02619144609796E-2</v>
      </c>
      <c r="BE347" s="79">
        <v>1.01204391245959E-2</v>
      </c>
      <c r="BF347" s="79">
        <v>1.00863505733787E-2</v>
      </c>
      <c r="BG347" s="79">
        <v>1.0147509243414701E-2</v>
      </c>
      <c r="BH347" s="79">
        <v>1.0164736829126501E-2</v>
      </c>
      <c r="BI347" s="79">
        <v>9.8769841992344207E-3</v>
      </c>
      <c r="BJ347" s="79">
        <v>1.0169955432567299E-2</v>
      </c>
      <c r="BK347" s="79">
        <v>1.01431388721578E-2</v>
      </c>
      <c r="BL347" s="79">
        <v>9.6773133109324394E-3</v>
      </c>
      <c r="BM347" s="79">
        <v>9.3820996155739508E-3</v>
      </c>
      <c r="BN347" s="79">
        <v>9.1928318302576702E-3</v>
      </c>
      <c r="BO347" s="79">
        <v>9.2257070840498605E-3</v>
      </c>
      <c r="BP347" s="79">
        <v>9.2945416619066908E-3</v>
      </c>
      <c r="BQ347" s="79">
        <v>9.6259883363222394E-3</v>
      </c>
      <c r="BR347" s="79">
        <v>9.3864385679101395E-3</v>
      </c>
      <c r="BS347" s="79">
        <v>9.3923853344233497E-3</v>
      </c>
      <c r="BT347" s="79">
        <v>8.9608779569509099E-3</v>
      </c>
      <c r="BU347" s="79">
        <v>8.6472932221080996E-3</v>
      </c>
      <c r="BV347" s="79">
        <v>8.7641968151176194E-3</v>
      </c>
      <c r="BW347" s="79">
        <v>8.3229232022832694E-3</v>
      </c>
      <c r="BX347" s="79">
        <v>8.1312512596904106E-3</v>
      </c>
      <c r="BY347" s="79">
        <v>8.0191947650871398E-3</v>
      </c>
      <c r="BZ347" s="79">
        <v>7.8906152105621304E-3</v>
      </c>
      <c r="CA347" s="79">
        <v>7.7339765151457698E-3</v>
      </c>
      <c r="CB347" s="79">
        <v>7.6886454802196202E-3</v>
      </c>
      <c r="CC347" s="79">
        <v>7.4540488454274099E-3</v>
      </c>
      <c r="CD347" s="79">
        <v>7.3458416587824796E-3</v>
      </c>
      <c r="CE347" s="79">
        <v>7.2180020071146997E-3</v>
      </c>
      <c r="CF347" s="79">
        <v>7.20273873159432E-3</v>
      </c>
      <c r="CG347" s="79">
        <v>7.4594430812426398E-3</v>
      </c>
      <c r="CH347" s="79">
        <v>7.68398291280972E-3</v>
      </c>
      <c r="CI347" s="79">
        <v>7.5760278655416296E-3</v>
      </c>
      <c r="CJ347" s="79">
        <v>7.4958576394638897E-3</v>
      </c>
      <c r="CK347" s="79">
        <v>7.8818908744891902E-3</v>
      </c>
      <c r="CL347" s="79">
        <v>8.0373218510894004E-3</v>
      </c>
      <c r="CM347" s="79">
        <v>7.3618676867268501E-3</v>
      </c>
      <c r="CN347" s="79">
        <v>7.5632517730268699E-3</v>
      </c>
      <c r="CO347" s="79">
        <v>7.48764336453203E-3</v>
      </c>
      <c r="CP347" s="79">
        <v>7.7978429816815296E-3</v>
      </c>
      <c r="CQ347" s="79">
        <v>7.8673006775981397E-3</v>
      </c>
      <c r="CR347" s="79">
        <v>9.0732758692659496E-3</v>
      </c>
      <c r="CS347" s="79">
        <v>7.4808242337718097E-3</v>
      </c>
      <c r="CT347" s="79">
        <v>7.6656897242392301E-3</v>
      </c>
      <c r="CU347" s="79">
        <v>7.7327926585737498E-3</v>
      </c>
      <c r="CV347" s="79">
        <v>8.3154731106909498E-3</v>
      </c>
      <c r="CW347" s="79">
        <v>8.0512698958673592E-3</v>
      </c>
      <c r="CX347" s="79">
        <v>7.7035847806430696E-3</v>
      </c>
      <c r="CY347" s="79">
        <v>7.7563729165444698E-3</v>
      </c>
      <c r="CZ347" s="79">
        <v>7.7148596823509502E-3</v>
      </c>
      <c r="DA347" s="79">
        <v>7.6556064394572697E-3</v>
      </c>
      <c r="DB347" s="79">
        <v>7.4962979442584196E-3</v>
      </c>
      <c r="DC347" s="79">
        <v>7.26691536372527E-3</v>
      </c>
      <c r="DD347" s="79">
        <v>6.9737217639664999E-3</v>
      </c>
      <c r="DE347" s="79">
        <v>6.7787399088296597E-3</v>
      </c>
      <c r="DF347" s="79">
        <v>6.5516550279252697E-3</v>
      </c>
      <c r="DG347" s="79">
        <v>6.2776319771816504E-3</v>
      </c>
      <c r="DH347" s="79">
        <v>6.0155403236944998E-3</v>
      </c>
      <c r="DI347" s="79">
        <v>5.7829795671728102E-3</v>
      </c>
      <c r="DJ347" s="79">
        <v>5.5624132037414703E-3</v>
      </c>
      <c r="DK347" s="79">
        <v>5.3919523959627801E-3</v>
      </c>
      <c r="DL347" s="79">
        <v>5.2558888387931497E-3</v>
      </c>
      <c r="DM347" s="79">
        <v>5.1094999320841902E-3</v>
      </c>
      <c r="DN347" s="79">
        <v>4.9490744021545401E-3</v>
      </c>
      <c r="DO347" s="79">
        <v>4.8305156186417599E-3</v>
      </c>
      <c r="DP347" s="79">
        <v>4.7216109659240597E-3</v>
      </c>
      <c r="DQ347" s="79">
        <v>4.6239553952407801E-3</v>
      </c>
      <c r="DR347" s="79">
        <v>4.4536387302688699E-3</v>
      </c>
      <c r="DS347" s="79">
        <v>4.6551480621694801E-3</v>
      </c>
      <c r="DT347" s="79">
        <v>4.6078125914515997E-3</v>
      </c>
      <c r="DU347" s="79">
        <v>4.4765465181139203E-3</v>
      </c>
      <c r="DV347" s="79">
        <v>4.3469275560021796E-3</v>
      </c>
      <c r="DW347" s="79">
        <v>4.3536855260868697E-3</v>
      </c>
      <c r="DX347" s="79">
        <v>4.3138246745677601E-3</v>
      </c>
      <c r="DY347" s="79">
        <v>4.2761005391356204E-3</v>
      </c>
      <c r="DZ347" s="79">
        <v>4.2378947694914097E-3</v>
      </c>
      <c r="EA347" s="79">
        <v>4.1992554185524096E-3</v>
      </c>
      <c r="EB347" s="79">
        <v>4.1607002641501998E-3</v>
      </c>
      <c r="EC347" s="79">
        <v>4.1190241808768497E-3</v>
      </c>
      <c r="ED347" s="79">
        <v>4.07840696341168E-3</v>
      </c>
      <c r="EE347" s="79">
        <v>4.0368322881525797E-3</v>
      </c>
      <c r="EF347" s="79">
        <v>3.9945659660301702E-3</v>
      </c>
      <c r="EG347" s="79">
        <v>3.9511594784941298E-3</v>
      </c>
      <c r="EH347" s="79">
        <v>3.9074790832328002E-3</v>
      </c>
      <c r="EI347" s="79">
        <v>3.8636583979899902E-3</v>
      </c>
      <c r="EJ347" s="79">
        <v>3.81939031262582E-3</v>
      </c>
      <c r="EK347" s="79">
        <v>3.7754756939674902E-3</v>
      </c>
      <c r="EL347" s="79">
        <v>3.7304754069604298E-3</v>
      </c>
      <c r="EM347" s="79">
        <v>3.68489564570378E-3</v>
      </c>
      <c r="EN347" s="79">
        <v>3.6397644133615401E-3</v>
      </c>
      <c r="EO347" s="79">
        <v>3.5943384902315302E-3</v>
      </c>
      <c r="EP347" s="79">
        <v>3.5489558161014602E-3</v>
      </c>
      <c r="EQ347" s="79">
        <v>3.50574217227563E-3</v>
      </c>
      <c r="ER347" s="79">
        <v>3.4648659248453198E-3</v>
      </c>
      <c r="ES347" s="79">
        <v>3.4270896055980499E-3</v>
      </c>
      <c r="ET347" s="79">
        <v>3.39142193328861E-3</v>
      </c>
      <c r="EU347" s="79">
        <v>3.3603211689373601E-3</v>
      </c>
      <c r="EV347" s="79">
        <v>3.3314138186835199E-3</v>
      </c>
      <c r="EW347" s="79">
        <v>3.3038550705969099E-3</v>
      </c>
      <c r="EX347" s="79">
        <v>3.2755920308822398E-3</v>
      </c>
      <c r="EY347" s="79">
        <v>3.2482428228676201E-3</v>
      </c>
      <c r="EZ347" s="79">
        <v>3.22152834696144E-3</v>
      </c>
      <c r="FA347" s="79">
        <v>3.1946366323495801E-3</v>
      </c>
      <c r="FB347" s="79">
        <v>3.1676062714835699E-3</v>
      </c>
      <c r="FC347" s="79">
        <v>3.1400017393069602E-3</v>
      </c>
      <c r="FD347" s="79">
        <v>3.11239798392958E-3</v>
      </c>
      <c r="FE347" s="79">
        <v>3.0856907077763899E-3</v>
      </c>
      <c r="FF347" s="79">
        <v>3.0573574512056099E-3</v>
      </c>
      <c r="FG347" s="79">
        <v>3.02962625422984E-3</v>
      </c>
      <c r="FH347" s="79">
        <v>3.00179679209672E-3</v>
      </c>
      <c r="FI347" s="79">
        <v>2.9727013867961302E-3</v>
      </c>
      <c r="FJ347" s="79">
        <v>2.94320556682744E-3</v>
      </c>
      <c r="FK347" s="79">
        <v>2.9125740299205398E-3</v>
      </c>
      <c r="FL347" s="79">
        <v>2.8825574923008702E-3</v>
      </c>
      <c r="FM347" s="79">
        <v>2.8522165116166001E-3</v>
      </c>
      <c r="FN347" s="79">
        <v>2.8232914243484998E-3</v>
      </c>
      <c r="FO347" s="79">
        <v>2.79440279015506E-3</v>
      </c>
      <c r="FP347" s="79">
        <v>2.76651664870142E-3</v>
      </c>
      <c r="FQ347" s="79">
        <v>2.7382394113983702E-3</v>
      </c>
      <c r="FR347" s="79">
        <v>2.7116516383914701E-3</v>
      </c>
      <c r="FS347" s="79">
        <v>2.6834700084756502E-3</v>
      </c>
      <c r="FT347" s="79">
        <v>2.6565267705942201E-3</v>
      </c>
      <c r="FU347" s="79">
        <v>2.6302810068601599E-3</v>
      </c>
      <c r="FV347" s="79">
        <v>2.60365671279975E-3</v>
      </c>
      <c r="FW347" s="79">
        <v>2.5785207256546899E-3</v>
      </c>
      <c r="FX347" s="79">
        <v>2.5528778837977102E-3</v>
      </c>
      <c r="FY347" s="79">
        <v>2.5283299045516698E-3</v>
      </c>
      <c r="FZ347" s="79">
        <v>2.5041586618609201E-3</v>
      </c>
      <c r="GA347" s="79">
        <v>2.4788977186434402E-3</v>
      </c>
      <c r="GB347" s="79">
        <v>2.4542689631268698E-3</v>
      </c>
      <c r="GC347" s="79">
        <v>2.4305354173736402E-3</v>
      </c>
      <c r="GD347" s="79">
        <v>2.4055557156828999E-3</v>
      </c>
      <c r="GE347" s="79">
        <v>2.38113943417541E-3</v>
      </c>
      <c r="GF347" s="79">
        <v>2.3578815752446302E-3</v>
      </c>
      <c r="GG347" s="79">
        <v>2.3351034509873402E-3</v>
      </c>
      <c r="GH347" s="79">
        <v>2.3123669217474298E-3</v>
      </c>
      <c r="GI347" s="79">
        <v>2.2893734451431501E-3</v>
      </c>
      <c r="GJ347" s="79">
        <v>2.26660769809095E-3</v>
      </c>
      <c r="GK347" s="79">
        <v>2.2441692325407899E-3</v>
      </c>
      <c r="GL347" s="79">
        <v>2.2223677741012499E-3</v>
      </c>
      <c r="GM347" s="79">
        <v>2.19980160379654E-3</v>
      </c>
      <c r="GN347" s="79">
        <v>2.1767022648655401E-3</v>
      </c>
      <c r="GO347" s="79">
        <v>2.1544553559257901E-3</v>
      </c>
      <c r="GP347" s="79">
        <v>2.1321717616358399E-3</v>
      </c>
      <c r="GQ347" s="79">
        <v>2.1097220340387801E-3</v>
      </c>
      <c r="GR347" s="79">
        <v>2.08708091191773E-3</v>
      </c>
      <c r="GS347" s="79">
        <v>2.0651131555379301E-3</v>
      </c>
      <c r="GT347" s="79">
        <v>2.0422948879872502E-3</v>
      </c>
    </row>
    <row r="348" spans="1:202" customFormat="1">
      <c r="A348" t="s">
        <v>856</v>
      </c>
      <c r="B348" s="79"/>
      <c r="C348" s="79"/>
      <c r="D348" s="79"/>
      <c r="E348" s="79"/>
      <c r="F348" s="79"/>
      <c r="G348" s="79"/>
      <c r="H348" s="79"/>
      <c r="I348" s="79"/>
      <c r="J348" s="79"/>
      <c r="K348" s="79"/>
      <c r="L348" s="79"/>
      <c r="M348" s="79"/>
      <c r="N348" s="79"/>
      <c r="O348" s="79"/>
      <c r="P348" s="79"/>
      <c r="Q348" s="79"/>
      <c r="R348" s="79"/>
      <c r="S348" s="79"/>
      <c r="T348" s="79"/>
      <c r="U348" s="79"/>
      <c r="V348" s="79"/>
      <c r="W348" s="79"/>
      <c r="X348" s="79"/>
      <c r="Y348" s="79"/>
      <c r="Z348" s="79"/>
      <c r="AA348" s="79"/>
      <c r="AB348" s="79"/>
      <c r="AC348" s="79"/>
      <c r="AD348" s="79"/>
      <c r="AE348" s="79"/>
      <c r="AF348" s="79"/>
      <c r="AG348" s="79"/>
      <c r="AH348" s="79"/>
      <c r="AI348" s="79"/>
      <c r="AJ348" s="79"/>
      <c r="AK348" s="79"/>
      <c r="AL348" s="79"/>
      <c r="AM348" s="79"/>
      <c r="AN348" s="79"/>
      <c r="AO348" s="79"/>
      <c r="AP348" s="79"/>
      <c r="AQ348" s="79"/>
      <c r="AR348" s="79"/>
      <c r="AS348" s="79"/>
      <c r="AT348" s="79"/>
      <c r="AU348" s="79"/>
      <c r="AV348" s="79"/>
      <c r="AW348" s="79"/>
      <c r="AX348" s="79"/>
      <c r="AY348" s="79"/>
      <c r="AZ348" s="79">
        <v>1.18211327056534E-2</v>
      </c>
      <c r="BA348" s="79">
        <v>1.17630057032645E-2</v>
      </c>
      <c r="BB348" s="79">
        <v>1.16630462170591E-2</v>
      </c>
      <c r="BC348" s="79">
        <v>1.15073301855985E-2</v>
      </c>
      <c r="BD348" s="79">
        <v>1.17001546476709E-2</v>
      </c>
      <c r="BE348" s="79">
        <v>1.1553431501907799E-2</v>
      </c>
      <c r="BF348" s="79">
        <v>1.15125165616252E-2</v>
      </c>
      <c r="BG348" s="79">
        <v>1.16087864037794E-2</v>
      </c>
      <c r="BH348" s="79">
        <v>1.1623217183343901E-2</v>
      </c>
      <c r="BI348" s="79">
        <v>1.1284945334714001E-2</v>
      </c>
      <c r="BJ348" s="79">
        <v>1.1522804778001701E-2</v>
      </c>
      <c r="BK348" s="79">
        <v>1.1467516636545501E-2</v>
      </c>
      <c r="BL348" s="79">
        <v>1.1041414853794999E-2</v>
      </c>
      <c r="BM348" s="79">
        <v>1.0789549822718099E-2</v>
      </c>
      <c r="BN348" s="79">
        <v>1.0574511044988501E-2</v>
      </c>
      <c r="BO348" s="79">
        <v>1.05919353911297E-2</v>
      </c>
      <c r="BP348" s="79">
        <v>1.0661612265859899E-2</v>
      </c>
      <c r="BQ348" s="79">
        <v>1.0913834841951599E-2</v>
      </c>
      <c r="BR348" s="79">
        <v>1.0633682958792001E-2</v>
      </c>
      <c r="BS348" s="79">
        <v>1.06087312001151E-2</v>
      </c>
      <c r="BT348" s="79">
        <v>1.0201913240374399E-2</v>
      </c>
      <c r="BU348" s="79">
        <v>9.8817455269343806E-3</v>
      </c>
      <c r="BV348" s="79">
        <v>9.9923610217906994E-3</v>
      </c>
      <c r="BW348" s="79">
        <v>9.5533215708288599E-3</v>
      </c>
      <c r="BX348" s="79">
        <v>9.3796241849379899E-3</v>
      </c>
      <c r="BY348" s="79">
        <v>9.2872397050881902E-3</v>
      </c>
      <c r="BZ348" s="79">
        <v>9.1460629714657897E-3</v>
      </c>
      <c r="CA348" s="79">
        <v>9.0043090677433806E-3</v>
      </c>
      <c r="CB348" s="79">
        <v>8.9652384033039496E-3</v>
      </c>
      <c r="CC348" s="79">
        <v>8.7383082623125E-3</v>
      </c>
      <c r="CD348" s="79">
        <v>8.6004901243337192E-3</v>
      </c>
      <c r="CE348" s="79">
        <v>8.4517840900625498E-3</v>
      </c>
      <c r="CF348" s="79">
        <v>8.3980754204403801E-3</v>
      </c>
      <c r="CG348" s="79">
        <v>8.6869799490766394E-3</v>
      </c>
      <c r="CH348" s="79">
        <v>8.8778332088472293E-3</v>
      </c>
      <c r="CI348" s="79">
        <v>8.7669259638012802E-3</v>
      </c>
      <c r="CJ348" s="79">
        <v>8.6698710080455408E-3</v>
      </c>
      <c r="CK348" s="79">
        <v>9.0347640357830994E-3</v>
      </c>
      <c r="CL348" s="79">
        <v>9.2635980017838505E-3</v>
      </c>
      <c r="CM348" s="79">
        <v>8.5677901142458095E-3</v>
      </c>
      <c r="CN348" s="79">
        <v>8.7822256350685093E-3</v>
      </c>
      <c r="CO348" s="79">
        <v>8.7818085977945607E-3</v>
      </c>
      <c r="CP348" s="79">
        <v>9.1472352640460004E-3</v>
      </c>
      <c r="CQ348" s="79">
        <v>9.2277384301959406E-3</v>
      </c>
      <c r="CR348" s="79">
        <v>1.06023890718469E-2</v>
      </c>
      <c r="CS348" s="79">
        <v>8.8484794319958603E-3</v>
      </c>
      <c r="CT348" s="79">
        <v>9.0204960420613694E-3</v>
      </c>
      <c r="CU348" s="79">
        <v>9.0707294282000393E-3</v>
      </c>
      <c r="CV348" s="79">
        <v>9.6399415957907006E-3</v>
      </c>
      <c r="CW348" s="79">
        <v>9.3099457991846005E-3</v>
      </c>
      <c r="CX348" s="79">
        <v>8.9325090717739392E-3</v>
      </c>
      <c r="CY348" s="79">
        <v>9.0376660814894694E-3</v>
      </c>
      <c r="CZ348" s="79">
        <v>9.1140854096366207E-3</v>
      </c>
      <c r="DA348" s="79">
        <v>9.0726521590977303E-3</v>
      </c>
      <c r="DB348" s="79">
        <v>8.9921079140538908E-3</v>
      </c>
      <c r="DC348" s="79">
        <v>8.7912297522009103E-3</v>
      </c>
      <c r="DD348" s="79">
        <v>8.5027257102368702E-3</v>
      </c>
      <c r="DE348" s="79">
        <v>8.2440385993327193E-3</v>
      </c>
      <c r="DF348" s="79">
        <v>8.0050742613178606E-3</v>
      </c>
      <c r="DG348" s="79">
        <v>7.6736914053163602E-3</v>
      </c>
      <c r="DH348" s="79">
        <v>7.3121311824334801E-3</v>
      </c>
      <c r="DI348" s="79">
        <v>7.0121113859544903E-3</v>
      </c>
      <c r="DJ348" s="79">
        <v>6.74040052746234E-3</v>
      </c>
      <c r="DK348" s="79">
        <v>6.5121871167584302E-3</v>
      </c>
      <c r="DL348" s="79">
        <v>6.3196879634279399E-3</v>
      </c>
      <c r="DM348" s="79">
        <v>6.15297251447841E-3</v>
      </c>
      <c r="DN348" s="79">
        <v>5.94035878957626E-3</v>
      </c>
      <c r="DO348" s="79">
        <v>5.7903137107683496E-3</v>
      </c>
      <c r="DP348" s="79">
        <v>5.6529250574155901E-3</v>
      </c>
      <c r="DQ348" s="79">
        <v>5.5291744644344202E-3</v>
      </c>
      <c r="DR348" s="79">
        <v>5.4699984202316197E-3</v>
      </c>
      <c r="DS348" s="79">
        <v>5.7280663397930101E-3</v>
      </c>
      <c r="DT348" s="79">
        <v>5.6316384759245901E-3</v>
      </c>
      <c r="DU348" s="79">
        <v>5.4257196851305502E-3</v>
      </c>
      <c r="DV348" s="79">
        <v>5.2298416198280403E-3</v>
      </c>
      <c r="DW348" s="79">
        <v>5.2045186773027902E-3</v>
      </c>
      <c r="DX348" s="79">
        <v>5.15309383614282E-3</v>
      </c>
      <c r="DY348" s="79">
        <v>5.1053414858542303E-3</v>
      </c>
      <c r="DZ348" s="79">
        <v>5.05946438239511E-3</v>
      </c>
      <c r="EA348" s="79">
        <v>5.0142775616059199E-3</v>
      </c>
      <c r="EB348" s="79">
        <v>4.9709185236041196E-3</v>
      </c>
      <c r="EC348" s="79">
        <v>4.9277481825704796E-3</v>
      </c>
      <c r="ED348" s="79">
        <v>4.8848333971468396E-3</v>
      </c>
      <c r="EE348" s="79">
        <v>4.8411522692527499E-3</v>
      </c>
      <c r="EF348" s="79">
        <v>4.7987219595158797E-3</v>
      </c>
      <c r="EG348" s="79">
        <v>4.7564188318412002E-3</v>
      </c>
      <c r="EH348" s="79">
        <v>4.7140518080906798E-3</v>
      </c>
      <c r="EI348" s="79">
        <v>4.6725987332455997E-3</v>
      </c>
      <c r="EJ348" s="79">
        <v>4.63039148114481E-3</v>
      </c>
      <c r="EK348" s="79">
        <v>4.5865590002699703E-3</v>
      </c>
      <c r="EL348" s="79">
        <v>4.5411752590812501E-3</v>
      </c>
      <c r="EM348" s="79">
        <v>4.49452012169828E-3</v>
      </c>
      <c r="EN348" s="79">
        <v>4.4472192072178502E-3</v>
      </c>
      <c r="EO348" s="79">
        <v>4.4005349650140697E-3</v>
      </c>
      <c r="EP348" s="79">
        <v>4.3541442302573001E-3</v>
      </c>
      <c r="EQ348" s="79">
        <v>4.3077235605188599E-3</v>
      </c>
      <c r="ER348" s="79">
        <v>4.2600736773783197E-3</v>
      </c>
      <c r="ES348" s="79">
        <v>4.2120464806384801E-3</v>
      </c>
      <c r="ET348" s="79">
        <v>4.1623222251359502E-3</v>
      </c>
      <c r="EU348" s="79">
        <v>4.1137204793307404E-3</v>
      </c>
      <c r="EV348" s="79">
        <v>4.0659771200844304E-3</v>
      </c>
      <c r="EW348" s="79">
        <v>4.0218915566358499E-3</v>
      </c>
      <c r="EX348" s="79">
        <v>3.9804563504981898E-3</v>
      </c>
      <c r="EY348" s="79">
        <v>3.9420634418716304E-3</v>
      </c>
      <c r="EZ348" s="79">
        <v>3.9074058888245201E-3</v>
      </c>
      <c r="FA348" s="79">
        <v>3.8753884064466702E-3</v>
      </c>
      <c r="FB348" s="79">
        <v>3.8437113428239299E-3</v>
      </c>
      <c r="FC348" s="79">
        <v>3.8116234752922102E-3</v>
      </c>
      <c r="FD348" s="79">
        <v>3.77978195279305E-3</v>
      </c>
      <c r="FE348" s="79">
        <v>3.74933267887064E-3</v>
      </c>
      <c r="FF348" s="79">
        <v>3.7174971181585499E-3</v>
      </c>
      <c r="FG348" s="79">
        <v>3.6864986919351601E-3</v>
      </c>
      <c r="FH348" s="79">
        <v>3.6556636757298501E-3</v>
      </c>
      <c r="FI348" s="79">
        <v>3.6238983612442701E-3</v>
      </c>
      <c r="FJ348" s="79">
        <v>3.5919804089252902E-3</v>
      </c>
      <c r="FK348" s="79">
        <v>3.5589688513664201E-3</v>
      </c>
      <c r="FL348" s="79">
        <v>3.5268303374046098E-3</v>
      </c>
      <c r="FM348" s="79">
        <v>3.4936662779994801E-3</v>
      </c>
      <c r="FN348" s="79">
        <v>3.4609194420040798E-3</v>
      </c>
      <c r="FO348" s="79">
        <v>3.4271213329280501E-3</v>
      </c>
      <c r="FP348" s="79">
        <v>3.3936251406386998E-3</v>
      </c>
      <c r="FQ348" s="79">
        <v>3.3584764960548599E-3</v>
      </c>
      <c r="FR348" s="79">
        <v>3.32491200886486E-3</v>
      </c>
      <c r="FS348" s="79">
        <v>3.2898979843513001E-3</v>
      </c>
      <c r="FT348" s="79">
        <v>3.2560554515754202E-3</v>
      </c>
      <c r="FU348" s="79">
        <v>3.22299063019453E-3</v>
      </c>
      <c r="FV348" s="79">
        <v>3.1897979205025E-3</v>
      </c>
      <c r="FW348" s="79">
        <v>3.1579611635194501E-3</v>
      </c>
      <c r="FX348" s="79">
        <v>3.1252093113688299E-3</v>
      </c>
      <c r="FY348" s="79">
        <v>3.0937979558478702E-3</v>
      </c>
      <c r="FZ348" s="79">
        <v>3.0628539004179198E-3</v>
      </c>
      <c r="GA348" s="79">
        <v>3.0304661071414202E-3</v>
      </c>
      <c r="GB348" s="79">
        <v>2.99923932437752E-3</v>
      </c>
      <c r="GC348" s="79">
        <v>2.9695396805511699E-3</v>
      </c>
      <c r="GD348" s="79">
        <v>2.9387136233733498E-3</v>
      </c>
      <c r="GE348" s="79">
        <v>2.9083098925341598E-3</v>
      </c>
      <c r="GF348" s="79">
        <v>2.8795014303932501E-3</v>
      </c>
      <c r="GG348" s="79">
        <v>2.8507911258393798E-3</v>
      </c>
      <c r="GH348" s="79">
        <v>2.8217459063160401E-3</v>
      </c>
      <c r="GI348" s="79">
        <v>2.79225838928183E-3</v>
      </c>
      <c r="GJ348" s="79">
        <v>2.7634123566669801E-3</v>
      </c>
      <c r="GK348" s="79">
        <v>2.7349255443274599E-3</v>
      </c>
      <c r="GL348" s="79">
        <v>2.7072401028557401E-3</v>
      </c>
      <c r="GM348" s="79">
        <v>2.67912736307933E-3</v>
      </c>
      <c r="GN348" s="79">
        <v>2.6503849262916501E-3</v>
      </c>
      <c r="GO348" s="79">
        <v>2.6224788106194198E-3</v>
      </c>
      <c r="GP348" s="79">
        <v>2.5949565266315902E-3</v>
      </c>
      <c r="GQ348" s="79">
        <v>2.5673737184425298E-3</v>
      </c>
      <c r="GR348" s="79">
        <v>2.5396460194270299E-3</v>
      </c>
      <c r="GS348" s="79">
        <v>2.51294842143443E-3</v>
      </c>
      <c r="GT348" s="79">
        <v>2.4854541731435002E-3</v>
      </c>
    </row>
    <row r="349" spans="1:202" customFormat="1">
      <c r="A349" t="s">
        <v>857</v>
      </c>
      <c r="B349" s="79"/>
      <c r="C349" s="79"/>
      <c r="D349" s="79"/>
      <c r="E349" s="79"/>
      <c r="F349" s="79"/>
      <c r="G349" s="79"/>
      <c r="H349" s="79"/>
      <c r="I349" s="79"/>
      <c r="J349" s="79"/>
      <c r="K349" s="79"/>
      <c r="L349" s="79"/>
      <c r="M349" s="79"/>
      <c r="N349" s="79"/>
      <c r="O349" s="79"/>
      <c r="P349" s="79"/>
      <c r="Q349" s="79"/>
      <c r="R349" s="79"/>
      <c r="S349" s="79"/>
      <c r="T349" s="79"/>
      <c r="U349" s="79"/>
      <c r="V349" s="79"/>
      <c r="W349" s="79"/>
      <c r="X349" s="79"/>
      <c r="Y349" s="79"/>
      <c r="Z349" s="79"/>
      <c r="AA349" s="79"/>
      <c r="AB349" s="79"/>
      <c r="AC349" s="79"/>
      <c r="AD349" s="79"/>
      <c r="AE349" s="79"/>
      <c r="AF349" s="79"/>
      <c r="AG349" s="79"/>
      <c r="AH349" s="79"/>
      <c r="AI349" s="79"/>
      <c r="AJ349" s="79"/>
      <c r="AK349" s="79"/>
      <c r="AL349" s="79"/>
      <c r="AM349" s="79"/>
      <c r="AN349" s="79"/>
      <c r="AO349" s="79"/>
      <c r="AP349" s="79"/>
      <c r="AQ349" s="79"/>
      <c r="AR349" s="79"/>
      <c r="AS349" s="79"/>
      <c r="AT349" s="79"/>
      <c r="AU349" s="79"/>
      <c r="AV349" s="79"/>
      <c r="AW349" s="79"/>
      <c r="AX349" s="79"/>
      <c r="AY349" s="79"/>
      <c r="AZ349" s="79">
        <v>1.4067392493276499E-2</v>
      </c>
      <c r="BA349" s="79">
        <v>1.4014174560786401E-2</v>
      </c>
      <c r="BB349" s="79">
        <v>1.3895069109572E-2</v>
      </c>
      <c r="BC349" s="79">
        <v>1.37383869224119E-2</v>
      </c>
      <c r="BD349" s="79">
        <v>1.3884017647543601E-2</v>
      </c>
      <c r="BE349" s="79">
        <v>1.3721766850595399E-2</v>
      </c>
      <c r="BF349" s="79">
        <v>1.36729231122185E-2</v>
      </c>
      <c r="BG349" s="79">
        <v>1.3816212257759501E-2</v>
      </c>
      <c r="BH349" s="79">
        <v>1.37987634184745E-2</v>
      </c>
      <c r="BI349" s="79">
        <v>1.3402237747625299E-2</v>
      </c>
      <c r="BJ349" s="79">
        <v>1.36044724258999E-2</v>
      </c>
      <c r="BK349" s="79">
        <v>1.3530140633159399E-2</v>
      </c>
      <c r="BL349" s="79">
        <v>1.31302965346177E-2</v>
      </c>
      <c r="BM349" s="79">
        <v>1.28918618832522E-2</v>
      </c>
      <c r="BN349" s="79">
        <v>1.2692271073967899E-2</v>
      </c>
      <c r="BO349" s="79">
        <v>1.2686256900899801E-2</v>
      </c>
      <c r="BP349" s="79">
        <v>1.27556118614539E-2</v>
      </c>
      <c r="BQ349" s="79">
        <v>1.2962448934239999E-2</v>
      </c>
      <c r="BR349" s="79">
        <v>1.26673124371906E-2</v>
      </c>
      <c r="BS349" s="79">
        <v>1.26213564410993E-2</v>
      </c>
      <c r="BT349" s="79">
        <v>1.22296775188391E-2</v>
      </c>
      <c r="BU349" s="79">
        <v>1.19162743057004E-2</v>
      </c>
      <c r="BV349" s="79">
        <v>1.19539280175808E-2</v>
      </c>
      <c r="BW349" s="79">
        <v>1.15053140940481E-2</v>
      </c>
      <c r="BX349" s="79">
        <v>1.1323711038565E-2</v>
      </c>
      <c r="BY349" s="79">
        <v>1.11858148327359E-2</v>
      </c>
      <c r="BZ349" s="79">
        <v>1.09828648324328E-2</v>
      </c>
      <c r="CA349" s="79">
        <v>1.08198870646145E-2</v>
      </c>
      <c r="CB349" s="79">
        <v>1.0774982262589701E-2</v>
      </c>
      <c r="CC349" s="79">
        <v>1.05639391389152E-2</v>
      </c>
      <c r="CD349" s="79">
        <v>1.04386137083399E-2</v>
      </c>
      <c r="CE349" s="79">
        <v>1.03182893893243E-2</v>
      </c>
      <c r="CF349" s="79">
        <v>1.0288025742680699E-2</v>
      </c>
      <c r="CG349" s="79">
        <v>1.0645115491506801E-2</v>
      </c>
      <c r="CH349" s="79">
        <v>1.0822652924478E-2</v>
      </c>
      <c r="CI349" s="79">
        <v>1.07156222302442E-2</v>
      </c>
      <c r="CJ349" s="79">
        <v>1.05827649946468E-2</v>
      </c>
      <c r="CK349" s="79">
        <v>1.0832789826201601E-2</v>
      </c>
      <c r="CL349" s="79">
        <v>1.1076976444846599E-2</v>
      </c>
      <c r="CM349" s="79">
        <v>1.0380392106878E-2</v>
      </c>
      <c r="CN349" s="79">
        <v>1.0592817789823201E-2</v>
      </c>
      <c r="CO349" s="79">
        <v>1.06494172659349E-2</v>
      </c>
      <c r="CP349" s="79">
        <v>1.1008183091482901E-2</v>
      </c>
      <c r="CQ349" s="79">
        <v>1.10770311486021E-2</v>
      </c>
      <c r="CR349" s="79">
        <v>1.2461937127019099E-2</v>
      </c>
      <c r="CS349" s="79">
        <v>1.0765957193549501E-2</v>
      </c>
      <c r="CT349" s="79">
        <v>1.09054008647981E-2</v>
      </c>
      <c r="CU349" s="79">
        <v>1.0909707060882101E-2</v>
      </c>
      <c r="CV349" s="79">
        <v>1.1419161439757001E-2</v>
      </c>
      <c r="CW349" s="79">
        <v>1.1011802825139401E-2</v>
      </c>
      <c r="CX349" s="79">
        <v>1.0578284275931601E-2</v>
      </c>
      <c r="CY349" s="79">
        <v>1.06321930144192E-2</v>
      </c>
      <c r="CZ349" s="79">
        <v>1.0573087001560301E-2</v>
      </c>
      <c r="DA349" s="79">
        <v>1.0542785922651499E-2</v>
      </c>
      <c r="DB349" s="79">
        <v>1.04490319110931E-2</v>
      </c>
      <c r="DC349" s="79">
        <v>1.03141679220774E-2</v>
      </c>
      <c r="DD349" s="79">
        <v>1.0097118140408701E-2</v>
      </c>
      <c r="DE349" s="79">
        <v>9.9221155949345205E-3</v>
      </c>
      <c r="DF349" s="79">
        <v>9.6822819099594195E-3</v>
      </c>
      <c r="DG349" s="79">
        <v>9.3874195500945005E-3</v>
      </c>
      <c r="DH349" s="79">
        <v>9.0322917374167401E-3</v>
      </c>
      <c r="DI349" s="79">
        <v>8.6745181136182892E-3</v>
      </c>
      <c r="DJ349" s="79">
        <v>8.3585154470584497E-3</v>
      </c>
      <c r="DK349" s="79">
        <v>8.1216984924096392E-3</v>
      </c>
      <c r="DL349" s="79">
        <v>7.9054508564871395E-3</v>
      </c>
      <c r="DM349" s="79">
        <v>7.7141956905100798E-3</v>
      </c>
      <c r="DN349" s="79">
        <v>7.4674332346518499E-3</v>
      </c>
      <c r="DO349" s="79">
        <v>7.2909022618527298E-3</v>
      </c>
      <c r="DP349" s="79">
        <v>7.1364035677533499E-3</v>
      </c>
      <c r="DQ349" s="79">
        <v>6.9760074068372802E-3</v>
      </c>
      <c r="DR349" s="79">
        <v>7.1031887558237802E-3</v>
      </c>
      <c r="DS349" s="79">
        <v>7.4787441779687004E-3</v>
      </c>
      <c r="DT349" s="79">
        <v>7.2977172840644599E-3</v>
      </c>
      <c r="DU349" s="79">
        <v>6.98040392677659E-3</v>
      </c>
      <c r="DV349" s="79">
        <v>6.70197812247539E-3</v>
      </c>
      <c r="DW349" s="79">
        <v>6.6273065016246796E-3</v>
      </c>
      <c r="DX349" s="79">
        <v>6.5598236707834203E-3</v>
      </c>
      <c r="DY349" s="79">
        <v>6.4952721663252798E-3</v>
      </c>
      <c r="DZ349" s="79">
        <v>6.4328787491812903E-3</v>
      </c>
      <c r="EA349" s="79">
        <v>6.3734964632608396E-3</v>
      </c>
      <c r="EB349" s="79">
        <v>6.3174300876894197E-3</v>
      </c>
      <c r="EC349" s="79">
        <v>6.2630364254528696E-3</v>
      </c>
      <c r="ED349" s="79">
        <v>6.2097813723659499E-3</v>
      </c>
      <c r="EE349" s="79">
        <v>6.15770894328589E-3</v>
      </c>
      <c r="EF349" s="79">
        <v>6.1075712308492E-3</v>
      </c>
      <c r="EG349" s="79">
        <v>6.0595801242411297E-3</v>
      </c>
      <c r="EH349" s="79">
        <v>6.0144192676726297E-3</v>
      </c>
      <c r="EI349" s="79">
        <v>5.9700218089777197E-3</v>
      </c>
      <c r="EJ349" s="79">
        <v>5.9253277752864299E-3</v>
      </c>
      <c r="EK349" s="79">
        <v>5.88118769882139E-3</v>
      </c>
      <c r="EL349" s="79">
        <v>5.8367521287063396E-3</v>
      </c>
      <c r="EM349" s="79">
        <v>5.7907065752530696E-3</v>
      </c>
      <c r="EN349" s="79">
        <v>5.7452031314759698E-3</v>
      </c>
      <c r="EO349" s="79">
        <v>5.6998325338150002E-3</v>
      </c>
      <c r="EP349" s="79">
        <v>5.6527781179028002E-3</v>
      </c>
      <c r="EQ349" s="79">
        <v>5.6055036483074897E-3</v>
      </c>
      <c r="ER349" s="79">
        <v>5.5565615057084402E-3</v>
      </c>
      <c r="ES349" s="79">
        <v>5.5057109249655603E-3</v>
      </c>
      <c r="ET349" s="79">
        <v>5.45413828229594E-3</v>
      </c>
      <c r="EU349" s="79">
        <v>5.4039630487843996E-3</v>
      </c>
      <c r="EV349" s="79">
        <v>5.35160087920699E-3</v>
      </c>
      <c r="EW349" s="79">
        <v>5.2988997981522901E-3</v>
      </c>
      <c r="EX349" s="79">
        <v>5.2449043188978603E-3</v>
      </c>
      <c r="EY349" s="79">
        <v>5.1889716661127202E-3</v>
      </c>
      <c r="EZ349" s="79">
        <v>5.1327639492650097E-3</v>
      </c>
      <c r="FA349" s="79">
        <v>5.0775498783094198E-3</v>
      </c>
      <c r="FB349" s="79">
        <v>5.0251479627127903E-3</v>
      </c>
      <c r="FC349" s="79">
        <v>4.9768796301821201E-3</v>
      </c>
      <c r="FD349" s="79">
        <v>4.9312284958671002E-3</v>
      </c>
      <c r="FE349" s="79">
        <v>4.8912130923700996E-3</v>
      </c>
      <c r="FF349" s="79">
        <v>4.8530681446442899E-3</v>
      </c>
      <c r="FG349" s="79">
        <v>4.8165007855701302E-3</v>
      </c>
      <c r="FH349" s="79">
        <v>4.7797390305615202E-3</v>
      </c>
      <c r="FI349" s="79">
        <v>4.74258981041519E-3</v>
      </c>
      <c r="FJ349" s="79">
        <v>4.7056089929210102E-3</v>
      </c>
      <c r="FK349" s="79">
        <v>4.6675130227261004E-3</v>
      </c>
      <c r="FL349" s="79">
        <v>4.6305594819233704E-3</v>
      </c>
      <c r="FM349" s="79">
        <v>4.5927107659243299E-3</v>
      </c>
      <c r="FN349" s="79">
        <v>4.5557982984455502E-3</v>
      </c>
      <c r="FO349" s="79">
        <v>4.51786838865419E-3</v>
      </c>
      <c r="FP349" s="79">
        <v>4.4806461490716097E-3</v>
      </c>
      <c r="FQ349" s="79">
        <v>4.4412919869421903E-3</v>
      </c>
      <c r="FR349" s="79">
        <v>4.4032473623127804E-3</v>
      </c>
      <c r="FS349" s="79">
        <v>4.36230880528131E-3</v>
      </c>
      <c r="FT349" s="79">
        <v>4.3213878261606203E-3</v>
      </c>
      <c r="FU349" s="79">
        <v>4.2804710597072297E-3</v>
      </c>
      <c r="FV349" s="79">
        <v>4.2382025484572804E-3</v>
      </c>
      <c r="FW349" s="79">
        <v>4.1967039868503597E-3</v>
      </c>
      <c r="FX349" s="79">
        <v>4.15467860303919E-3</v>
      </c>
      <c r="FY349" s="79">
        <v>4.1137195674494304E-3</v>
      </c>
      <c r="FZ349" s="79">
        <v>4.0730655152576298E-3</v>
      </c>
      <c r="GA349" s="79">
        <v>4.0308453135776698E-3</v>
      </c>
      <c r="GB349" s="79">
        <v>3.9900410815012699E-3</v>
      </c>
      <c r="GC349" s="79">
        <v>3.94997111902517E-3</v>
      </c>
      <c r="GD349" s="79">
        <v>3.9088746652334201E-3</v>
      </c>
      <c r="GE349" s="79">
        <v>3.8683742797987601E-3</v>
      </c>
      <c r="GF349" s="79">
        <v>3.82963186795636E-3</v>
      </c>
      <c r="GG349" s="79">
        <v>3.7911504068438898E-3</v>
      </c>
      <c r="GH349" s="79">
        <v>3.7533854307675099E-3</v>
      </c>
      <c r="GI349" s="79">
        <v>3.71502829306715E-3</v>
      </c>
      <c r="GJ349" s="79">
        <v>3.6773341159754801E-3</v>
      </c>
      <c r="GK349" s="79">
        <v>3.6402106835362298E-3</v>
      </c>
      <c r="GL349" s="79">
        <v>3.60348765321316E-3</v>
      </c>
      <c r="GM349" s="79">
        <v>3.56587024776806E-3</v>
      </c>
      <c r="GN349" s="79">
        <v>3.5276186558932101E-3</v>
      </c>
      <c r="GO349" s="79">
        <v>3.4906205448071198E-3</v>
      </c>
      <c r="GP349" s="79">
        <v>3.4540854940730901E-3</v>
      </c>
      <c r="GQ349" s="79">
        <v>3.4176324968762002E-3</v>
      </c>
      <c r="GR349" s="79">
        <v>3.3813237013520302E-3</v>
      </c>
      <c r="GS349" s="79">
        <v>3.3460020281043399E-3</v>
      </c>
      <c r="GT349" s="79">
        <v>3.30968140314129E-3</v>
      </c>
    </row>
    <row r="350" spans="1:202" customFormat="1">
      <c r="A350" t="s">
        <v>858</v>
      </c>
      <c r="B350" s="79"/>
      <c r="C350" s="79"/>
      <c r="D350" s="79"/>
      <c r="E350" s="79"/>
      <c r="F350" s="79"/>
      <c r="G350" s="79"/>
      <c r="H350" s="79"/>
      <c r="I350" s="79"/>
      <c r="J350" s="79"/>
      <c r="K350" s="79"/>
      <c r="L350" s="79"/>
      <c r="M350" s="79"/>
      <c r="N350" s="79"/>
      <c r="O350" s="79"/>
      <c r="P350" s="79"/>
      <c r="Q350" s="79"/>
      <c r="R350" s="79"/>
      <c r="S350" s="79"/>
      <c r="T350" s="79"/>
      <c r="U350" s="79"/>
      <c r="V350" s="79"/>
      <c r="W350" s="79"/>
      <c r="X350" s="79"/>
      <c r="Y350" s="79"/>
      <c r="Z350" s="79"/>
      <c r="AA350" s="79"/>
      <c r="AB350" s="79"/>
      <c r="AC350" s="79"/>
      <c r="AD350" s="79"/>
      <c r="AE350" s="79"/>
      <c r="AF350" s="79"/>
      <c r="AG350" s="79"/>
      <c r="AH350" s="79"/>
      <c r="AI350" s="79"/>
      <c r="AJ350" s="79"/>
      <c r="AK350" s="79"/>
      <c r="AL350" s="79"/>
      <c r="AM350" s="79"/>
      <c r="AN350" s="79"/>
      <c r="AO350" s="79"/>
      <c r="AP350" s="79"/>
      <c r="AQ350" s="79"/>
      <c r="AR350" s="79"/>
      <c r="AS350" s="79"/>
      <c r="AT350" s="79"/>
      <c r="AU350" s="79"/>
      <c r="AV350" s="79"/>
      <c r="AW350" s="79"/>
      <c r="AX350" s="79"/>
      <c r="AY350" s="79"/>
      <c r="AZ350" s="79">
        <v>1.70115515143155E-2</v>
      </c>
      <c r="BA350" s="79">
        <v>1.69633161450186E-2</v>
      </c>
      <c r="BB350" s="79">
        <v>1.6811634067186599E-2</v>
      </c>
      <c r="BC350" s="79">
        <v>1.6640342409237101E-2</v>
      </c>
      <c r="BD350" s="79">
        <v>1.67792923000025E-2</v>
      </c>
      <c r="BE350" s="79">
        <v>1.66126525303671E-2</v>
      </c>
      <c r="BF350" s="79">
        <v>1.6565570382665599E-2</v>
      </c>
      <c r="BG350" s="79">
        <v>1.67741150735073E-2</v>
      </c>
      <c r="BH350" s="79">
        <v>1.6729220915245799E-2</v>
      </c>
      <c r="BI350" s="79">
        <v>1.6235804865585401E-2</v>
      </c>
      <c r="BJ350" s="79">
        <v>1.6414334412819399E-2</v>
      </c>
      <c r="BK350" s="79">
        <v>1.6317028928195899E-2</v>
      </c>
      <c r="BL350" s="79">
        <v>1.5923903626875499E-2</v>
      </c>
      <c r="BM350" s="79">
        <v>1.5675335750772498E-2</v>
      </c>
      <c r="BN350" s="79">
        <v>1.54890024253472E-2</v>
      </c>
      <c r="BO350" s="79">
        <v>1.5467502575086301E-2</v>
      </c>
      <c r="BP350" s="79">
        <v>1.5558775387129299E-2</v>
      </c>
      <c r="BQ350" s="79">
        <v>1.57596245299126E-2</v>
      </c>
      <c r="BR350" s="79">
        <v>1.5447048704023501E-2</v>
      </c>
      <c r="BS350" s="79">
        <v>1.5404153130920001E-2</v>
      </c>
      <c r="BT350" s="79">
        <v>1.50164932341705E-2</v>
      </c>
      <c r="BU350" s="79">
        <v>1.47096292873407E-2</v>
      </c>
      <c r="BV350" s="79">
        <v>1.4725100694310701E-2</v>
      </c>
      <c r="BW350" s="79">
        <v>1.4244634646057601E-2</v>
      </c>
      <c r="BX350" s="79">
        <v>1.4073405112634701E-2</v>
      </c>
      <c r="BY350" s="79">
        <v>1.38914209051766E-2</v>
      </c>
      <c r="BZ350" s="79">
        <v>1.3618632818542E-2</v>
      </c>
      <c r="CA350" s="79">
        <v>1.3412556989684301E-2</v>
      </c>
      <c r="CB350" s="79">
        <v>1.3330932120972401E-2</v>
      </c>
      <c r="CC350" s="79">
        <v>1.3072293314838E-2</v>
      </c>
      <c r="CD350" s="79">
        <v>1.28995918329618E-2</v>
      </c>
      <c r="CE350" s="79">
        <v>1.27477226970545E-2</v>
      </c>
      <c r="CF350" s="79">
        <v>1.27019107810979E-2</v>
      </c>
      <c r="CG350" s="79">
        <v>1.31182749979433E-2</v>
      </c>
      <c r="CH350" s="79">
        <v>1.3279349096428699E-2</v>
      </c>
      <c r="CI350" s="79">
        <v>1.3197522540031601E-2</v>
      </c>
      <c r="CJ350" s="79">
        <v>1.30918182297011E-2</v>
      </c>
      <c r="CK350" s="79">
        <v>1.3290449855327501E-2</v>
      </c>
      <c r="CL350" s="79">
        <v>1.36091347545567E-2</v>
      </c>
      <c r="CM350" s="79">
        <v>1.2912290343303901E-2</v>
      </c>
      <c r="CN350" s="79">
        <v>1.3153138118891201E-2</v>
      </c>
      <c r="CO350" s="79">
        <v>1.32249668674556E-2</v>
      </c>
      <c r="CP350" s="79">
        <v>1.3559400891850201E-2</v>
      </c>
      <c r="CQ350" s="79">
        <v>1.35692399861053E-2</v>
      </c>
      <c r="CR350" s="79">
        <v>1.45016761361236E-2</v>
      </c>
      <c r="CS350" s="79">
        <v>1.33230588372782E-2</v>
      </c>
      <c r="CT350" s="79">
        <v>1.34682969310757E-2</v>
      </c>
      <c r="CU350" s="79">
        <v>1.34620926029572E-2</v>
      </c>
      <c r="CV350" s="79">
        <v>1.39554407789069E-2</v>
      </c>
      <c r="CW350" s="79">
        <v>1.3497738771124699E-2</v>
      </c>
      <c r="CX350" s="79">
        <v>1.30453998863164E-2</v>
      </c>
      <c r="CY350" s="79">
        <v>1.30492233869356E-2</v>
      </c>
      <c r="CZ350" s="79">
        <v>1.29269819847601E-2</v>
      </c>
      <c r="DA350" s="79">
        <v>1.2819774714481501E-2</v>
      </c>
      <c r="DB350" s="79">
        <v>1.2626175096356201E-2</v>
      </c>
      <c r="DC350" s="79">
        <v>1.23966609296695E-2</v>
      </c>
      <c r="DD350" s="79">
        <v>1.21036360026679E-2</v>
      </c>
      <c r="DE350" s="79">
        <v>1.1877310538241899E-2</v>
      </c>
      <c r="DF350" s="79">
        <v>1.16715442930119E-2</v>
      </c>
      <c r="DG350" s="79">
        <v>1.1395215626243099E-2</v>
      </c>
      <c r="DH350" s="79">
        <v>1.1125045745378899E-2</v>
      </c>
      <c r="DI350" s="79">
        <v>1.0836449795835E-2</v>
      </c>
      <c r="DJ350" s="79">
        <v>1.0550705407019899E-2</v>
      </c>
      <c r="DK350" s="79">
        <v>1.03476816291548E-2</v>
      </c>
      <c r="DL350" s="79">
        <v>1.0122965191811901E-2</v>
      </c>
      <c r="DM350" s="79">
        <v>9.9011398529242796E-3</v>
      </c>
      <c r="DN350" s="79">
        <v>9.6351390697763505E-3</v>
      </c>
      <c r="DO350" s="79">
        <v>9.4010859208806495E-3</v>
      </c>
      <c r="DP350" s="79">
        <v>9.2528581857549298E-3</v>
      </c>
      <c r="DQ350" s="79">
        <v>9.0600118146170801E-3</v>
      </c>
      <c r="DR350" s="79">
        <v>9.44362538748416E-3</v>
      </c>
      <c r="DS350" s="79">
        <v>1.01208889968351E-2</v>
      </c>
      <c r="DT350" s="79">
        <v>9.7915913491754807E-3</v>
      </c>
      <c r="DU350" s="79">
        <v>9.2224433263965906E-3</v>
      </c>
      <c r="DV350" s="79">
        <v>8.7670938296005602E-3</v>
      </c>
      <c r="DW350" s="79">
        <v>8.6231306356563293E-3</v>
      </c>
      <c r="DX350" s="79">
        <v>8.5526224524275704E-3</v>
      </c>
      <c r="DY350" s="79">
        <v>8.4846117231390308E-3</v>
      </c>
      <c r="DZ350" s="79">
        <v>8.4162289658101207E-3</v>
      </c>
      <c r="EA350" s="79">
        <v>8.3469512291432409E-3</v>
      </c>
      <c r="EB350" s="79">
        <v>8.2759325474139299E-3</v>
      </c>
      <c r="EC350" s="79">
        <v>8.2051193104545408E-3</v>
      </c>
      <c r="ED350" s="79">
        <v>8.1345677999423195E-3</v>
      </c>
      <c r="EE350" s="79">
        <v>8.0659061729790593E-3</v>
      </c>
      <c r="EF350" s="79">
        <v>8.0014863156593601E-3</v>
      </c>
      <c r="EG350" s="79">
        <v>7.9400099674167904E-3</v>
      </c>
      <c r="EH350" s="79">
        <v>7.8813009366437304E-3</v>
      </c>
      <c r="EI350" s="79">
        <v>7.8242360472917799E-3</v>
      </c>
      <c r="EJ350" s="79">
        <v>7.7681884055782E-3</v>
      </c>
      <c r="EK350" s="79">
        <v>7.7129302186008698E-3</v>
      </c>
      <c r="EL350" s="79">
        <v>7.6604710801909401E-3</v>
      </c>
      <c r="EM350" s="79">
        <v>7.6092006319569503E-3</v>
      </c>
      <c r="EN350" s="79">
        <v>7.5584747538940096E-3</v>
      </c>
      <c r="EO350" s="79">
        <v>7.5092801090893601E-3</v>
      </c>
      <c r="EP350" s="79">
        <v>7.4612369347786698E-3</v>
      </c>
      <c r="EQ350" s="79">
        <v>7.41375979075497E-3</v>
      </c>
      <c r="ER350" s="79">
        <v>7.3642273151716103E-3</v>
      </c>
      <c r="ES350" s="79">
        <v>7.3134123621043301E-3</v>
      </c>
      <c r="ET350" s="79">
        <v>7.2610800708766401E-3</v>
      </c>
      <c r="EU350" s="79">
        <v>7.20810381689721E-3</v>
      </c>
      <c r="EV350" s="79">
        <v>7.1534376597092702E-3</v>
      </c>
      <c r="EW350" s="79">
        <v>7.0984461028883701E-3</v>
      </c>
      <c r="EX350" s="79">
        <v>7.0410565581631897E-3</v>
      </c>
      <c r="EY350" s="79">
        <v>6.9822069549882399E-3</v>
      </c>
      <c r="EZ350" s="79">
        <v>6.9234960540825599E-3</v>
      </c>
      <c r="FA350" s="79">
        <v>6.8617126915925999E-3</v>
      </c>
      <c r="FB350" s="79">
        <v>6.7974683486806201E-3</v>
      </c>
      <c r="FC350" s="79">
        <v>6.7333361778733102E-3</v>
      </c>
      <c r="FD350" s="79">
        <v>6.6654260052337296E-3</v>
      </c>
      <c r="FE350" s="79">
        <v>6.5988523322415699E-3</v>
      </c>
      <c r="FF350" s="79">
        <v>6.5320923896666303E-3</v>
      </c>
      <c r="FG350" s="79">
        <v>6.4699320002881301E-3</v>
      </c>
      <c r="FH350" s="79">
        <v>6.4122748740207298E-3</v>
      </c>
      <c r="FI350" s="79">
        <v>6.3577513800766004E-3</v>
      </c>
      <c r="FJ350" s="79">
        <v>6.3081316802888797E-3</v>
      </c>
      <c r="FK350" s="79">
        <v>6.2613832815928304E-3</v>
      </c>
      <c r="FL350" s="79">
        <v>6.2167024395433498E-3</v>
      </c>
      <c r="FM350" s="79">
        <v>6.1706509113337599E-3</v>
      </c>
      <c r="FN350" s="79">
        <v>6.1265174008863403E-3</v>
      </c>
      <c r="FO350" s="79">
        <v>6.0814557695031499E-3</v>
      </c>
      <c r="FP350" s="79">
        <v>6.0376728657528696E-3</v>
      </c>
      <c r="FQ350" s="79">
        <v>5.9913171591520096E-3</v>
      </c>
      <c r="FR350" s="79">
        <v>5.9469839609708102E-3</v>
      </c>
      <c r="FS350" s="79">
        <v>5.8999762733096296E-3</v>
      </c>
      <c r="FT350" s="79">
        <v>5.85327601205756E-3</v>
      </c>
      <c r="FU350" s="79">
        <v>5.8070709825099901E-3</v>
      </c>
      <c r="FV350" s="79">
        <v>5.7593481667914202E-3</v>
      </c>
      <c r="FW350" s="79">
        <v>5.7114720506775398E-3</v>
      </c>
      <c r="FX350" s="79">
        <v>5.6619398227164596E-3</v>
      </c>
      <c r="FY350" s="79">
        <v>5.6117313095657602E-3</v>
      </c>
      <c r="FZ350" s="79">
        <v>5.5605737322436599E-3</v>
      </c>
      <c r="GA350" s="79">
        <v>5.5059935655658197E-3</v>
      </c>
      <c r="GB350" s="79">
        <v>5.4528931931509903E-3</v>
      </c>
      <c r="GC350" s="79">
        <v>5.4001500713734499E-3</v>
      </c>
      <c r="GD350" s="79">
        <v>5.3458544430147704E-3</v>
      </c>
      <c r="GE350" s="79">
        <v>5.2918337431770799E-3</v>
      </c>
      <c r="GF350" s="79">
        <v>5.2402708510258904E-3</v>
      </c>
      <c r="GG350" s="79">
        <v>5.1883471742116497E-3</v>
      </c>
      <c r="GH350" s="79">
        <v>5.1369659883665503E-3</v>
      </c>
      <c r="GI350" s="79">
        <v>5.0848346017939002E-3</v>
      </c>
      <c r="GJ350" s="79">
        <v>5.0339993423085304E-3</v>
      </c>
      <c r="GK350" s="79">
        <v>4.9836785941534201E-3</v>
      </c>
      <c r="GL350" s="79">
        <v>4.9338526230298498E-3</v>
      </c>
      <c r="GM350" s="79">
        <v>4.8846236096594499E-3</v>
      </c>
      <c r="GN350" s="79">
        <v>4.8350066333467997E-3</v>
      </c>
      <c r="GO350" s="79">
        <v>4.7865304160621003E-3</v>
      </c>
      <c r="GP350" s="79">
        <v>4.7384887222554099E-3</v>
      </c>
      <c r="GQ350" s="79">
        <v>4.6900169699043504E-3</v>
      </c>
      <c r="GR350" s="79">
        <v>4.6410395176253597E-3</v>
      </c>
      <c r="GS350" s="79">
        <v>4.5930280658355201E-3</v>
      </c>
      <c r="GT350" s="79">
        <v>4.5442979810692502E-3</v>
      </c>
    </row>
    <row r="351" spans="1:202" customFormat="1">
      <c r="A351" t="s">
        <v>859</v>
      </c>
      <c r="B351" s="79"/>
      <c r="C351" s="79"/>
      <c r="D351" s="79"/>
      <c r="E351" s="79"/>
      <c r="F351" s="79"/>
      <c r="G351" s="79"/>
      <c r="H351" s="79"/>
      <c r="I351" s="79"/>
      <c r="J351" s="79"/>
      <c r="K351" s="79"/>
      <c r="L351" s="79"/>
      <c r="M351" s="79"/>
      <c r="N351" s="79"/>
      <c r="O351" s="79"/>
      <c r="P351" s="79"/>
      <c r="Q351" s="79"/>
      <c r="R351" s="79"/>
      <c r="S351" s="79"/>
      <c r="T351" s="79"/>
      <c r="U351" s="79"/>
      <c r="V351" s="79"/>
      <c r="W351" s="79"/>
      <c r="X351" s="79"/>
      <c r="Y351" s="79"/>
      <c r="Z351" s="79"/>
      <c r="AA351" s="79"/>
      <c r="AB351" s="79"/>
      <c r="AC351" s="79"/>
      <c r="AD351" s="79"/>
      <c r="AE351" s="79"/>
      <c r="AF351" s="79"/>
      <c r="AG351" s="79"/>
      <c r="AH351" s="79"/>
      <c r="AI351" s="79"/>
      <c r="AJ351" s="79"/>
      <c r="AK351" s="79"/>
      <c r="AL351" s="79"/>
      <c r="AM351" s="79"/>
      <c r="AN351" s="79"/>
      <c r="AO351" s="79"/>
      <c r="AP351" s="79"/>
      <c r="AQ351" s="79"/>
      <c r="AR351" s="79"/>
      <c r="AS351" s="79"/>
      <c r="AT351" s="79"/>
      <c r="AU351" s="79"/>
      <c r="AV351" s="79"/>
      <c r="AW351" s="79"/>
      <c r="AX351" s="79"/>
      <c r="AY351" s="79"/>
      <c r="AZ351" s="79">
        <v>2.1857496177359801E-2</v>
      </c>
      <c r="BA351" s="79">
        <v>2.1837698111710501E-2</v>
      </c>
      <c r="BB351" s="79">
        <v>2.1652217401096099E-2</v>
      </c>
      <c r="BC351" s="79">
        <v>2.1462215304912199E-2</v>
      </c>
      <c r="BD351" s="79">
        <v>2.1555503985436E-2</v>
      </c>
      <c r="BE351" s="79">
        <v>2.1366841522679099E-2</v>
      </c>
      <c r="BF351" s="79">
        <v>2.1311080215534E-2</v>
      </c>
      <c r="BG351" s="79">
        <v>2.1614954849452899E-2</v>
      </c>
      <c r="BH351" s="79">
        <v>2.1557962055111901E-2</v>
      </c>
      <c r="BI351" s="79">
        <v>2.0974323837074899E-2</v>
      </c>
      <c r="BJ351" s="79">
        <v>2.11495949296161E-2</v>
      </c>
      <c r="BK351" s="79">
        <v>2.1031120341711999E-2</v>
      </c>
      <c r="BL351" s="79">
        <v>2.0660006388658399E-2</v>
      </c>
      <c r="BM351" s="79">
        <v>2.0399421813384999E-2</v>
      </c>
      <c r="BN351" s="79">
        <v>2.0188841305693098E-2</v>
      </c>
      <c r="BO351" s="79">
        <v>2.0148845543546099E-2</v>
      </c>
      <c r="BP351" s="79">
        <v>2.0264850266974901E-2</v>
      </c>
      <c r="BQ351" s="79">
        <v>2.0440644723178001E-2</v>
      </c>
      <c r="BR351" s="79">
        <v>2.0103497410197201E-2</v>
      </c>
      <c r="BS351" s="79">
        <v>2.0070889616512901E-2</v>
      </c>
      <c r="BT351" s="79">
        <v>1.9710378272120899E-2</v>
      </c>
      <c r="BU351" s="79">
        <v>1.9419154491154202E-2</v>
      </c>
      <c r="BV351" s="79">
        <v>1.94190662187021E-2</v>
      </c>
      <c r="BW351" s="79">
        <v>1.8887171248753699E-2</v>
      </c>
      <c r="BX351" s="79">
        <v>1.8729778047732602E-2</v>
      </c>
      <c r="BY351" s="79">
        <v>1.8502595522975201E-2</v>
      </c>
      <c r="BZ351" s="79">
        <v>1.8156664166692801E-2</v>
      </c>
      <c r="CA351" s="79">
        <v>1.7913535902540901E-2</v>
      </c>
      <c r="CB351" s="79">
        <v>1.78011197025097E-2</v>
      </c>
      <c r="CC351" s="79">
        <v>1.7505749383829799E-2</v>
      </c>
      <c r="CD351" s="79">
        <v>1.7287493835985601E-2</v>
      </c>
      <c r="CE351" s="79">
        <v>1.7099800223835601E-2</v>
      </c>
      <c r="CF351" s="79">
        <v>1.7008585104312499E-2</v>
      </c>
      <c r="CG351" s="79">
        <v>1.7446023815599201E-2</v>
      </c>
      <c r="CH351" s="79">
        <v>1.7510949409093899E-2</v>
      </c>
      <c r="CI351" s="79">
        <v>1.7359170245549699E-2</v>
      </c>
      <c r="CJ351" s="79">
        <v>1.7199991508096899E-2</v>
      </c>
      <c r="CK351" s="79">
        <v>1.7262420757943001E-2</v>
      </c>
      <c r="CL351" s="79">
        <v>1.7641338164010999E-2</v>
      </c>
      <c r="CM351" s="79">
        <v>1.6911138601017499E-2</v>
      </c>
      <c r="CN351" s="79">
        <v>1.71828059036249E-2</v>
      </c>
      <c r="CO351" s="79">
        <v>1.7333874507311098E-2</v>
      </c>
      <c r="CP351" s="79">
        <v>1.7695168494299199E-2</v>
      </c>
      <c r="CQ351" s="79">
        <v>1.7700141107595099E-2</v>
      </c>
      <c r="CR351" s="79">
        <v>1.8767862730812799E-2</v>
      </c>
      <c r="CS351" s="79">
        <v>1.75209621937591E-2</v>
      </c>
      <c r="CT351" s="79">
        <v>1.7653282458211201E-2</v>
      </c>
      <c r="CU351" s="79">
        <v>1.7600816413972799E-2</v>
      </c>
      <c r="CV351" s="79">
        <v>1.8072162353116102E-2</v>
      </c>
      <c r="CW351" s="79">
        <v>1.7603028208126498E-2</v>
      </c>
      <c r="CX351" s="79">
        <v>1.71647194573811E-2</v>
      </c>
      <c r="CY351" s="79">
        <v>1.71633080854122E-2</v>
      </c>
      <c r="CZ351" s="79">
        <v>1.7053284308633902E-2</v>
      </c>
      <c r="DA351" s="79">
        <v>1.69494394658504E-2</v>
      </c>
      <c r="DB351" s="79">
        <v>1.6691214422591201E-2</v>
      </c>
      <c r="DC351" s="79">
        <v>1.64132663546586E-2</v>
      </c>
      <c r="DD351" s="79">
        <v>1.6073944617534801E-2</v>
      </c>
      <c r="DE351" s="79">
        <v>1.5817515986111599E-2</v>
      </c>
      <c r="DF351" s="79">
        <v>1.54960533892089E-2</v>
      </c>
      <c r="DG351" s="79">
        <v>1.5144023489928399E-2</v>
      </c>
      <c r="DH351" s="79">
        <v>1.4801711650758E-2</v>
      </c>
      <c r="DI351" s="79">
        <v>1.45034851292668E-2</v>
      </c>
      <c r="DJ351" s="79">
        <v>1.4167651588214101E-2</v>
      </c>
      <c r="DK351" s="79">
        <v>1.3999448356571799E-2</v>
      </c>
      <c r="DL351" s="79">
        <v>1.37780062767257E-2</v>
      </c>
      <c r="DM351" s="79">
        <v>1.3601830975086E-2</v>
      </c>
      <c r="DN351" s="79">
        <v>1.3327586862282E-2</v>
      </c>
      <c r="DO351" s="79">
        <v>1.31156058379494E-2</v>
      </c>
      <c r="DP351" s="79">
        <v>1.2919829035075299E-2</v>
      </c>
      <c r="DQ351" s="79">
        <v>1.26953152089697E-2</v>
      </c>
      <c r="DR351" s="79">
        <v>1.3593022553881199E-2</v>
      </c>
      <c r="DS351" s="79">
        <v>1.4625330067143699E-2</v>
      </c>
      <c r="DT351" s="79">
        <v>1.4116856169629301E-2</v>
      </c>
      <c r="DU351" s="79">
        <v>1.32072879820417E-2</v>
      </c>
      <c r="DV351" s="79">
        <v>1.2447842647385601E-2</v>
      </c>
      <c r="DW351" s="79">
        <v>1.21764956963136E-2</v>
      </c>
      <c r="DX351" s="79">
        <v>1.20689631082291E-2</v>
      </c>
      <c r="DY351" s="79">
        <v>1.19678012512153E-2</v>
      </c>
      <c r="DZ351" s="79">
        <v>1.18718344722482E-2</v>
      </c>
      <c r="EA351" s="79">
        <v>1.17815240288931E-2</v>
      </c>
      <c r="EB351" s="79">
        <v>1.1697073280412499E-2</v>
      </c>
      <c r="EC351" s="79">
        <v>1.1619452720297199E-2</v>
      </c>
      <c r="ED351" s="79">
        <v>1.15405396645303E-2</v>
      </c>
      <c r="EE351" s="79">
        <v>1.14612916960193E-2</v>
      </c>
      <c r="EF351" s="79">
        <v>1.1382047804889399E-2</v>
      </c>
      <c r="EG351" s="79">
        <v>1.1300684461287E-2</v>
      </c>
      <c r="EH351" s="79">
        <v>1.12206020225082E-2</v>
      </c>
      <c r="EI351" s="79">
        <v>1.1142473083617301E-2</v>
      </c>
      <c r="EJ351" s="79">
        <v>1.10665937527818E-2</v>
      </c>
      <c r="EK351" s="79">
        <v>1.09933874292372E-2</v>
      </c>
      <c r="EL351" s="79">
        <v>1.09237967613802E-2</v>
      </c>
      <c r="EM351" s="79">
        <v>1.0852734283019E-2</v>
      </c>
      <c r="EN351" s="79">
        <v>1.07828453652911E-2</v>
      </c>
      <c r="EO351" s="79">
        <v>1.07153188150831E-2</v>
      </c>
      <c r="EP351" s="79">
        <v>1.06487493469092E-2</v>
      </c>
      <c r="EQ351" s="79">
        <v>1.0586603174236301E-2</v>
      </c>
      <c r="ER351" s="79">
        <v>1.0526579114395499E-2</v>
      </c>
      <c r="ES351" s="79">
        <v>1.0464398854978E-2</v>
      </c>
      <c r="ET351" s="79">
        <v>1.04031209717941E-2</v>
      </c>
      <c r="EU351" s="79">
        <v>1.03452664675464E-2</v>
      </c>
      <c r="EV351" s="79">
        <v>1.02865247788799E-2</v>
      </c>
      <c r="EW351" s="79">
        <v>1.02264342032871E-2</v>
      </c>
      <c r="EX351" s="79">
        <v>1.0165369925457199E-2</v>
      </c>
      <c r="EY351" s="79">
        <v>1.00996529133496E-2</v>
      </c>
      <c r="EZ351" s="79">
        <v>1.00319605184402E-2</v>
      </c>
      <c r="FA351" s="79">
        <v>9.9618807134813896E-3</v>
      </c>
      <c r="FB351" s="79">
        <v>9.8891759150530195E-3</v>
      </c>
      <c r="FC351" s="79">
        <v>9.8165710411965892E-3</v>
      </c>
      <c r="FD351" s="79">
        <v>9.7407809301822898E-3</v>
      </c>
      <c r="FE351" s="79">
        <v>9.6678995316316404E-3</v>
      </c>
      <c r="FF351" s="79">
        <v>9.5898710837131508E-3</v>
      </c>
      <c r="FG351" s="79">
        <v>9.5107396546182093E-3</v>
      </c>
      <c r="FH351" s="79">
        <v>9.4304601993604603E-3</v>
      </c>
      <c r="FI351" s="79">
        <v>9.3467328739966597E-3</v>
      </c>
      <c r="FJ351" s="79">
        <v>9.2621294341412603E-3</v>
      </c>
      <c r="FK351" s="79">
        <v>9.1781065627414699E-3</v>
      </c>
      <c r="FL351" s="79">
        <v>9.0994273107292394E-3</v>
      </c>
      <c r="FM351" s="79">
        <v>9.0247372394756092E-3</v>
      </c>
      <c r="FN351" s="79">
        <v>8.9569353367885303E-3</v>
      </c>
      <c r="FO351" s="79">
        <v>8.8938942083671303E-3</v>
      </c>
      <c r="FP351" s="79">
        <v>8.8378012205292799E-3</v>
      </c>
      <c r="FQ351" s="79">
        <v>8.7792692487305198E-3</v>
      </c>
      <c r="FR351" s="79">
        <v>8.7232132138415006E-3</v>
      </c>
      <c r="FS351" s="79">
        <v>8.6652516209841206E-3</v>
      </c>
      <c r="FT351" s="79">
        <v>8.6079379268442398E-3</v>
      </c>
      <c r="FU351" s="79">
        <v>8.5521839841991992E-3</v>
      </c>
      <c r="FV351" s="79">
        <v>8.4947002739605895E-3</v>
      </c>
      <c r="FW351" s="79">
        <v>8.43724643752654E-3</v>
      </c>
      <c r="FX351" s="79">
        <v>8.3793262682919506E-3</v>
      </c>
      <c r="FY351" s="79">
        <v>8.3200878307358294E-3</v>
      </c>
      <c r="FZ351" s="79">
        <v>8.2600292505605397E-3</v>
      </c>
      <c r="GA351" s="79">
        <v>8.1953537463724992E-3</v>
      </c>
      <c r="GB351" s="79">
        <v>8.1326591974978102E-3</v>
      </c>
      <c r="GC351" s="79">
        <v>8.0672537553026502E-3</v>
      </c>
      <c r="GD351" s="79">
        <v>7.9980219434015003E-3</v>
      </c>
      <c r="GE351" s="79">
        <v>7.9273980428413802E-3</v>
      </c>
      <c r="GF351" s="79">
        <v>7.8583995931115602E-3</v>
      </c>
      <c r="GG351" s="79">
        <v>7.7874017320626703E-3</v>
      </c>
      <c r="GH351" s="79">
        <v>7.7181781077725799E-3</v>
      </c>
      <c r="GI351" s="79">
        <v>7.6466158704789396E-3</v>
      </c>
      <c r="GJ351" s="79">
        <v>7.5763527276058104E-3</v>
      </c>
      <c r="GK351" s="79">
        <v>7.50725248872773E-3</v>
      </c>
      <c r="GL351" s="79">
        <v>7.4373189028909504E-3</v>
      </c>
      <c r="GM351" s="79">
        <v>7.3678775930966301E-3</v>
      </c>
      <c r="GN351" s="79">
        <v>7.2987700523794398E-3</v>
      </c>
      <c r="GO351" s="79">
        <v>7.2312990311973703E-3</v>
      </c>
      <c r="GP351" s="79">
        <v>7.1636344788750302E-3</v>
      </c>
      <c r="GQ351" s="79">
        <v>7.0959158895031096E-3</v>
      </c>
      <c r="GR351" s="79">
        <v>7.0291434750384598E-3</v>
      </c>
      <c r="GS351" s="79">
        <v>6.9634583100940898E-3</v>
      </c>
      <c r="GT351" s="79">
        <v>6.8962687499480998E-3</v>
      </c>
    </row>
    <row r="352" spans="1:202" customFormat="1">
      <c r="A352" t="s">
        <v>860</v>
      </c>
      <c r="B352" s="79"/>
      <c r="C352" s="79"/>
      <c r="D352" s="79"/>
      <c r="E352" s="79"/>
      <c r="F352" s="79"/>
      <c r="G352" s="79"/>
      <c r="H352" s="79"/>
      <c r="I352" s="79"/>
      <c r="J352" s="79"/>
      <c r="K352" s="79"/>
      <c r="L352" s="79"/>
      <c r="M352" s="79"/>
      <c r="N352" s="79"/>
      <c r="O352" s="79"/>
      <c r="P352" s="79"/>
      <c r="Q352" s="79"/>
      <c r="R352" s="79"/>
      <c r="S352" s="79"/>
      <c r="T352" s="79"/>
      <c r="U352" s="79"/>
      <c r="V352" s="79"/>
      <c r="W352" s="79"/>
      <c r="X352" s="79"/>
      <c r="Y352" s="79"/>
      <c r="Z352" s="79"/>
      <c r="AA352" s="79"/>
      <c r="AB352" s="79"/>
      <c r="AC352" s="79"/>
      <c r="AD352" s="79"/>
      <c r="AE352" s="79"/>
      <c r="AF352" s="79"/>
      <c r="AG352" s="79"/>
      <c r="AH352" s="79"/>
      <c r="AI352" s="79"/>
      <c r="AJ352" s="79"/>
      <c r="AK352" s="79"/>
      <c r="AL352" s="79"/>
      <c r="AM352" s="79"/>
      <c r="AN352" s="79"/>
      <c r="AO352" s="79"/>
      <c r="AP352" s="79"/>
      <c r="AQ352" s="79"/>
      <c r="AR352" s="79"/>
      <c r="AS352" s="79"/>
      <c r="AT352" s="79"/>
      <c r="AU352" s="79"/>
      <c r="AV352" s="79"/>
      <c r="AW352" s="79"/>
      <c r="AX352" s="79"/>
      <c r="AY352" s="79"/>
      <c r="AZ352" s="79">
        <v>2.8424632962942901E-2</v>
      </c>
      <c r="BA352" s="79">
        <v>2.8348410270544001E-2</v>
      </c>
      <c r="BB352" s="79">
        <v>2.8055568587965801E-2</v>
      </c>
      <c r="BC352" s="79">
        <v>2.7794124977510298E-2</v>
      </c>
      <c r="BD352" s="79">
        <v>2.7890009845569799E-2</v>
      </c>
      <c r="BE352" s="79">
        <v>2.7677950274041602E-2</v>
      </c>
      <c r="BF352" s="79">
        <v>2.7636279604576201E-2</v>
      </c>
      <c r="BG352" s="79">
        <v>2.7985162650384799E-2</v>
      </c>
      <c r="BH352" s="79">
        <v>2.79298263246823E-2</v>
      </c>
      <c r="BI352" s="79">
        <v>2.7233335960737098E-2</v>
      </c>
      <c r="BJ352" s="79">
        <v>2.74305726921838E-2</v>
      </c>
      <c r="BK352" s="79">
        <v>2.7277973718250099E-2</v>
      </c>
      <c r="BL352" s="79">
        <v>2.6883141985567099E-2</v>
      </c>
      <c r="BM352" s="79">
        <v>2.66000636706324E-2</v>
      </c>
      <c r="BN352" s="79">
        <v>2.6385077375473499E-2</v>
      </c>
      <c r="BO352" s="79">
        <v>2.6342514655015501E-2</v>
      </c>
      <c r="BP352" s="79">
        <v>2.65074649241335E-2</v>
      </c>
      <c r="BQ352" s="79">
        <v>2.67076518411241E-2</v>
      </c>
      <c r="BR352" s="79">
        <v>2.63199710362692E-2</v>
      </c>
      <c r="BS352" s="79">
        <v>2.62861706947893E-2</v>
      </c>
      <c r="BT352" s="79">
        <v>2.5906260650534401E-2</v>
      </c>
      <c r="BU352" s="79">
        <v>2.55864223394969E-2</v>
      </c>
      <c r="BV352" s="79">
        <v>2.5521550009578599E-2</v>
      </c>
      <c r="BW352" s="79">
        <v>2.4919337022120899E-2</v>
      </c>
      <c r="BX352" s="79">
        <v>2.47640128152662E-2</v>
      </c>
      <c r="BY352" s="79">
        <v>2.4470800141849401E-2</v>
      </c>
      <c r="BZ352" s="79">
        <v>2.4039028520454E-2</v>
      </c>
      <c r="CA352" s="79">
        <v>2.37551289257102E-2</v>
      </c>
      <c r="CB352" s="79">
        <v>2.3626321462980798E-2</v>
      </c>
      <c r="CC352" s="79">
        <v>2.3283619849841199E-2</v>
      </c>
      <c r="CD352" s="79">
        <v>2.3029653352916801E-2</v>
      </c>
      <c r="CE352" s="79">
        <v>2.2823261644264299E-2</v>
      </c>
      <c r="CF352" s="79">
        <v>2.27217018676714E-2</v>
      </c>
      <c r="CG352" s="79">
        <v>2.3268848762614799E-2</v>
      </c>
      <c r="CH352" s="79">
        <v>2.3307912451464699E-2</v>
      </c>
      <c r="CI352" s="79">
        <v>2.3111109531857601E-2</v>
      </c>
      <c r="CJ352" s="79">
        <v>2.28862896553815E-2</v>
      </c>
      <c r="CK352" s="79">
        <v>2.2816978249142899E-2</v>
      </c>
      <c r="CL352" s="79">
        <v>2.3254632037573199E-2</v>
      </c>
      <c r="CM352" s="79">
        <v>2.22852048194144E-2</v>
      </c>
      <c r="CN352" s="79">
        <v>2.2523681044788399E-2</v>
      </c>
      <c r="CO352" s="79">
        <v>2.2657367812972801E-2</v>
      </c>
      <c r="CP352" s="79">
        <v>2.3005849716839201E-2</v>
      </c>
      <c r="CQ352" s="79">
        <v>2.29347152477202E-2</v>
      </c>
      <c r="CR352" s="79">
        <v>2.4167511226024199E-2</v>
      </c>
      <c r="CS352" s="79">
        <v>2.28208614459172E-2</v>
      </c>
      <c r="CT352" s="79">
        <v>2.2978488377423101E-2</v>
      </c>
      <c r="CU352" s="79">
        <v>2.29079831568334E-2</v>
      </c>
      <c r="CV352" s="79">
        <v>2.3393245193196702E-2</v>
      </c>
      <c r="CW352" s="79">
        <v>2.2894855971989501E-2</v>
      </c>
      <c r="CX352" s="79">
        <v>2.24458810552816E-2</v>
      </c>
      <c r="CY352" s="79">
        <v>2.2382191635614099E-2</v>
      </c>
      <c r="CZ352" s="79">
        <v>2.2264870303307701E-2</v>
      </c>
      <c r="DA352" s="79">
        <v>2.21027216494902E-2</v>
      </c>
      <c r="DB352" s="79">
        <v>2.1906032941876701E-2</v>
      </c>
      <c r="DC352" s="79">
        <v>2.1652661519098299E-2</v>
      </c>
      <c r="DD352" s="79">
        <v>2.1255227824232899E-2</v>
      </c>
      <c r="DE352" s="79">
        <v>2.0970120782901901E-2</v>
      </c>
      <c r="DF352" s="79">
        <v>2.06369597620422E-2</v>
      </c>
      <c r="DG352" s="79">
        <v>2.0177423013743701E-2</v>
      </c>
      <c r="DH352" s="79">
        <v>1.9784722152239E-2</v>
      </c>
      <c r="DI352" s="79">
        <v>1.94090905347401E-2</v>
      </c>
      <c r="DJ352" s="79">
        <v>1.9070591712000901E-2</v>
      </c>
      <c r="DK352" s="79">
        <v>1.88390945549008E-2</v>
      </c>
      <c r="DL352" s="79">
        <v>1.8541963071809199E-2</v>
      </c>
      <c r="DM352" s="79">
        <v>1.83064343194187E-2</v>
      </c>
      <c r="DN352" s="79">
        <v>1.7990933315170699E-2</v>
      </c>
      <c r="DO352" s="79">
        <v>1.7712244424381799E-2</v>
      </c>
      <c r="DP352" s="79">
        <v>1.7543875744054901E-2</v>
      </c>
      <c r="DQ352" s="79">
        <v>1.7296813477183998E-2</v>
      </c>
      <c r="DR352" s="79">
        <v>1.9200432025245701E-2</v>
      </c>
      <c r="DS352" s="79">
        <v>2.06274053954974E-2</v>
      </c>
      <c r="DT352" s="79">
        <v>1.9867809290153301E-2</v>
      </c>
      <c r="DU352" s="79">
        <v>1.84007240389574E-2</v>
      </c>
      <c r="DV352" s="79">
        <v>1.7138252278193499E-2</v>
      </c>
      <c r="DW352" s="79">
        <v>1.6730380862789999E-2</v>
      </c>
      <c r="DX352" s="79">
        <v>1.6609387576859699E-2</v>
      </c>
      <c r="DY352" s="79">
        <v>1.64865077359647E-2</v>
      </c>
      <c r="DZ352" s="79">
        <v>1.6357957801726102E-2</v>
      </c>
      <c r="EA352" s="79">
        <v>1.6227433353351702E-2</v>
      </c>
      <c r="EB352" s="79">
        <v>1.609727007565E-2</v>
      </c>
      <c r="EC352" s="79">
        <v>1.59754334970908E-2</v>
      </c>
      <c r="ED352" s="79">
        <v>1.5855666220403301E-2</v>
      </c>
      <c r="EE352" s="79">
        <v>1.5743504896077402E-2</v>
      </c>
      <c r="EF352" s="79">
        <v>1.5639339718125599E-2</v>
      </c>
      <c r="EG352" s="79">
        <v>1.55417142717705E-2</v>
      </c>
      <c r="EH352" s="79">
        <v>1.54505304946585E-2</v>
      </c>
      <c r="EI352" s="79">
        <v>1.535933549664E-2</v>
      </c>
      <c r="EJ352" s="79">
        <v>1.52679815354356E-2</v>
      </c>
      <c r="EK352" s="79">
        <v>1.5174765764468599E-2</v>
      </c>
      <c r="EL352" s="79">
        <v>1.50812857054191E-2</v>
      </c>
      <c r="EM352" s="79">
        <v>1.49839747188614E-2</v>
      </c>
      <c r="EN352" s="79">
        <v>1.4889638338780899E-2</v>
      </c>
      <c r="EO352" s="79">
        <v>1.47990505244297E-2</v>
      </c>
      <c r="EP352" s="79">
        <v>1.4711418960928599E-2</v>
      </c>
      <c r="EQ352" s="79">
        <v>1.46270129918196E-2</v>
      </c>
      <c r="ER352" s="79">
        <v>1.45411128345784E-2</v>
      </c>
      <c r="ES352" s="79">
        <v>1.44524549320153E-2</v>
      </c>
      <c r="ET352" s="79">
        <v>1.43651969901587E-2</v>
      </c>
      <c r="EU352" s="79">
        <v>1.42810049862077E-2</v>
      </c>
      <c r="EV352" s="79">
        <v>1.42023042814888E-2</v>
      </c>
      <c r="EW352" s="79">
        <v>1.4128240904418599E-2</v>
      </c>
      <c r="EX352" s="79">
        <v>1.40533929659095E-2</v>
      </c>
      <c r="EY352" s="79">
        <v>1.3975282148954001E-2</v>
      </c>
      <c r="EZ352" s="79">
        <v>1.3901693412314E-2</v>
      </c>
      <c r="FA352" s="79">
        <v>1.38253095593113E-2</v>
      </c>
      <c r="FB352" s="79">
        <v>1.3744058983846201E-2</v>
      </c>
      <c r="FC352" s="79">
        <v>1.3665458264164401E-2</v>
      </c>
      <c r="FD352" s="79">
        <v>1.35792278954379E-2</v>
      </c>
      <c r="FE352" s="79">
        <v>1.34933922952918E-2</v>
      </c>
      <c r="FF352" s="79">
        <v>1.34026986331722E-2</v>
      </c>
      <c r="FG352" s="79">
        <v>1.33109984856737E-2</v>
      </c>
      <c r="FH352" s="79">
        <v>1.32166572837273E-2</v>
      </c>
      <c r="FI352" s="79">
        <v>1.3121083582384801E-2</v>
      </c>
      <c r="FJ352" s="79">
        <v>1.30253345812157E-2</v>
      </c>
      <c r="FK352" s="79">
        <v>1.29245235501392E-2</v>
      </c>
      <c r="FL352" s="79">
        <v>1.2822444313935E-2</v>
      </c>
      <c r="FM352" s="79">
        <v>1.27170774968112E-2</v>
      </c>
      <c r="FN352" s="79">
        <v>1.26110952439813E-2</v>
      </c>
      <c r="FO352" s="79">
        <v>1.2501625904974299E-2</v>
      </c>
      <c r="FP352" s="79">
        <v>1.2396682445318699E-2</v>
      </c>
      <c r="FQ352" s="79">
        <v>1.22913600133462E-2</v>
      </c>
      <c r="FR352" s="79">
        <v>1.2195735644953401E-2</v>
      </c>
      <c r="FS352" s="79">
        <v>1.2103363890870199E-2</v>
      </c>
      <c r="FT352" s="79">
        <v>1.2018716422263801E-2</v>
      </c>
      <c r="FU352" s="79">
        <v>1.1942691565791299E-2</v>
      </c>
      <c r="FV352" s="79">
        <v>1.1866054723539601E-2</v>
      </c>
      <c r="FW352" s="79">
        <v>1.1789308982017299E-2</v>
      </c>
      <c r="FX352" s="79">
        <v>1.1714378619390399E-2</v>
      </c>
      <c r="FY352" s="79">
        <v>1.1637892994280001E-2</v>
      </c>
      <c r="FZ352" s="79">
        <v>1.15613203754462E-2</v>
      </c>
      <c r="GA352" s="79">
        <v>1.14794798247825E-2</v>
      </c>
      <c r="GB352" s="79">
        <v>1.14020067021315E-2</v>
      </c>
      <c r="GC352" s="79">
        <v>1.1320834146628701E-2</v>
      </c>
      <c r="GD352" s="79">
        <v>1.12355655539814E-2</v>
      </c>
      <c r="GE352" s="79">
        <v>1.1148924242236E-2</v>
      </c>
      <c r="GF352" s="79">
        <v>1.10647113545813E-2</v>
      </c>
      <c r="GG352" s="79">
        <v>1.09765549808648E-2</v>
      </c>
      <c r="GH352" s="79">
        <v>1.0888894213913499E-2</v>
      </c>
      <c r="GI352" s="79">
        <v>1.07953599733496E-2</v>
      </c>
      <c r="GJ352" s="79">
        <v>1.07015091486218E-2</v>
      </c>
      <c r="GK352" s="79">
        <v>1.06070173938846E-2</v>
      </c>
      <c r="GL352" s="79">
        <v>1.05095704263752E-2</v>
      </c>
      <c r="GM352" s="79">
        <v>1.04134928743222E-2</v>
      </c>
      <c r="GN352" s="79">
        <v>1.03172917208411E-2</v>
      </c>
      <c r="GO352" s="79">
        <v>1.0222294871502099E-2</v>
      </c>
      <c r="GP352" s="79">
        <v>1.01266627461061E-2</v>
      </c>
      <c r="GQ352" s="79">
        <v>1.0030207110394301E-2</v>
      </c>
      <c r="GR352" s="79">
        <v>9.9336940207973793E-3</v>
      </c>
      <c r="GS352" s="79">
        <v>9.8387602423817208E-3</v>
      </c>
      <c r="GT352" s="79">
        <v>9.7424160522314607E-3</v>
      </c>
    </row>
    <row r="353" spans="1:202" customFormat="1">
      <c r="A353" t="s">
        <v>861</v>
      </c>
      <c r="B353" s="79"/>
      <c r="C353" s="79"/>
      <c r="D353" s="79"/>
      <c r="E353" s="79"/>
      <c r="F353" s="79"/>
      <c r="G353" s="79"/>
      <c r="H353" s="79"/>
      <c r="I353" s="79"/>
      <c r="J353" s="79"/>
      <c r="K353" s="79"/>
      <c r="L353" s="79"/>
      <c r="M353" s="79"/>
      <c r="N353" s="79"/>
      <c r="O353" s="79"/>
      <c r="P353" s="79"/>
      <c r="Q353" s="79"/>
      <c r="R353" s="79"/>
      <c r="S353" s="79"/>
      <c r="T353" s="79"/>
      <c r="U353" s="79"/>
      <c r="V353" s="79"/>
      <c r="W353" s="79"/>
      <c r="X353" s="79"/>
      <c r="Y353" s="79"/>
      <c r="Z353" s="79"/>
      <c r="AA353" s="79"/>
      <c r="AB353" s="79"/>
      <c r="AC353" s="79"/>
      <c r="AD353" s="79"/>
      <c r="AE353" s="79"/>
      <c r="AF353" s="79"/>
      <c r="AG353" s="79"/>
      <c r="AH353" s="79"/>
      <c r="AI353" s="79"/>
      <c r="AJ353" s="79"/>
      <c r="AK353" s="79"/>
      <c r="AL353" s="79"/>
      <c r="AM353" s="79"/>
      <c r="AN353" s="79"/>
      <c r="AO353" s="79"/>
      <c r="AP353" s="79"/>
      <c r="AQ353" s="79"/>
      <c r="AR353" s="79"/>
      <c r="AS353" s="79"/>
      <c r="AT353" s="79"/>
      <c r="AU353" s="79"/>
      <c r="AV353" s="79"/>
      <c r="AW353" s="79"/>
      <c r="AX353" s="79"/>
      <c r="AY353" s="79"/>
      <c r="AZ353" s="79">
        <v>4.0446443297628698E-2</v>
      </c>
      <c r="BA353" s="79">
        <v>4.03988442877838E-2</v>
      </c>
      <c r="BB353" s="79">
        <v>3.9986423802768303E-2</v>
      </c>
      <c r="BC353" s="79">
        <v>3.9576008594501201E-2</v>
      </c>
      <c r="BD353" s="79">
        <v>3.9504155425777003E-2</v>
      </c>
      <c r="BE353" s="79">
        <v>3.9178129328969802E-2</v>
      </c>
      <c r="BF353" s="79">
        <v>3.90565722379849E-2</v>
      </c>
      <c r="BG353" s="79">
        <v>3.9435298426378398E-2</v>
      </c>
      <c r="BH353" s="79">
        <v>3.9282996641362797E-2</v>
      </c>
      <c r="BI353" s="79">
        <v>3.8469967560323302E-2</v>
      </c>
      <c r="BJ353" s="79">
        <v>3.8683750080416399E-2</v>
      </c>
      <c r="BK353" s="79">
        <v>3.8498224154924099E-2</v>
      </c>
      <c r="BL353" s="79">
        <v>3.8103686730454701E-2</v>
      </c>
      <c r="BM353" s="79">
        <v>3.7776149045237302E-2</v>
      </c>
      <c r="BN353" s="79">
        <v>3.7530330851079499E-2</v>
      </c>
      <c r="BO353" s="79">
        <v>3.7447969858072298E-2</v>
      </c>
      <c r="BP353" s="79">
        <v>3.7651294651363097E-2</v>
      </c>
      <c r="BQ353" s="79">
        <v>3.7842484203092497E-2</v>
      </c>
      <c r="BR353" s="79">
        <v>3.7397547490591897E-2</v>
      </c>
      <c r="BS353" s="79">
        <v>3.7378960328086401E-2</v>
      </c>
      <c r="BT353" s="79">
        <v>3.6991008177148101E-2</v>
      </c>
      <c r="BU353" s="79">
        <v>3.6697581902749903E-2</v>
      </c>
      <c r="BV353" s="79">
        <v>3.6622642463039201E-2</v>
      </c>
      <c r="BW353" s="79">
        <v>3.5893477420601803E-2</v>
      </c>
      <c r="BX353" s="79">
        <v>3.5744130484227601E-2</v>
      </c>
      <c r="BY353" s="79">
        <v>3.5345167449047199E-2</v>
      </c>
      <c r="BZ353" s="79">
        <v>3.4752622809703697E-2</v>
      </c>
      <c r="CA353" s="79">
        <v>3.4359193275785703E-2</v>
      </c>
      <c r="CB353" s="79">
        <v>3.4181065554684802E-2</v>
      </c>
      <c r="CC353" s="79">
        <v>3.3728117567163901E-2</v>
      </c>
      <c r="CD353" s="79">
        <v>3.3384180227810201E-2</v>
      </c>
      <c r="CE353" s="79">
        <v>3.3138428060026003E-2</v>
      </c>
      <c r="CF353" s="79">
        <v>3.2989192265342797E-2</v>
      </c>
      <c r="CG353" s="79">
        <v>3.36931218327432E-2</v>
      </c>
      <c r="CH353" s="79">
        <v>3.36683617188561E-2</v>
      </c>
      <c r="CI353" s="79">
        <v>3.3418640184505001E-2</v>
      </c>
      <c r="CJ353" s="79">
        <v>3.3109953304968902E-2</v>
      </c>
      <c r="CK353" s="79">
        <v>3.2971434610687099E-2</v>
      </c>
      <c r="CL353" s="79">
        <v>3.3643785080052599E-2</v>
      </c>
      <c r="CM353" s="79">
        <v>3.2311020338421099E-2</v>
      </c>
      <c r="CN353" s="79">
        <v>3.2535415234648001E-2</v>
      </c>
      <c r="CO353" s="79">
        <v>3.27046088490398E-2</v>
      </c>
      <c r="CP353" s="79">
        <v>3.3062718200844603E-2</v>
      </c>
      <c r="CQ353" s="79">
        <v>3.2823069831104897E-2</v>
      </c>
      <c r="CR353" s="79">
        <v>3.4188212051913199E-2</v>
      </c>
      <c r="CS353" s="79">
        <v>3.2567760903665602E-2</v>
      </c>
      <c r="CT353" s="79">
        <v>3.2543437245983201E-2</v>
      </c>
      <c r="CU353" s="79">
        <v>3.2359289197023203E-2</v>
      </c>
      <c r="CV353" s="79">
        <v>3.2761324931391098E-2</v>
      </c>
      <c r="CW353" s="79">
        <v>3.2186743561974998E-2</v>
      </c>
      <c r="CX353" s="79">
        <v>3.1632035469978198E-2</v>
      </c>
      <c r="CY353" s="79">
        <v>3.1568405369720602E-2</v>
      </c>
      <c r="CZ353" s="79">
        <v>3.14945579721157E-2</v>
      </c>
      <c r="DA353" s="79">
        <v>3.1384490514561603E-2</v>
      </c>
      <c r="DB353" s="79">
        <v>3.1098425387622999E-2</v>
      </c>
      <c r="DC353" s="79">
        <v>3.0867305276377901E-2</v>
      </c>
      <c r="DD353" s="79">
        <v>3.0389422667650198E-2</v>
      </c>
      <c r="DE353" s="79">
        <v>3.00765191413798E-2</v>
      </c>
      <c r="DF353" s="79">
        <v>2.96389269436543E-2</v>
      </c>
      <c r="DG353" s="79">
        <v>2.9271108941081599E-2</v>
      </c>
      <c r="DH353" s="79">
        <v>2.88730128202484E-2</v>
      </c>
      <c r="DI353" s="79">
        <v>2.8488352027359599E-2</v>
      </c>
      <c r="DJ353" s="79">
        <v>2.79845228025234E-2</v>
      </c>
      <c r="DK353" s="79">
        <v>2.7771220217187299E-2</v>
      </c>
      <c r="DL353" s="79">
        <v>2.7363291152625799E-2</v>
      </c>
      <c r="DM353" s="79">
        <v>2.7052960273146E-2</v>
      </c>
      <c r="DN353" s="79">
        <v>2.66386458880386E-2</v>
      </c>
      <c r="DO353" s="79">
        <v>2.6315761244004799E-2</v>
      </c>
      <c r="DP353" s="79">
        <v>2.6044538429968699E-2</v>
      </c>
      <c r="DQ353" s="79">
        <v>2.5720086213857799E-2</v>
      </c>
      <c r="DR353" s="79">
        <v>2.9116131320371198E-2</v>
      </c>
      <c r="DS353" s="79">
        <v>3.1047175734166502E-2</v>
      </c>
      <c r="DT353" s="79">
        <v>2.9693156749568999E-2</v>
      </c>
      <c r="DU353" s="79">
        <v>2.7422498161605E-2</v>
      </c>
      <c r="DV353" s="79">
        <v>2.55218516925967E-2</v>
      </c>
      <c r="DW353" s="79">
        <v>2.4840070809491101E-2</v>
      </c>
      <c r="DX353" s="79">
        <v>2.4686770586655998E-2</v>
      </c>
      <c r="DY353" s="79">
        <v>2.4536189089551699E-2</v>
      </c>
      <c r="DZ353" s="79">
        <v>2.4382830724156101E-2</v>
      </c>
      <c r="EA353" s="79">
        <v>2.42285973110936E-2</v>
      </c>
      <c r="EB353" s="79">
        <v>2.4071548830300198E-2</v>
      </c>
      <c r="EC353" s="79">
        <v>2.3920945950125901E-2</v>
      </c>
      <c r="ED353" s="79">
        <v>2.3761455587250398E-2</v>
      </c>
      <c r="EE353" s="79">
        <v>2.3598869883714301E-2</v>
      </c>
      <c r="EF353" s="79">
        <v>2.3434983389501798E-2</v>
      </c>
      <c r="EG353" s="79">
        <v>2.3271834282596701E-2</v>
      </c>
      <c r="EH353" s="79">
        <v>2.3115420346661201E-2</v>
      </c>
      <c r="EI353" s="79">
        <v>2.2962846759268001E-2</v>
      </c>
      <c r="EJ353" s="79">
        <v>2.2818696056116E-2</v>
      </c>
      <c r="EK353" s="79">
        <v>2.2681353440913699E-2</v>
      </c>
      <c r="EL353" s="79">
        <v>2.2554716662307898E-2</v>
      </c>
      <c r="EM353" s="79">
        <v>2.24264795263255E-2</v>
      </c>
      <c r="EN353" s="79">
        <v>2.2300219618836201E-2</v>
      </c>
      <c r="EO353" s="79">
        <v>2.2175345913302801E-2</v>
      </c>
      <c r="EP353" s="79">
        <v>2.2048833608031899E-2</v>
      </c>
      <c r="EQ353" s="79">
        <v>2.1920644547684599E-2</v>
      </c>
      <c r="ER353" s="79">
        <v>2.17897866790316E-2</v>
      </c>
      <c r="ES353" s="79">
        <v>2.16571053352504E-2</v>
      </c>
      <c r="ET353" s="79">
        <v>2.1528725169671699E-2</v>
      </c>
      <c r="EU353" s="79">
        <v>2.1407004774041501E-2</v>
      </c>
      <c r="EV353" s="79">
        <v>2.1290861243304302E-2</v>
      </c>
      <c r="EW353" s="79">
        <v>2.1175633369309999E-2</v>
      </c>
      <c r="EX353" s="79">
        <v>2.1060691958762499E-2</v>
      </c>
      <c r="EY353" s="79">
        <v>2.09402828106834E-2</v>
      </c>
      <c r="EZ353" s="79">
        <v>2.08258042411813E-2</v>
      </c>
      <c r="FA353" s="79">
        <v>2.07168799391E-2</v>
      </c>
      <c r="FB353" s="79">
        <v>2.0611041984272601E-2</v>
      </c>
      <c r="FC353" s="79">
        <v>2.0510861248410599E-2</v>
      </c>
      <c r="FD353" s="79">
        <v>2.0405829720174601E-2</v>
      </c>
      <c r="FE353" s="79">
        <v>2.03113083880661E-2</v>
      </c>
      <c r="FF353" s="79">
        <v>2.021030562596E-2</v>
      </c>
      <c r="FG353" s="79">
        <v>2.0104640034556798E-2</v>
      </c>
      <c r="FH353" s="79">
        <v>1.9997325774301699E-2</v>
      </c>
      <c r="FI353" s="79">
        <v>1.9883399968732798E-2</v>
      </c>
      <c r="FJ353" s="79">
        <v>1.9762794848499899E-2</v>
      </c>
      <c r="FK353" s="79">
        <v>1.9636403779351299E-2</v>
      </c>
      <c r="FL353" s="79">
        <v>1.9507780582658101E-2</v>
      </c>
      <c r="FM353" s="79">
        <v>1.93728894914455E-2</v>
      </c>
      <c r="FN353" s="79">
        <v>1.9240948615483099E-2</v>
      </c>
      <c r="FO353" s="79">
        <v>1.91059866370842E-2</v>
      </c>
      <c r="FP353" s="79">
        <v>1.89715032934058E-2</v>
      </c>
      <c r="FQ353" s="79">
        <v>1.8825444383616299E-2</v>
      </c>
      <c r="FR353" s="79">
        <v>1.8681569000343099E-2</v>
      </c>
      <c r="FS353" s="79">
        <v>1.8530038393226499E-2</v>
      </c>
      <c r="FT353" s="79">
        <v>1.8376069319733099E-2</v>
      </c>
      <c r="FU353" s="79">
        <v>1.8227522117646399E-2</v>
      </c>
      <c r="FV353" s="79">
        <v>1.8082570279171001E-2</v>
      </c>
      <c r="FW353" s="79">
        <v>1.7946764198755401E-2</v>
      </c>
      <c r="FX353" s="79">
        <v>1.7821640492228299E-2</v>
      </c>
      <c r="FY353" s="79">
        <v>1.7702685453690501E-2</v>
      </c>
      <c r="FZ353" s="79">
        <v>1.7592821286788601E-2</v>
      </c>
      <c r="GA353" s="79">
        <v>1.7478073166667701E-2</v>
      </c>
      <c r="GB353" s="79">
        <v>1.73714115662769E-2</v>
      </c>
      <c r="GC353" s="79">
        <v>1.7261187756881999E-2</v>
      </c>
      <c r="GD353" s="79">
        <v>1.71473814786283E-2</v>
      </c>
      <c r="GE353" s="79">
        <v>1.7033398268873502E-2</v>
      </c>
      <c r="GF353" s="79">
        <v>1.69241157452114E-2</v>
      </c>
      <c r="GG353" s="79">
        <v>1.68097208604353E-2</v>
      </c>
      <c r="GH353" s="79">
        <v>1.66985625432776E-2</v>
      </c>
      <c r="GI353" s="79">
        <v>1.6579473162206499E-2</v>
      </c>
      <c r="GJ353" s="79">
        <v>1.6460652534555101E-2</v>
      </c>
      <c r="GK353" s="79">
        <v>1.6341928308231401E-2</v>
      </c>
      <c r="GL353" s="79">
        <v>1.6216150098518699E-2</v>
      </c>
      <c r="GM353" s="79">
        <v>1.60899985935338E-2</v>
      </c>
      <c r="GN353" s="79">
        <v>1.59608361455548E-2</v>
      </c>
      <c r="GO353" s="79">
        <v>1.58295676794484E-2</v>
      </c>
      <c r="GP353" s="79">
        <v>1.5693121717736701E-2</v>
      </c>
      <c r="GQ353" s="79">
        <v>1.5553801529750199E-2</v>
      </c>
      <c r="GR353" s="79">
        <v>1.5414751307617901E-2</v>
      </c>
      <c r="GS353" s="79">
        <v>1.52755786813626E-2</v>
      </c>
      <c r="GT353" s="79">
        <v>1.5133066913642501E-2</v>
      </c>
    </row>
    <row r="354" spans="1:202" customFormat="1">
      <c r="A354" t="s">
        <v>862</v>
      </c>
      <c r="B354" s="79"/>
      <c r="C354" s="79"/>
      <c r="D354" s="79"/>
      <c r="E354" s="79"/>
      <c r="F354" s="79"/>
      <c r="G354" s="79"/>
      <c r="H354" s="79"/>
      <c r="I354" s="79"/>
      <c r="J354" s="79"/>
      <c r="K354" s="79"/>
      <c r="L354" s="79"/>
      <c r="M354" s="79"/>
      <c r="N354" s="79"/>
      <c r="O354" s="79"/>
      <c r="P354" s="79"/>
      <c r="Q354" s="79"/>
      <c r="R354" s="79"/>
      <c r="S354" s="79"/>
      <c r="T354" s="79"/>
      <c r="U354" s="79"/>
      <c r="V354" s="79"/>
      <c r="W354" s="79"/>
      <c r="X354" s="79"/>
      <c r="Y354" s="79"/>
      <c r="Z354" s="79"/>
      <c r="AA354" s="79"/>
      <c r="AB354" s="79"/>
      <c r="AC354" s="79"/>
      <c r="AD354" s="79"/>
      <c r="AE354" s="79"/>
      <c r="AF354" s="79"/>
      <c r="AG354" s="79"/>
      <c r="AH354" s="79"/>
      <c r="AI354" s="79"/>
      <c r="AJ354" s="79"/>
      <c r="AK354" s="79"/>
      <c r="AL354" s="79"/>
      <c r="AM354" s="79"/>
      <c r="AN354" s="79"/>
      <c r="AO354" s="79"/>
      <c r="AP354" s="79"/>
      <c r="AQ354" s="79"/>
      <c r="AR354" s="79"/>
      <c r="AS354" s="79"/>
      <c r="AT354" s="79"/>
      <c r="AU354" s="79"/>
      <c r="AV354" s="79"/>
      <c r="AW354" s="79"/>
      <c r="AX354" s="79"/>
      <c r="AY354" s="79"/>
      <c r="AZ354" s="79">
        <v>5.7899564041630797E-2</v>
      </c>
      <c r="BA354" s="79">
        <v>5.7844938247315902E-2</v>
      </c>
      <c r="BB354" s="79">
        <v>5.7322927302950299E-2</v>
      </c>
      <c r="BC354" s="79">
        <v>5.68187622600589E-2</v>
      </c>
      <c r="BD354" s="79">
        <v>5.6689010958876199E-2</v>
      </c>
      <c r="BE354" s="79">
        <v>5.6277009300238399E-2</v>
      </c>
      <c r="BF354" s="79">
        <v>5.61186369199961E-2</v>
      </c>
      <c r="BG354" s="79">
        <v>5.6678436361720999E-2</v>
      </c>
      <c r="BH354" s="79">
        <v>5.64224352142507E-2</v>
      </c>
      <c r="BI354" s="79">
        <v>5.52168455194956E-2</v>
      </c>
      <c r="BJ354" s="79">
        <v>5.53373706626442E-2</v>
      </c>
      <c r="BK354" s="79">
        <v>5.5025975377096199E-2</v>
      </c>
      <c r="BL354" s="79">
        <v>5.4545651703203898E-2</v>
      </c>
      <c r="BM354" s="79">
        <v>5.4127207004548698E-2</v>
      </c>
      <c r="BN354" s="79">
        <v>5.3796327172361699E-2</v>
      </c>
      <c r="BO354" s="79">
        <v>5.3644125770469002E-2</v>
      </c>
      <c r="BP354" s="79">
        <v>5.3835700005304001E-2</v>
      </c>
      <c r="BQ354" s="79">
        <v>5.4131460067643002E-2</v>
      </c>
      <c r="BR354" s="79">
        <v>5.3545578445879101E-2</v>
      </c>
      <c r="BS354" s="79">
        <v>5.3499049067197497E-2</v>
      </c>
      <c r="BT354" s="79">
        <v>5.3013813502056098E-2</v>
      </c>
      <c r="BU354" s="79">
        <v>5.2640493281742202E-2</v>
      </c>
      <c r="BV354" s="79">
        <v>5.2522990592119401E-2</v>
      </c>
      <c r="BW354" s="79">
        <v>5.1684228528838902E-2</v>
      </c>
      <c r="BX354" s="79">
        <v>5.1591169356959503E-2</v>
      </c>
      <c r="BY354" s="79">
        <v>5.1141875980745599E-2</v>
      </c>
      <c r="BZ354" s="79">
        <v>5.0431445498884599E-2</v>
      </c>
      <c r="CA354" s="79">
        <v>4.9966204714282703E-2</v>
      </c>
      <c r="CB354" s="79">
        <v>4.9790339210794197E-2</v>
      </c>
      <c r="CC354" s="79">
        <v>4.9190414681248601E-2</v>
      </c>
      <c r="CD354" s="79">
        <v>4.8727206386623201E-2</v>
      </c>
      <c r="CE354" s="79">
        <v>4.83559311139313E-2</v>
      </c>
      <c r="CF354" s="79">
        <v>4.8123842423178201E-2</v>
      </c>
      <c r="CG354" s="79">
        <v>4.9066791218146999E-2</v>
      </c>
      <c r="CH354" s="79">
        <v>4.8976111523627602E-2</v>
      </c>
      <c r="CI354" s="79">
        <v>4.8642096750477801E-2</v>
      </c>
      <c r="CJ354" s="79">
        <v>4.8224662674889299E-2</v>
      </c>
      <c r="CK354" s="79">
        <v>4.79738261885971E-2</v>
      </c>
      <c r="CL354" s="79">
        <v>4.8945548774043703E-2</v>
      </c>
      <c r="CM354" s="79">
        <v>4.7101028948227999E-2</v>
      </c>
      <c r="CN354" s="79">
        <v>4.7326476347413798E-2</v>
      </c>
      <c r="CO354" s="79">
        <v>4.7562737635551799E-2</v>
      </c>
      <c r="CP354" s="79">
        <v>4.8004341197224298E-2</v>
      </c>
      <c r="CQ354" s="79">
        <v>4.7627576675824401E-2</v>
      </c>
      <c r="CR354" s="79">
        <v>4.8858000557837601E-2</v>
      </c>
      <c r="CS354" s="79">
        <v>4.7299389214265901E-2</v>
      </c>
      <c r="CT354" s="79">
        <v>4.7047872171621999E-2</v>
      </c>
      <c r="CU354" s="79">
        <v>4.6636736055936698E-2</v>
      </c>
      <c r="CV354" s="79">
        <v>4.6888643892810299E-2</v>
      </c>
      <c r="CW354" s="79">
        <v>4.5969446436957002E-2</v>
      </c>
      <c r="CX354" s="79">
        <v>4.5225989621536899E-2</v>
      </c>
      <c r="CY354" s="79">
        <v>4.4954859980280801E-2</v>
      </c>
      <c r="CZ354" s="79">
        <v>4.4823665949086197E-2</v>
      </c>
      <c r="DA354" s="79">
        <v>4.4595264498662197E-2</v>
      </c>
      <c r="DB354" s="79">
        <v>4.4340577475800502E-2</v>
      </c>
      <c r="DC354" s="79">
        <v>4.3984222543327699E-2</v>
      </c>
      <c r="DD354" s="79">
        <v>4.3598701059605401E-2</v>
      </c>
      <c r="DE354" s="79">
        <v>4.3217368091836697E-2</v>
      </c>
      <c r="DF354" s="79">
        <v>4.2809147424760899E-2</v>
      </c>
      <c r="DG354" s="79">
        <v>4.2256146493649498E-2</v>
      </c>
      <c r="DH354" s="79">
        <v>4.1825443131477E-2</v>
      </c>
      <c r="DI354" s="79">
        <v>4.1338492202944298E-2</v>
      </c>
      <c r="DJ354" s="79">
        <v>4.0829315531432098E-2</v>
      </c>
      <c r="DK354" s="79">
        <v>4.0551152373496199E-2</v>
      </c>
      <c r="DL354" s="79">
        <v>4.0327129723453203E-2</v>
      </c>
      <c r="DM354" s="79">
        <v>3.99159813735065E-2</v>
      </c>
      <c r="DN354" s="79">
        <v>3.9430895080542802E-2</v>
      </c>
      <c r="DO354" s="79">
        <v>3.8979015363666401E-2</v>
      </c>
      <c r="DP354" s="79">
        <v>3.8641920911328197E-2</v>
      </c>
      <c r="DQ354" s="79">
        <v>3.81498237353693E-2</v>
      </c>
      <c r="DR354" s="79">
        <v>4.3625635357075303E-2</v>
      </c>
      <c r="DS354" s="79">
        <v>4.6969316252148403E-2</v>
      </c>
      <c r="DT354" s="79">
        <v>4.46416260309591E-2</v>
      </c>
      <c r="DU354" s="79">
        <v>4.0884674832927403E-2</v>
      </c>
      <c r="DV354" s="79">
        <v>3.7845371682197898E-2</v>
      </c>
      <c r="DW354" s="79">
        <v>3.6696187753101003E-2</v>
      </c>
      <c r="DX354" s="79">
        <v>3.6463362435730902E-2</v>
      </c>
      <c r="DY354" s="79">
        <v>3.6237885620791999E-2</v>
      </c>
      <c r="DZ354" s="79">
        <v>3.6013040885148798E-2</v>
      </c>
      <c r="EA354" s="79">
        <v>3.5795890452239E-2</v>
      </c>
      <c r="EB354" s="79">
        <v>3.55827167642059E-2</v>
      </c>
      <c r="EC354" s="79">
        <v>3.53856058383544E-2</v>
      </c>
      <c r="ED354" s="79">
        <v>3.5182576027179599E-2</v>
      </c>
      <c r="EE354" s="79">
        <v>3.4984170873191001E-2</v>
      </c>
      <c r="EF354" s="79">
        <v>3.4787490415123301E-2</v>
      </c>
      <c r="EG354" s="79">
        <v>3.4590032728373403E-2</v>
      </c>
      <c r="EH354" s="79">
        <v>3.4397653469913698E-2</v>
      </c>
      <c r="EI354" s="79">
        <v>3.4200253176118502E-2</v>
      </c>
      <c r="EJ354" s="79">
        <v>3.4000088248510599E-2</v>
      </c>
      <c r="EK354" s="79">
        <v>3.3797056029780698E-2</v>
      </c>
      <c r="EL354" s="79">
        <v>3.3600702342093697E-2</v>
      </c>
      <c r="EM354" s="79">
        <v>3.3397892838452098E-2</v>
      </c>
      <c r="EN354" s="79">
        <v>3.3201278678123898E-2</v>
      </c>
      <c r="EO354" s="79">
        <v>3.3010570860806797E-2</v>
      </c>
      <c r="EP354" s="79">
        <v>3.2824640683105998E-2</v>
      </c>
      <c r="EQ354" s="79">
        <v>3.2643492376672703E-2</v>
      </c>
      <c r="ER354" s="79">
        <v>3.2461888142302997E-2</v>
      </c>
      <c r="ES354" s="79">
        <v>3.2273872390739998E-2</v>
      </c>
      <c r="ET354" s="79">
        <v>3.2090368126843703E-2</v>
      </c>
      <c r="EU354" s="79">
        <v>3.1909175857457402E-2</v>
      </c>
      <c r="EV354" s="79">
        <v>3.1730764177636699E-2</v>
      </c>
      <c r="EW354" s="79">
        <v>3.1554648085381498E-2</v>
      </c>
      <c r="EX354" s="79">
        <v>3.1381678805253298E-2</v>
      </c>
      <c r="EY354" s="79">
        <v>3.1203566573526499E-2</v>
      </c>
      <c r="EZ354" s="79">
        <v>3.1040255867762701E-2</v>
      </c>
      <c r="FA354" s="79">
        <v>3.08833247405121E-2</v>
      </c>
      <c r="FB354" s="79">
        <v>3.07237123689287E-2</v>
      </c>
      <c r="FC354" s="79">
        <v>3.0577560299909899E-2</v>
      </c>
      <c r="FD354" s="79">
        <v>3.0426310936295799E-2</v>
      </c>
      <c r="FE354" s="79">
        <v>3.02891238458819E-2</v>
      </c>
      <c r="FF354" s="79">
        <v>3.0156666071208201E-2</v>
      </c>
      <c r="FG354" s="79">
        <v>3.00331526449551E-2</v>
      </c>
      <c r="FH354" s="79">
        <v>2.99093079898398E-2</v>
      </c>
      <c r="FI354" s="79">
        <v>2.97855380402859E-2</v>
      </c>
      <c r="FJ354" s="79">
        <v>2.9667144209789401E-2</v>
      </c>
      <c r="FK354" s="79">
        <v>2.9541967452526002E-2</v>
      </c>
      <c r="FL354" s="79">
        <v>2.9408097477885999E-2</v>
      </c>
      <c r="FM354" s="79">
        <v>2.92670708777838E-2</v>
      </c>
      <c r="FN354" s="79">
        <v>2.9121373294564299E-2</v>
      </c>
      <c r="FO354" s="79">
        <v>2.89579965906392E-2</v>
      </c>
      <c r="FP354" s="79">
        <v>2.8792451361010999E-2</v>
      </c>
      <c r="FQ354" s="79">
        <v>2.86084496758485E-2</v>
      </c>
      <c r="FR354" s="79">
        <v>2.84232059596074E-2</v>
      </c>
      <c r="FS354" s="79">
        <v>2.82313152602751E-2</v>
      </c>
      <c r="FT354" s="79">
        <v>2.8039227273877601E-2</v>
      </c>
      <c r="FU354" s="79">
        <v>2.7848767242948401E-2</v>
      </c>
      <c r="FV354" s="79">
        <v>2.7647412885543302E-2</v>
      </c>
      <c r="FW354" s="79">
        <v>2.74430252574577E-2</v>
      </c>
      <c r="FX354" s="79">
        <v>2.7237771333040998E-2</v>
      </c>
      <c r="FY354" s="79">
        <v>2.70213106212632E-2</v>
      </c>
      <c r="FZ354" s="79">
        <v>2.68074112910246E-2</v>
      </c>
      <c r="GA354" s="79">
        <v>2.6594899643297299E-2</v>
      </c>
      <c r="GB354" s="79">
        <v>2.64106477311415E-2</v>
      </c>
      <c r="GC354" s="79">
        <v>2.6229775164217001E-2</v>
      </c>
      <c r="GD354" s="79">
        <v>2.6057101748578101E-2</v>
      </c>
      <c r="GE354" s="79">
        <v>2.5898417408704601E-2</v>
      </c>
      <c r="GF354" s="79">
        <v>2.57507982588028E-2</v>
      </c>
      <c r="GG354" s="79">
        <v>2.5595711220064699E-2</v>
      </c>
      <c r="GH354" s="79">
        <v>2.5451176985642199E-2</v>
      </c>
      <c r="GI354" s="79">
        <v>2.5298575732385399E-2</v>
      </c>
      <c r="GJ354" s="79">
        <v>2.5148493584853E-2</v>
      </c>
      <c r="GK354" s="79">
        <v>2.50002968536354E-2</v>
      </c>
      <c r="GL354" s="79">
        <v>2.4842251130428102E-2</v>
      </c>
      <c r="GM354" s="79">
        <v>2.4686897357580999E-2</v>
      </c>
      <c r="GN354" s="79">
        <v>2.4529840486027299E-2</v>
      </c>
      <c r="GO354" s="79">
        <v>2.43696706048761E-2</v>
      </c>
      <c r="GP354" s="79">
        <v>2.4201799941559899E-2</v>
      </c>
      <c r="GQ354" s="79">
        <v>2.4028180013972202E-2</v>
      </c>
      <c r="GR354" s="79">
        <v>2.3849151904935501E-2</v>
      </c>
      <c r="GS354" s="79">
        <v>2.3663643748318801E-2</v>
      </c>
      <c r="GT354" s="79">
        <v>2.3467997950280602E-2</v>
      </c>
    </row>
    <row r="355" spans="1:202" customFormat="1">
      <c r="A355" t="s">
        <v>863</v>
      </c>
      <c r="B355" s="79"/>
      <c r="C355" s="79"/>
      <c r="D355" s="79"/>
      <c r="E355" s="79"/>
      <c r="F355" s="79"/>
      <c r="G355" s="79"/>
      <c r="H355" s="79"/>
      <c r="I355" s="79"/>
      <c r="J355" s="79"/>
      <c r="K355" s="79"/>
      <c r="L355" s="79"/>
      <c r="M355" s="79"/>
      <c r="N355" s="79"/>
      <c r="O355" s="79"/>
      <c r="P355" s="79"/>
      <c r="Q355" s="79"/>
      <c r="R355" s="79"/>
      <c r="S355" s="79"/>
      <c r="T355" s="79"/>
      <c r="U355" s="79"/>
      <c r="V355" s="79"/>
      <c r="W355" s="79"/>
      <c r="X355" s="79"/>
      <c r="Y355" s="79"/>
      <c r="Z355" s="79"/>
      <c r="AA355" s="79"/>
      <c r="AB355" s="79"/>
      <c r="AC355" s="79"/>
      <c r="AD355" s="79"/>
      <c r="AE355" s="79"/>
      <c r="AF355" s="79"/>
      <c r="AG355" s="79"/>
      <c r="AH355" s="79"/>
      <c r="AI355" s="79"/>
      <c r="AJ355" s="79"/>
      <c r="AK355" s="79"/>
      <c r="AL355" s="79"/>
      <c r="AM355" s="79"/>
      <c r="AN355" s="79"/>
      <c r="AO355" s="79"/>
      <c r="AP355" s="79"/>
      <c r="AQ355" s="79"/>
      <c r="AR355" s="79"/>
      <c r="AS355" s="79"/>
      <c r="AT355" s="79"/>
      <c r="AU355" s="79"/>
      <c r="AV355" s="79"/>
      <c r="AW355" s="79"/>
      <c r="AX355" s="79"/>
      <c r="AY355" s="79"/>
      <c r="AZ355" s="79">
        <v>8.7547491763221005E-2</v>
      </c>
      <c r="BA355" s="79">
        <v>8.7502093062194294E-2</v>
      </c>
      <c r="BB355" s="79">
        <v>8.67300572480732E-2</v>
      </c>
      <c r="BC355" s="79">
        <v>8.5956718741422203E-2</v>
      </c>
      <c r="BD355" s="79">
        <v>8.5644644710153303E-2</v>
      </c>
      <c r="BE355" s="79">
        <v>8.5018551114315499E-2</v>
      </c>
      <c r="BF355" s="79">
        <v>8.4773503068856101E-2</v>
      </c>
      <c r="BG355" s="79">
        <v>8.5550124641819394E-2</v>
      </c>
      <c r="BH355" s="79">
        <v>8.5258082628604001E-2</v>
      </c>
      <c r="BI355" s="79">
        <v>8.3634122415778903E-2</v>
      </c>
      <c r="BJ355" s="79">
        <v>8.3768418202968598E-2</v>
      </c>
      <c r="BK355" s="79">
        <v>8.3358631979218695E-2</v>
      </c>
      <c r="BL355" s="79">
        <v>8.2714659728572296E-2</v>
      </c>
      <c r="BM355" s="79">
        <v>8.2151788872085199E-2</v>
      </c>
      <c r="BN355" s="79">
        <v>8.1595480799258005E-2</v>
      </c>
      <c r="BO355" s="79">
        <v>8.1196427592788598E-2</v>
      </c>
      <c r="BP355" s="79">
        <v>8.1256511403320394E-2</v>
      </c>
      <c r="BQ355" s="79">
        <v>8.1442839844823894E-2</v>
      </c>
      <c r="BR355" s="79">
        <v>8.0623035091150902E-2</v>
      </c>
      <c r="BS355" s="79">
        <v>8.0469676513272401E-2</v>
      </c>
      <c r="BT355" s="79">
        <v>7.9821081584833198E-2</v>
      </c>
      <c r="BU355" s="79">
        <v>7.9313220837608403E-2</v>
      </c>
      <c r="BV355" s="79">
        <v>7.9103214090889301E-2</v>
      </c>
      <c r="BW355" s="79">
        <v>7.8006031036929005E-2</v>
      </c>
      <c r="BX355" s="79">
        <v>7.7901022866272998E-2</v>
      </c>
      <c r="BY355" s="79">
        <v>7.72892870330458E-2</v>
      </c>
      <c r="BZ355" s="79">
        <v>7.6245317134612203E-2</v>
      </c>
      <c r="CA355" s="79">
        <v>7.5611560574557202E-2</v>
      </c>
      <c r="CB355" s="79">
        <v>7.5369200170325196E-2</v>
      </c>
      <c r="CC355" s="79">
        <v>7.4642387820522502E-2</v>
      </c>
      <c r="CD355" s="79">
        <v>7.4122281305132695E-2</v>
      </c>
      <c r="CE355" s="79">
        <v>7.3671066629346693E-2</v>
      </c>
      <c r="CF355" s="79">
        <v>7.3377140748696501E-2</v>
      </c>
      <c r="CG355" s="79">
        <v>7.4586606408887104E-2</v>
      </c>
      <c r="CH355" s="79">
        <v>7.4301676986354495E-2</v>
      </c>
      <c r="CI355" s="79">
        <v>7.3733551312361395E-2</v>
      </c>
      <c r="CJ355" s="79">
        <v>7.3118066564079001E-2</v>
      </c>
      <c r="CK355" s="79">
        <v>7.2523116526249598E-2</v>
      </c>
      <c r="CL355" s="79">
        <v>7.3547284783581496E-2</v>
      </c>
      <c r="CM355" s="79">
        <v>7.1277793714251594E-2</v>
      </c>
      <c r="CN355" s="79">
        <v>7.1502754863969203E-2</v>
      </c>
      <c r="CO355" s="79">
        <v>7.1800239514306405E-2</v>
      </c>
      <c r="CP355" s="79">
        <v>7.2260494835580696E-2</v>
      </c>
      <c r="CQ355" s="79">
        <v>7.1628869505035206E-2</v>
      </c>
      <c r="CR355" s="79">
        <v>7.2401160621265101E-2</v>
      </c>
      <c r="CS355" s="79">
        <v>7.1288141733885604E-2</v>
      </c>
      <c r="CT355" s="79">
        <v>7.0761024291305902E-2</v>
      </c>
      <c r="CU355" s="79">
        <v>7.0136832120941003E-2</v>
      </c>
      <c r="CV355" s="79">
        <v>7.0323329010031702E-2</v>
      </c>
      <c r="CW355" s="79">
        <v>6.8946661802592304E-2</v>
      </c>
      <c r="CX355" s="79">
        <v>6.7945089775311204E-2</v>
      </c>
      <c r="CY355" s="79">
        <v>6.7536883602529393E-2</v>
      </c>
      <c r="CZ355" s="79">
        <v>6.7086631842624006E-2</v>
      </c>
      <c r="DA355" s="79">
        <v>6.6725730035921901E-2</v>
      </c>
      <c r="DB355" s="79">
        <v>6.6192627214944594E-2</v>
      </c>
      <c r="DC355" s="79">
        <v>6.5686417896597002E-2</v>
      </c>
      <c r="DD355" s="79">
        <v>6.5036306699826602E-2</v>
      </c>
      <c r="DE355" s="79">
        <v>6.46120099316317E-2</v>
      </c>
      <c r="DF355" s="79">
        <v>6.4070613943195798E-2</v>
      </c>
      <c r="DG355" s="79">
        <v>6.3442361618445894E-2</v>
      </c>
      <c r="DH355" s="79">
        <v>6.2877904998077799E-2</v>
      </c>
      <c r="DI355" s="79">
        <v>6.2426684367810702E-2</v>
      </c>
      <c r="DJ355" s="79">
        <v>6.1793349726956201E-2</v>
      </c>
      <c r="DK355" s="79">
        <v>6.1573586202949601E-2</v>
      </c>
      <c r="DL355" s="79">
        <v>6.1012381263681498E-2</v>
      </c>
      <c r="DM355" s="79">
        <v>6.07188946243854E-2</v>
      </c>
      <c r="DN355" s="79">
        <v>6.01012535924281E-2</v>
      </c>
      <c r="DO355" s="79">
        <v>5.9586115923179202E-2</v>
      </c>
      <c r="DP355" s="79">
        <v>5.9037397141368297E-2</v>
      </c>
      <c r="DQ355" s="79">
        <v>5.8742020216684197E-2</v>
      </c>
      <c r="DR355" s="79">
        <v>6.5937345555771895E-2</v>
      </c>
      <c r="DS355" s="79">
        <v>7.0752215642593694E-2</v>
      </c>
      <c r="DT355" s="79">
        <v>6.7446678645919994E-2</v>
      </c>
      <c r="DU355" s="79">
        <v>6.2035379658523897E-2</v>
      </c>
      <c r="DV355" s="79">
        <v>5.7678569848257297E-2</v>
      </c>
      <c r="DW355" s="79">
        <v>5.6049323429407799E-2</v>
      </c>
      <c r="DX355" s="79">
        <v>5.5693361512204997E-2</v>
      </c>
      <c r="DY355" s="79">
        <v>5.5346127581495201E-2</v>
      </c>
      <c r="DZ355" s="79">
        <v>5.4998861384275698E-2</v>
      </c>
      <c r="EA355" s="79">
        <v>5.46567257831777E-2</v>
      </c>
      <c r="EB355" s="79">
        <v>5.4319039798165401E-2</v>
      </c>
      <c r="EC355" s="79">
        <v>5.4007778259356098E-2</v>
      </c>
      <c r="ED355" s="79">
        <v>5.3683490145258903E-2</v>
      </c>
      <c r="EE355" s="79">
        <v>5.3364803866529101E-2</v>
      </c>
      <c r="EF355" s="79">
        <v>5.3053699626549301E-2</v>
      </c>
      <c r="EG355" s="79">
        <v>5.2746405169431403E-2</v>
      </c>
      <c r="EH355" s="79">
        <v>5.2452221715810099E-2</v>
      </c>
      <c r="EI355" s="79">
        <v>5.21597729969146E-2</v>
      </c>
      <c r="EJ355" s="79">
        <v>5.18775755797201E-2</v>
      </c>
      <c r="EK355" s="79">
        <v>5.1601324229539197E-2</v>
      </c>
      <c r="EL355" s="79">
        <v>5.13410908664651E-2</v>
      </c>
      <c r="EM355" s="79">
        <v>5.1075359977890401E-2</v>
      </c>
      <c r="EN355" s="79">
        <v>5.0817554287966901E-2</v>
      </c>
      <c r="EO355" s="79">
        <v>5.0557319149772503E-2</v>
      </c>
      <c r="EP355" s="79">
        <v>5.0294453686018099E-2</v>
      </c>
      <c r="EQ355" s="79">
        <v>5.0028360943398298E-2</v>
      </c>
      <c r="ER355" s="79">
        <v>4.9753144623047203E-2</v>
      </c>
      <c r="ES355" s="79">
        <v>4.9464303667130297E-2</v>
      </c>
      <c r="ET355" s="79">
        <v>4.9178649781932898E-2</v>
      </c>
      <c r="EU355" s="79">
        <v>4.8891636504359098E-2</v>
      </c>
      <c r="EV355" s="79">
        <v>4.8611281371667397E-2</v>
      </c>
      <c r="EW355" s="79">
        <v>4.8334221053514197E-2</v>
      </c>
      <c r="EX355" s="79">
        <v>4.8057312066624898E-2</v>
      </c>
      <c r="EY355" s="79">
        <v>4.77721748784765E-2</v>
      </c>
      <c r="EZ355" s="79">
        <v>4.7501887723136099E-2</v>
      </c>
      <c r="FA355" s="79">
        <v>4.72355945457986E-2</v>
      </c>
      <c r="FB355" s="79">
        <v>4.6963731334132001E-2</v>
      </c>
      <c r="FC355" s="79">
        <v>4.6713845828443901E-2</v>
      </c>
      <c r="FD355" s="79">
        <v>4.6459572065560402E-2</v>
      </c>
      <c r="FE355" s="79">
        <v>4.62385248214848E-2</v>
      </c>
      <c r="FF355" s="79">
        <v>4.6025057894356097E-2</v>
      </c>
      <c r="FG355" s="79">
        <v>4.5820217391453602E-2</v>
      </c>
      <c r="FH355" s="79">
        <v>4.5627485816018401E-2</v>
      </c>
      <c r="FI355" s="79">
        <v>4.5445209447260597E-2</v>
      </c>
      <c r="FJ355" s="79">
        <v>4.5272618800703698E-2</v>
      </c>
      <c r="FK355" s="79">
        <v>4.5115551629762198E-2</v>
      </c>
      <c r="FL355" s="79">
        <v>4.4971658591117999E-2</v>
      </c>
      <c r="FM355" s="79">
        <v>4.4821084608668002E-2</v>
      </c>
      <c r="FN355" s="79">
        <v>4.4677087751586103E-2</v>
      </c>
      <c r="FO355" s="79">
        <v>4.4530949798617797E-2</v>
      </c>
      <c r="FP355" s="79">
        <v>4.43825190617591E-2</v>
      </c>
      <c r="FQ355" s="79">
        <v>4.419954755411E-2</v>
      </c>
      <c r="FR355" s="79">
        <v>4.4013787350099198E-2</v>
      </c>
      <c r="FS355" s="79">
        <v>4.3802568944988803E-2</v>
      </c>
      <c r="FT355" s="79">
        <v>4.3563027730928697E-2</v>
      </c>
      <c r="FU355" s="79">
        <v>4.3314471910286902E-2</v>
      </c>
      <c r="FV355" s="79">
        <v>4.3042388215857798E-2</v>
      </c>
      <c r="FW355" s="79">
        <v>4.2758374476276201E-2</v>
      </c>
      <c r="FX355" s="79">
        <v>4.2478054757404203E-2</v>
      </c>
      <c r="FY355" s="79">
        <v>4.2188181108134201E-2</v>
      </c>
      <c r="FZ355" s="79">
        <v>4.1896234965247803E-2</v>
      </c>
      <c r="GA355" s="79">
        <v>4.1582657369026603E-2</v>
      </c>
      <c r="GB355" s="79">
        <v>4.1286674305417201E-2</v>
      </c>
      <c r="GC355" s="79">
        <v>4.0969835631699598E-2</v>
      </c>
      <c r="GD355" s="79">
        <v>4.0636127884275598E-2</v>
      </c>
      <c r="GE355" s="79">
        <v>4.0307647624172598E-2</v>
      </c>
      <c r="GF355" s="79">
        <v>4.0012151422313097E-2</v>
      </c>
      <c r="GG355" s="79">
        <v>3.9730068972826403E-2</v>
      </c>
      <c r="GH355" s="79">
        <v>3.9477500913444902E-2</v>
      </c>
      <c r="GI355" s="79">
        <v>3.9233488792031597E-2</v>
      </c>
      <c r="GJ355" s="79">
        <v>3.9014346093707498E-2</v>
      </c>
      <c r="GK355" s="79">
        <v>3.8805930786403001E-2</v>
      </c>
      <c r="GL355" s="79">
        <v>3.8583598701206701E-2</v>
      </c>
      <c r="GM355" s="79">
        <v>3.8374785142135902E-2</v>
      </c>
      <c r="GN355" s="79">
        <v>3.81708767151865E-2</v>
      </c>
      <c r="GO355" s="79">
        <v>3.79649630491566E-2</v>
      </c>
      <c r="GP355" s="79">
        <v>3.7747647153235399E-2</v>
      </c>
      <c r="GQ355" s="79">
        <v>3.7526074148158402E-2</v>
      </c>
      <c r="GR355" s="79">
        <v>3.7299064929869299E-2</v>
      </c>
      <c r="GS355" s="79">
        <v>3.70641202673581E-2</v>
      </c>
      <c r="GT355" s="79">
        <v>3.6814275275993701E-2</v>
      </c>
    </row>
    <row r="356" spans="1:202" customFormat="1">
      <c r="A356" t="s">
        <v>864</v>
      </c>
      <c r="B356" s="79"/>
      <c r="C356" s="79"/>
      <c r="D356" s="79"/>
      <c r="E356" s="79"/>
      <c r="F356" s="79"/>
      <c r="G356" s="79"/>
      <c r="H356" s="79"/>
      <c r="I356" s="79"/>
      <c r="J356" s="79"/>
      <c r="K356" s="79"/>
      <c r="L356" s="79"/>
      <c r="M356" s="79"/>
      <c r="N356" s="79"/>
      <c r="O356" s="79"/>
      <c r="P356" s="79"/>
      <c r="Q356" s="79"/>
      <c r="R356" s="79"/>
      <c r="S356" s="79"/>
      <c r="T356" s="79"/>
      <c r="U356" s="79"/>
      <c r="V356" s="79"/>
      <c r="W356" s="79"/>
      <c r="X356" s="79"/>
      <c r="Y356" s="79"/>
      <c r="Z356" s="79"/>
      <c r="AA356" s="79"/>
      <c r="AB356" s="79"/>
      <c r="AC356" s="79"/>
      <c r="AD356" s="79"/>
      <c r="AE356" s="79"/>
      <c r="AF356" s="79"/>
      <c r="AG356" s="79"/>
      <c r="AH356" s="79"/>
      <c r="AI356" s="79"/>
      <c r="AJ356" s="79"/>
      <c r="AK356" s="79"/>
      <c r="AL356" s="79"/>
      <c r="AM356" s="79"/>
      <c r="AN356" s="79"/>
      <c r="AO356" s="79"/>
      <c r="AP356" s="79"/>
      <c r="AQ356" s="79"/>
      <c r="AR356" s="79"/>
      <c r="AS356" s="79"/>
      <c r="AT356" s="79"/>
      <c r="AU356" s="79"/>
      <c r="AV356" s="79"/>
      <c r="AW356" s="79"/>
      <c r="AX356" s="79"/>
      <c r="AY356" s="79"/>
      <c r="AZ356" s="79">
        <v>0.13001034172432099</v>
      </c>
      <c r="BA356" s="79">
        <v>0.12988879008677301</v>
      </c>
      <c r="BB356" s="79">
        <v>0.128907405216375</v>
      </c>
      <c r="BC356" s="79">
        <v>0.12799075655989101</v>
      </c>
      <c r="BD356" s="79">
        <v>0.127583419204022</v>
      </c>
      <c r="BE356" s="79">
        <v>0.126729014601627</v>
      </c>
      <c r="BF356" s="79">
        <v>0.12633606227684199</v>
      </c>
      <c r="BG356" s="79">
        <v>0.12738002974982901</v>
      </c>
      <c r="BH356" s="79">
        <v>0.12689093203613</v>
      </c>
      <c r="BI356" s="79">
        <v>0.124627392445583</v>
      </c>
      <c r="BJ356" s="79">
        <v>0.12473690833397801</v>
      </c>
      <c r="BK356" s="79">
        <v>0.124122132799987</v>
      </c>
      <c r="BL356" s="79">
        <v>0.123399990382161</v>
      </c>
      <c r="BM356" s="79">
        <v>0.12276855353260201</v>
      </c>
      <c r="BN356" s="79">
        <v>0.122154609545527</v>
      </c>
      <c r="BO356" s="79">
        <v>0.121748881115688</v>
      </c>
      <c r="BP356" s="79">
        <v>0.121997002615684</v>
      </c>
      <c r="BQ356" s="79">
        <v>0.122229054856828</v>
      </c>
      <c r="BR356" s="79">
        <v>0.121144033444493</v>
      </c>
      <c r="BS356" s="79">
        <v>0.120811809697811</v>
      </c>
      <c r="BT356" s="79">
        <v>0.11977597483628501</v>
      </c>
      <c r="BU356" s="79">
        <v>0.11885168127104501</v>
      </c>
      <c r="BV356" s="79">
        <v>0.118297097881954</v>
      </c>
      <c r="BW356" s="79">
        <v>0.11669761691449899</v>
      </c>
      <c r="BX356" s="79">
        <v>0.116331907148748</v>
      </c>
      <c r="BY356" s="79">
        <v>0.115415790230478</v>
      </c>
      <c r="BZ356" s="79">
        <v>0.114102250357951</v>
      </c>
      <c r="CA356" s="79">
        <v>0.11331230564740399</v>
      </c>
      <c r="CB356" s="79">
        <v>0.11299947091749001</v>
      </c>
      <c r="CC356" s="79">
        <v>0.112147451737204</v>
      </c>
      <c r="CD356" s="79">
        <v>0.111357819084626</v>
      </c>
      <c r="CE356" s="79">
        <v>0.110809077734495</v>
      </c>
      <c r="CF356" s="79">
        <v>0.110388391088091</v>
      </c>
      <c r="CG356" s="79">
        <v>0.11188613993087</v>
      </c>
      <c r="CH356" s="79">
        <v>0.11142048166350101</v>
      </c>
      <c r="CI356" s="79">
        <v>0.11063424834341801</v>
      </c>
      <c r="CJ356" s="79">
        <v>0.10985366539128701</v>
      </c>
      <c r="CK356" s="79">
        <v>0.10888289767024199</v>
      </c>
      <c r="CL356" s="79">
        <v>0.109868984717938</v>
      </c>
      <c r="CM356" s="79">
        <v>0.10708444434305101</v>
      </c>
      <c r="CN356" s="79">
        <v>0.107236237466625</v>
      </c>
      <c r="CO356" s="79">
        <v>0.107587810547874</v>
      </c>
      <c r="CP356" s="79">
        <v>0.10800884064437501</v>
      </c>
      <c r="CQ356" s="79">
        <v>0.107067001121275</v>
      </c>
      <c r="CR356" s="79">
        <v>0.10751275137296699</v>
      </c>
      <c r="CS356" s="79">
        <v>0.106902424936479</v>
      </c>
      <c r="CT356" s="79">
        <v>0.10597917831695</v>
      </c>
      <c r="CU356" s="79">
        <v>0.105044474845907</v>
      </c>
      <c r="CV356" s="79">
        <v>0.10510876391662199</v>
      </c>
      <c r="CW356" s="79">
        <v>0.103424801758769</v>
      </c>
      <c r="CX356" s="79">
        <v>0.102117618436563</v>
      </c>
      <c r="CY356" s="79">
        <v>0.101674599786065</v>
      </c>
      <c r="CZ356" s="79">
        <v>0.10125868318931699</v>
      </c>
      <c r="DA356" s="79">
        <v>0.10103459729278701</v>
      </c>
      <c r="DB356" s="79">
        <v>0.10044199302657</v>
      </c>
      <c r="DC356" s="79">
        <v>9.9837483135970906E-2</v>
      </c>
      <c r="DD356" s="79">
        <v>9.8998276073815006E-2</v>
      </c>
      <c r="DE356" s="79">
        <v>9.8433835015348206E-2</v>
      </c>
      <c r="DF356" s="79">
        <v>9.76291739107992E-2</v>
      </c>
      <c r="DG356" s="79">
        <v>9.6754281405984605E-2</v>
      </c>
      <c r="DH356" s="79">
        <v>9.5959423036327499E-2</v>
      </c>
      <c r="DI356" s="79">
        <v>9.5186127192459599E-2</v>
      </c>
      <c r="DJ356" s="79">
        <v>9.4635885744855805E-2</v>
      </c>
      <c r="DK356" s="79">
        <v>9.4358147894000696E-2</v>
      </c>
      <c r="DL356" s="79">
        <v>9.3643234246337595E-2</v>
      </c>
      <c r="DM356" s="79">
        <v>9.2816713508067403E-2</v>
      </c>
      <c r="DN356" s="79">
        <v>9.2289792753477595E-2</v>
      </c>
      <c r="DO356" s="79">
        <v>9.1498234364676606E-2</v>
      </c>
      <c r="DP356" s="79">
        <v>9.1006875883660299E-2</v>
      </c>
      <c r="DQ356" s="79">
        <v>9.0427438023755594E-2</v>
      </c>
      <c r="DR356" s="79">
        <v>9.9348320230560797E-2</v>
      </c>
      <c r="DS356" s="79">
        <v>0.10646561036082</v>
      </c>
      <c r="DT356" s="79">
        <v>0.10243004710995</v>
      </c>
      <c r="DU356" s="79">
        <v>9.5510155960837798E-2</v>
      </c>
      <c r="DV356" s="79">
        <v>8.9651143313863105E-2</v>
      </c>
      <c r="DW356" s="79">
        <v>8.7294591576689506E-2</v>
      </c>
      <c r="DX356" s="79">
        <v>8.6609955314706596E-2</v>
      </c>
      <c r="DY356" s="79">
        <v>8.5937773584289098E-2</v>
      </c>
      <c r="DZ356" s="79">
        <v>8.5316003110501401E-2</v>
      </c>
      <c r="EA356" s="79">
        <v>8.4779595920578807E-2</v>
      </c>
      <c r="EB356" s="79">
        <v>8.4277726743449799E-2</v>
      </c>
      <c r="EC356" s="79">
        <v>8.3811664346187004E-2</v>
      </c>
      <c r="ED356" s="79">
        <v>8.3331805143768103E-2</v>
      </c>
      <c r="EE356" s="79">
        <v>8.28590689005307E-2</v>
      </c>
      <c r="EF356" s="79">
        <v>8.2389264279971702E-2</v>
      </c>
      <c r="EG356" s="79">
        <v>8.1912478130009597E-2</v>
      </c>
      <c r="EH356" s="79">
        <v>8.1441781431552104E-2</v>
      </c>
      <c r="EI356" s="79">
        <v>8.0952794634938902E-2</v>
      </c>
      <c r="EJ356" s="79">
        <v>8.0461115603795499E-2</v>
      </c>
      <c r="EK356" s="79">
        <v>7.9972042563314694E-2</v>
      </c>
      <c r="EL356" s="79">
        <v>7.9500818800905093E-2</v>
      </c>
      <c r="EM356" s="79">
        <v>7.9021758164803196E-2</v>
      </c>
      <c r="EN356" s="79">
        <v>7.8569874866632097E-2</v>
      </c>
      <c r="EO356" s="79">
        <v>7.81331142096751E-2</v>
      </c>
      <c r="EP356" s="79">
        <v>7.7712905648302494E-2</v>
      </c>
      <c r="EQ356" s="79">
        <v>7.7308000926710793E-2</v>
      </c>
      <c r="ER356" s="79">
        <v>7.6914528436967E-2</v>
      </c>
      <c r="ES356" s="79">
        <v>7.6521865428274993E-2</v>
      </c>
      <c r="ET356" s="79">
        <v>7.6142214146480106E-2</v>
      </c>
      <c r="EU356" s="79">
        <v>7.5764433628755998E-2</v>
      </c>
      <c r="EV356" s="79">
        <v>7.5395776789963107E-2</v>
      </c>
      <c r="EW356" s="79">
        <v>7.5014895305819895E-2</v>
      </c>
      <c r="EX356" s="79">
        <v>7.4617399894528702E-2</v>
      </c>
      <c r="EY356" s="79">
        <v>7.4184159851033396E-2</v>
      </c>
      <c r="EZ356" s="79">
        <v>7.3746251024461307E-2</v>
      </c>
      <c r="FA356" s="79">
        <v>7.3303188386951199E-2</v>
      </c>
      <c r="FB356" s="79">
        <v>7.2840181158855904E-2</v>
      </c>
      <c r="FC356" s="79">
        <v>7.2404434218573205E-2</v>
      </c>
      <c r="FD356" s="79">
        <v>7.1963062884592699E-2</v>
      </c>
      <c r="FE356" s="79">
        <v>7.1562008405040498E-2</v>
      </c>
      <c r="FF356" s="79">
        <v>7.1156850328174301E-2</v>
      </c>
      <c r="FG356" s="79">
        <v>7.0763045487211906E-2</v>
      </c>
      <c r="FH356" s="79">
        <v>7.0383053427581693E-2</v>
      </c>
      <c r="FI356" s="79">
        <v>7.0021526984645699E-2</v>
      </c>
      <c r="FJ356" s="79">
        <v>6.9697693042130998E-2</v>
      </c>
      <c r="FK356" s="79">
        <v>6.9409109034996697E-2</v>
      </c>
      <c r="FL356" s="79">
        <v>6.9136827644221202E-2</v>
      </c>
      <c r="FM356" s="79">
        <v>6.88820728966371E-2</v>
      </c>
      <c r="FN356" s="79">
        <v>6.8661755578986003E-2</v>
      </c>
      <c r="FO356" s="79">
        <v>6.8452513809150503E-2</v>
      </c>
      <c r="FP356" s="79">
        <v>6.82770831883244E-2</v>
      </c>
      <c r="FQ356" s="79">
        <v>6.8102646067265904E-2</v>
      </c>
      <c r="FR356" s="79">
        <v>6.7933224953673002E-2</v>
      </c>
      <c r="FS356" s="79">
        <v>6.7750414887218599E-2</v>
      </c>
      <c r="FT356" s="79">
        <v>6.7564939121826997E-2</v>
      </c>
      <c r="FU356" s="79">
        <v>6.7373347967048205E-2</v>
      </c>
      <c r="FV356" s="79">
        <v>6.7130406196587694E-2</v>
      </c>
      <c r="FW356" s="79">
        <v>6.6866540038690594E-2</v>
      </c>
      <c r="FX356" s="79">
        <v>6.6580248241122297E-2</v>
      </c>
      <c r="FY356" s="79">
        <v>6.6224211856862905E-2</v>
      </c>
      <c r="FZ356" s="79">
        <v>6.5835364014853001E-2</v>
      </c>
      <c r="GA356" s="79">
        <v>6.5399595229506904E-2</v>
      </c>
      <c r="GB356" s="79">
        <v>6.4976116494972397E-2</v>
      </c>
      <c r="GC356" s="79">
        <v>6.4521268402794194E-2</v>
      </c>
      <c r="GD356" s="79">
        <v>6.4056034349686097E-2</v>
      </c>
      <c r="GE356" s="79">
        <v>6.3597710613810296E-2</v>
      </c>
      <c r="GF356" s="79">
        <v>6.3151514000962305E-2</v>
      </c>
      <c r="GG356" s="79">
        <v>6.2680422149102702E-2</v>
      </c>
      <c r="GH356" s="79">
        <v>6.2219971486665797E-2</v>
      </c>
      <c r="GI356" s="79">
        <v>6.1731552696577201E-2</v>
      </c>
      <c r="GJ356" s="79">
        <v>6.1253220070309297E-2</v>
      </c>
      <c r="GK356" s="79">
        <v>6.0822112563526799E-2</v>
      </c>
      <c r="GL356" s="79">
        <v>6.0410659973862399E-2</v>
      </c>
      <c r="GM356" s="79">
        <v>6.0041450087759102E-2</v>
      </c>
      <c r="GN356" s="79">
        <v>5.9713013800620197E-2</v>
      </c>
      <c r="GO356" s="79">
        <v>5.94154026663389E-2</v>
      </c>
      <c r="GP356" s="79">
        <v>5.9113479847318899E-2</v>
      </c>
      <c r="GQ356" s="79">
        <v>5.8815223874490001E-2</v>
      </c>
      <c r="GR356" s="79">
        <v>5.8522688572619198E-2</v>
      </c>
      <c r="GS356" s="79">
        <v>5.8228465899280497E-2</v>
      </c>
      <c r="GT356" s="79">
        <v>5.7917145642560897E-2</v>
      </c>
    </row>
    <row r="357" spans="1:202" customFormat="1">
      <c r="A357" t="s">
        <v>865</v>
      </c>
      <c r="B357" s="79"/>
      <c r="C357" s="79"/>
      <c r="D357" s="79"/>
      <c r="E357" s="79"/>
      <c r="F357" s="79"/>
      <c r="G357" s="79"/>
      <c r="H357" s="79"/>
      <c r="I357" s="79"/>
      <c r="J357" s="79"/>
      <c r="K357" s="79"/>
      <c r="L357" s="79"/>
      <c r="M357" s="79"/>
      <c r="N357" s="79"/>
      <c r="O357" s="79"/>
      <c r="P357" s="79"/>
      <c r="Q357" s="79"/>
      <c r="R357" s="79"/>
      <c r="S357" s="79"/>
      <c r="T357" s="79"/>
      <c r="U357" s="79"/>
      <c r="V357" s="79"/>
      <c r="W357" s="79"/>
      <c r="X357" s="79"/>
      <c r="Y357" s="79"/>
      <c r="Z357" s="79"/>
      <c r="AA357" s="79"/>
      <c r="AB357" s="79"/>
      <c r="AC357" s="79"/>
      <c r="AD357" s="79"/>
      <c r="AE357" s="79"/>
      <c r="AF357" s="79"/>
      <c r="AG357" s="79"/>
      <c r="AH357" s="79"/>
      <c r="AI357" s="79"/>
      <c r="AJ357" s="79"/>
      <c r="AK357" s="79"/>
      <c r="AL357" s="79"/>
      <c r="AM357" s="79"/>
      <c r="AN357" s="79"/>
      <c r="AO357" s="79"/>
      <c r="AP357" s="79"/>
      <c r="AQ357" s="79"/>
      <c r="AR357" s="79"/>
      <c r="AS357" s="79"/>
      <c r="AT357" s="79"/>
      <c r="AU357" s="79"/>
      <c r="AV357" s="79"/>
      <c r="AW357" s="79"/>
      <c r="AX357" s="79"/>
      <c r="AY357" s="79"/>
      <c r="AZ357" s="79">
        <v>0.19122713046488399</v>
      </c>
      <c r="BA357" s="79">
        <v>0.191460689686548</v>
      </c>
      <c r="BB357" s="79">
        <v>0.18971265169885501</v>
      </c>
      <c r="BC357" s="79">
        <v>0.18832266759604499</v>
      </c>
      <c r="BD357" s="79">
        <v>0.187426808325004</v>
      </c>
      <c r="BE357" s="79">
        <v>0.18642054487631499</v>
      </c>
      <c r="BF357" s="79">
        <v>0.18593818695926101</v>
      </c>
      <c r="BG357" s="79">
        <v>0.186900611107232</v>
      </c>
      <c r="BH357" s="79">
        <v>0.18658378412311499</v>
      </c>
      <c r="BI357" s="79">
        <v>0.184077614506195</v>
      </c>
      <c r="BJ357" s="79">
        <v>0.18400443585985701</v>
      </c>
      <c r="BK357" s="79">
        <v>0.18297658355542601</v>
      </c>
      <c r="BL357" s="79">
        <v>0.18198784445348401</v>
      </c>
      <c r="BM357" s="79">
        <v>0.18093280500450801</v>
      </c>
      <c r="BN357" s="79">
        <v>0.18008643999131899</v>
      </c>
      <c r="BO357" s="79">
        <v>0.17940488896520901</v>
      </c>
      <c r="BP357" s="79">
        <v>0.17962038533390701</v>
      </c>
      <c r="BQ357" s="79">
        <v>0.18004174809074899</v>
      </c>
      <c r="BR357" s="79">
        <v>0.179463715498455</v>
      </c>
      <c r="BS357" s="79">
        <v>0.17942054109189601</v>
      </c>
      <c r="BT357" s="79">
        <v>0.17853887556279299</v>
      </c>
      <c r="BU357" s="79">
        <v>0.17767313446578201</v>
      </c>
      <c r="BV357" s="79">
        <v>0.17673688574714999</v>
      </c>
      <c r="BW357" s="79">
        <v>0.174638853397866</v>
      </c>
      <c r="BX357" s="79">
        <v>0.17373678151499</v>
      </c>
      <c r="BY357" s="79">
        <v>0.17205905669782101</v>
      </c>
      <c r="BZ357" s="79">
        <v>0.17006900703255301</v>
      </c>
      <c r="CA357" s="79">
        <v>0.16856965021546899</v>
      </c>
      <c r="CB357" s="79">
        <v>0.16788965132382799</v>
      </c>
      <c r="CC357" s="79">
        <v>0.16680350303504901</v>
      </c>
      <c r="CD357" s="79">
        <v>0.16586348551598101</v>
      </c>
      <c r="CE357" s="79">
        <v>0.16518090917813899</v>
      </c>
      <c r="CF357" s="79">
        <v>0.164676141675833</v>
      </c>
      <c r="CG357" s="79">
        <v>0.16568729563522799</v>
      </c>
      <c r="CH357" s="79">
        <v>0.16486386332598599</v>
      </c>
      <c r="CI357" s="79">
        <v>0.16379111635157101</v>
      </c>
      <c r="CJ357" s="79">
        <v>0.162764771800015</v>
      </c>
      <c r="CK357" s="79">
        <v>0.161514911532287</v>
      </c>
      <c r="CL357" s="79">
        <v>0.16199305345074499</v>
      </c>
      <c r="CM357" s="79">
        <v>0.15939625626836099</v>
      </c>
      <c r="CN357" s="79">
        <v>0.15962232047282901</v>
      </c>
      <c r="CO357" s="79">
        <v>0.16002973818109201</v>
      </c>
      <c r="CP357" s="79">
        <v>0.160444287260224</v>
      </c>
      <c r="CQ357" s="79">
        <v>0.159304372585306</v>
      </c>
      <c r="CR357" s="79">
        <v>0.15996315862816199</v>
      </c>
      <c r="CS357" s="79">
        <v>0.159451377132628</v>
      </c>
      <c r="CT357" s="79">
        <v>0.15781480136494</v>
      </c>
      <c r="CU357" s="79">
        <v>0.15656578976381499</v>
      </c>
      <c r="CV357" s="79">
        <v>0.15628661777550301</v>
      </c>
      <c r="CW357" s="79">
        <v>0.15446831941164099</v>
      </c>
      <c r="CX357" s="79">
        <v>0.152796326006365</v>
      </c>
      <c r="CY357" s="79">
        <v>0.15233898771125601</v>
      </c>
      <c r="CZ357" s="79">
        <v>0.152052970184754</v>
      </c>
      <c r="DA357" s="79">
        <v>0.15211652518249699</v>
      </c>
      <c r="DB357" s="79">
        <v>0.151554259997116</v>
      </c>
      <c r="DC357" s="79">
        <v>0.15097671402750201</v>
      </c>
      <c r="DD357" s="79">
        <v>0.15023774342406701</v>
      </c>
      <c r="DE357" s="79">
        <v>0.14972397912995</v>
      </c>
      <c r="DF357" s="79">
        <v>0.148776671423868</v>
      </c>
      <c r="DG357" s="79">
        <v>0.14779300032209999</v>
      </c>
      <c r="DH357" s="79">
        <v>0.14678298062598599</v>
      </c>
      <c r="DI357" s="79">
        <v>0.146244765241312</v>
      </c>
      <c r="DJ357" s="79">
        <v>0.145287805100724</v>
      </c>
      <c r="DK357" s="79">
        <v>0.144729960845245</v>
      </c>
      <c r="DL357" s="79">
        <v>0.14340965324893301</v>
      </c>
      <c r="DM357" s="79">
        <v>0.142242708823235</v>
      </c>
      <c r="DN357" s="79">
        <v>0.14099331837280299</v>
      </c>
      <c r="DO357" s="79">
        <v>0.14002737570589899</v>
      </c>
      <c r="DP357" s="79">
        <v>0.13928554585278699</v>
      </c>
      <c r="DQ357" s="79">
        <v>0.13855706455265099</v>
      </c>
      <c r="DR357" s="79">
        <v>0.15434990768933199</v>
      </c>
      <c r="DS357" s="79">
        <v>0.16411280554402899</v>
      </c>
      <c r="DT357" s="79">
        <v>0.15749731085469701</v>
      </c>
      <c r="DU357" s="79">
        <v>0.14668607128580599</v>
      </c>
      <c r="DV357" s="79">
        <v>0.138199582361133</v>
      </c>
      <c r="DW357" s="79">
        <v>0.13486867752575099</v>
      </c>
      <c r="DX357" s="79">
        <v>0.13430850286971899</v>
      </c>
      <c r="DY357" s="79">
        <v>0.13364457264972801</v>
      </c>
      <c r="DZ357" s="79">
        <v>0.13280198729276599</v>
      </c>
      <c r="EA357" s="79">
        <v>0.13177781468536101</v>
      </c>
      <c r="EB357" s="79">
        <v>0.130733829726807</v>
      </c>
      <c r="EC357" s="79">
        <v>0.12980321363379099</v>
      </c>
      <c r="ED357" s="79">
        <v>0.128870882771321</v>
      </c>
      <c r="EE357" s="79">
        <v>0.12802448944448899</v>
      </c>
      <c r="EF357" s="79">
        <v>0.12731303658989601</v>
      </c>
      <c r="EG357" s="79">
        <v>0.12663550546177199</v>
      </c>
      <c r="EH357" s="79">
        <v>0.12597270700023599</v>
      </c>
      <c r="EI357" s="79">
        <v>0.12530377811250901</v>
      </c>
      <c r="EJ357" s="79">
        <v>0.124633316390765</v>
      </c>
      <c r="EK357" s="79">
        <v>0.12395281188863</v>
      </c>
      <c r="EL357" s="79">
        <v>0.123264072399661</v>
      </c>
      <c r="EM357" s="79">
        <v>0.12252142683084299</v>
      </c>
      <c r="EN357" s="79">
        <v>0.121772751467464</v>
      </c>
      <c r="EO357" s="79">
        <v>0.120989637601361</v>
      </c>
      <c r="EP357" s="79">
        <v>0.12019806127911201</v>
      </c>
      <c r="EQ357" s="79">
        <v>0.11940316958219301</v>
      </c>
      <c r="ER357" s="79">
        <v>0.118610204338058</v>
      </c>
      <c r="ES357" s="79">
        <v>0.11783761083104501</v>
      </c>
      <c r="ET357" s="79">
        <v>0.117120582743156</v>
      </c>
      <c r="EU357" s="79">
        <v>0.116440284467604</v>
      </c>
      <c r="EV357" s="79">
        <v>0.11582463125546601</v>
      </c>
      <c r="EW357" s="79">
        <v>0.11524737770684</v>
      </c>
      <c r="EX357" s="79">
        <v>0.114708484825575</v>
      </c>
      <c r="EY357" s="79">
        <v>0.114160373767521</v>
      </c>
      <c r="EZ357" s="79">
        <v>0.113634998883842</v>
      </c>
      <c r="FA357" s="79">
        <v>0.11311942080798899</v>
      </c>
      <c r="FB357" s="79">
        <v>0.11254581065833601</v>
      </c>
      <c r="FC357" s="79">
        <v>0.111969110327092</v>
      </c>
      <c r="FD357" s="79">
        <v>0.11132485603073899</v>
      </c>
      <c r="FE357" s="79">
        <v>0.110676410112969</v>
      </c>
      <c r="FF357" s="79">
        <v>0.109975695517921</v>
      </c>
      <c r="FG357" s="79">
        <v>0.109275626320923</v>
      </c>
      <c r="FH357" s="79">
        <v>0.108583985514034</v>
      </c>
      <c r="FI357" s="79">
        <v>0.107920443432582</v>
      </c>
      <c r="FJ357" s="79">
        <v>0.10729524639947401</v>
      </c>
      <c r="FK357" s="79">
        <v>0.10670623066245</v>
      </c>
      <c r="FL357" s="79">
        <v>0.106128529768657</v>
      </c>
      <c r="FM357" s="79">
        <v>0.10556317280097301</v>
      </c>
      <c r="FN357" s="79">
        <v>0.105055175058823</v>
      </c>
      <c r="FO357" s="79">
        <v>0.104612921680607</v>
      </c>
      <c r="FP357" s="79">
        <v>0.104226061730229</v>
      </c>
      <c r="FQ357" s="79">
        <v>0.103848249098275</v>
      </c>
      <c r="FR357" s="79">
        <v>0.103523987523071</v>
      </c>
      <c r="FS357" s="79">
        <v>0.10321844667176699</v>
      </c>
      <c r="FT357" s="79">
        <v>0.102929553816917</v>
      </c>
      <c r="FU357" s="79">
        <v>0.102709860922521</v>
      </c>
      <c r="FV357" s="79">
        <v>0.102502182310475</v>
      </c>
      <c r="FW357" s="79">
        <v>0.102293528223362</v>
      </c>
      <c r="FX357" s="79">
        <v>0.102108512700031</v>
      </c>
      <c r="FY357" s="79">
        <v>0.101895842272664</v>
      </c>
      <c r="FZ357" s="79">
        <v>0.10165011762614699</v>
      </c>
      <c r="GA357" s="79">
        <v>0.101311682189709</v>
      </c>
      <c r="GB357" s="79">
        <v>0.100972648029599</v>
      </c>
      <c r="GC357" s="79">
        <v>0.10052706102636599</v>
      </c>
      <c r="GD357" s="79">
        <v>9.9963853780726794E-2</v>
      </c>
      <c r="GE357" s="79">
        <v>9.9355243732356602E-2</v>
      </c>
      <c r="GF357" s="79">
        <v>9.8732332152154795E-2</v>
      </c>
      <c r="GG357" s="79">
        <v>9.8041634001817105E-2</v>
      </c>
      <c r="GH357" s="79">
        <v>9.7361851952253706E-2</v>
      </c>
      <c r="GI357" s="79">
        <v>9.6668596374733504E-2</v>
      </c>
      <c r="GJ357" s="79">
        <v>9.5981917107409206E-2</v>
      </c>
      <c r="GK357" s="79">
        <v>9.5303147959482401E-2</v>
      </c>
      <c r="GL357" s="79">
        <v>9.45820213574768E-2</v>
      </c>
      <c r="GM357" s="79">
        <v>9.3873788982199197E-2</v>
      </c>
      <c r="GN357" s="79">
        <v>9.3170859411816506E-2</v>
      </c>
      <c r="GO357" s="79">
        <v>9.2476808977396394E-2</v>
      </c>
      <c r="GP357" s="79">
        <v>9.1825844274654997E-2</v>
      </c>
      <c r="GQ357" s="79">
        <v>9.1256272492931195E-2</v>
      </c>
      <c r="GR357" s="79">
        <v>9.0723257955467596E-2</v>
      </c>
      <c r="GS357" s="79">
        <v>9.0238221222676704E-2</v>
      </c>
      <c r="GT357" s="79">
        <v>8.9781896982233503E-2</v>
      </c>
    </row>
    <row r="358" spans="1:202" customFormat="1">
      <c r="A358" t="s">
        <v>866</v>
      </c>
      <c r="B358" s="79"/>
      <c r="C358" s="79"/>
      <c r="D358" s="79"/>
      <c r="E358" s="79"/>
      <c r="F358" s="79"/>
      <c r="G358" s="79"/>
      <c r="H358" s="79"/>
      <c r="I358" s="79"/>
      <c r="J358" s="79"/>
      <c r="K358" s="79"/>
      <c r="L358" s="79"/>
      <c r="M358" s="79"/>
      <c r="N358" s="79"/>
      <c r="O358" s="79"/>
      <c r="P358" s="79"/>
      <c r="Q358" s="79"/>
      <c r="R358" s="79"/>
      <c r="S358" s="79"/>
      <c r="T358" s="79"/>
      <c r="U358" s="79"/>
      <c r="V358" s="79"/>
      <c r="W358" s="79"/>
      <c r="X358" s="79"/>
      <c r="Y358" s="79"/>
      <c r="Z358" s="79"/>
      <c r="AA358" s="79"/>
      <c r="AB358" s="79"/>
      <c r="AC358" s="79"/>
      <c r="AD358" s="79"/>
      <c r="AE358" s="79"/>
      <c r="AF358" s="79"/>
      <c r="AG358" s="79"/>
      <c r="AH358" s="79"/>
      <c r="AI358" s="79"/>
      <c r="AJ358" s="79"/>
      <c r="AK358" s="79"/>
      <c r="AL358" s="79"/>
      <c r="AM358" s="79"/>
      <c r="AN358" s="79"/>
      <c r="AO358" s="79"/>
      <c r="AP358" s="79"/>
      <c r="AQ358" s="79"/>
      <c r="AR358" s="79"/>
      <c r="AS358" s="79"/>
      <c r="AT358" s="79"/>
      <c r="AU358" s="79"/>
      <c r="AV358" s="79"/>
      <c r="AW358" s="79"/>
      <c r="AX358" s="79"/>
      <c r="AY358" s="79"/>
      <c r="AZ358" s="79">
        <v>0.26768005741025902</v>
      </c>
      <c r="BA358" s="79">
        <v>0.27014480636349097</v>
      </c>
      <c r="BB358" s="79">
        <v>0.26939578912041301</v>
      </c>
      <c r="BC358" s="79">
        <v>0.26949805838621299</v>
      </c>
      <c r="BD358" s="79">
        <v>0.26890177433682699</v>
      </c>
      <c r="BE358" s="79">
        <v>0.26745595184245502</v>
      </c>
      <c r="BF358" s="79">
        <v>0.26662836637787202</v>
      </c>
      <c r="BG358" s="79">
        <v>0.26598014636464201</v>
      </c>
      <c r="BH358" s="79">
        <v>0.26537105977476499</v>
      </c>
      <c r="BI358" s="79">
        <v>0.26259634801335402</v>
      </c>
      <c r="BJ358" s="79">
        <v>0.26243944587852402</v>
      </c>
      <c r="BK358" s="79">
        <v>0.26128013307167702</v>
      </c>
      <c r="BL358" s="79">
        <v>0.258969920982354</v>
      </c>
      <c r="BM358" s="79">
        <v>0.25832027776858102</v>
      </c>
      <c r="BN358" s="79">
        <v>0.25730099674756102</v>
      </c>
      <c r="BO358" s="79">
        <v>0.256093948269977</v>
      </c>
      <c r="BP358" s="79">
        <v>0.25588485152558998</v>
      </c>
      <c r="BQ358" s="79">
        <v>0.25602080932999299</v>
      </c>
      <c r="BR358" s="79">
        <v>0.255651779596197</v>
      </c>
      <c r="BS358" s="79">
        <v>0.25569218150227901</v>
      </c>
      <c r="BT358" s="79">
        <v>0.25506134278020398</v>
      </c>
      <c r="BU358" s="79">
        <v>0.255018917789611</v>
      </c>
      <c r="BV358" s="79">
        <v>0.25424444713236699</v>
      </c>
      <c r="BW358" s="79">
        <v>0.25257479053936399</v>
      </c>
      <c r="BX358" s="79">
        <v>0.25182614890850302</v>
      </c>
      <c r="BY358" s="79">
        <v>0.25017832898419801</v>
      </c>
      <c r="BZ358" s="79">
        <v>0.24820002681366299</v>
      </c>
      <c r="CA358" s="79">
        <v>0.246205156621845</v>
      </c>
      <c r="CB358" s="79">
        <v>0.245184631686202</v>
      </c>
      <c r="CC358" s="79">
        <v>0.243427344764233</v>
      </c>
      <c r="CD358" s="79">
        <v>0.24162340807253899</v>
      </c>
      <c r="CE358" s="79">
        <v>0.240259951550888</v>
      </c>
      <c r="CF358" s="79">
        <v>0.23909907217094101</v>
      </c>
      <c r="CG358" s="79">
        <v>0.23922126651905201</v>
      </c>
      <c r="CH358" s="79">
        <v>0.23782719122169399</v>
      </c>
      <c r="CI358" s="79">
        <v>0.236680057455185</v>
      </c>
      <c r="CJ358" s="79">
        <v>0.23551952274907401</v>
      </c>
      <c r="CK358" s="79">
        <v>0.234113386099875</v>
      </c>
      <c r="CL358" s="79">
        <v>0.233705806272896</v>
      </c>
      <c r="CM358" s="79">
        <v>0.23113753776367901</v>
      </c>
      <c r="CN358" s="79">
        <v>0.23107024912507501</v>
      </c>
      <c r="CO358" s="79">
        <v>0.23131360669658699</v>
      </c>
      <c r="CP358" s="79">
        <v>0.231892737779366</v>
      </c>
      <c r="CQ358" s="79">
        <v>0.23067606425324999</v>
      </c>
      <c r="CR358" s="79">
        <v>0.232222321852358</v>
      </c>
      <c r="CS358" s="79">
        <v>0.232243907938493</v>
      </c>
      <c r="CT358" s="79">
        <v>0.22943910516011001</v>
      </c>
      <c r="CU358" s="79">
        <v>0.227874845540951</v>
      </c>
      <c r="CV358" s="79">
        <v>0.22750999708111899</v>
      </c>
      <c r="CW358" s="79">
        <v>0.22564788872829999</v>
      </c>
      <c r="CX358" s="79">
        <v>0.22339359021657901</v>
      </c>
      <c r="CY358" s="79">
        <v>0.22293188314912299</v>
      </c>
      <c r="CZ358" s="79">
        <v>0.22246147879106001</v>
      </c>
      <c r="DA358" s="79">
        <v>0.22266285817922801</v>
      </c>
      <c r="DB358" s="79">
        <v>0.22197902648282999</v>
      </c>
      <c r="DC358" s="79">
        <v>0.22137562575508199</v>
      </c>
      <c r="DD358" s="79">
        <v>0.22092305077091001</v>
      </c>
      <c r="DE358" s="79">
        <v>0.22060277719947199</v>
      </c>
      <c r="DF358" s="79">
        <v>0.21950497869392299</v>
      </c>
      <c r="DG358" s="79">
        <v>0.218942998237113</v>
      </c>
      <c r="DH358" s="79">
        <v>0.21785966471281301</v>
      </c>
      <c r="DI358" s="79">
        <v>0.21835976265092499</v>
      </c>
      <c r="DJ358" s="79">
        <v>0.21696721015131301</v>
      </c>
      <c r="DK358" s="79">
        <v>0.21638688061254999</v>
      </c>
      <c r="DL358" s="79">
        <v>0.21425889141922</v>
      </c>
      <c r="DM358" s="79">
        <v>0.21212284146392599</v>
      </c>
      <c r="DN358" s="79">
        <v>0.210616017163548</v>
      </c>
      <c r="DO358" s="79">
        <v>0.20937001631267199</v>
      </c>
      <c r="DP358" s="79">
        <v>0.20860046012380101</v>
      </c>
      <c r="DQ358" s="79">
        <v>0.207724362341346</v>
      </c>
      <c r="DR358" s="79">
        <v>0.24217458225275401</v>
      </c>
      <c r="DS358" s="79">
        <v>0.25288395952375398</v>
      </c>
      <c r="DT358" s="79">
        <v>0.24164930685958599</v>
      </c>
      <c r="DU358" s="79">
        <v>0.22297338151326199</v>
      </c>
      <c r="DV358" s="79">
        <v>0.20854285115582</v>
      </c>
      <c r="DW358" s="79">
        <v>0.202675551557706</v>
      </c>
      <c r="DX358" s="79">
        <v>0.20176025023246899</v>
      </c>
      <c r="DY358" s="79">
        <v>0.20090771275462499</v>
      </c>
      <c r="DZ358" s="79">
        <v>0.200156687979858</v>
      </c>
      <c r="EA358" s="79">
        <v>0.199514480556444</v>
      </c>
      <c r="EB358" s="79">
        <v>0.198857964660063</v>
      </c>
      <c r="EC358" s="79">
        <v>0.198189360822318</v>
      </c>
      <c r="ED358" s="79">
        <v>0.19731793870345499</v>
      </c>
      <c r="EE358" s="79">
        <v>0.19611440345914699</v>
      </c>
      <c r="EF358" s="79">
        <v>0.194653029885063</v>
      </c>
      <c r="EG358" s="79">
        <v>0.19317989322842799</v>
      </c>
      <c r="EH358" s="79">
        <v>0.19186700036891499</v>
      </c>
      <c r="EI358" s="79">
        <v>0.19059386394522801</v>
      </c>
      <c r="EJ358" s="79">
        <v>0.18945662053213499</v>
      </c>
      <c r="EK358" s="79">
        <v>0.18849364127993101</v>
      </c>
      <c r="EL358" s="79">
        <v>0.187618301418815</v>
      </c>
      <c r="EM358" s="79">
        <v>0.18670321845430499</v>
      </c>
      <c r="EN358" s="79">
        <v>0.18582515323740401</v>
      </c>
      <c r="EO358" s="79">
        <v>0.18488737793007401</v>
      </c>
      <c r="EP358" s="79">
        <v>0.183886418906896</v>
      </c>
      <c r="EQ358" s="79">
        <v>0.182806955049714</v>
      </c>
      <c r="ER358" s="79">
        <v>0.18160572520388599</v>
      </c>
      <c r="ES358" s="79">
        <v>0.18032434693809701</v>
      </c>
      <c r="ET358" s="79">
        <v>0.17902660197659001</v>
      </c>
      <c r="EU358" s="79">
        <v>0.177690911546076</v>
      </c>
      <c r="EV358" s="79">
        <v>0.176392071088981</v>
      </c>
      <c r="EW358" s="79">
        <v>0.175117590089471</v>
      </c>
      <c r="EX358" s="79">
        <v>0.173930435235158</v>
      </c>
      <c r="EY358" s="79">
        <v>0.17279673417506</v>
      </c>
      <c r="EZ358" s="79">
        <v>0.17176509197530301</v>
      </c>
      <c r="FA358" s="79">
        <v>0.170857203526632</v>
      </c>
      <c r="FB358" s="79">
        <v>0.16997647204154301</v>
      </c>
      <c r="FC358" s="79">
        <v>0.16919704902129401</v>
      </c>
      <c r="FD358" s="79">
        <v>0.168424146565648</v>
      </c>
      <c r="FE358" s="79">
        <v>0.16772081300688499</v>
      </c>
      <c r="FF358" s="79">
        <v>0.166964700032739</v>
      </c>
      <c r="FG358" s="79">
        <v>0.166181147675413</v>
      </c>
      <c r="FH358" s="79">
        <v>0.16533024463479201</v>
      </c>
      <c r="FI358" s="79">
        <v>0.164392400969082</v>
      </c>
      <c r="FJ358" s="79">
        <v>0.16337911584276099</v>
      </c>
      <c r="FK358" s="79">
        <v>0.16233388482769801</v>
      </c>
      <c r="FL358" s="79">
        <v>0.161259968418001</v>
      </c>
      <c r="FM358" s="79">
        <v>0.160182421088334</v>
      </c>
      <c r="FN358" s="79">
        <v>0.159198585983826</v>
      </c>
      <c r="FO358" s="79">
        <v>0.15830297145866301</v>
      </c>
      <c r="FP358" s="79">
        <v>0.15743966542135299</v>
      </c>
      <c r="FQ358" s="79">
        <v>0.156592811950829</v>
      </c>
      <c r="FR358" s="79">
        <v>0.155809771944562</v>
      </c>
      <c r="FS358" s="79">
        <v>0.15505522571899</v>
      </c>
      <c r="FT358" s="79">
        <v>0.15438771896446599</v>
      </c>
      <c r="FU358" s="79">
        <v>0.15384207477558301</v>
      </c>
      <c r="FV358" s="79">
        <v>0.15330815521243801</v>
      </c>
      <c r="FW358" s="79">
        <v>0.15284481544489001</v>
      </c>
      <c r="FX358" s="79">
        <v>0.15248207091994301</v>
      </c>
      <c r="FY358" s="79">
        <v>0.15211341066655301</v>
      </c>
      <c r="FZ358" s="79">
        <v>0.15183391360774301</v>
      </c>
      <c r="GA358" s="79">
        <v>0.15159652201656301</v>
      </c>
      <c r="GB358" s="79">
        <v>0.151408543068978</v>
      </c>
      <c r="GC358" s="79">
        <v>0.15119085638111501</v>
      </c>
      <c r="GD358" s="79">
        <v>0.150953585613396</v>
      </c>
      <c r="GE358" s="79">
        <v>0.150676599157339</v>
      </c>
      <c r="GF358" s="79">
        <v>0.150315540265056</v>
      </c>
      <c r="GG358" s="79">
        <v>0.14980246494542099</v>
      </c>
      <c r="GH358" s="79">
        <v>0.149182200823089</v>
      </c>
      <c r="GI358" s="79">
        <v>0.148372491067113</v>
      </c>
      <c r="GJ358" s="79">
        <v>0.14744590128721799</v>
      </c>
      <c r="GK358" s="79">
        <v>0.14648611468019401</v>
      </c>
      <c r="GL358" s="79">
        <v>0.14542456888177399</v>
      </c>
      <c r="GM358" s="79">
        <v>0.14435952103914401</v>
      </c>
      <c r="GN358" s="79">
        <v>0.14332991909273399</v>
      </c>
      <c r="GO358" s="79">
        <v>0.14230113242318301</v>
      </c>
      <c r="GP358" s="79">
        <v>0.141220984999158</v>
      </c>
      <c r="GQ358" s="79">
        <v>0.14015774902484801</v>
      </c>
      <c r="GR358" s="79">
        <v>0.139075927144406</v>
      </c>
      <c r="GS358" s="79">
        <v>0.138006322841211</v>
      </c>
      <c r="GT358" s="79">
        <v>0.13693266546942701</v>
      </c>
    </row>
    <row r="359" spans="1:202" customFormat="1">
      <c r="A359" t="s">
        <v>867</v>
      </c>
      <c r="B359" s="79"/>
      <c r="C359" s="79"/>
      <c r="D359" s="79"/>
      <c r="E359" s="79"/>
      <c r="F359" s="79"/>
      <c r="G359" s="79"/>
      <c r="H359" s="79"/>
      <c r="I359" s="79"/>
      <c r="J359" s="79"/>
      <c r="K359" s="79"/>
      <c r="L359" s="79"/>
      <c r="M359" s="79"/>
      <c r="N359" s="79"/>
      <c r="O359" s="79"/>
      <c r="P359" s="79"/>
      <c r="Q359" s="79"/>
      <c r="R359" s="79"/>
      <c r="S359" s="79"/>
      <c r="T359" s="79"/>
      <c r="U359" s="79"/>
      <c r="V359" s="79"/>
      <c r="W359" s="79"/>
      <c r="X359" s="79"/>
      <c r="Y359" s="79"/>
      <c r="Z359" s="79"/>
      <c r="AA359" s="79"/>
      <c r="AB359" s="79"/>
      <c r="AC359" s="79"/>
      <c r="AD359" s="79"/>
      <c r="AE359" s="79"/>
      <c r="AF359" s="79"/>
      <c r="AG359" s="79"/>
      <c r="AH359" s="79"/>
      <c r="AI359" s="79"/>
      <c r="AJ359" s="79"/>
      <c r="AK359" s="79"/>
      <c r="AL359" s="79"/>
      <c r="AM359" s="79"/>
      <c r="AN359" s="79"/>
      <c r="AO359" s="79"/>
      <c r="AP359" s="79"/>
      <c r="AQ359" s="79"/>
      <c r="AR359" s="79"/>
      <c r="AS359" s="79"/>
      <c r="AT359" s="79"/>
      <c r="AU359" s="79"/>
      <c r="AV359" s="79"/>
      <c r="AW359" s="79"/>
      <c r="AX359" s="79"/>
      <c r="AY359" s="79"/>
      <c r="AZ359" s="79">
        <v>0.35409313680406201</v>
      </c>
      <c r="BA359" s="79">
        <v>0.354332683015878</v>
      </c>
      <c r="BB359" s="79">
        <v>0.35214061422456799</v>
      </c>
      <c r="BC359" s="79">
        <v>0.35189334751581403</v>
      </c>
      <c r="BD359" s="79">
        <v>0.352995100365047</v>
      </c>
      <c r="BE359" s="79">
        <v>0.35433788927996801</v>
      </c>
      <c r="BF359" s="79">
        <v>0.35577013796329399</v>
      </c>
      <c r="BG359" s="79">
        <v>0.35757040822868402</v>
      </c>
      <c r="BH359" s="79">
        <v>0.35911134395114103</v>
      </c>
      <c r="BI359" s="79">
        <v>0.35787311297425201</v>
      </c>
      <c r="BJ359" s="79">
        <v>0.357196391835154</v>
      </c>
      <c r="BK359" s="79">
        <v>0.35511683697812202</v>
      </c>
      <c r="BL359" s="79">
        <v>0.35357559342718597</v>
      </c>
      <c r="BM359" s="79">
        <v>0.35254975236512398</v>
      </c>
      <c r="BN359" s="79">
        <v>0.35165590097108701</v>
      </c>
      <c r="BO359" s="79">
        <v>0.35040241228548102</v>
      </c>
      <c r="BP359" s="79">
        <v>0.350909125000127</v>
      </c>
      <c r="BQ359" s="79">
        <v>0.35224272722935102</v>
      </c>
      <c r="BR359" s="79">
        <v>0.35261621618871303</v>
      </c>
      <c r="BS359" s="79">
        <v>0.35261875981610402</v>
      </c>
      <c r="BT359" s="79">
        <v>0.35157560101602497</v>
      </c>
      <c r="BU359" s="79">
        <v>0.35081657134656502</v>
      </c>
      <c r="BV359" s="79">
        <v>0.34956351250845302</v>
      </c>
      <c r="BW359" s="79">
        <v>0.347219143195308</v>
      </c>
      <c r="BX359" s="79">
        <v>0.346594046643937</v>
      </c>
      <c r="BY359" s="79">
        <v>0.34531498095963098</v>
      </c>
      <c r="BZ359" s="79">
        <v>0.34400766012485501</v>
      </c>
      <c r="CA359" s="79">
        <v>0.34244850890037198</v>
      </c>
      <c r="CB359" s="79">
        <v>0.34237950512538901</v>
      </c>
      <c r="CC359" s="79">
        <v>0.34131820821892001</v>
      </c>
      <c r="CD359" s="79">
        <v>0.33962237872375101</v>
      </c>
      <c r="CE359" s="79">
        <v>0.33756199388934399</v>
      </c>
      <c r="CF359" s="79">
        <v>0.33598097275855099</v>
      </c>
      <c r="CG359" s="79">
        <v>0.335672960727187</v>
      </c>
      <c r="CH359" s="79">
        <v>0.33324835498934502</v>
      </c>
      <c r="CI359" s="79">
        <v>0.330844946129986</v>
      </c>
      <c r="CJ359" s="79">
        <v>0.32901910619190899</v>
      </c>
      <c r="CK359" s="79">
        <v>0.32707528097578997</v>
      </c>
      <c r="CL359" s="79">
        <v>0.32604855216043099</v>
      </c>
      <c r="CM359" s="79">
        <v>0.32338716385911898</v>
      </c>
      <c r="CN359" s="79">
        <v>0.32306076520534199</v>
      </c>
      <c r="CO359" s="79">
        <v>0.323453651722653</v>
      </c>
      <c r="CP359" s="79">
        <v>0.32418980192396402</v>
      </c>
      <c r="CQ359" s="79">
        <v>0.32233720816073802</v>
      </c>
      <c r="CR359" s="79">
        <v>0.32477360995362498</v>
      </c>
      <c r="CS359" s="79">
        <v>0.32471072278782898</v>
      </c>
      <c r="CT359" s="79">
        <v>0.31793910881834803</v>
      </c>
      <c r="CU359" s="79">
        <v>0.31546127550025899</v>
      </c>
      <c r="CV359" s="79">
        <v>0.31553004474424201</v>
      </c>
      <c r="CW359" s="79">
        <v>0.31407606258329201</v>
      </c>
      <c r="CX359" s="79">
        <v>0.31149108347897903</v>
      </c>
      <c r="CY359" s="79">
        <v>0.312086161168172</v>
      </c>
      <c r="CZ359" s="79">
        <v>0.31191011220863002</v>
      </c>
      <c r="DA359" s="79">
        <v>0.31277980538247602</v>
      </c>
      <c r="DB359" s="79">
        <v>0.31217053048440901</v>
      </c>
      <c r="DC359" s="79">
        <v>0.31150274166091702</v>
      </c>
      <c r="DD359" s="79">
        <v>0.31152290810940803</v>
      </c>
      <c r="DE359" s="79">
        <v>0.31073424726788901</v>
      </c>
      <c r="DF359" s="79">
        <v>0.30907460500376799</v>
      </c>
      <c r="DG359" s="79">
        <v>0.308799232084779</v>
      </c>
      <c r="DH359" s="79">
        <v>0.307263494855264</v>
      </c>
      <c r="DI359" s="79">
        <v>0.31116908491608197</v>
      </c>
      <c r="DJ359" s="79">
        <v>0.30812455585394999</v>
      </c>
      <c r="DK359" s="79">
        <v>0.30715947708327601</v>
      </c>
      <c r="DL359" s="79">
        <v>0.30294669005696001</v>
      </c>
      <c r="DM359" s="79">
        <v>0.298467236171571</v>
      </c>
      <c r="DN359" s="79">
        <v>0.29600010889193801</v>
      </c>
      <c r="DO359" s="79">
        <v>0.29488561079366699</v>
      </c>
      <c r="DP359" s="79">
        <v>0.29473111854453099</v>
      </c>
      <c r="DQ359" s="79">
        <v>0.29416805326655898</v>
      </c>
      <c r="DR359" s="79">
        <v>0.33088261456283602</v>
      </c>
      <c r="DS359" s="79">
        <v>0.34723082113030201</v>
      </c>
      <c r="DT359" s="79">
        <v>0.33842170697239998</v>
      </c>
      <c r="DU359" s="79">
        <v>0.316540473693601</v>
      </c>
      <c r="DV359" s="79">
        <v>0.29929507850447901</v>
      </c>
      <c r="DW359" s="79">
        <v>0.29353278014728601</v>
      </c>
      <c r="DX359" s="79">
        <v>0.29231288822801899</v>
      </c>
      <c r="DY359" s="79">
        <v>0.29090132415442299</v>
      </c>
      <c r="DZ359" s="79">
        <v>0.28938676235555799</v>
      </c>
      <c r="EA359" s="79">
        <v>0.28784716349483702</v>
      </c>
      <c r="EB359" s="79">
        <v>0.286336683875693</v>
      </c>
      <c r="EC359" s="79">
        <v>0.285106499819064</v>
      </c>
      <c r="ED359" s="79">
        <v>0.28404245144719398</v>
      </c>
      <c r="EE359" s="79">
        <v>0.28314323533883401</v>
      </c>
      <c r="EF359" s="79">
        <v>0.282506485506623</v>
      </c>
      <c r="EG359" s="79">
        <v>0.28180618766667798</v>
      </c>
      <c r="EH359" s="79">
        <v>0.28103483189131301</v>
      </c>
      <c r="EI359" s="79">
        <v>0.27997557916431398</v>
      </c>
      <c r="EJ359" s="79">
        <v>0.27836441195422401</v>
      </c>
      <c r="EK359" s="79">
        <v>0.276337190848089</v>
      </c>
      <c r="EL359" s="79">
        <v>0.27447540870895099</v>
      </c>
      <c r="EM359" s="79">
        <v>0.272792559692422</v>
      </c>
      <c r="EN359" s="79">
        <v>0.27128893102685497</v>
      </c>
      <c r="EO359" s="79">
        <v>0.26993723995841301</v>
      </c>
      <c r="EP359" s="79">
        <v>0.268748108442598</v>
      </c>
      <c r="EQ359" s="79">
        <v>0.26768318372004102</v>
      </c>
      <c r="ER359" s="79">
        <v>0.26653629785904598</v>
      </c>
      <c r="ES359" s="79">
        <v>0.26534026201854699</v>
      </c>
      <c r="ET359" s="79">
        <v>0.26410620407211499</v>
      </c>
      <c r="EU359" s="79">
        <v>0.26268877871746499</v>
      </c>
      <c r="EV359" s="79">
        <v>0.26112215242855202</v>
      </c>
      <c r="EW359" s="79">
        <v>0.25931137279733601</v>
      </c>
      <c r="EX359" s="79">
        <v>0.25739653907558002</v>
      </c>
      <c r="EY359" s="79">
        <v>0.25536616088521502</v>
      </c>
      <c r="EZ359" s="79">
        <v>0.25331924703548198</v>
      </c>
      <c r="FA359" s="79">
        <v>0.25135436962771701</v>
      </c>
      <c r="FB359" s="79">
        <v>0.249381862124673</v>
      </c>
      <c r="FC359" s="79">
        <v>0.24755443081991599</v>
      </c>
      <c r="FD359" s="79">
        <v>0.24586844557427601</v>
      </c>
      <c r="FE359" s="79">
        <v>0.24443161796319299</v>
      </c>
      <c r="FF359" s="79">
        <v>0.24308340333338599</v>
      </c>
      <c r="FG359" s="79">
        <v>0.24192631467701201</v>
      </c>
      <c r="FH359" s="79">
        <v>0.24089483111016499</v>
      </c>
      <c r="FI359" s="79">
        <v>0.23993083263168</v>
      </c>
      <c r="FJ359" s="79">
        <v>0.239007317329193</v>
      </c>
      <c r="FK359" s="79">
        <v>0.23810568821340899</v>
      </c>
      <c r="FL359" s="79">
        <v>0.237115113229274</v>
      </c>
      <c r="FM359" s="79">
        <v>0.23595024109438101</v>
      </c>
      <c r="FN359" s="79">
        <v>0.234669761268058</v>
      </c>
      <c r="FO359" s="79">
        <v>0.233277018142235</v>
      </c>
      <c r="FP359" s="79">
        <v>0.231703704210588</v>
      </c>
      <c r="FQ359" s="79">
        <v>0.230094650752282</v>
      </c>
      <c r="FR359" s="79">
        <v>0.22856347486877299</v>
      </c>
      <c r="FS359" s="79">
        <v>0.22706382760482399</v>
      </c>
      <c r="FT359" s="79">
        <v>0.225686792121959</v>
      </c>
      <c r="FU359" s="79">
        <v>0.22448203736168101</v>
      </c>
      <c r="FV359" s="79">
        <v>0.223315026713446</v>
      </c>
      <c r="FW359" s="79">
        <v>0.222221015708046</v>
      </c>
      <c r="FX359" s="79">
        <v>0.221303181397704</v>
      </c>
      <c r="FY359" s="79">
        <v>0.22045442517364799</v>
      </c>
      <c r="FZ359" s="79">
        <v>0.21973734349354801</v>
      </c>
      <c r="GA359" s="79">
        <v>0.21908135807034401</v>
      </c>
      <c r="GB359" s="79">
        <v>0.21854338259550801</v>
      </c>
      <c r="GC359" s="79">
        <v>0.21804713237802101</v>
      </c>
      <c r="GD359" s="79">
        <v>0.217587604264212</v>
      </c>
      <c r="GE359" s="79">
        <v>0.217295758693344</v>
      </c>
      <c r="GF359" s="79">
        <v>0.217156756339241</v>
      </c>
      <c r="GG359" s="79">
        <v>0.21693023867051001</v>
      </c>
      <c r="GH359" s="79">
        <v>0.21681400157598699</v>
      </c>
      <c r="GI359" s="79">
        <v>0.216715176087658</v>
      </c>
      <c r="GJ359" s="79">
        <v>0.21643277302318201</v>
      </c>
      <c r="GK359" s="79">
        <v>0.21600493485163799</v>
      </c>
      <c r="GL359" s="79">
        <v>0.21535377573308701</v>
      </c>
      <c r="GM359" s="79">
        <v>0.21445444734956401</v>
      </c>
      <c r="GN359" s="79">
        <v>0.21329541206913999</v>
      </c>
      <c r="GO359" s="79">
        <v>0.211954309245275</v>
      </c>
      <c r="GP359" s="79">
        <v>0.210444530747875</v>
      </c>
      <c r="GQ359" s="79">
        <v>0.20891437588242101</v>
      </c>
      <c r="GR359" s="79">
        <v>0.20728449684035299</v>
      </c>
      <c r="GS359" s="79">
        <v>0.205711931106003</v>
      </c>
      <c r="GT359" s="79">
        <v>0.204111945074922</v>
      </c>
    </row>
    <row r="360" spans="1:202" customFormat="1">
      <c r="A360" t="s">
        <v>868</v>
      </c>
      <c r="B360" s="79"/>
      <c r="C360" s="79"/>
      <c r="D360" s="79"/>
      <c r="E360" s="79"/>
      <c r="F360" s="79"/>
      <c r="G360" s="79"/>
      <c r="H360" s="79"/>
      <c r="I360" s="79"/>
      <c r="J360" s="79"/>
      <c r="K360" s="79"/>
      <c r="L360" s="79"/>
      <c r="M360" s="79"/>
      <c r="N360" s="79"/>
      <c r="O360" s="79"/>
      <c r="P360" s="79"/>
      <c r="Q360" s="79"/>
      <c r="R360" s="79"/>
      <c r="S360" s="79"/>
      <c r="T360" s="79"/>
      <c r="U360" s="79"/>
      <c r="V360" s="79"/>
      <c r="W360" s="79"/>
      <c r="X360" s="79"/>
      <c r="Y360" s="79"/>
      <c r="Z360" s="79"/>
      <c r="AA360" s="79"/>
      <c r="AB360" s="79"/>
      <c r="AC360" s="79"/>
      <c r="AD360" s="79"/>
      <c r="AE360" s="79"/>
      <c r="AF360" s="79"/>
      <c r="AG360" s="79"/>
      <c r="AH360" s="79"/>
      <c r="AI360" s="79"/>
      <c r="AJ360" s="79"/>
      <c r="AK360" s="79"/>
      <c r="AL360" s="79"/>
      <c r="AM360" s="79"/>
      <c r="AN360" s="79"/>
      <c r="AO360" s="79"/>
      <c r="AP360" s="79"/>
      <c r="AQ360" s="79"/>
      <c r="AR360" s="79"/>
      <c r="AS360" s="79"/>
      <c r="AT360" s="79"/>
      <c r="AU360" s="79"/>
      <c r="AV360" s="79"/>
      <c r="AW360" s="79"/>
      <c r="AX360" s="79"/>
      <c r="AY360" s="79"/>
      <c r="AZ360" s="79">
        <v>0.45179308308265997</v>
      </c>
      <c r="BA360" s="79">
        <v>0.45345220369369299</v>
      </c>
      <c r="BB360" s="79">
        <v>0.45556064011042402</v>
      </c>
      <c r="BC360" s="79">
        <v>0.45826965666666603</v>
      </c>
      <c r="BD360" s="79">
        <v>0.45801649684849799</v>
      </c>
      <c r="BE360" s="79">
        <v>0.45690979177155</v>
      </c>
      <c r="BF360" s="79">
        <v>0.455012774694525</v>
      </c>
      <c r="BG360" s="79">
        <v>0.45244374071304699</v>
      </c>
      <c r="BH360" s="79">
        <v>0.45201171555665498</v>
      </c>
      <c r="BI360" s="79">
        <v>0.451968915257003</v>
      </c>
      <c r="BJ360" s="79">
        <v>0.45331201213811101</v>
      </c>
      <c r="BK360" s="79">
        <v>0.45480126466559401</v>
      </c>
      <c r="BL360" s="79">
        <v>0.45646350140945502</v>
      </c>
      <c r="BM360" s="79">
        <v>0.45733489164350799</v>
      </c>
      <c r="BN360" s="79">
        <v>0.45832150403354299</v>
      </c>
      <c r="BO360" s="79">
        <v>0.45658261995131799</v>
      </c>
      <c r="BP360" s="79">
        <v>0.45611153108156</v>
      </c>
      <c r="BQ360" s="79">
        <v>0.45700029095712003</v>
      </c>
      <c r="BR360" s="79">
        <v>0.45693877193837501</v>
      </c>
      <c r="BS360" s="79">
        <v>0.45670944424632298</v>
      </c>
      <c r="BT360" s="79">
        <v>0.455360863899336</v>
      </c>
      <c r="BU360" s="79">
        <v>0.45380996372552601</v>
      </c>
      <c r="BV360" s="79">
        <v>0.45232349128923099</v>
      </c>
      <c r="BW360" s="79">
        <v>0.448671584889137</v>
      </c>
      <c r="BX360" s="79">
        <v>0.446815366511289</v>
      </c>
      <c r="BY360" s="79">
        <v>0.44326209897582802</v>
      </c>
      <c r="BZ360" s="79">
        <v>0.440015999777777</v>
      </c>
      <c r="CA360" s="79">
        <v>0.43830256195315098</v>
      </c>
      <c r="CB360" s="79">
        <v>0.442586971666666</v>
      </c>
      <c r="CC360" s="79">
        <v>0.44617449002199899</v>
      </c>
      <c r="CD360" s="79">
        <v>0.44551783191751199</v>
      </c>
      <c r="CE360" s="79">
        <v>0.441014895884068</v>
      </c>
      <c r="CF360" s="79">
        <v>0.43944180431749702</v>
      </c>
      <c r="CG360" s="79">
        <v>0.440307298895246</v>
      </c>
      <c r="CH360" s="79">
        <v>0.43727650401199403</v>
      </c>
      <c r="CI360" s="79">
        <v>0.43400810732545397</v>
      </c>
      <c r="CJ360" s="79">
        <v>0.43205741360123201</v>
      </c>
      <c r="CK360" s="79">
        <v>0.43167231512542997</v>
      </c>
      <c r="CL360" s="79">
        <v>0.43094986291672599</v>
      </c>
      <c r="CM360" s="79">
        <v>0.42841756504072398</v>
      </c>
      <c r="CN360" s="79">
        <v>0.42723585085631099</v>
      </c>
      <c r="CO360" s="79">
        <v>0.42866952618534598</v>
      </c>
      <c r="CP360" s="79">
        <v>0.42963837162364699</v>
      </c>
      <c r="CQ360" s="79">
        <v>0.42789709963775002</v>
      </c>
      <c r="CR360" s="79">
        <v>0.43781799549897399</v>
      </c>
      <c r="CS360" s="79">
        <v>0.43795345172454803</v>
      </c>
      <c r="CT360" s="79">
        <v>0.41773390678917</v>
      </c>
      <c r="CU360" s="79">
        <v>0.41158585401459802</v>
      </c>
      <c r="CV360" s="79">
        <v>0.41461180201937903</v>
      </c>
      <c r="CW360" s="79">
        <v>0.413027819653771</v>
      </c>
      <c r="CX360" s="79">
        <v>0.40964938333333301</v>
      </c>
      <c r="CY360" s="79">
        <v>0.41254308627977698</v>
      </c>
      <c r="CZ360" s="79">
        <v>0.41272435496855098</v>
      </c>
      <c r="DA360" s="79">
        <v>0.414094500851101</v>
      </c>
      <c r="DB360" s="79">
        <v>0.41333955141344503</v>
      </c>
      <c r="DC360" s="79">
        <v>0.411835079923696</v>
      </c>
      <c r="DD360" s="79">
        <v>0.41181561338943201</v>
      </c>
      <c r="DE360" s="79">
        <v>0.40918658051332002</v>
      </c>
      <c r="DF360" s="79">
        <v>0.40543794279046103</v>
      </c>
      <c r="DG360" s="79">
        <v>0.40510877909270798</v>
      </c>
      <c r="DH360" s="79">
        <v>0.40148641227507498</v>
      </c>
      <c r="DI360" s="79">
        <v>0.41186366020115101</v>
      </c>
      <c r="DJ360" s="79">
        <v>0.40334437453585997</v>
      </c>
      <c r="DK360" s="79">
        <v>0.400040829182775</v>
      </c>
      <c r="DL360" s="79">
        <v>0.39005737879241298</v>
      </c>
      <c r="DM360" s="79">
        <v>0.37827335746589702</v>
      </c>
      <c r="DN360" s="79">
        <v>0.37146770219550501</v>
      </c>
      <c r="DO360" s="79">
        <v>0.36851805393729897</v>
      </c>
      <c r="DP360" s="79">
        <v>0.36802616599717403</v>
      </c>
      <c r="DQ360" s="79">
        <v>0.36586378380767298</v>
      </c>
      <c r="DR360" s="79">
        <v>0.40338412666898099</v>
      </c>
      <c r="DS360" s="79">
        <v>0.43913413449156802</v>
      </c>
      <c r="DT360" s="79">
        <v>0.43821937331327399</v>
      </c>
      <c r="DU360" s="79">
        <v>0.40749160763653502</v>
      </c>
      <c r="DV360" s="79">
        <v>0.380370677249872</v>
      </c>
      <c r="DW360" s="79">
        <v>0.375902162950907</v>
      </c>
      <c r="DX360" s="79">
        <v>0.37601854596482498</v>
      </c>
      <c r="DY360" s="79">
        <v>0.375977750569152</v>
      </c>
      <c r="DZ360" s="79">
        <v>0.37565130778498301</v>
      </c>
      <c r="EA360" s="79">
        <v>0.37500790793098998</v>
      </c>
      <c r="EB360" s="79">
        <v>0.37382912962232301</v>
      </c>
      <c r="EC360" s="79">
        <v>0.37235061220111398</v>
      </c>
      <c r="ED360" s="79">
        <v>0.37057059972991702</v>
      </c>
      <c r="EE360" s="79">
        <v>0.36849070932961298</v>
      </c>
      <c r="EF360" s="79">
        <v>0.36661674927751597</v>
      </c>
      <c r="EG360" s="79">
        <v>0.36482706943860599</v>
      </c>
      <c r="EH360" s="79">
        <v>0.36346292999576701</v>
      </c>
      <c r="EI360" s="79">
        <v>0.362480443761516</v>
      </c>
      <c r="EJ360" s="79">
        <v>0.36178935403590101</v>
      </c>
      <c r="EK360" s="79">
        <v>0.361304550049804</v>
      </c>
      <c r="EL360" s="79">
        <v>0.36088964062273998</v>
      </c>
      <c r="EM360" s="79">
        <v>0.360250930227966</v>
      </c>
      <c r="EN360" s="79">
        <v>0.35950557843160402</v>
      </c>
      <c r="EO360" s="79">
        <v>0.35811318003457498</v>
      </c>
      <c r="EP360" s="79">
        <v>0.35637909336617901</v>
      </c>
      <c r="EQ360" s="79">
        <v>0.35513904934127499</v>
      </c>
      <c r="ER360" s="79">
        <v>0.35400991583872699</v>
      </c>
      <c r="ES360" s="79">
        <v>0.35301589873574701</v>
      </c>
      <c r="ET360" s="79">
        <v>0.35226901904138003</v>
      </c>
      <c r="EU360" s="79">
        <v>0.35165989548719501</v>
      </c>
      <c r="EV360" s="79">
        <v>0.351250667547228</v>
      </c>
      <c r="EW360" s="79">
        <v>0.35079476583272401</v>
      </c>
      <c r="EX360" s="79">
        <v>0.35028660687737001</v>
      </c>
      <c r="EY360" s="79">
        <v>0.349463142328447</v>
      </c>
      <c r="EZ360" s="79">
        <v>0.34834121447049199</v>
      </c>
      <c r="FA360" s="79">
        <v>0.34686287020791201</v>
      </c>
      <c r="FB360" s="79">
        <v>0.34479807666844398</v>
      </c>
      <c r="FC360" s="79">
        <v>0.34235255656858599</v>
      </c>
      <c r="FD360" s="79">
        <v>0.33979362376157002</v>
      </c>
      <c r="FE360" s="79">
        <v>0.33734248322212301</v>
      </c>
      <c r="FF360" s="79">
        <v>0.33482266454912801</v>
      </c>
      <c r="FG360" s="79">
        <v>0.33253858922080098</v>
      </c>
      <c r="FH360" s="79">
        <v>0.33045812319554901</v>
      </c>
      <c r="FI360" s="79">
        <v>0.32863028333199701</v>
      </c>
      <c r="FJ360" s="79">
        <v>0.32711041309962102</v>
      </c>
      <c r="FK360" s="79">
        <v>0.32587278758402</v>
      </c>
      <c r="FL360" s="79">
        <v>0.32493659215304199</v>
      </c>
      <c r="FM360" s="79">
        <v>0.324178548456103</v>
      </c>
      <c r="FN360" s="79">
        <v>0.32367666618774199</v>
      </c>
      <c r="FO360" s="79">
        <v>0.323301184427295</v>
      </c>
      <c r="FP360" s="79">
        <v>0.32271082377472998</v>
      </c>
      <c r="FQ360" s="79">
        <v>0.32194506153920699</v>
      </c>
      <c r="FR360" s="79">
        <v>0.32090646571975801</v>
      </c>
      <c r="FS360" s="79">
        <v>0.31927965923122398</v>
      </c>
      <c r="FT360" s="79">
        <v>0.31732462869112599</v>
      </c>
      <c r="FU360" s="79">
        <v>0.31524539103766103</v>
      </c>
      <c r="FV360" s="79">
        <v>0.31314850489338902</v>
      </c>
      <c r="FW360" s="79">
        <v>0.311100279811307</v>
      </c>
      <c r="FX360" s="79">
        <v>0.30935142551545303</v>
      </c>
      <c r="FY360" s="79">
        <v>0.30773649650532597</v>
      </c>
      <c r="FZ360" s="79">
        <v>0.30629298403081701</v>
      </c>
      <c r="GA360" s="79">
        <v>0.30498536245160701</v>
      </c>
      <c r="GB360" s="79">
        <v>0.30370157976825501</v>
      </c>
      <c r="GC360" s="79">
        <v>0.30254343778321302</v>
      </c>
      <c r="GD360" s="79">
        <v>0.30154531605963802</v>
      </c>
      <c r="GE360" s="79">
        <v>0.30071325006034499</v>
      </c>
      <c r="GF360" s="79">
        <v>0.30004213133944602</v>
      </c>
      <c r="GG360" s="79">
        <v>0.29932821154767703</v>
      </c>
      <c r="GH360" s="79">
        <v>0.298841707873717</v>
      </c>
      <c r="GI360" s="79">
        <v>0.298397821246498</v>
      </c>
      <c r="GJ360" s="79">
        <v>0.29803966465591097</v>
      </c>
      <c r="GK360" s="79">
        <v>0.29788201110623203</v>
      </c>
      <c r="GL360" s="79">
        <v>0.29784459525228502</v>
      </c>
      <c r="GM360" s="79">
        <v>0.29784382214629102</v>
      </c>
      <c r="GN360" s="79">
        <v>0.29788474439168799</v>
      </c>
      <c r="GO360" s="79">
        <v>0.29774106946453899</v>
      </c>
      <c r="GP360" s="79">
        <v>0.29722284775421498</v>
      </c>
      <c r="GQ360" s="79">
        <v>0.29651858862486102</v>
      </c>
      <c r="GR360" s="79">
        <v>0.295389015608501</v>
      </c>
      <c r="GS360" s="79">
        <v>0.29402456871289501</v>
      </c>
      <c r="GT360" s="79">
        <v>0.29228654490352701</v>
      </c>
    </row>
    <row r="361" spans="1:202" customFormat="1">
      <c r="A361" t="s">
        <v>869</v>
      </c>
      <c r="B361" s="79"/>
      <c r="C361" s="79"/>
      <c r="D361" s="79"/>
      <c r="E361" s="79"/>
      <c r="F361" s="79"/>
      <c r="G361" s="79"/>
      <c r="H361" s="79"/>
      <c r="I361" s="79"/>
      <c r="J361" s="79"/>
      <c r="K361" s="79"/>
      <c r="L361" s="79"/>
      <c r="M361" s="79"/>
      <c r="N361" s="79"/>
      <c r="O361" s="79"/>
      <c r="P361" s="79"/>
      <c r="Q361" s="79"/>
      <c r="R361" s="79"/>
      <c r="S361" s="79"/>
      <c r="T361" s="79"/>
      <c r="U361" s="79"/>
      <c r="V361" s="79"/>
      <c r="W361" s="79"/>
      <c r="X361" s="79"/>
      <c r="Y361" s="79"/>
      <c r="Z361" s="79"/>
      <c r="AA361" s="79"/>
      <c r="AB361" s="79"/>
      <c r="AC361" s="79"/>
      <c r="AD361" s="79"/>
      <c r="AE361" s="79"/>
      <c r="AF361" s="79"/>
      <c r="AG361" s="79"/>
      <c r="AH361" s="79"/>
      <c r="AI361" s="79"/>
      <c r="AJ361" s="79"/>
      <c r="AK361" s="79"/>
      <c r="AL361" s="79"/>
      <c r="AM361" s="79"/>
      <c r="AN361" s="79"/>
      <c r="AO361" s="79"/>
      <c r="AP361" s="79"/>
      <c r="AQ361" s="79"/>
      <c r="AR361" s="79"/>
      <c r="AS361" s="79"/>
      <c r="AT361" s="79"/>
      <c r="AU361" s="79"/>
      <c r="AV361" s="79"/>
      <c r="AW361" s="79"/>
      <c r="AX361" s="79"/>
      <c r="AY361" s="79"/>
      <c r="AZ361" s="79">
        <v>0.56193617792325001</v>
      </c>
      <c r="BA361" s="79">
        <v>0.56755751874725202</v>
      </c>
      <c r="BB361" s="79">
        <v>0.57253249163755404</v>
      </c>
      <c r="BC361" s="79">
        <v>0.57791615737306801</v>
      </c>
      <c r="BD361" s="79">
        <v>0.577827199503546</v>
      </c>
      <c r="BE361" s="79">
        <v>0.57612421318877505</v>
      </c>
      <c r="BF361" s="79">
        <v>0.57826415663238995</v>
      </c>
      <c r="BG361" s="79">
        <v>0.58002021165816298</v>
      </c>
      <c r="BH361" s="79">
        <v>0.57983563727040799</v>
      </c>
      <c r="BI361" s="79">
        <v>0.57713647470588203</v>
      </c>
      <c r="BJ361" s="79">
        <v>0.57439958515543998</v>
      </c>
      <c r="BK361" s="79">
        <v>0.57316105290403996</v>
      </c>
      <c r="BL361" s="79">
        <v>0.57226634818840505</v>
      </c>
      <c r="BM361" s="79">
        <v>0.57226078852803697</v>
      </c>
      <c r="BN361" s="79">
        <v>0.57550533386004499</v>
      </c>
      <c r="BO361" s="79">
        <v>0.57758219159041302</v>
      </c>
      <c r="BP361" s="79">
        <v>0.57866376522198704</v>
      </c>
      <c r="BQ361" s="79">
        <v>0.58198490002070302</v>
      </c>
      <c r="BR361" s="79">
        <v>0.583426938353658</v>
      </c>
      <c r="BS361" s="79">
        <v>0.58324715506048297</v>
      </c>
      <c r="BT361" s="79">
        <v>0.58101014325910905</v>
      </c>
      <c r="BU361" s="79">
        <v>0.57714806973469301</v>
      </c>
      <c r="BV361" s="79">
        <v>0.57405940111111098</v>
      </c>
      <c r="BW361" s="79">
        <v>0.56854309236328104</v>
      </c>
      <c r="BX361" s="79">
        <v>0.56463306407821201</v>
      </c>
      <c r="BY361" s="79">
        <v>0.55884577536804303</v>
      </c>
      <c r="BZ361" s="79">
        <v>0.55198648755357105</v>
      </c>
      <c r="CA361" s="79">
        <v>0.54733308923497204</v>
      </c>
      <c r="CB361" s="79">
        <v>0.55407506918604599</v>
      </c>
      <c r="CC361" s="79">
        <v>0.564223859800285</v>
      </c>
      <c r="CD361" s="79">
        <v>0.56729468451653897</v>
      </c>
      <c r="CE361" s="79">
        <v>0.56100797061904695</v>
      </c>
      <c r="CF361" s="79">
        <v>0.55711360508968599</v>
      </c>
      <c r="CG361" s="79">
        <v>0.558806101808622</v>
      </c>
      <c r="CH361" s="79">
        <v>0.55682442064711801</v>
      </c>
      <c r="CI361" s="79">
        <v>0.55292517745401704</v>
      </c>
      <c r="CJ361" s="79">
        <v>0.54843716344155802</v>
      </c>
      <c r="CK361" s="79">
        <v>0.54782859186195798</v>
      </c>
      <c r="CL361" s="79">
        <v>0.54687773363440795</v>
      </c>
      <c r="CM361" s="79">
        <v>0.54525144515346102</v>
      </c>
      <c r="CN361" s="79">
        <v>0.54366269390998501</v>
      </c>
      <c r="CO361" s="79">
        <v>0.54634146292433505</v>
      </c>
      <c r="CP361" s="79">
        <v>0.54769231379611005</v>
      </c>
      <c r="CQ361" s="79">
        <v>0.54900604812623199</v>
      </c>
      <c r="CR361" s="79">
        <v>0.56915201924972003</v>
      </c>
      <c r="CS361" s="79">
        <v>0.57996230571710194</v>
      </c>
      <c r="CT361" s="79">
        <v>0.56097212520790996</v>
      </c>
      <c r="CU361" s="79">
        <v>0.54278431348430201</v>
      </c>
      <c r="CV361" s="79">
        <v>0.53746227073927999</v>
      </c>
      <c r="CW361" s="79">
        <v>0.53115121645794305</v>
      </c>
      <c r="CX361" s="79">
        <v>0.52409456840416302</v>
      </c>
      <c r="CY361" s="79">
        <v>0.52594088754932899</v>
      </c>
      <c r="CZ361" s="79">
        <v>0.52638953325026705</v>
      </c>
      <c r="DA361" s="79">
        <v>0.52901317142078197</v>
      </c>
      <c r="DB361" s="79">
        <v>0.52919400032902397</v>
      </c>
      <c r="DC361" s="79">
        <v>0.52818819247933801</v>
      </c>
      <c r="DD361" s="79">
        <v>0.52864971538765804</v>
      </c>
      <c r="DE361" s="79">
        <v>0.52550244808018498</v>
      </c>
      <c r="DF361" s="79">
        <v>0.52077351910012604</v>
      </c>
      <c r="DG361" s="79">
        <v>0.52028950250682504</v>
      </c>
      <c r="DH361" s="79">
        <v>0.51511900193229898</v>
      </c>
      <c r="DI361" s="79">
        <v>0.53078755206859096</v>
      </c>
      <c r="DJ361" s="79">
        <v>0.51515975543204795</v>
      </c>
      <c r="DK361" s="79">
        <v>0.50797750726940805</v>
      </c>
      <c r="DL361" s="79">
        <v>0.49208145113698798</v>
      </c>
      <c r="DM361" s="79">
        <v>0.47325010292126901</v>
      </c>
      <c r="DN361" s="79">
        <v>0.45995576124793602</v>
      </c>
      <c r="DO361" s="79">
        <v>0.45332073022653702</v>
      </c>
      <c r="DP361" s="79">
        <v>0.45134194599449901</v>
      </c>
      <c r="DQ361" s="79">
        <v>0.444947317660639</v>
      </c>
      <c r="DR361" s="79">
        <v>0.47743341689914898</v>
      </c>
      <c r="DS361" s="79">
        <v>0.53080379848247305</v>
      </c>
      <c r="DT361" s="79">
        <v>0.54041147435792503</v>
      </c>
      <c r="DU361" s="79">
        <v>0.49898436523589101</v>
      </c>
      <c r="DV361" s="79">
        <v>0.45487603565837498</v>
      </c>
      <c r="DW361" s="79">
        <v>0.44739866099131598</v>
      </c>
      <c r="DX361" s="79">
        <v>0.445884311844574</v>
      </c>
      <c r="DY361" s="79">
        <v>0.44454319153925798</v>
      </c>
      <c r="DZ361" s="79">
        <v>0.44386779111166802</v>
      </c>
      <c r="EA361" s="79">
        <v>0.443755907398098</v>
      </c>
      <c r="EB361" s="79">
        <v>0.44376543757171599</v>
      </c>
      <c r="EC361" s="79">
        <v>0.44386877625149501</v>
      </c>
      <c r="ED361" s="79">
        <v>0.444073495713255</v>
      </c>
      <c r="EE361" s="79">
        <v>0.443957771199889</v>
      </c>
      <c r="EF361" s="79">
        <v>0.44378273114167999</v>
      </c>
      <c r="EG361" s="79">
        <v>0.44291864988098201</v>
      </c>
      <c r="EH361" s="79">
        <v>0.44168629783518698</v>
      </c>
      <c r="EI361" s="79">
        <v>0.44027474949669998</v>
      </c>
      <c r="EJ361" s="79">
        <v>0.43855583932743297</v>
      </c>
      <c r="EK361" s="79">
        <v>0.43666278896377497</v>
      </c>
      <c r="EL361" s="79">
        <v>0.43528442492004299</v>
      </c>
      <c r="EM361" s="79">
        <v>0.43414513283947398</v>
      </c>
      <c r="EN361" s="79">
        <v>0.43367824291339202</v>
      </c>
      <c r="EO361" s="79">
        <v>0.43360171840613598</v>
      </c>
      <c r="EP361" s="79">
        <v>0.43327547469191202</v>
      </c>
      <c r="EQ361" s="79">
        <v>0.43308794349714602</v>
      </c>
      <c r="ER361" s="79">
        <v>0.43282531068240399</v>
      </c>
      <c r="ES361" s="79">
        <v>0.43273894713479499</v>
      </c>
      <c r="ET361" s="79">
        <v>0.43224433095000803</v>
      </c>
      <c r="EU361" s="79">
        <v>0.43198489727235601</v>
      </c>
      <c r="EV361" s="79">
        <v>0.43241469298490398</v>
      </c>
      <c r="EW361" s="79">
        <v>0.43277658816163</v>
      </c>
      <c r="EX361" s="79">
        <v>0.43345126034852699</v>
      </c>
      <c r="EY361" s="79">
        <v>0.434047819585413</v>
      </c>
      <c r="EZ361" s="79">
        <v>0.43497754350950701</v>
      </c>
      <c r="FA361" s="79">
        <v>0.43624171219942798</v>
      </c>
      <c r="FB361" s="79">
        <v>0.43747362498679498</v>
      </c>
      <c r="FC361" s="79">
        <v>0.43829742080592199</v>
      </c>
      <c r="FD361" s="79">
        <v>0.43864284600665898</v>
      </c>
      <c r="FE361" s="79">
        <v>0.43869981592892898</v>
      </c>
      <c r="FF361" s="79">
        <v>0.437978376696742</v>
      </c>
      <c r="FG361" s="79">
        <v>0.43663353935194499</v>
      </c>
      <c r="FH361" s="79">
        <v>0.43479785521329101</v>
      </c>
      <c r="FI361" s="79">
        <v>0.432793048293518</v>
      </c>
      <c r="FJ361" s="79">
        <v>0.43075582274033403</v>
      </c>
      <c r="FK361" s="79">
        <v>0.42862723787675799</v>
      </c>
      <c r="FL361" s="79">
        <v>0.426816569280698</v>
      </c>
      <c r="FM361" s="79">
        <v>0.42514407487608802</v>
      </c>
      <c r="FN361" s="79">
        <v>0.42393978362742502</v>
      </c>
      <c r="FO361" s="79">
        <v>0.42317048350637898</v>
      </c>
      <c r="FP361" s="79">
        <v>0.42256538608012301</v>
      </c>
      <c r="FQ361" s="79">
        <v>0.42234478582969098</v>
      </c>
      <c r="FR361" s="79">
        <v>0.42264375069184201</v>
      </c>
      <c r="FS361" s="79">
        <v>0.422897638116292</v>
      </c>
      <c r="FT361" s="79">
        <v>0.42332605462209</v>
      </c>
      <c r="FU361" s="79">
        <v>0.42376856390622802</v>
      </c>
      <c r="FV361" s="79">
        <v>0.42392292221765199</v>
      </c>
      <c r="FW361" s="79">
        <v>0.423366315823275</v>
      </c>
      <c r="FX361" s="79">
        <v>0.42225747773595401</v>
      </c>
      <c r="FY361" s="79">
        <v>0.42059268920187898</v>
      </c>
      <c r="FZ361" s="79">
        <v>0.41855650922763699</v>
      </c>
      <c r="GA361" s="79">
        <v>0.41672282035428798</v>
      </c>
      <c r="GB361" s="79">
        <v>0.41487782541958501</v>
      </c>
      <c r="GC361" s="79">
        <v>0.41321093744020898</v>
      </c>
      <c r="GD361" s="79">
        <v>0.41172777088954299</v>
      </c>
      <c r="GE361" s="79">
        <v>0.41024790048321302</v>
      </c>
      <c r="GF361" s="79">
        <v>0.40887821427545601</v>
      </c>
      <c r="GG361" s="79">
        <v>0.40727406199342098</v>
      </c>
      <c r="GH361" s="79">
        <v>0.406062886633139</v>
      </c>
      <c r="GI361" s="79">
        <v>0.40488936596873298</v>
      </c>
      <c r="GJ361" s="79">
        <v>0.40396487144605903</v>
      </c>
      <c r="GK361" s="79">
        <v>0.40315049896018001</v>
      </c>
      <c r="GL361" s="79">
        <v>0.40266926451893298</v>
      </c>
      <c r="GM361" s="79">
        <v>0.40202663215123402</v>
      </c>
      <c r="GN361" s="79">
        <v>0.40137564861012498</v>
      </c>
      <c r="GO361" s="79">
        <v>0.40099030954797799</v>
      </c>
      <c r="GP361" s="79">
        <v>0.40059387069143798</v>
      </c>
      <c r="GQ361" s="79">
        <v>0.40033242878533698</v>
      </c>
      <c r="GR361" s="79">
        <v>0.40015520919795999</v>
      </c>
      <c r="GS361" s="79">
        <v>0.40033111427361801</v>
      </c>
      <c r="GT361" s="79">
        <v>0.40007745957707502</v>
      </c>
    </row>
    <row r="362" spans="1:202" customFormat="1">
      <c r="A362" t="s">
        <v>870</v>
      </c>
      <c r="B362" s="79"/>
      <c r="C362" s="79"/>
      <c r="D362" s="79"/>
      <c r="E362" s="79"/>
      <c r="F362" s="79"/>
      <c r="G362" s="79"/>
      <c r="H362" s="79"/>
      <c r="I362" s="79"/>
      <c r="J362" s="79"/>
      <c r="K362" s="79"/>
      <c r="L362" s="79"/>
      <c r="M362" s="79"/>
      <c r="N362" s="79"/>
      <c r="O362" s="79"/>
      <c r="P362" s="79"/>
      <c r="Q362" s="79"/>
      <c r="R362" s="79"/>
      <c r="S362" s="79"/>
      <c r="T362" s="79"/>
      <c r="U362" s="79"/>
      <c r="V362" s="79"/>
      <c r="W362" s="79"/>
      <c r="X362" s="79"/>
      <c r="Y362" s="79"/>
      <c r="Z362" s="79"/>
      <c r="AA362" s="79"/>
      <c r="AB362" s="79"/>
      <c r="AC362" s="79"/>
      <c r="AD362" s="79"/>
      <c r="AE362" s="79"/>
      <c r="AF362" s="79"/>
      <c r="AG362" s="79"/>
      <c r="AH362" s="79"/>
      <c r="AI362" s="79"/>
      <c r="AJ362" s="79"/>
      <c r="AK362" s="79"/>
      <c r="AL362" s="79"/>
      <c r="AM362" s="79"/>
      <c r="AN362" s="79"/>
      <c r="AO362" s="79"/>
      <c r="AP362" s="79"/>
      <c r="AQ362" s="79"/>
      <c r="AR362" s="79"/>
      <c r="AS362" s="79"/>
      <c r="AT362" s="79"/>
      <c r="AU362" s="79"/>
      <c r="AV362" s="79"/>
      <c r="AW362" s="79"/>
      <c r="AX362" s="79"/>
      <c r="AY362" s="79"/>
      <c r="AZ362" s="79">
        <v>2.9067115158618501E-2</v>
      </c>
      <c r="BA362" s="79">
        <v>2.77315614111041E-2</v>
      </c>
      <c r="BB362" s="79">
        <v>2.6150049673827499E-2</v>
      </c>
      <c r="BC362" s="79">
        <v>2.5129803363153999E-2</v>
      </c>
      <c r="BD362" s="79">
        <v>2.4186978727786999E-2</v>
      </c>
      <c r="BE362" s="79">
        <v>2.3209005914805601E-2</v>
      </c>
      <c r="BF362" s="79">
        <v>2.2398338976787901E-2</v>
      </c>
      <c r="BG362" s="79">
        <v>2.1646999166675299E-2</v>
      </c>
      <c r="BH362" s="79">
        <v>2.08698847361534E-2</v>
      </c>
      <c r="BI362" s="79">
        <v>2.7386305459761898E-2</v>
      </c>
      <c r="BJ362" s="79">
        <v>3.2699727253007897E-2</v>
      </c>
      <c r="BK362" s="79">
        <v>2.5606277728642799E-2</v>
      </c>
      <c r="BL362" s="79">
        <v>1.87649979082758E-2</v>
      </c>
      <c r="BM362" s="79">
        <v>1.8126432160077002E-2</v>
      </c>
      <c r="BN362" s="79">
        <v>1.7348048618758698E-2</v>
      </c>
      <c r="BO362" s="79">
        <v>1.7731904987436601E-2</v>
      </c>
      <c r="BP362" s="79">
        <v>1.6625018404715499E-2</v>
      </c>
      <c r="BQ362" s="79">
        <v>1.5987812328814799E-2</v>
      </c>
      <c r="BR362" s="79">
        <v>1.49711123160045E-2</v>
      </c>
      <c r="BS362" s="79">
        <v>1.44945782739708E-2</v>
      </c>
      <c r="BT362" s="79">
        <v>1.43079360779016E-2</v>
      </c>
      <c r="BU362" s="79">
        <v>1.46074164646076E-2</v>
      </c>
      <c r="BV362" s="79">
        <v>1.30724045661772E-2</v>
      </c>
      <c r="BW362" s="79">
        <v>1.25704420465066E-2</v>
      </c>
      <c r="BX362" s="79">
        <v>1.21490346318251E-2</v>
      </c>
      <c r="BY362" s="79">
        <v>1.1911024961322601E-2</v>
      </c>
      <c r="BZ362" s="79">
        <v>1.1383066276078499E-2</v>
      </c>
      <c r="CA362" s="79">
        <v>1.08974343135405E-2</v>
      </c>
      <c r="CB362" s="79">
        <v>1.05631059476794E-2</v>
      </c>
      <c r="CC362" s="79">
        <v>1.0177954611429601E-2</v>
      </c>
      <c r="CD362" s="79">
        <v>9.7813195982742792E-3</v>
      </c>
      <c r="CE362" s="79">
        <v>9.3663080494818408E-3</v>
      </c>
      <c r="CF362" s="79">
        <v>8.9819232830279701E-3</v>
      </c>
      <c r="CG362" s="79">
        <v>8.5614262054448005E-3</v>
      </c>
      <c r="CH362" s="79">
        <v>8.2767831082557995E-3</v>
      </c>
      <c r="CI362" s="79">
        <v>7.9874797887614698E-3</v>
      </c>
      <c r="CJ362" s="79">
        <v>7.6394009032619802E-3</v>
      </c>
      <c r="CK362" s="79">
        <v>7.3542044967731699E-3</v>
      </c>
      <c r="CL362" s="79">
        <v>7.0653257651751801E-3</v>
      </c>
      <c r="CM362" s="79">
        <v>6.7944353766813698E-3</v>
      </c>
      <c r="CN362" s="79">
        <v>6.5298944598101696E-3</v>
      </c>
      <c r="CO362" s="79">
        <v>6.3738072790145801E-3</v>
      </c>
      <c r="CP362" s="79">
        <v>6.0455761409818403E-3</v>
      </c>
      <c r="CQ362" s="79">
        <v>5.8557189910696302E-3</v>
      </c>
      <c r="CR362" s="79">
        <v>5.6670209412960802E-3</v>
      </c>
      <c r="CS362" s="79">
        <v>5.5527622858374997E-3</v>
      </c>
      <c r="CT362" s="79">
        <v>5.3506011542708001E-3</v>
      </c>
      <c r="CU362" s="79">
        <v>5.1309987551882603E-3</v>
      </c>
      <c r="CV362" s="79">
        <v>4.9123379089525496E-3</v>
      </c>
      <c r="CW362" s="79">
        <v>4.6557910113346696E-3</v>
      </c>
      <c r="CX362" s="79">
        <v>4.40583572968251E-3</v>
      </c>
      <c r="CY362" s="79">
        <v>4.17201449556344E-3</v>
      </c>
      <c r="CZ362" s="79">
        <v>3.9425860566412799E-3</v>
      </c>
      <c r="DA362" s="79">
        <v>3.6767389652300701E-3</v>
      </c>
      <c r="DB362" s="79">
        <v>3.5395201298050699E-3</v>
      </c>
      <c r="DC362" s="79">
        <v>3.27243832449356E-3</v>
      </c>
      <c r="DD362" s="79">
        <v>3.0363601699842499E-3</v>
      </c>
      <c r="DE362" s="79">
        <v>2.8447501816211201E-3</v>
      </c>
      <c r="DF362" s="79">
        <v>2.73416509409425E-3</v>
      </c>
      <c r="DG362" s="79">
        <v>2.48004511106185E-3</v>
      </c>
      <c r="DH362" s="79">
        <v>2.3078339769168799E-3</v>
      </c>
      <c r="DI362" s="79">
        <v>2.1465433890546799E-3</v>
      </c>
      <c r="DJ362" s="79">
        <v>2.02051112955379E-3</v>
      </c>
      <c r="DK362" s="79">
        <v>1.9031836094165E-3</v>
      </c>
      <c r="DL362" s="79">
        <v>1.76723096757988E-3</v>
      </c>
      <c r="DM362" s="79">
        <v>1.6489620065275499E-3</v>
      </c>
      <c r="DN362" s="79">
        <v>1.5326644243574901E-3</v>
      </c>
      <c r="DO362" s="79">
        <v>1.40552632242908E-3</v>
      </c>
      <c r="DP362" s="79">
        <v>1.3272731285683601E-3</v>
      </c>
      <c r="DQ362" s="79">
        <v>1.25943270099121E-3</v>
      </c>
      <c r="DR362" s="79">
        <v>1.2009539097923799E-3</v>
      </c>
      <c r="DS362" s="79">
        <v>1.16756743776065E-3</v>
      </c>
      <c r="DT362" s="79">
        <v>1.20827764280849E-3</v>
      </c>
      <c r="DU362" s="79">
        <v>1.19984618933303E-3</v>
      </c>
      <c r="DV362" s="79">
        <v>1.1645151108380201E-3</v>
      </c>
      <c r="DW362" s="79">
        <v>1.1363608487328599E-3</v>
      </c>
      <c r="DX362" s="79">
        <v>1.1010020907874E-3</v>
      </c>
      <c r="DY362" s="79">
        <v>1.0650442490894999E-3</v>
      </c>
      <c r="DZ362" s="79">
        <v>1.03241671535442E-3</v>
      </c>
      <c r="EA362" s="79">
        <v>1.00084044923986E-3</v>
      </c>
      <c r="EB362" s="79">
        <v>9.7074027763354505E-4</v>
      </c>
      <c r="EC362" s="79">
        <v>9.4050128771607097E-4</v>
      </c>
      <c r="ED362" s="79">
        <v>9.1191952428857997E-4</v>
      </c>
      <c r="EE362" s="79">
        <v>8.8493215500139502E-4</v>
      </c>
      <c r="EF362" s="79">
        <v>8.5791069893914498E-4</v>
      </c>
      <c r="EG362" s="79">
        <v>8.32361602566941E-4</v>
      </c>
      <c r="EH362" s="79">
        <v>8.0721443285110695E-4</v>
      </c>
      <c r="EI362" s="79">
        <v>7.8302587487043902E-4</v>
      </c>
      <c r="EJ362" s="79">
        <v>7.5871617665624095E-4</v>
      </c>
      <c r="EK362" s="79">
        <v>7.3601570097887902E-4</v>
      </c>
      <c r="EL362" s="79">
        <v>7.1376117615247904E-4</v>
      </c>
      <c r="EM362" s="79">
        <v>6.91697758795414E-4</v>
      </c>
      <c r="EN362" s="79">
        <v>6.7048221309150497E-4</v>
      </c>
      <c r="EO362" s="79">
        <v>6.5094345563749395E-4</v>
      </c>
      <c r="EP362" s="79">
        <v>6.3193048447645597E-4</v>
      </c>
      <c r="EQ362" s="79">
        <v>6.1470067965434597E-4</v>
      </c>
      <c r="ER362" s="79">
        <v>5.9782217136643701E-4</v>
      </c>
      <c r="ES362" s="79">
        <v>5.8267794820613804E-4</v>
      </c>
      <c r="ET362" s="79">
        <v>5.6845832912151496E-4</v>
      </c>
      <c r="EU362" s="79">
        <v>5.5438733764280395E-4</v>
      </c>
      <c r="EV362" s="79">
        <v>5.4123493962664898E-4</v>
      </c>
      <c r="EW362" s="79">
        <v>5.2935280739534695E-4</v>
      </c>
      <c r="EX362" s="79">
        <v>5.1800814652093398E-4</v>
      </c>
      <c r="EY362" s="79">
        <v>5.0656448234039596E-4</v>
      </c>
      <c r="EZ362" s="79">
        <v>4.9587189982999095E-4</v>
      </c>
      <c r="FA362" s="79">
        <v>4.8574166172477099E-4</v>
      </c>
      <c r="FB362" s="79">
        <v>4.7582668128598601E-4</v>
      </c>
      <c r="FC362" s="79">
        <v>4.65451483073431E-4</v>
      </c>
      <c r="FD362" s="79">
        <v>4.5553583131124897E-4</v>
      </c>
      <c r="FE362" s="79">
        <v>4.4657846186545701E-4</v>
      </c>
      <c r="FF362" s="79">
        <v>4.3792961639598302E-4</v>
      </c>
      <c r="FG362" s="79">
        <v>4.2870942406197899E-4</v>
      </c>
      <c r="FH362" s="79">
        <v>4.2023830479152798E-4</v>
      </c>
      <c r="FI362" s="79">
        <v>4.11394787097272E-4</v>
      </c>
      <c r="FJ362" s="79">
        <v>4.0297333393666699E-4</v>
      </c>
      <c r="FK362" s="79">
        <v>3.9423796761260601E-4</v>
      </c>
      <c r="FL362" s="79">
        <v>3.8627253193585501E-4</v>
      </c>
      <c r="FM362" s="79">
        <v>3.78802843141209E-4</v>
      </c>
      <c r="FN362" s="79">
        <v>3.7152938794411699E-4</v>
      </c>
      <c r="FO362" s="79">
        <v>3.64456485827787E-4</v>
      </c>
      <c r="FP362" s="79">
        <v>3.5735760729159899E-4</v>
      </c>
      <c r="FQ362" s="79">
        <v>3.5083049984986202E-4</v>
      </c>
      <c r="FR362" s="79">
        <v>3.44448713576522E-4</v>
      </c>
      <c r="FS362" s="79">
        <v>3.38297995594977E-4</v>
      </c>
      <c r="FT362" s="79">
        <v>3.3239119075224898E-4</v>
      </c>
      <c r="FU362" s="79">
        <v>3.2652131477877003E-4</v>
      </c>
      <c r="FV362" s="79">
        <v>3.2095578830836199E-4</v>
      </c>
      <c r="FW362" s="79">
        <v>3.1552665102869498E-4</v>
      </c>
      <c r="FX362" s="79">
        <v>3.1061560213017502E-4</v>
      </c>
      <c r="FY362" s="79">
        <v>3.05863331384493E-4</v>
      </c>
      <c r="FZ362" s="79">
        <v>3.0131714952526099E-4</v>
      </c>
      <c r="GA362" s="79">
        <v>2.9695790121441102E-4</v>
      </c>
      <c r="GB362" s="79">
        <v>2.9281374580294501E-4</v>
      </c>
      <c r="GC362" s="79">
        <v>2.8864663268169798E-4</v>
      </c>
      <c r="GD362" s="79">
        <v>2.8471597162598702E-4</v>
      </c>
      <c r="GE362" s="79">
        <v>2.8089901279825598E-4</v>
      </c>
      <c r="GF362" s="79">
        <v>2.7715598837766201E-4</v>
      </c>
      <c r="GG362" s="79">
        <v>2.7369705284628398E-4</v>
      </c>
      <c r="GH362" s="79">
        <v>2.7017044330408801E-4</v>
      </c>
      <c r="GI362" s="79">
        <v>2.66825465190043E-4</v>
      </c>
      <c r="GJ362" s="79">
        <v>2.6355954152220399E-4</v>
      </c>
      <c r="GK362" s="79">
        <v>2.6019209953226499E-4</v>
      </c>
      <c r="GL362" s="79">
        <v>2.5705590104638698E-4</v>
      </c>
      <c r="GM362" s="79">
        <v>2.5354453477050698E-4</v>
      </c>
      <c r="GN362" s="79">
        <v>2.5032985297924299E-4</v>
      </c>
      <c r="GO362" s="79">
        <v>2.4697637687904603E-4</v>
      </c>
      <c r="GP362" s="79">
        <v>2.43453413525987E-4</v>
      </c>
      <c r="GQ362" s="79">
        <v>2.4046482478073399E-4</v>
      </c>
      <c r="GR362" s="79">
        <v>2.37173935028915E-4</v>
      </c>
      <c r="GS362" s="79">
        <v>2.3403161767932099E-4</v>
      </c>
      <c r="GT362" s="79">
        <v>2.3101483590787399E-4</v>
      </c>
    </row>
    <row r="363" spans="1:202" customFormat="1">
      <c r="A363" t="s">
        <v>871</v>
      </c>
      <c r="B363" s="79"/>
      <c r="C363" s="79"/>
      <c r="D363" s="79"/>
      <c r="E363" s="79"/>
      <c r="F363" s="79"/>
      <c r="G363" s="79"/>
      <c r="H363" s="79"/>
      <c r="I363" s="79"/>
      <c r="J363" s="79"/>
      <c r="K363" s="79"/>
      <c r="L363" s="79"/>
      <c r="M363" s="79"/>
      <c r="N363" s="79"/>
      <c r="O363" s="79"/>
      <c r="P363" s="79"/>
      <c r="Q363" s="79"/>
      <c r="R363" s="79"/>
      <c r="S363" s="79"/>
      <c r="T363" s="79"/>
      <c r="U363" s="79"/>
      <c r="V363" s="79"/>
      <c r="W363" s="79"/>
      <c r="X363" s="79"/>
      <c r="Y363" s="79"/>
      <c r="Z363" s="79"/>
      <c r="AA363" s="79"/>
      <c r="AB363" s="79"/>
      <c r="AC363" s="79"/>
      <c r="AD363" s="79"/>
      <c r="AE363" s="79"/>
      <c r="AF363" s="79"/>
      <c r="AG363" s="79"/>
      <c r="AH363" s="79"/>
      <c r="AI363" s="79"/>
      <c r="AJ363" s="79"/>
      <c r="AK363" s="79"/>
      <c r="AL363" s="79"/>
      <c r="AM363" s="79"/>
      <c r="AN363" s="79"/>
      <c r="AO363" s="79"/>
      <c r="AP363" s="79"/>
      <c r="AQ363" s="79"/>
      <c r="AR363" s="79"/>
      <c r="AS363" s="79"/>
      <c r="AT363" s="79"/>
      <c r="AU363" s="79"/>
      <c r="AV363" s="79"/>
      <c r="AW363" s="79"/>
      <c r="AX363" s="79"/>
      <c r="AY363" s="79"/>
      <c r="AZ363" s="79">
        <v>7.5288599843926296E-3</v>
      </c>
      <c r="BA363" s="79">
        <v>7.3288778058561597E-3</v>
      </c>
      <c r="BB363" s="79">
        <v>6.79112838795334E-3</v>
      </c>
      <c r="BC363" s="79">
        <v>7.1272435222893499E-3</v>
      </c>
      <c r="BD363" s="79">
        <v>6.3043285779425104E-3</v>
      </c>
      <c r="BE363" s="79">
        <v>6.0449419373260196E-3</v>
      </c>
      <c r="BF363" s="79">
        <v>5.8587954654226396E-3</v>
      </c>
      <c r="BG363" s="79">
        <v>5.7254415398837197E-3</v>
      </c>
      <c r="BH363" s="79">
        <v>5.6353057116559401E-3</v>
      </c>
      <c r="BI363" s="79">
        <v>7.3428343532595999E-3</v>
      </c>
      <c r="BJ363" s="79">
        <v>9.1215760143625608E-3</v>
      </c>
      <c r="BK363" s="79">
        <v>7.1027404207740803E-3</v>
      </c>
      <c r="BL363" s="79">
        <v>4.8949785544934298E-3</v>
      </c>
      <c r="BM363" s="79">
        <v>4.7647262987066804E-3</v>
      </c>
      <c r="BN363" s="79">
        <v>4.5593026674442096E-3</v>
      </c>
      <c r="BO363" s="79">
        <v>4.7833063932607297E-3</v>
      </c>
      <c r="BP363" s="79">
        <v>4.5284068619933096E-3</v>
      </c>
      <c r="BQ363" s="79">
        <v>4.37308259805039E-3</v>
      </c>
      <c r="BR363" s="79">
        <v>4.1410562189989298E-3</v>
      </c>
      <c r="BS363" s="79">
        <v>4.0670802754100201E-3</v>
      </c>
      <c r="BT363" s="79">
        <v>4.2007434762400698E-3</v>
      </c>
      <c r="BU363" s="79">
        <v>4.2881734352419E-3</v>
      </c>
      <c r="BV363" s="79">
        <v>3.7911386381181199E-3</v>
      </c>
      <c r="BW363" s="79">
        <v>3.63936332134367E-3</v>
      </c>
      <c r="BX363" s="79">
        <v>3.5090144384886798E-3</v>
      </c>
      <c r="BY363" s="79">
        <v>3.42521222266298E-3</v>
      </c>
      <c r="BZ363" s="79">
        <v>3.3178598677047299E-3</v>
      </c>
      <c r="CA363" s="79">
        <v>3.0941642507524101E-3</v>
      </c>
      <c r="CB363" s="79">
        <v>2.9516397888005399E-3</v>
      </c>
      <c r="CC363" s="79">
        <v>2.8394148603725902E-3</v>
      </c>
      <c r="CD363" s="79">
        <v>2.73597896078663E-3</v>
      </c>
      <c r="CE363" s="79">
        <v>2.69112085564524E-3</v>
      </c>
      <c r="CF363" s="79">
        <v>2.6505681117768502E-3</v>
      </c>
      <c r="CG363" s="79">
        <v>2.5794523963624501E-3</v>
      </c>
      <c r="CH363" s="79">
        <v>2.5412407935102499E-3</v>
      </c>
      <c r="CI363" s="79">
        <v>2.4909394441474399E-3</v>
      </c>
      <c r="CJ363" s="79">
        <v>2.3933603728333499E-3</v>
      </c>
      <c r="CK363" s="79">
        <v>2.3042541039023702E-3</v>
      </c>
      <c r="CL363" s="79">
        <v>2.19791857338626E-3</v>
      </c>
      <c r="CM363" s="79">
        <v>2.1166519451209301E-3</v>
      </c>
      <c r="CN363" s="79">
        <v>2.0287607834043298E-3</v>
      </c>
      <c r="CO363" s="79">
        <v>2.0288182785397802E-3</v>
      </c>
      <c r="CP363" s="79">
        <v>1.88306600501353E-3</v>
      </c>
      <c r="CQ363" s="79">
        <v>1.8270566907044299E-3</v>
      </c>
      <c r="CR363" s="79">
        <v>1.78230463989192E-3</v>
      </c>
      <c r="CS363" s="79">
        <v>1.74583036702658E-3</v>
      </c>
      <c r="CT363" s="79">
        <v>1.71117580885492E-3</v>
      </c>
      <c r="CU363" s="79">
        <v>1.6509182146296601E-3</v>
      </c>
      <c r="CV363" s="79">
        <v>1.5606243917103801E-3</v>
      </c>
      <c r="CW363" s="79">
        <v>1.48707299499095E-3</v>
      </c>
      <c r="CX363" s="79">
        <v>1.38898666807094E-3</v>
      </c>
      <c r="CY363" s="79">
        <v>1.31636627192401E-3</v>
      </c>
      <c r="CZ363" s="79">
        <v>1.2676120280235099E-3</v>
      </c>
      <c r="DA363" s="79">
        <v>1.1966317824693401E-3</v>
      </c>
      <c r="DB363" s="79">
        <v>1.1962602080008899E-3</v>
      </c>
      <c r="DC363" s="79">
        <v>1.1060214713707901E-3</v>
      </c>
      <c r="DD363" s="79">
        <v>1.0303873275167099E-3</v>
      </c>
      <c r="DE363" s="79">
        <v>9.8573199779298896E-4</v>
      </c>
      <c r="DF363" s="79">
        <v>9.98056768628304E-4</v>
      </c>
      <c r="DG363" s="79">
        <v>8.7899029591342003E-4</v>
      </c>
      <c r="DH363" s="79">
        <v>8.2457136433563996E-4</v>
      </c>
      <c r="DI363" s="79">
        <v>7.6476658720775004E-4</v>
      </c>
      <c r="DJ363" s="79">
        <v>7.24565441301511E-4</v>
      </c>
      <c r="DK363" s="79">
        <v>6.7633217343676503E-4</v>
      </c>
      <c r="DL363" s="79">
        <v>6.3895291159693697E-4</v>
      </c>
      <c r="DM363" s="79">
        <v>5.9916103707255495E-4</v>
      </c>
      <c r="DN363" s="79">
        <v>5.6057777908289697E-4</v>
      </c>
      <c r="DO363" s="79">
        <v>5.1784504956288197E-4</v>
      </c>
      <c r="DP363" s="79">
        <v>4.9437934966090405E-4</v>
      </c>
      <c r="DQ363" s="79">
        <v>4.7298107337444799E-4</v>
      </c>
      <c r="DR363" s="79">
        <v>4.58016963274728E-4</v>
      </c>
      <c r="DS363" s="79">
        <v>4.3822320841189599E-4</v>
      </c>
      <c r="DT363" s="79">
        <v>4.37286738649483E-4</v>
      </c>
      <c r="DU363" s="79">
        <v>4.1727927009596702E-4</v>
      </c>
      <c r="DV363" s="79">
        <v>4.0351525632432701E-4</v>
      </c>
      <c r="DW363" s="79">
        <v>3.9300781667680101E-4</v>
      </c>
      <c r="DX363" s="79">
        <v>3.8294271694788902E-4</v>
      </c>
      <c r="DY363" s="79">
        <v>3.7397693340560101E-4</v>
      </c>
      <c r="DZ363" s="79">
        <v>3.6603330641058097E-4</v>
      </c>
      <c r="EA363" s="79">
        <v>3.57591365405677E-4</v>
      </c>
      <c r="EB363" s="79">
        <v>3.4890431922473901E-4</v>
      </c>
      <c r="EC363" s="79">
        <v>3.3944543576755302E-4</v>
      </c>
      <c r="ED363" s="79">
        <v>3.3014972655181601E-4</v>
      </c>
      <c r="EE363" s="79">
        <v>3.21475893320591E-4</v>
      </c>
      <c r="EF363" s="79">
        <v>3.1286196686660501E-4</v>
      </c>
      <c r="EG363" s="79">
        <v>3.0466032285692099E-4</v>
      </c>
      <c r="EH363" s="79">
        <v>2.9658168043489498E-4</v>
      </c>
      <c r="EI363" s="79">
        <v>2.8880793697788902E-4</v>
      </c>
      <c r="EJ363" s="79">
        <v>2.8115583337164101E-4</v>
      </c>
      <c r="EK363" s="79">
        <v>2.7391058857604498E-4</v>
      </c>
      <c r="EL363" s="79">
        <v>2.6675830041798701E-4</v>
      </c>
      <c r="EM363" s="79">
        <v>2.5974281318069502E-4</v>
      </c>
      <c r="EN363" s="79">
        <v>2.5294280035152001E-4</v>
      </c>
      <c r="EO363" s="79">
        <v>2.4640380249349501E-4</v>
      </c>
      <c r="EP363" s="79">
        <v>2.3997348061279499E-4</v>
      </c>
      <c r="EQ363" s="79">
        <v>2.33946694881554E-4</v>
      </c>
      <c r="ER363" s="79">
        <v>2.2786686482600599E-4</v>
      </c>
      <c r="ES363" s="79">
        <v>2.2230727110695401E-4</v>
      </c>
      <c r="ET363" s="79">
        <v>2.1703754470778799E-4</v>
      </c>
      <c r="EU363" s="79">
        <v>2.1174838223546099E-4</v>
      </c>
      <c r="EV363" s="79">
        <v>2.06715850636562E-4</v>
      </c>
      <c r="EW363" s="79">
        <v>2.0202099761289E-4</v>
      </c>
      <c r="EX363" s="79">
        <v>1.9749741124397999E-4</v>
      </c>
      <c r="EY363" s="79">
        <v>1.9306422991950499E-4</v>
      </c>
      <c r="EZ363" s="79">
        <v>1.8892417732573801E-4</v>
      </c>
      <c r="FA363" s="79">
        <v>1.8500429021103501E-4</v>
      </c>
      <c r="FB363" s="79">
        <v>1.8133448546418701E-4</v>
      </c>
      <c r="FC363" s="79">
        <v>1.77668211237412E-4</v>
      </c>
      <c r="FD363" s="79">
        <v>1.7416018469290599E-4</v>
      </c>
      <c r="FE363" s="79">
        <v>1.71076501574128E-4</v>
      </c>
      <c r="FF363" s="79">
        <v>1.6813381202707701E-4</v>
      </c>
      <c r="FG363" s="79">
        <v>1.65121255054418E-4</v>
      </c>
      <c r="FH363" s="79">
        <v>1.6238885646858899E-4</v>
      </c>
      <c r="FI363" s="79">
        <v>1.59544343437388E-4</v>
      </c>
      <c r="FJ363" s="79">
        <v>1.56845101573413E-4</v>
      </c>
      <c r="FK363" s="79">
        <v>1.5406527677695199E-4</v>
      </c>
      <c r="FL363" s="79">
        <v>1.5140149491420899E-4</v>
      </c>
      <c r="FM363" s="79">
        <v>1.4878916571190099E-4</v>
      </c>
      <c r="FN363" s="79">
        <v>1.46213665018876E-4</v>
      </c>
      <c r="FO363" s="79">
        <v>1.43702655128769E-4</v>
      </c>
      <c r="FP363" s="79">
        <v>1.41144581047295E-4</v>
      </c>
      <c r="FQ363" s="79">
        <v>1.3874501434443101E-4</v>
      </c>
      <c r="FR363" s="79">
        <v>1.364057298554E-4</v>
      </c>
      <c r="FS363" s="79">
        <v>1.3410141998869399E-4</v>
      </c>
      <c r="FT363" s="79">
        <v>1.3185671680986E-4</v>
      </c>
      <c r="FU363" s="79">
        <v>1.2958867004241601E-4</v>
      </c>
      <c r="FV363" s="79">
        <v>1.2738623263410599E-4</v>
      </c>
      <c r="FW363" s="79">
        <v>1.2521786431575599E-4</v>
      </c>
      <c r="FX363" s="79">
        <v>1.23209503838154E-4</v>
      </c>
      <c r="FY363" s="79">
        <v>1.21250070350444E-4</v>
      </c>
      <c r="FZ363" s="79">
        <v>1.1931277933909999E-4</v>
      </c>
      <c r="GA363" s="79">
        <v>1.17505737713317E-4</v>
      </c>
      <c r="GB363" s="79">
        <v>1.15718951181439E-4</v>
      </c>
      <c r="GC363" s="79">
        <v>1.1393795085137E-4</v>
      </c>
      <c r="GD363" s="79">
        <v>1.12288971205909E-4</v>
      </c>
      <c r="GE363" s="79">
        <v>1.10713037245015E-4</v>
      </c>
      <c r="GF363" s="79">
        <v>1.09128456946552E-4</v>
      </c>
      <c r="GG363" s="79">
        <v>1.07661889089216E-4</v>
      </c>
      <c r="GH363" s="79">
        <v>1.06221080551609E-4</v>
      </c>
      <c r="GI363" s="79">
        <v>1.04830763807549E-4</v>
      </c>
      <c r="GJ363" s="79">
        <v>1.03495389712657E-4</v>
      </c>
      <c r="GK363" s="79">
        <v>1.02130712355223E-4</v>
      </c>
      <c r="GL363" s="79">
        <v>1.0089717386361799E-4</v>
      </c>
      <c r="GM363" s="79">
        <v>9.9557278003966496E-5</v>
      </c>
      <c r="GN363" s="79">
        <v>9.8332417649682599E-5</v>
      </c>
      <c r="GO363" s="79">
        <v>9.7066378780960599E-5</v>
      </c>
      <c r="GP363" s="79">
        <v>9.5771477880278902E-5</v>
      </c>
      <c r="GQ363" s="79">
        <v>9.4619024460949701E-5</v>
      </c>
      <c r="GR363" s="79">
        <v>9.3351029207394202E-5</v>
      </c>
      <c r="GS363" s="79">
        <v>9.21358520187959E-5</v>
      </c>
      <c r="GT363" s="79">
        <v>9.0932081745320504E-5</v>
      </c>
    </row>
    <row r="364" spans="1:202" customFormat="1">
      <c r="A364" t="s">
        <v>872</v>
      </c>
      <c r="B364" s="79"/>
      <c r="C364" s="79"/>
      <c r="D364" s="79"/>
      <c r="E364" s="79"/>
      <c r="F364" s="79"/>
      <c r="G364" s="79"/>
      <c r="H364" s="79"/>
      <c r="I364" s="79"/>
      <c r="J364" s="79"/>
      <c r="K364" s="79"/>
      <c r="L364" s="79"/>
      <c r="M364" s="79"/>
      <c r="N364" s="79"/>
      <c r="O364" s="79"/>
      <c r="P364" s="79"/>
      <c r="Q364" s="79"/>
      <c r="R364" s="79"/>
      <c r="S364" s="79"/>
      <c r="T364" s="79"/>
      <c r="U364" s="79"/>
      <c r="V364" s="79"/>
      <c r="W364" s="79"/>
      <c r="X364" s="79"/>
      <c r="Y364" s="79"/>
      <c r="Z364" s="79"/>
      <c r="AA364" s="79"/>
      <c r="AB364" s="79"/>
      <c r="AC364" s="79"/>
      <c r="AD364" s="79"/>
      <c r="AE364" s="79"/>
      <c r="AF364" s="79"/>
      <c r="AG364" s="79"/>
      <c r="AH364" s="79"/>
      <c r="AI364" s="79"/>
      <c r="AJ364" s="79"/>
      <c r="AK364" s="79"/>
      <c r="AL364" s="79"/>
      <c r="AM364" s="79"/>
      <c r="AN364" s="79"/>
      <c r="AO364" s="79"/>
      <c r="AP364" s="79"/>
      <c r="AQ364" s="79"/>
      <c r="AR364" s="79"/>
      <c r="AS364" s="79"/>
      <c r="AT364" s="79"/>
      <c r="AU364" s="79"/>
      <c r="AV364" s="79"/>
      <c r="AW364" s="79"/>
      <c r="AX364" s="79"/>
      <c r="AY364" s="79"/>
      <c r="AZ364" s="79">
        <v>4.5951813441435603E-3</v>
      </c>
      <c r="BA364" s="79">
        <v>4.4218407069635699E-3</v>
      </c>
      <c r="BB364" s="79">
        <v>4.1910832632908899E-3</v>
      </c>
      <c r="BC364" s="79">
        <v>4.0630683643192297E-3</v>
      </c>
      <c r="BD364" s="79">
        <v>3.87281124984518E-3</v>
      </c>
      <c r="BE364" s="79">
        <v>3.7551690602203301E-3</v>
      </c>
      <c r="BF364" s="79">
        <v>3.6458992163482E-3</v>
      </c>
      <c r="BG364" s="79">
        <v>3.5517400602037598E-3</v>
      </c>
      <c r="BH364" s="79">
        <v>3.43371115137847E-3</v>
      </c>
      <c r="BI364" s="79">
        <v>4.3938139455637704E-3</v>
      </c>
      <c r="BJ364" s="79">
        <v>5.2807000509666703E-3</v>
      </c>
      <c r="BK364" s="79">
        <v>4.2291289439173397E-3</v>
      </c>
      <c r="BL364" s="79">
        <v>3.0456343123274098E-3</v>
      </c>
      <c r="BM364" s="79">
        <v>2.9718551700439202E-3</v>
      </c>
      <c r="BN364" s="79">
        <v>2.8663599339808299E-3</v>
      </c>
      <c r="BO364" s="79">
        <v>2.9526246142102001E-3</v>
      </c>
      <c r="BP364" s="79">
        <v>2.8339508321351E-3</v>
      </c>
      <c r="BQ364" s="79">
        <v>2.67707365645432E-3</v>
      </c>
      <c r="BR364" s="79">
        <v>2.4813375177344102E-3</v>
      </c>
      <c r="BS364" s="79">
        <v>2.3720933988930402E-3</v>
      </c>
      <c r="BT364" s="79">
        <v>2.4022463856040498E-3</v>
      </c>
      <c r="BU364" s="79">
        <v>2.37880523853682E-3</v>
      </c>
      <c r="BV364" s="79">
        <v>2.15196101118089E-3</v>
      </c>
      <c r="BW364" s="79">
        <v>2.0624844790610602E-3</v>
      </c>
      <c r="BX364" s="79">
        <v>1.9963443343062898E-3</v>
      </c>
      <c r="BY364" s="79">
        <v>1.9459549223608201E-3</v>
      </c>
      <c r="BZ364" s="79">
        <v>1.9721260181209499E-3</v>
      </c>
      <c r="CA364" s="79">
        <v>1.7638507810385699E-3</v>
      </c>
      <c r="CB364" s="79">
        <v>1.6603446276012099E-3</v>
      </c>
      <c r="CC364" s="79">
        <v>1.56742855571186E-3</v>
      </c>
      <c r="CD364" s="79">
        <v>1.4913487606867299E-3</v>
      </c>
      <c r="CE364" s="79">
        <v>1.42092734840628E-3</v>
      </c>
      <c r="CF364" s="79">
        <v>1.36193712483795E-3</v>
      </c>
      <c r="CG364" s="79">
        <v>1.3018508118398399E-3</v>
      </c>
      <c r="CH364" s="79">
        <v>1.25943661407641E-3</v>
      </c>
      <c r="CI364" s="79">
        <v>1.22831521078634E-3</v>
      </c>
      <c r="CJ364" s="79">
        <v>1.18655007300306E-3</v>
      </c>
      <c r="CK364" s="79">
        <v>1.1612294960056499E-3</v>
      </c>
      <c r="CL364" s="79">
        <v>1.13150335407401E-3</v>
      </c>
      <c r="CM364" s="79">
        <v>1.1062933580938E-3</v>
      </c>
      <c r="CN364" s="79">
        <v>1.0895593192608701E-3</v>
      </c>
      <c r="CO364" s="79">
        <v>1.09626564888446E-3</v>
      </c>
      <c r="CP364" s="79">
        <v>1.00913484683405E-3</v>
      </c>
      <c r="CQ364" s="79">
        <v>9.8033204580941094E-4</v>
      </c>
      <c r="CR364" s="79">
        <v>9.5667197730217796E-4</v>
      </c>
      <c r="CS364" s="79">
        <v>9.4225089964347999E-4</v>
      </c>
      <c r="CT364" s="79">
        <v>9.25788979777652E-4</v>
      </c>
      <c r="CU364" s="79">
        <v>8.9079939022508299E-4</v>
      </c>
      <c r="CV364" s="79">
        <v>8.5644272280802698E-4</v>
      </c>
      <c r="CW364" s="79">
        <v>8.3800051331646202E-4</v>
      </c>
      <c r="CX364" s="79">
        <v>8.10453323424827E-4</v>
      </c>
      <c r="CY364" s="79">
        <v>7.7983317626136202E-4</v>
      </c>
      <c r="CZ364" s="79">
        <v>7.6240461762522695E-4</v>
      </c>
      <c r="DA364" s="79">
        <v>7.4147591015721805E-4</v>
      </c>
      <c r="DB364" s="79">
        <v>7.6144612615172897E-4</v>
      </c>
      <c r="DC364" s="79">
        <v>7.1960704990530605E-4</v>
      </c>
      <c r="DD364" s="79">
        <v>6.6736652115264303E-4</v>
      </c>
      <c r="DE364" s="79">
        <v>6.43250152613581E-4</v>
      </c>
      <c r="DF364" s="79">
        <v>6.6671191144251603E-4</v>
      </c>
      <c r="DG364" s="79">
        <v>6.0482985675800501E-4</v>
      </c>
      <c r="DH364" s="79">
        <v>5.7442214156343903E-4</v>
      </c>
      <c r="DI364" s="79">
        <v>5.5213824458548596E-4</v>
      </c>
      <c r="DJ364" s="79">
        <v>5.3063601454824598E-4</v>
      </c>
      <c r="DK364" s="79">
        <v>5.0478132023082703E-4</v>
      </c>
      <c r="DL364" s="79">
        <v>4.8336918173628101E-4</v>
      </c>
      <c r="DM364" s="79">
        <v>4.6340036523769202E-4</v>
      </c>
      <c r="DN364" s="79">
        <v>4.3923540555324702E-4</v>
      </c>
      <c r="DO364" s="79">
        <v>4.1481540998867102E-4</v>
      </c>
      <c r="DP364" s="79">
        <v>3.9877431312700199E-4</v>
      </c>
      <c r="DQ364" s="79">
        <v>3.8576922561905398E-4</v>
      </c>
      <c r="DR364" s="79">
        <v>3.6883937392811897E-4</v>
      </c>
      <c r="DS364" s="79">
        <v>3.7047169821509998E-4</v>
      </c>
      <c r="DT364" s="79">
        <v>3.6343621833378201E-4</v>
      </c>
      <c r="DU364" s="79">
        <v>3.3704733174092698E-4</v>
      </c>
      <c r="DV364" s="79">
        <v>3.2586091444841399E-4</v>
      </c>
      <c r="DW364" s="79">
        <v>3.1647029625779099E-4</v>
      </c>
      <c r="DX364" s="79">
        <v>3.0687637305190098E-4</v>
      </c>
      <c r="DY364" s="79">
        <v>2.9764689368901698E-4</v>
      </c>
      <c r="DZ364" s="79">
        <v>2.9028186587809002E-4</v>
      </c>
      <c r="EA364" s="79">
        <v>2.8374217107648899E-4</v>
      </c>
      <c r="EB364" s="79">
        <v>2.77792431395413E-4</v>
      </c>
      <c r="EC364" s="79">
        <v>2.7244094322900699E-4</v>
      </c>
      <c r="ED364" s="79">
        <v>2.67775078593049E-4</v>
      </c>
      <c r="EE364" s="79">
        <v>2.6325610939657699E-4</v>
      </c>
      <c r="EF364" s="79">
        <v>2.5836855652101799E-4</v>
      </c>
      <c r="EG364" s="79">
        <v>2.5332872143065299E-4</v>
      </c>
      <c r="EH364" s="79">
        <v>2.4789620470495698E-4</v>
      </c>
      <c r="EI364" s="79">
        <v>2.4243535761463001E-4</v>
      </c>
      <c r="EJ364" s="79">
        <v>2.37056074355218E-4</v>
      </c>
      <c r="EK364" s="79">
        <v>2.3195444921810299E-4</v>
      </c>
      <c r="EL364" s="79">
        <v>2.26886419771862E-4</v>
      </c>
      <c r="EM364" s="79">
        <v>2.2188887257208699E-4</v>
      </c>
      <c r="EN364" s="79">
        <v>2.17037858695693E-4</v>
      </c>
      <c r="EO364" s="79">
        <v>2.1233765877745701E-4</v>
      </c>
      <c r="EP364" s="79">
        <v>2.07703773418E-4</v>
      </c>
      <c r="EQ364" s="79">
        <v>2.0320973867167999E-4</v>
      </c>
      <c r="ER364" s="79">
        <v>1.9863656966703701E-4</v>
      </c>
      <c r="ES364" s="79">
        <v>1.9442881317961001E-4</v>
      </c>
      <c r="ET364" s="79">
        <v>1.90306209851462E-4</v>
      </c>
      <c r="EU364" s="79">
        <v>1.8611025145906401E-4</v>
      </c>
      <c r="EV364" s="79">
        <v>1.8203168986981501E-4</v>
      </c>
      <c r="EW364" s="79">
        <v>1.78025205796418E-4</v>
      </c>
      <c r="EX364" s="79">
        <v>1.7410100231901799E-4</v>
      </c>
      <c r="EY364" s="79">
        <v>1.7021665517660299E-4</v>
      </c>
      <c r="EZ364" s="79">
        <v>1.6650952119836099E-4</v>
      </c>
      <c r="FA364" s="79">
        <v>1.62946406070933E-4</v>
      </c>
      <c r="FB364" s="79">
        <v>1.59585046274507E-4</v>
      </c>
      <c r="FC364" s="79">
        <v>1.5623003631278E-4</v>
      </c>
      <c r="FD364" s="79">
        <v>1.53000159560108E-4</v>
      </c>
      <c r="FE364" s="79">
        <v>1.5020084633252901E-4</v>
      </c>
      <c r="FF364" s="79">
        <v>1.4754831443926101E-4</v>
      </c>
      <c r="FG364" s="79">
        <v>1.44917816650176E-4</v>
      </c>
      <c r="FH364" s="79">
        <v>1.4254471432074701E-4</v>
      </c>
      <c r="FI364" s="79">
        <v>1.4012261349568401E-4</v>
      </c>
      <c r="FJ364" s="79">
        <v>1.37873812849761E-4</v>
      </c>
      <c r="FK364" s="79">
        <v>1.3560091440168999E-4</v>
      </c>
      <c r="FL364" s="79">
        <v>1.3345077914483699E-4</v>
      </c>
      <c r="FM364" s="79">
        <v>1.3137848398563301E-4</v>
      </c>
      <c r="FN364" s="79">
        <v>1.29341510641237E-4</v>
      </c>
      <c r="FO364" s="79">
        <v>1.2735316415972601E-4</v>
      </c>
      <c r="FP364" s="79">
        <v>1.2530975223010399E-4</v>
      </c>
      <c r="FQ364" s="79">
        <v>1.23328246676342E-4</v>
      </c>
      <c r="FR364" s="79">
        <v>1.21379250679631E-4</v>
      </c>
      <c r="FS364" s="79">
        <v>1.19426932493631E-4</v>
      </c>
      <c r="FT364" s="79">
        <v>1.17493793693362E-4</v>
      </c>
      <c r="FU364" s="79">
        <v>1.15529672815369E-4</v>
      </c>
      <c r="FV364" s="79">
        <v>1.13608758043688E-4</v>
      </c>
      <c r="FW364" s="79">
        <v>1.1168594799032501E-4</v>
      </c>
      <c r="FX364" s="79">
        <v>1.09873461706383E-4</v>
      </c>
      <c r="FY364" s="79">
        <v>1.08082964822153E-4</v>
      </c>
      <c r="FZ364" s="79">
        <v>1.06275599934357E-4</v>
      </c>
      <c r="GA364" s="79">
        <v>1.04556607176103E-4</v>
      </c>
      <c r="GB364" s="79">
        <v>1.02842700559139E-4</v>
      </c>
      <c r="GC364" s="79">
        <v>1.01115595055723E-4</v>
      </c>
      <c r="GD364" s="79">
        <v>9.9496987754889394E-5</v>
      </c>
      <c r="GE364" s="79">
        <v>9.7926000916942599E-5</v>
      </c>
      <c r="GF364" s="79">
        <v>9.6360553190762206E-5</v>
      </c>
      <c r="GG364" s="79">
        <v>9.4884565427934395E-5</v>
      </c>
      <c r="GH364" s="79">
        <v>9.3428055988745094E-5</v>
      </c>
      <c r="GI364" s="79">
        <v>9.2032953827623698E-5</v>
      </c>
      <c r="GJ364" s="79">
        <v>9.0693716350943496E-5</v>
      </c>
      <c r="GK364" s="79">
        <v>8.9356482688910193E-5</v>
      </c>
      <c r="GL364" s="79">
        <v>8.81242027957624E-5</v>
      </c>
      <c r="GM364" s="79">
        <v>8.6826923225136394E-5</v>
      </c>
      <c r="GN364" s="79">
        <v>8.5632999418321697E-5</v>
      </c>
      <c r="GO364" s="79">
        <v>8.4421140344984898E-5</v>
      </c>
      <c r="GP364" s="79">
        <v>8.3196454354284699E-5</v>
      </c>
      <c r="GQ364" s="79">
        <v>8.2099484864281105E-5</v>
      </c>
      <c r="GR364" s="79">
        <v>8.0951225801889195E-5</v>
      </c>
      <c r="GS364" s="79">
        <v>7.9843112832796899E-5</v>
      </c>
      <c r="GT364" s="79">
        <v>7.8752857688363807E-5</v>
      </c>
    </row>
    <row r="365" spans="1:202" customFormat="1">
      <c r="A365" t="s">
        <v>873</v>
      </c>
      <c r="B365" s="79"/>
      <c r="C365" s="79"/>
      <c r="D365" s="79"/>
      <c r="E365" s="79"/>
      <c r="F365" s="79"/>
      <c r="G365" s="79"/>
      <c r="H365" s="79"/>
      <c r="I365" s="79"/>
      <c r="J365" s="79"/>
      <c r="K365" s="79"/>
      <c r="L365" s="79"/>
      <c r="M365" s="79"/>
      <c r="N365" s="79"/>
      <c r="O365" s="79"/>
      <c r="P365" s="79"/>
      <c r="Q365" s="79"/>
      <c r="R365" s="79"/>
      <c r="S365" s="79"/>
      <c r="T365" s="79"/>
      <c r="U365" s="79"/>
      <c r="V365" s="79"/>
      <c r="W365" s="79"/>
      <c r="X365" s="79"/>
      <c r="Y365" s="79"/>
      <c r="Z365" s="79"/>
      <c r="AA365" s="79"/>
      <c r="AB365" s="79"/>
      <c r="AC365" s="79"/>
      <c r="AD365" s="79"/>
      <c r="AE365" s="79"/>
      <c r="AF365" s="79"/>
      <c r="AG365" s="79"/>
      <c r="AH365" s="79"/>
      <c r="AI365" s="79"/>
      <c r="AJ365" s="79"/>
      <c r="AK365" s="79"/>
      <c r="AL365" s="79"/>
      <c r="AM365" s="79"/>
      <c r="AN365" s="79"/>
      <c r="AO365" s="79"/>
      <c r="AP365" s="79"/>
      <c r="AQ365" s="79"/>
      <c r="AR365" s="79"/>
      <c r="AS365" s="79"/>
      <c r="AT365" s="79"/>
      <c r="AU365" s="79"/>
      <c r="AV365" s="79"/>
      <c r="AW365" s="79"/>
      <c r="AX365" s="79"/>
      <c r="AY365" s="79"/>
      <c r="AZ365" s="79">
        <v>5.3565801684959096E-3</v>
      </c>
      <c r="BA365" s="79">
        <v>5.1663606369232E-3</v>
      </c>
      <c r="BB365" s="79">
        <v>4.9364801856951399E-3</v>
      </c>
      <c r="BC365" s="79">
        <v>4.8218626606233101E-3</v>
      </c>
      <c r="BD365" s="79">
        <v>4.6367268736818099E-3</v>
      </c>
      <c r="BE365" s="79">
        <v>4.51249997037144E-3</v>
      </c>
      <c r="BF365" s="79">
        <v>4.3842491819554696E-3</v>
      </c>
      <c r="BG365" s="79">
        <v>4.2725793077052297E-3</v>
      </c>
      <c r="BH365" s="79">
        <v>4.1379384950765699E-3</v>
      </c>
      <c r="BI365" s="79">
        <v>4.5804658576957501E-3</v>
      </c>
      <c r="BJ365" s="79">
        <v>5.01021850185847E-3</v>
      </c>
      <c r="BK365" s="79">
        <v>4.43572399819369E-3</v>
      </c>
      <c r="BL365" s="79">
        <v>3.78596653385212E-3</v>
      </c>
      <c r="BM365" s="79">
        <v>3.6979118563359001E-3</v>
      </c>
      <c r="BN365" s="79">
        <v>3.5712631662714101E-3</v>
      </c>
      <c r="BO365" s="79">
        <v>3.5410594693147499E-3</v>
      </c>
      <c r="BP365" s="79">
        <v>3.3752838825690601E-3</v>
      </c>
      <c r="BQ365" s="79">
        <v>3.1607139716291698E-3</v>
      </c>
      <c r="BR365" s="79">
        <v>2.9657196358642999E-3</v>
      </c>
      <c r="BS365" s="79">
        <v>2.8223270398698699E-3</v>
      </c>
      <c r="BT365" s="79">
        <v>2.7914842800993299E-3</v>
      </c>
      <c r="BU365" s="79">
        <v>2.78076634006024E-3</v>
      </c>
      <c r="BV365" s="79">
        <v>2.6066041798405602E-3</v>
      </c>
      <c r="BW365" s="79">
        <v>2.5430283527521701E-3</v>
      </c>
      <c r="BX365" s="79">
        <v>2.51627369817118E-3</v>
      </c>
      <c r="BY365" s="79">
        <v>2.5042473420345199E-3</v>
      </c>
      <c r="BZ365" s="79">
        <v>2.5937625378570999E-3</v>
      </c>
      <c r="CA365" s="79">
        <v>2.3589783609254799E-3</v>
      </c>
      <c r="CB365" s="79">
        <v>2.2145522005716199E-3</v>
      </c>
      <c r="CC365" s="79">
        <v>2.07306101289924E-3</v>
      </c>
      <c r="CD365" s="79">
        <v>1.9541672878531798E-3</v>
      </c>
      <c r="CE365" s="79">
        <v>1.8498761117260499E-3</v>
      </c>
      <c r="CF365" s="79">
        <v>1.7711243673748599E-3</v>
      </c>
      <c r="CG365" s="79">
        <v>1.7028483416669899E-3</v>
      </c>
      <c r="CH365" s="79">
        <v>1.65104320321835E-3</v>
      </c>
      <c r="CI365" s="79">
        <v>1.60827794761436E-3</v>
      </c>
      <c r="CJ365" s="79">
        <v>1.56199614829138E-3</v>
      </c>
      <c r="CK365" s="79">
        <v>1.53086417708137E-3</v>
      </c>
      <c r="CL365" s="79">
        <v>1.5003563002610801E-3</v>
      </c>
      <c r="CM365" s="79">
        <v>1.4782482503054499E-3</v>
      </c>
      <c r="CN365" s="79">
        <v>1.46681214907425E-3</v>
      </c>
      <c r="CO365" s="79">
        <v>1.4657315056739099E-3</v>
      </c>
      <c r="CP365" s="79">
        <v>1.4070127413845601E-3</v>
      </c>
      <c r="CQ365" s="79">
        <v>1.38122992488364E-3</v>
      </c>
      <c r="CR365" s="79">
        <v>1.3605996082078299E-3</v>
      </c>
      <c r="CS365" s="79">
        <v>1.3387626129280801E-3</v>
      </c>
      <c r="CT365" s="79">
        <v>1.3247816239042099E-3</v>
      </c>
      <c r="CU365" s="79">
        <v>1.2760361380516299E-3</v>
      </c>
      <c r="CV365" s="79">
        <v>1.2361263248090401E-3</v>
      </c>
      <c r="CW365" s="79">
        <v>1.21184213316703E-3</v>
      </c>
      <c r="CX365" s="79">
        <v>1.1924288975708999E-3</v>
      </c>
      <c r="CY365" s="79">
        <v>1.15562387209334E-3</v>
      </c>
      <c r="CZ365" s="79">
        <v>1.1249744800641E-3</v>
      </c>
      <c r="DA365" s="79">
        <v>1.0874910878974299E-3</v>
      </c>
      <c r="DB365" s="79">
        <v>1.0876812095577499E-3</v>
      </c>
      <c r="DC365" s="79">
        <v>1.02795448363433E-3</v>
      </c>
      <c r="DD365" s="79">
        <v>9.7005468743199699E-4</v>
      </c>
      <c r="DE365" s="79">
        <v>9.4870634363010398E-4</v>
      </c>
      <c r="DF365" s="79">
        <v>9.6946033250409804E-4</v>
      </c>
      <c r="DG365" s="79">
        <v>9.1231737475629799E-4</v>
      </c>
      <c r="DH365" s="79">
        <v>8.8614422805070197E-4</v>
      </c>
      <c r="DI365" s="79">
        <v>8.5799299215650498E-4</v>
      </c>
      <c r="DJ365" s="79">
        <v>8.2377136564725905E-4</v>
      </c>
      <c r="DK365" s="79">
        <v>7.7925247329006103E-4</v>
      </c>
      <c r="DL365" s="79">
        <v>7.4874887685654899E-4</v>
      </c>
      <c r="DM365" s="79">
        <v>7.1989378875341001E-4</v>
      </c>
      <c r="DN365" s="79">
        <v>6.9093330139311405E-4</v>
      </c>
      <c r="DO365" s="79">
        <v>6.66675293509014E-4</v>
      </c>
      <c r="DP365" s="79">
        <v>6.48281264235877E-4</v>
      </c>
      <c r="DQ365" s="79">
        <v>6.3533317673943501E-4</v>
      </c>
      <c r="DR365" s="79">
        <v>5.9251144251584698E-4</v>
      </c>
      <c r="DS365" s="79">
        <v>6.9726457525363299E-4</v>
      </c>
      <c r="DT365" s="79">
        <v>6.5326114376264397E-4</v>
      </c>
      <c r="DU365" s="79">
        <v>5.6463678309473997E-4</v>
      </c>
      <c r="DV365" s="79">
        <v>5.4605037598771597E-4</v>
      </c>
      <c r="DW365" s="79">
        <v>5.302844929036E-4</v>
      </c>
      <c r="DX365" s="79">
        <v>5.1444453961380305E-4</v>
      </c>
      <c r="DY365" s="79">
        <v>4.9894503004581305E-4</v>
      </c>
      <c r="DZ365" s="79">
        <v>4.8635925428167098E-4</v>
      </c>
      <c r="EA365" s="79">
        <v>4.7453229099683498E-4</v>
      </c>
      <c r="EB365" s="79">
        <v>4.6308421325510699E-4</v>
      </c>
      <c r="EC365" s="79">
        <v>4.5204773422206798E-4</v>
      </c>
      <c r="ED365" s="79">
        <v>4.41583629753209E-4</v>
      </c>
      <c r="EE365" s="79">
        <v>4.3283374349663598E-4</v>
      </c>
      <c r="EF365" s="79">
        <v>4.2552051417839401E-4</v>
      </c>
      <c r="EG365" s="79">
        <v>4.1937882079236998E-4</v>
      </c>
      <c r="EH365" s="79">
        <v>4.1441772338179998E-4</v>
      </c>
      <c r="EI365" s="79">
        <v>4.1046119934150499E-4</v>
      </c>
      <c r="EJ365" s="79">
        <v>4.0600931827229403E-4</v>
      </c>
      <c r="EK365" s="79">
        <v>4.0078246582900501E-4</v>
      </c>
      <c r="EL365" s="79">
        <v>3.9467908340934101E-4</v>
      </c>
      <c r="EM365" s="79">
        <v>3.87528625960227E-4</v>
      </c>
      <c r="EN365" s="79">
        <v>3.8018333206429401E-4</v>
      </c>
      <c r="EO365" s="79">
        <v>3.7301761843718998E-4</v>
      </c>
      <c r="EP365" s="79">
        <v>3.6593814578841298E-4</v>
      </c>
      <c r="EQ365" s="79">
        <v>3.58832366265526E-4</v>
      </c>
      <c r="ER365" s="79">
        <v>3.5155926960501202E-4</v>
      </c>
      <c r="ES365" s="79">
        <v>3.4486184025113502E-4</v>
      </c>
      <c r="ET365" s="79">
        <v>3.3825622613390001E-4</v>
      </c>
      <c r="EU365" s="79">
        <v>3.3150287667404701E-4</v>
      </c>
      <c r="EV365" s="79">
        <v>3.2493324415538901E-4</v>
      </c>
      <c r="EW365" s="79">
        <v>3.1835851781184899E-4</v>
      </c>
      <c r="EX365" s="79">
        <v>3.1179764739010203E-4</v>
      </c>
      <c r="EY365" s="79">
        <v>3.0515913093753598E-4</v>
      </c>
      <c r="EZ365" s="79">
        <v>2.9870875447201998E-4</v>
      </c>
      <c r="FA365" s="79">
        <v>2.9238078814183599E-4</v>
      </c>
      <c r="FB365" s="79">
        <v>2.8627172159782403E-4</v>
      </c>
      <c r="FC365" s="79">
        <v>2.8010328386361E-4</v>
      </c>
      <c r="FD365" s="79">
        <v>2.74137998562893E-4</v>
      </c>
      <c r="FE365" s="79">
        <v>2.6888163470220697E-4</v>
      </c>
      <c r="FF365" s="79">
        <v>2.6382448804504401E-4</v>
      </c>
      <c r="FG365" s="79">
        <v>2.5884156056011102E-4</v>
      </c>
      <c r="FH365" s="79">
        <v>2.5431572778187802E-4</v>
      </c>
      <c r="FI365" s="79">
        <v>2.4976845593916602E-4</v>
      </c>
      <c r="FJ365" s="79">
        <v>2.4559956289292302E-4</v>
      </c>
      <c r="FK365" s="79">
        <v>2.41481871140207E-4</v>
      </c>
      <c r="FL365" s="79">
        <v>2.3766918058648799E-4</v>
      </c>
      <c r="FM365" s="79">
        <v>2.34071777582617E-4</v>
      </c>
      <c r="FN365" s="79">
        <v>2.3062029671144999E-4</v>
      </c>
      <c r="FO365" s="79">
        <v>2.2731888401454601E-4</v>
      </c>
      <c r="FP365" s="79">
        <v>2.2399298578167101E-4</v>
      </c>
      <c r="FQ365" s="79">
        <v>2.2077899695185099E-4</v>
      </c>
      <c r="FR365" s="79">
        <v>2.17690020975175E-4</v>
      </c>
      <c r="FS365" s="79">
        <v>2.1458802827150901E-4</v>
      </c>
      <c r="FT365" s="79">
        <v>2.11490887032717E-4</v>
      </c>
      <c r="FU365" s="79">
        <v>2.0831025366478399E-4</v>
      </c>
      <c r="FV365" s="79">
        <v>2.0513231365451999E-4</v>
      </c>
      <c r="FW365" s="79">
        <v>2.0185305689985499E-4</v>
      </c>
      <c r="FX365" s="79">
        <v>1.98685321533047E-4</v>
      </c>
      <c r="FY365" s="79">
        <v>1.9552120761934699E-4</v>
      </c>
      <c r="FZ365" s="79">
        <v>1.9228163995159799E-4</v>
      </c>
      <c r="GA365" s="79">
        <v>1.89174788879711E-4</v>
      </c>
      <c r="GB365" s="79">
        <v>1.8603166841921499E-4</v>
      </c>
      <c r="GC365" s="79">
        <v>1.8283357898074399E-4</v>
      </c>
      <c r="GD365" s="79">
        <v>1.7981069168513999E-4</v>
      </c>
      <c r="GE365" s="79">
        <v>1.7681423851994101E-4</v>
      </c>
      <c r="GF365" s="79">
        <v>1.73782034141756E-4</v>
      </c>
      <c r="GG365" s="79">
        <v>1.7089501772465701E-4</v>
      </c>
      <c r="GH365" s="79">
        <v>1.6802828662572901E-4</v>
      </c>
      <c r="GI365" s="79">
        <v>1.6524098996682901E-4</v>
      </c>
      <c r="GJ365" s="79">
        <v>1.6254304090051699E-4</v>
      </c>
      <c r="GK365" s="79">
        <v>1.5987099288935E-4</v>
      </c>
      <c r="GL365" s="79">
        <v>1.57395323284827E-4</v>
      </c>
      <c r="GM365" s="79">
        <v>1.5481565184200801E-4</v>
      </c>
      <c r="GN365" s="79">
        <v>1.5242071124206999E-4</v>
      </c>
      <c r="GO365" s="79">
        <v>1.5004737953673E-4</v>
      </c>
      <c r="GP365" s="79">
        <v>1.4768216048680001E-4</v>
      </c>
      <c r="GQ365" s="79">
        <v>1.4551769153088199E-4</v>
      </c>
      <c r="GR365" s="79">
        <v>1.43296000723862E-4</v>
      </c>
      <c r="GS365" s="79">
        <v>1.4116563669112301E-4</v>
      </c>
      <c r="GT365" s="79">
        <v>1.3908333861508399E-4</v>
      </c>
    </row>
    <row r="366" spans="1:202" customFormat="1">
      <c r="A366" t="s">
        <v>874</v>
      </c>
      <c r="B366" s="79"/>
      <c r="C366" s="79"/>
      <c r="D366" s="79"/>
      <c r="E366" s="79"/>
      <c r="F366" s="79"/>
      <c r="G366" s="79"/>
      <c r="H366" s="79"/>
      <c r="I366" s="79"/>
      <c r="J366" s="79"/>
      <c r="K366" s="79"/>
      <c r="L366" s="79"/>
      <c r="M366" s="79"/>
      <c r="N366" s="79"/>
      <c r="O366" s="79"/>
      <c r="P366" s="79"/>
      <c r="Q366" s="79"/>
      <c r="R366" s="79"/>
      <c r="S366" s="79"/>
      <c r="T366" s="79"/>
      <c r="U366" s="79"/>
      <c r="V366" s="79"/>
      <c r="W366" s="79"/>
      <c r="X366" s="79"/>
      <c r="Y366" s="79"/>
      <c r="Z366" s="79"/>
      <c r="AA366" s="79"/>
      <c r="AB366" s="79"/>
      <c r="AC366" s="79"/>
      <c r="AD366" s="79"/>
      <c r="AE366" s="79"/>
      <c r="AF366" s="79"/>
      <c r="AG366" s="79"/>
      <c r="AH366" s="79"/>
      <c r="AI366" s="79"/>
      <c r="AJ366" s="79"/>
      <c r="AK366" s="79"/>
      <c r="AL366" s="79"/>
      <c r="AM366" s="79"/>
      <c r="AN366" s="79"/>
      <c r="AO366" s="79"/>
      <c r="AP366" s="79"/>
      <c r="AQ366" s="79"/>
      <c r="AR366" s="79"/>
      <c r="AS366" s="79"/>
      <c r="AT366" s="79"/>
      <c r="AU366" s="79"/>
      <c r="AV366" s="79"/>
      <c r="AW366" s="79"/>
      <c r="AX366" s="79"/>
      <c r="AY366" s="79"/>
      <c r="AZ366" s="79">
        <v>6.6587622586286596E-3</v>
      </c>
      <c r="BA366" s="79">
        <v>6.4009214479471303E-3</v>
      </c>
      <c r="BB366" s="79">
        <v>6.1104030229602296E-3</v>
      </c>
      <c r="BC366" s="79">
        <v>5.9643124321480797E-3</v>
      </c>
      <c r="BD366" s="79">
        <v>5.73145308961361E-3</v>
      </c>
      <c r="BE366" s="79">
        <v>5.5735272082854002E-3</v>
      </c>
      <c r="BF366" s="79">
        <v>5.4223740276409596E-3</v>
      </c>
      <c r="BG366" s="79">
        <v>5.2961262376980201E-3</v>
      </c>
      <c r="BH366" s="79">
        <v>5.14611230077156E-3</v>
      </c>
      <c r="BI366" s="79">
        <v>5.5852152121379098E-3</v>
      </c>
      <c r="BJ366" s="79">
        <v>5.9835847586226501E-3</v>
      </c>
      <c r="BK366" s="79">
        <v>5.3638554285018302E-3</v>
      </c>
      <c r="BL366" s="79">
        <v>4.7028315840063097E-3</v>
      </c>
      <c r="BM366" s="79">
        <v>4.5980458636344099E-3</v>
      </c>
      <c r="BN366" s="79">
        <v>4.4484995521886098E-3</v>
      </c>
      <c r="BO366" s="79">
        <v>4.4485184256554296E-3</v>
      </c>
      <c r="BP366" s="79">
        <v>4.27917144912646E-3</v>
      </c>
      <c r="BQ366" s="79">
        <v>4.0393228861361702E-3</v>
      </c>
      <c r="BR366" s="79">
        <v>3.8161525588284099E-3</v>
      </c>
      <c r="BS366" s="79">
        <v>3.6570339950008001E-3</v>
      </c>
      <c r="BT366" s="79">
        <v>3.5698789388527098E-3</v>
      </c>
      <c r="BU366" s="79">
        <v>3.53970346978856E-3</v>
      </c>
      <c r="BV366" s="79">
        <v>3.2944586272968699E-3</v>
      </c>
      <c r="BW366" s="79">
        <v>3.1878239899929498E-3</v>
      </c>
      <c r="BX366" s="79">
        <v>3.1102079806006101E-3</v>
      </c>
      <c r="BY366" s="79">
        <v>3.0647826493303198E-3</v>
      </c>
      <c r="BZ366" s="79">
        <v>3.0883337169764599E-3</v>
      </c>
      <c r="CA366" s="79">
        <v>2.8477940229792299E-3</v>
      </c>
      <c r="CB366" s="79">
        <v>2.71737617962596E-3</v>
      </c>
      <c r="CC366" s="79">
        <v>2.6013449443725899E-3</v>
      </c>
      <c r="CD366" s="79">
        <v>2.5099379996470902E-3</v>
      </c>
      <c r="CE366" s="79">
        <v>2.42585814404047E-3</v>
      </c>
      <c r="CF366" s="79">
        <v>2.3374145921859998E-3</v>
      </c>
      <c r="CG366" s="79">
        <v>2.2189362014379699E-3</v>
      </c>
      <c r="CH366" s="79">
        <v>2.11095190906574E-3</v>
      </c>
      <c r="CI366" s="79">
        <v>2.0219513854922298E-3</v>
      </c>
      <c r="CJ366" s="79">
        <v>1.93327734388665E-3</v>
      </c>
      <c r="CK366" s="79">
        <v>1.8763521100294499E-3</v>
      </c>
      <c r="CL366" s="79">
        <v>1.8255039660666399E-3</v>
      </c>
      <c r="CM366" s="79">
        <v>1.78122747097164E-3</v>
      </c>
      <c r="CN366" s="79">
        <v>1.7496730439586E-3</v>
      </c>
      <c r="CO366" s="79">
        <v>1.7352268972470699E-3</v>
      </c>
      <c r="CP366" s="79">
        <v>1.66798524080685E-3</v>
      </c>
      <c r="CQ366" s="79">
        <v>1.6406547541659301E-3</v>
      </c>
      <c r="CR366" s="79">
        <v>1.6389080240055E-3</v>
      </c>
      <c r="CS366" s="79">
        <v>1.6373297475922399E-3</v>
      </c>
      <c r="CT366" s="79">
        <v>1.6465602516629299E-3</v>
      </c>
      <c r="CU366" s="79">
        <v>1.6165309112392699E-3</v>
      </c>
      <c r="CV366" s="79">
        <v>1.58380011273996E-3</v>
      </c>
      <c r="CW366" s="79">
        <v>1.5578287465679E-3</v>
      </c>
      <c r="CX366" s="79">
        <v>1.5280262831776799E-3</v>
      </c>
      <c r="CY366" s="79">
        <v>1.4698327289291899E-3</v>
      </c>
      <c r="CZ366" s="79">
        <v>1.4213783739665301E-3</v>
      </c>
      <c r="DA366" s="79">
        <v>1.3667878808131301E-3</v>
      </c>
      <c r="DB366" s="79">
        <v>1.36281479384109E-3</v>
      </c>
      <c r="DC366" s="79">
        <v>1.28839595264769E-3</v>
      </c>
      <c r="DD366" s="79">
        <v>1.22554157207529E-3</v>
      </c>
      <c r="DE366" s="79">
        <v>1.1960692670134601E-3</v>
      </c>
      <c r="DF366" s="79">
        <v>1.21044734203493E-3</v>
      </c>
      <c r="DG366" s="79">
        <v>1.1421198409230901E-3</v>
      </c>
      <c r="DH366" s="79">
        <v>1.0990297865210001E-3</v>
      </c>
      <c r="DI366" s="79">
        <v>1.0547813657946E-3</v>
      </c>
      <c r="DJ366" s="79">
        <v>1.01218559940957E-3</v>
      </c>
      <c r="DK366" s="79">
        <v>9.5658510450657996E-4</v>
      </c>
      <c r="DL366" s="79">
        <v>9.1456383123054096E-4</v>
      </c>
      <c r="DM366" s="79">
        <v>8.7706586243045496E-4</v>
      </c>
      <c r="DN366" s="79">
        <v>8.4108777999019702E-4</v>
      </c>
      <c r="DO366" s="79">
        <v>8.12261996066876E-4</v>
      </c>
      <c r="DP366" s="79">
        <v>7.9542502718544801E-4</v>
      </c>
      <c r="DQ366" s="79">
        <v>7.8976981263554702E-4</v>
      </c>
      <c r="DR366" s="79">
        <v>7.3070393603745195E-4</v>
      </c>
      <c r="DS366" s="79">
        <v>8.7613561792349395E-4</v>
      </c>
      <c r="DT366" s="79">
        <v>8.4070297732341298E-4</v>
      </c>
      <c r="DU366" s="79">
        <v>7.2363630404778103E-4</v>
      </c>
      <c r="DV366" s="79">
        <v>7.0595625228938197E-4</v>
      </c>
      <c r="DW366" s="79">
        <v>6.9076203926265599E-4</v>
      </c>
      <c r="DX366" s="79">
        <v>6.74156484781391E-4</v>
      </c>
      <c r="DY366" s="79">
        <v>6.5683798153294603E-4</v>
      </c>
      <c r="DZ366" s="79">
        <v>6.4232738028043295E-4</v>
      </c>
      <c r="EA366" s="79">
        <v>6.2817033641814199E-4</v>
      </c>
      <c r="EB366" s="79">
        <v>6.1434402147917603E-4</v>
      </c>
      <c r="EC366" s="79">
        <v>6.01245546602704E-4</v>
      </c>
      <c r="ED366" s="79">
        <v>5.8843519192606998E-4</v>
      </c>
      <c r="EE366" s="79">
        <v>5.7655416469492595E-4</v>
      </c>
      <c r="EF366" s="79">
        <v>5.6534648162752095E-4</v>
      </c>
      <c r="EG366" s="79">
        <v>5.5462378498151302E-4</v>
      </c>
      <c r="EH366" s="79">
        <v>5.4414499124473504E-4</v>
      </c>
      <c r="EI366" s="79">
        <v>5.3389357460588698E-4</v>
      </c>
      <c r="EJ366" s="79">
        <v>5.2503473284639703E-4</v>
      </c>
      <c r="EK366" s="79">
        <v>5.1795456416592605E-4</v>
      </c>
      <c r="EL366" s="79">
        <v>5.1194889914212601E-4</v>
      </c>
      <c r="EM366" s="79">
        <v>5.0726149881239401E-4</v>
      </c>
      <c r="EN366" s="79">
        <v>5.0388130054533804E-4</v>
      </c>
      <c r="EO366" s="79">
        <v>4.9989722476093395E-4</v>
      </c>
      <c r="EP366" s="79">
        <v>4.94701502019488E-4</v>
      </c>
      <c r="EQ366" s="79">
        <v>4.8812454511516502E-4</v>
      </c>
      <c r="ER366" s="79">
        <v>4.8002809916688799E-4</v>
      </c>
      <c r="ES366" s="79">
        <v>4.7219581365192699E-4</v>
      </c>
      <c r="ET366" s="79">
        <v>4.6441912819781102E-4</v>
      </c>
      <c r="EU366" s="79">
        <v>4.5646746012378597E-4</v>
      </c>
      <c r="EV366" s="79">
        <v>4.4871554794341902E-4</v>
      </c>
      <c r="EW366" s="79">
        <v>4.4088975285673298E-4</v>
      </c>
      <c r="EX366" s="79">
        <v>4.3309218677805298E-4</v>
      </c>
      <c r="EY366" s="79">
        <v>4.2513730229042101E-4</v>
      </c>
      <c r="EZ366" s="79">
        <v>4.17402639641953E-4</v>
      </c>
      <c r="FA366" s="79">
        <v>4.0980567265787201E-4</v>
      </c>
      <c r="FB366" s="79">
        <v>4.0240463547187199E-4</v>
      </c>
      <c r="FC366" s="79">
        <v>3.9481178656187001E-4</v>
      </c>
      <c r="FD366" s="79">
        <v>3.8723918651732702E-4</v>
      </c>
      <c r="FE366" s="79">
        <v>3.8049994868874601E-4</v>
      </c>
      <c r="FF366" s="79">
        <v>3.7382090851017401E-4</v>
      </c>
      <c r="FG366" s="79">
        <v>3.67038294684067E-4</v>
      </c>
      <c r="FH366" s="79">
        <v>3.6071503093266702E-4</v>
      </c>
      <c r="FI366" s="79">
        <v>3.5427393865902198E-4</v>
      </c>
      <c r="FJ366" s="79">
        <v>3.4824682697672503E-4</v>
      </c>
      <c r="FK366" s="79">
        <v>3.42203076943047E-4</v>
      </c>
      <c r="FL366" s="79">
        <v>3.3658565645975302E-4</v>
      </c>
      <c r="FM366" s="79">
        <v>3.3126373475770698E-4</v>
      </c>
      <c r="FN366" s="79">
        <v>3.2616184352885099E-4</v>
      </c>
      <c r="FO366" s="79">
        <v>3.2137776030682002E-4</v>
      </c>
      <c r="FP366" s="79">
        <v>3.1668457068561798E-4</v>
      </c>
      <c r="FQ366" s="79">
        <v>3.1224286730515902E-4</v>
      </c>
      <c r="FR366" s="79">
        <v>3.0815006094452502E-4</v>
      </c>
      <c r="FS366" s="79">
        <v>3.04153531637505E-4</v>
      </c>
      <c r="FT366" s="79">
        <v>3.00239745648781E-4</v>
      </c>
      <c r="FU366" s="79">
        <v>2.9635666456453497E-4</v>
      </c>
      <c r="FV366" s="79">
        <v>2.92570212557433E-4</v>
      </c>
      <c r="FW366" s="79">
        <v>2.88697044389687E-4</v>
      </c>
      <c r="FX366" s="79">
        <v>2.8499626625697999E-4</v>
      </c>
      <c r="FY366" s="79">
        <v>2.8128719040613001E-4</v>
      </c>
      <c r="FZ366" s="79">
        <v>2.7743088488810301E-4</v>
      </c>
      <c r="GA366" s="79">
        <v>2.7362645982772598E-4</v>
      </c>
      <c r="GB366" s="79">
        <v>2.6965877880448898E-4</v>
      </c>
      <c r="GC366" s="79">
        <v>2.6554080223874699E-4</v>
      </c>
      <c r="GD366" s="79">
        <v>2.61586979416946E-4</v>
      </c>
      <c r="GE366" s="79">
        <v>2.5762371459367E-4</v>
      </c>
      <c r="GF366" s="79">
        <v>2.5355365660997999E-4</v>
      </c>
      <c r="GG366" s="79">
        <v>2.4963106220978002E-4</v>
      </c>
      <c r="GH366" s="79">
        <v>2.4569484728286602E-4</v>
      </c>
      <c r="GI366" s="79">
        <v>2.4181301263512801E-4</v>
      </c>
      <c r="GJ366" s="79">
        <v>2.3795849657268301E-4</v>
      </c>
      <c r="GK366" s="79">
        <v>2.3408798090463601E-4</v>
      </c>
      <c r="GL366" s="79">
        <v>2.3045530176670401E-4</v>
      </c>
      <c r="GM366" s="79">
        <v>2.26657095671387E-4</v>
      </c>
      <c r="GN366" s="79">
        <v>2.23068472823157E-4</v>
      </c>
      <c r="GO366" s="79">
        <v>2.19495038417923E-4</v>
      </c>
      <c r="GP366" s="79">
        <v>2.1595804360606099E-4</v>
      </c>
      <c r="GQ366" s="79">
        <v>2.1266021176237401E-4</v>
      </c>
      <c r="GR366" s="79">
        <v>2.09291058749458E-4</v>
      </c>
      <c r="GS366" s="79">
        <v>2.0606947359731099E-4</v>
      </c>
      <c r="GT366" s="79">
        <v>2.0295222991536301E-4</v>
      </c>
    </row>
    <row r="367" spans="1:202" customFormat="1">
      <c r="A367" t="s">
        <v>875</v>
      </c>
      <c r="B367" s="79"/>
      <c r="C367" s="79"/>
      <c r="D367" s="79"/>
      <c r="E367" s="79"/>
      <c r="F367" s="79"/>
      <c r="G367" s="79"/>
      <c r="H367" s="79"/>
      <c r="I367" s="79"/>
      <c r="J367" s="79"/>
      <c r="K367" s="79"/>
      <c r="L367" s="79"/>
      <c r="M367" s="79"/>
      <c r="N367" s="79"/>
      <c r="O367" s="79"/>
      <c r="P367" s="79"/>
      <c r="Q367" s="79"/>
      <c r="R367" s="79"/>
      <c r="S367" s="79"/>
      <c r="T367" s="79"/>
      <c r="U367" s="79"/>
      <c r="V367" s="79"/>
      <c r="W367" s="79"/>
      <c r="X367" s="79"/>
      <c r="Y367" s="79"/>
      <c r="Z367" s="79"/>
      <c r="AA367" s="79"/>
      <c r="AB367" s="79"/>
      <c r="AC367" s="79"/>
      <c r="AD367" s="79"/>
      <c r="AE367" s="79"/>
      <c r="AF367" s="79"/>
      <c r="AG367" s="79"/>
      <c r="AH367" s="79"/>
      <c r="AI367" s="79"/>
      <c r="AJ367" s="79"/>
      <c r="AK367" s="79"/>
      <c r="AL367" s="79"/>
      <c r="AM367" s="79"/>
      <c r="AN367" s="79"/>
      <c r="AO367" s="79"/>
      <c r="AP367" s="79"/>
      <c r="AQ367" s="79"/>
      <c r="AR367" s="79"/>
      <c r="AS367" s="79"/>
      <c r="AT367" s="79"/>
      <c r="AU367" s="79"/>
      <c r="AV367" s="79"/>
      <c r="AW367" s="79"/>
      <c r="AX367" s="79"/>
      <c r="AY367" s="79"/>
      <c r="AZ367" s="79">
        <v>7.4955224000191603E-3</v>
      </c>
      <c r="BA367" s="79">
        <v>7.2038870875496402E-3</v>
      </c>
      <c r="BB367" s="79">
        <v>6.8669429071278199E-3</v>
      </c>
      <c r="BC367" s="79">
        <v>6.6930359838964504E-3</v>
      </c>
      <c r="BD367" s="79">
        <v>6.4346780423418203E-3</v>
      </c>
      <c r="BE367" s="79">
        <v>6.2634860779122604E-3</v>
      </c>
      <c r="BF367" s="79">
        <v>6.0996654115799799E-3</v>
      </c>
      <c r="BG367" s="79">
        <v>5.9683864426497701E-3</v>
      </c>
      <c r="BH367" s="79">
        <v>5.8008866717075202E-3</v>
      </c>
      <c r="BI367" s="79">
        <v>6.2808745818792302E-3</v>
      </c>
      <c r="BJ367" s="79">
        <v>6.72228557392094E-3</v>
      </c>
      <c r="BK367" s="79">
        <v>6.0568900834738803E-3</v>
      </c>
      <c r="BL367" s="79">
        <v>5.3401934500275803E-3</v>
      </c>
      <c r="BM367" s="79">
        <v>5.2462854866932402E-3</v>
      </c>
      <c r="BN367" s="79">
        <v>5.1032210506655601E-3</v>
      </c>
      <c r="BO367" s="79">
        <v>5.1132423376507204E-3</v>
      </c>
      <c r="BP367" s="79">
        <v>4.9063523370013601E-3</v>
      </c>
      <c r="BQ367" s="79">
        <v>4.6283537511228904E-3</v>
      </c>
      <c r="BR367" s="79">
        <v>4.3792132313912203E-3</v>
      </c>
      <c r="BS367" s="79">
        <v>4.1845945387339201E-3</v>
      </c>
      <c r="BT367" s="79">
        <v>4.1113264534688903E-3</v>
      </c>
      <c r="BU367" s="79">
        <v>4.1066946252616204E-3</v>
      </c>
      <c r="BV367" s="79">
        <v>3.7892948565870698E-3</v>
      </c>
      <c r="BW367" s="79">
        <v>3.6444608264699198E-3</v>
      </c>
      <c r="BX367" s="79">
        <v>3.5394336939141E-3</v>
      </c>
      <c r="BY367" s="79">
        <v>3.4345716451964501E-3</v>
      </c>
      <c r="BZ367" s="79">
        <v>3.4078382766308101E-3</v>
      </c>
      <c r="CA367" s="79">
        <v>3.1093592120192402E-3</v>
      </c>
      <c r="CB367" s="79">
        <v>2.93773231321488E-3</v>
      </c>
      <c r="CC367" s="79">
        <v>2.77488399716382E-3</v>
      </c>
      <c r="CD367" s="79">
        <v>2.6521359048772698E-3</v>
      </c>
      <c r="CE367" s="79">
        <v>2.53903549448108E-3</v>
      </c>
      <c r="CF367" s="79">
        <v>2.43879691092294E-3</v>
      </c>
      <c r="CG367" s="79">
        <v>2.3388972692235401E-3</v>
      </c>
      <c r="CH367" s="79">
        <v>2.2663088848883699E-3</v>
      </c>
      <c r="CI367" s="79">
        <v>2.2196032876459801E-3</v>
      </c>
      <c r="CJ367" s="79">
        <v>2.1727678851742702E-3</v>
      </c>
      <c r="CK367" s="79">
        <v>2.1397674921673701E-3</v>
      </c>
      <c r="CL367" s="79">
        <v>2.07498731579685E-3</v>
      </c>
      <c r="CM367" s="79">
        <v>2.0075819199092898E-3</v>
      </c>
      <c r="CN367" s="79">
        <v>1.9561325516147701E-3</v>
      </c>
      <c r="CO367" s="79">
        <v>1.9295597350385699E-3</v>
      </c>
      <c r="CP367" s="79">
        <v>1.84747866355513E-3</v>
      </c>
      <c r="CQ367" s="79">
        <v>1.80873891481228E-3</v>
      </c>
      <c r="CR367" s="79">
        <v>1.79396008047834E-3</v>
      </c>
      <c r="CS367" s="79">
        <v>1.7656908346069501E-3</v>
      </c>
      <c r="CT367" s="79">
        <v>1.7452323502155701E-3</v>
      </c>
      <c r="CU367" s="79">
        <v>1.6888683797933999E-3</v>
      </c>
      <c r="CV367" s="79">
        <v>1.63463340072866E-3</v>
      </c>
      <c r="CW367" s="79">
        <v>1.6069049267795001E-3</v>
      </c>
      <c r="CX367" s="79">
        <v>1.5769140775134299E-3</v>
      </c>
      <c r="CY367" s="79">
        <v>1.52028235874297E-3</v>
      </c>
      <c r="CZ367" s="79">
        <v>1.4866812401501501E-3</v>
      </c>
      <c r="DA367" s="79">
        <v>1.44033425389346E-3</v>
      </c>
      <c r="DB367" s="79">
        <v>1.4446323252227901E-3</v>
      </c>
      <c r="DC367" s="79">
        <v>1.3625691195288401E-3</v>
      </c>
      <c r="DD367" s="79">
        <v>1.29824786621711E-3</v>
      </c>
      <c r="DE367" s="79">
        <v>1.26046448768875E-3</v>
      </c>
      <c r="DF367" s="79">
        <v>1.2744643284953801E-3</v>
      </c>
      <c r="DG367" s="79">
        <v>1.2125964257272001E-3</v>
      </c>
      <c r="DH367" s="79">
        <v>1.1736277784711901E-3</v>
      </c>
      <c r="DI367" s="79">
        <v>1.13678223039021E-3</v>
      </c>
      <c r="DJ367" s="79">
        <v>1.09509330473444E-3</v>
      </c>
      <c r="DK367" s="79">
        <v>1.04146176411264E-3</v>
      </c>
      <c r="DL367" s="79">
        <v>1.00590288405043E-3</v>
      </c>
      <c r="DM367" s="79">
        <v>9.6726129618390202E-4</v>
      </c>
      <c r="DN367" s="79">
        <v>9.3751536665316495E-4</v>
      </c>
      <c r="DO367" s="79">
        <v>9.1504558211930997E-4</v>
      </c>
      <c r="DP367" s="79">
        <v>8.9890065053497897E-4</v>
      </c>
      <c r="DQ367" s="79">
        <v>8.9336520790704805E-4</v>
      </c>
      <c r="DR367" s="79">
        <v>8.5235740394562997E-4</v>
      </c>
      <c r="DS367" s="79">
        <v>9.9312546743990111E-4</v>
      </c>
      <c r="DT367" s="79">
        <v>9.71856913185808E-4</v>
      </c>
      <c r="DU367" s="79">
        <v>8.4401369533717099E-4</v>
      </c>
      <c r="DV367" s="79">
        <v>8.2787596498148399E-4</v>
      </c>
      <c r="DW367" s="79">
        <v>8.1389341037252502E-4</v>
      </c>
      <c r="DX367" s="79">
        <v>7.9867424040330596E-4</v>
      </c>
      <c r="DY367" s="79">
        <v>7.8359303285295502E-4</v>
      </c>
      <c r="DZ367" s="79">
        <v>7.7171518809092301E-4</v>
      </c>
      <c r="EA367" s="79">
        <v>7.5961715671630397E-4</v>
      </c>
      <c r="EB367" s="79">
        <v>7.4702741872969701E-4</v>
      </c>
      <c r="EC367" s="79">
        <v>7.3410520569947805E-4</v>
      </c>
      <c r="ED367" s="79">
        <v>7.2044516128625497E-4</v>
      </c>
      <c r="EE367" s="79">
        <v>7.0680221811504499E-4</v>
      </c>
      <c r="EF367" s="79">
        <v>6.9340700787458005E-4</v>
      </c>
      <c r="EG367" s="79">
        <v>6.8064878561587005E-4</v>
      </c>
      <c r="EH367" s="79">
        <v>6.6847588144542996E-4</v>
      </c>
      <c r="EI367" s="79">
        <v>6.5613246700715498E-4</v>
      </c>
      <c r="EJ367" s="79">
        <v>6.4425313673524402E-4</v>
      </c>
      <c r="EK367" s="79">
        <v>6.3313569816658797E-4</v>
      </c>
      <c r="EL367" s="79">
        <v>6.2218846408668897E-4</v>
      </c>
      <c r="EM367" s="79">
        <v>6.1136858104376903E-4</v>
      </c>
      <c r="EN367" s="79">
        <v>6.0104302622025405E-4</v>
      </c>
      <c r="EO367" s="79">
        <v>5.9219544401664399E-4</v>
      </c>
      <c r="EP367" s="79">
        <v>5.8501786627003299E-4</v>
      </c>
      <c r="EQ367" s="79">
        <v>5.7859983808986298E-4</v>
      </c>
      <c r="ER367" s="79">
        <v>5.7339922073405402E-4</v>
      </c>
      <c r="ES367" s="79">
        <v>5.70237789747404E-4</v>
      </c>
      <c r="ET367" s="79">
        <v>5.6620511846758705E-4</v>
      </c>
      <c r="EU367" s="79">
        <v>5.6048949436091902E-4</v>
      </c>
      <c r="EV367" s="79">
        <v>5.5371400808724004E-4</v>
      </c>
      <c r="EW367" s="79">
        <v>5.4545057890539395E-4</v>
      </c>
      <c r="EX367" s="79">
        <v>5.3669884307240502E-4</v>
      </c>
      <c r="EY367" s="79">
        <v>5.2777656984387899E-4</v>
      </c>
      <c r="EZ367" s="79">
        <v>5.19100031927653E-4</v>
      </c>
      <c r="FA367" s="79">
        <v>5.10588863293716E-4</v>
      </c>
      <c r="FB367" s="79">
        <v>5.0230892393743299E-4</v>
      </c>
      <c r="FC367" s="79">
        <v>4.9381767860928001E-4</v>
      </c>
      <c r="FD367" s="79">
        <v>4.8531644473507701E-4</v>
      </c>
      <c r="FE367" s="79">
        <v>4.7780387323056501E-4</v>
      </c>
      <c r="FF367" s="79">
        <v>4.7031732229697599E-4</v>
      </c>
      <c r="FG367" s="79">
        <v>4.6267245496536E-4</v>
      </c>
      <c r="FH367" s="79">
        <v>4.5543914228820501E-4</v>
      </c>
      <c r="FI367" s="79">
        <v>4.4782571356727E-4</v>
      </c>
      <c r="FJ367" s="79">
        <v>4.4054093989469198E-4</v>
      </c>
      <c r="FK367" s="79">
        <v>4.3305251081303701E-4</v>
      </c>
      <c r="FL367" s="79">
        <v>4.2581824153329202E-4</v>
      </c>
      <c r="FM367" s="79">
        <v>4.1877554786840399E-4</v>
      </c>
      <c r="FN367" s="79">
        <v>4.1198165808381602E-4</v>
      </c>
      <c r="FO367" s="79">
        <v>4.0546118705048299E-4</v>
      </c>
      <c r="FP367" s="79">
        <v>3.9895524711239602E-4</v>
      </c>
      <c r="FQ367" s="79">
        <v>3.9275793692130902E-4</v>
      </c>
      <c r="FR367" s="79">
        <v>3.8702457420751902E-4</v>
      </c>
      <c r="FS367" s="79">
        <v>3.81438612734116E-4</v>
      </c>
      <c r="FT367" s="79">
        <v>3.7604812588785101E-4</v>
      </c>
      <c r="FU367" s="79">
        <v>3.7089029185136699E-4</v>
      </c>
      <c r="FV367" s="79">
        <v>3.6604403515968597E-4</v>
      </c>
      <c r="FW367" s="79">
        <v>3.6124987176227902E-4</v>
      </c>
      <c r="FX367" s="79">
        <v>3.5680554622449198E-4</v>
      </c>
      <c r="FY367" s="79">
        <v>3.5249746800096601E-4</v>
      </c>
      <c r="FZ367" s="79">
        <v>3.48138066031643E-4</v>
      </c>
      <c r="GA367" s="79">
        <v>3.4396578137837802E-4</v>
      </c>
      <c r="GB367" s="79">
        <v>3.3968883453091301E-4</v>
      </c>
      <c r="GC367" s="79">
        <v>3.3525522093670298E-4</v>
      </c>
      <c r="GD367" s="79">
        <v>3.31031525838045E-4</v>
      </c>
      <c r="GE367" s="79">
        <v>3.2672992713688202E-4</v>
      </c>
      <c r="GF367" s="79">
        <v>3.2217337445820802E-4</v>
      </c>
      <c r="GG367" s="79">
        <v>3.1765087908598299E-4</v>
      </c>
      <c r="GH367" s="79">
        <v>3.1304063281055997E-4</v>
      </c>
      <c r="GI367" s="79">
        <v>3.0841160625936798E-4</v>
      </c>
      <c r="GJ367" s="79">
        <v>3.0376153418693399E-4</v>
      </c>
      <c r="GK367" s="79">
        <v>2.9904582193465798E-4</v>
      </c>
      <c r="GL367" s="79">
        <v>2.9455817422619E-4</v>
      </c>
      <c r="GM367" s="79">
        <v>2.8982159772598102E-4</v>
      </c>
      <c r="GN367" s="79">
        <v>2.8528434359134902E-4</v>
      </c>
      <c r="GO367" s="79">
        <v>2.8066465345758402E-4</v>
      </c>
      <c r="GP367" s="79">
        <v>2.7602640058661403E-4</v>
      </c>
      <c r="GQ367" s="79">
        <v>2.7165655935063802E-4</v>
      </c>
      <c r="GR367" s="79">
        <v>2.6718998627421202E-4</v>
      </c>
      <c r="GS367" s="79">
        <v>2.6283350423739101E-4</v>
      </c>
      <c r="GT367" s="79">
        <v>2.58587762363414E-4</v>
      </c>
    </row>
    <row r="368" spans="1:202" customFormat="1">
      <c r="A368" t="s">
        <v>876</v>
      </c>
      <c r="B368" s="79"/>
      <c r="C368" s="79"/>
      <c r="D368" s="79"/>
      <c r="E368" s="79"/>
      <c r="F368" s="79"/>
      <c r="G368" s="79"/>
      <c r="H368" s="79"/>
      <c r="I368" s="79"/>
      <c r="J368" s="79"/>
      <c r="K368" s="79"/>
      <c r="L368" s="79"/>
      <c r="M368" s="79"/>
      <c r="N368" s="79"/>
      <c r="O368" s="79"/>
      <c r="P368" s="79"/>
      <c r="Q368" s="79"/>
      <c r="R368" s="79"/>
      <c r="S368" s="79"/>
      <c r="T368" s="79"/>
      <c r="U368" s="79"/>
      <c r="V368" s="79"/>
      <c r="W368" s="79"/>
      <c r="X368" s="79"/>
      <c r="Y368" s="79"/>
      <c r="Z368" s="79"/>
      <c r="AA368" s="79"/>
      <c r="AB368" s="79"/>
      <c r="AC368" s="79"/>
      <c r="AD368" s="79"/>
      <c r="AE368" s="79"/>
      <c r="AF368" s="79"/>
      <c r="AG368" s="79"/>
      <c r="AH368" s="79"/>
      <c r="AI368" s="79"/>
      <c r="AJ368" s="79"/>
      <c r="AK368" s="79"/>
      <c r="AL368" s="79"/>
      <c r="AM368" s="79"/>
      <c r="AN368" s="79"/>
      <c r="AO368" s="79"/>
      <c r="AP368" s="79"/>
      <c r="AQ368" s="79"/>
      <c r="AR368" s="79"/>
      <c r="AS368" s="79"/>
      <c r="AT368" s="79"/>
      <c r="AU368" s="79"/>
      <c r="AV368" s="79"/>
      <c r="AW368" s="79"/>
      <c r="AX368" s="79"/>
      <c r="AY368" s="79"/>
      <c r="AZ368" s="79">
        <v>8.3413804929716399E-3</v>
      </c>
      <c r="BA368" s="79">
        <v>8.0683869532062608E-3</v>
      </c>
      <c r="BB368" s="79">
        <v>7.7248476211639302E-3</v>
      </c>
      <c r="BC368" s="79">
        <v>7.5202995930712599E-3</v>
      </c>
      <c r="BD368" s="79">
        <v>7.2132173860369802E-3</v>
      </c>
      <c r="BE368" s="79">
        <v>7.0032116901761901E-3</v>
      </c>
      <c r="BF368" s="79">
        <v>6.8169127242261396E-3</v>
      </c>
      <c r="BG368" s="79">
        <v>6.6607135739574098E-3</v>
      </c>
      <c r="BH368" s="79">
        <v>6.4643348362929502E-3</v>
      </c>
      <c r="BI368" s="79">
        <v>7.0125189461626601E-3</v>
      </c>
      <c r="BJ368" s="79">
        <v>7.50402542559718E-3</v>
      </c>
      <c r="BK368" s="79">
        <v>6.7664793586117902E-3</v>
      </c>
      <c r="BL368" s="79">
        <v>5.9708737626987304E-3</v>
      </c>
      <c r="BM368" s="79">
        <v>5.86179140626836E-3</v>
      </c>
      <c r="BN368" s="79">
        <v>5.6995371380526398E-3</v>
      </c>
      <c r="BO368" s="79">
        <v>5.7044121176699396E-3</v>
      </c>
      <c r="BP368" s="79">
        <v>5.5011767915869002E-3</v>
      </c>
      <c r="BQ368" s="79">
        <v>5.2201819123045903E-3</v>
      </c>
      <c r="BR368" s="79">
        <v>4.9732368706067497E-3</v>
      </c>
      <c r="BS368" s="79">
        <v>4.7819795836468301E-3</v>
      </c>
      <c r="BT368" s="79">
        <v>4.6991079739341799E-3</v>
      </c>
      <c r="BU368" s="79">
        <v>4.6336305807577203E-3</v>
      </c>
      <c r="BV368" s="79">
        <v>4.2748339637376396E-3</v>
      </c>
      <c r="BW368" s="79">
        <v>4.0898439239108802E-3</v>
      </c>
      <c r="BX368" s="79">
        <v>3.9431161891115103E-3</v>
      </c>
      <c r="BY368" s="79">
        <v>3.8268993211984198E-3</v>
      </c>
      <c r="BZ368" s="79">
        <v>3.8047400427692101E-3</v>
      </c>
      <c r="CA368" s="79">
        <v>3.4799532066846E-3</v>
      </c>
      <c r="CB368" s="79">
        <v>3.2854868666330802E-3</v>
      </c>
      <c r="CC368" s="79">
        <v>3.1094079501930699E-3</v>
      </c>
      <c r="CD368" s="79">
        <v>2.9428161205992199E-3</v>
      </c>
      <c r="CE368" s="79">
        <v>2.7930466877113301E-3</v>
      </c>
      <c r="CF368" s="79">
        <v>2.6688936194797699E-3</v>
      </c>
      <c r="CG368" s="79">
        <v>2.5453873798083801E-3</v>
      </c>
      <c r="CH368" s="79">
        <v>2.4461907183005701E-3</v>
      </c>
      <c r="CI368" s="79">
        <v>2.3859991235880302E-3</v>
      </c>
      <c r="CJ368" s="79">
        <v>2.3223944396558501E-3</v>
      </c>
      <c r="CK368" s="79">
        <v>2.2827242984996502E-3</v>
      </c>
      <c r="CL368" s="79">
        <v>2.2384062911186202E-3</v>
      </c>
      <c r="CM368" s="79">
        <v>2.2072862687344099E-3</v>
      </c>
      <c r="CN368" s="79">
        <v>2.1972739914355799E-3</v>
      </c>
      <c r="CO368" s="79">
        <v>2.2155884303474999E-3</v>
      </c>
      <c r="CP368" s="79">
        <v>2.1370002207470201E-3</v>
      </c>
      <c r="CQ368" s="79">
        <v>2.07893668924022E-3</v>
      </c>
      <c r="CR368" s="79">
        <v>2.03074331557636E-3</v>
      </c>
      <c r="CS368" s="79">
        <v>1.9743130413560099E-3</v>
      </c>
      <c r="CT368" s="79">
        <v>1.9256226431720301E-3</v>
      </c>
      <c r="CU368" s="79">
        <v>1.8529493667184E-3</v>
      </c>
      <c r="CV368" s="79">
        <v>1.78898814655138E-3</v>
      </c>
      <c r="CW368" s="79">
        <v>1.75662005260567E-3</v>
      </c>
      <c r="CX368" s="79">
        <v>1.7101592803827801E-3</v>
      </c>
      <c r="CY368" s="79">
        <v>1.63278423685398E-3</v>
      </c>
      <c r="CZ368" s="79">
        <v>1.5934331223546999E-3</v>
      </c>
      <c r="DA368" s="79">
        <v>1.54811601112167E-3</v>
      </c>
      <c r="DB368" s="79">
        <v>1.5677579723849899E-3</v>
      </c>
      <c r="DC368" s="79">
        <v>1.50151613083072E-3</v>
      </c>
      <c r="DD368" s="79">
        <v>1.4552927616501799E-3</v>
      </c>
      <c r="DE368" s="79">
        <v>1.4310571829558099E-3</v>
      </c>
      <c r="DF368" s="79">
        <v>1.4543694808009601E-3</v>
      </c>
      <c r="DG368" s="79">
        <v>1.3737780498193099E-3</v>
      </c>
      <c r="DH368" s="79">
        <v>1.3259938861849899E-3</v>
      </c>
      <c r="DI368" s="79">
        <v>1.28127320663218E-3</v>
      </c>
      <c r="DJ368" s="79">
        <v>1.2314524752873E-3</v>
      </c>
      <c r="DK368" s="79">
        <v>1.17520770708026E-3</v>
      </c>
      <c r="DL368" s="79">
        <v>1.1455012666427701E-3</v>
      </c>
      <c r="DM368" s="79">
        <v>1.1153179875346101E-3</v>
      </c>
      <c r="DN368" s="79">
        <v>1.0872640186477399E-3</v>
      </c>
      <c r="DO368" s="79">
        <v>1.0623299121772E-3</v>
      </c>
      <c r="DP368" s="79">
        <v>1.0385875315128701E-3</v>
      </c>
      <c r="DQ368" s="79">
        <v>1.0269998583062601E-3</v>
      </c>
      <c r="DR368" s="79">
        <v>9.9021794652662406E-4</v>
      </c>
      <c r="DS368" s="79">
        <v>1.1451180484557599E-3</v>
      </c>
      <c r="DT368" s="79">
        <v>1.1080222608078E-3</v>
      </c>
      <c r="DU368" s="79">
        <v>9.6243962971478796E-4</v>
      </c>
      <c r="DV368" s="79">
        <v>9.5036564806033901E-4</v>
      </c>
      <c r="DW368" s="79">
        <v>9.42725513960145E-4</v>
      </c>
      <c r="DX368" s="79">
        <v>9.32905483491286E-4</v>
      </c>
      <c r="DY368" s="79">
        <v>9.2003412948307598E-4</v>
      </c>
      <c r="DZ368" s="79">
        <v>9.0989151814024297E-4</v>
      </c>
      <c r="EA368" s="79">
        <v>8.9984268597537002E-4</v>
      </c>
      <c r="EB368" s="79">
        <v>8.8853721651314596E-4</v>
      </c>
      <c r="EC368" s="79">
        <v>8.7702085966353497E-4</v>
      </c>
      <c r="ED368" s="79">
        <v>8.6579103065377301E-4</v>
      </c>
      <c r="EE368" s="79">
        <v>8.5464130366387904E-4</v>
      </c>
      <c r="EF368" s="79">
        <v>8.4303929075036201E-4</v>
      </c>
      <c r="EG368" s="79">
        <v>8.3137672276931997E-4</v>
      </c>
      <c r="EH368" s="79">
        <v>8.1906247886686702E-4</v>
      </c>
      <c r="EI368" s="79">
        <v>8.0533310182522E-4</v>
      </c>
      <c r="EJ368" s="79">
        <v>7.9116515903168802E-4</v>
      </c>
      <c r="EK368" s="79">
        <v>7.7726199484809801E-4</v>
      </c>
      <c r="EL368" s="79">
        <v>7.6369810324790604E-4</v>
      </c>
      <c r="EM368" s="79">
        <v>7.5066779582920397E-4</v>
      </c>
      <c r="EN368" s="79">
        <v>7.3781677497630803E-4</v>
      </c>
      <c r="EO368" s="79">
        <v>7.2530742758910498E-4</v>
      </c>
      <c r="EP368" s="79">
        <v>7.1337161256219495E-4</v>
      </c>
      <c r="EQ368" s="79">
        <v>7.0104253772184603E-4</v>
      </c>
      <c r="ER368" s="79">
        <v>6.8855903512224999E-4</v>
      </c>
      <c r="ES368" s="79">
        <v>6.77226857597201E-4</v>
      </c>
      <c r="ET368" s="79">
        <v>6.6749141860919297E-4</v>
      </c>
      <c r="EU368" s="79">
        <v>6.5943564112954105E-4</v>
      </c>
      <c r="EV368" s="79">
        <v>6.5309783796430997E-4</v>
      </c>
      <c r="EW368" s="79">
        <v>6.4865972149451897E-4</v>
      </c>
      <c r="EX368" s="79">
        <v>6.4569996013688505E-4</v>
      </c>
      <c r="EY368" s="79">
        <v>6.4146248529718501E-4</v>
      </c>
      <c r="EZ368" s="79">
        <v>6.3559095969548595E-4</v>
      </c>
      <c r="FA368" s="79">
        <v>6.2830688829741005E-4</v>
      </c>
      <c r="FB368" s="79">
        <v>6.1951191245108398E-4</v>
      </c>
      <c r="FC368" s="79">
        <v>6.0985363318794602E-4</v>
      </c>
      <c r="FD368" s="79">
        <v>6.0021212213643902E-4</v>
      </c>
      <c r="FE368" s="79">
        <v>5.9168762263203797E-4</v>
      </c>
      <c r="FF368" s="79">
        <v>5.83179254161011E-4</v>
      </c>
      <c r="FG368" s="79">
        <v>5.7452631156667199E-4</v>
      </c>
      <c r="FH368" s="79">
        <v>5.6633275469136204E-4</v>
      </c>
      <c r="FI368" s="79">
        <v>5.5771674544373895E-4</v>
      </c>
      <c r="FJ368" s="79">
        <v>5.4947874657869801E-4</v>
      </c>
      <c r="FK368" s="79">
        <v>5.4102611306584304E-4</v>
      </c>
      <c r="FL368" s="79">
        <v>5.3280848653875E-4</v>
      </c>
      <c r="FM368" s="79">
        <v>5.2467113970804796E-4</v>
      </c>
      <c r="FN368" s="79">
        <v>5.1657985046248502E-4</v>
      </c>
      <c r="FO368" s="79">
        <v>5.0860026343410396E-4</v>
      </c>
      <c r="FP368" s="79">
        <v>5.0043700893311201E-4</v>
      </c>
      <c r="FQ368" s="79">
        <v>4.9233079719640798E-4</v>
      </c>
      <c r="FR368" s="79">
        <v>4.8461691920624698E-4</v>
      </c>
      <c r="FS368" s="79">
        <v>4.7706617083821798E-4</v>
      </c>
      <c r="FT368" s="79">
        <v>4.69645688755074E-4</v>
      </c>
      <c r="FU368" s="79">
        <v>4.62389133215162E-4</v>
      </c>
      <c r="FV368" s="79">
        <v>4.5557572797438298E-4</v>
      </c>
      <c r="FW368" s="79">
        <v>4.4883919751634099E-4</v>
      </c>
      <c r="FX368" s="79">
        <v>4.42531274882575E-4</v>
      </c>
      <c r="FY368" s="79">
        <v>4.3654585100036999E-4</v>
      </c>
      <c r="FZ368" s="79">
        <v>4.3071326000117499E-4</v>
      </c>
      <c r="GA368" s="79">
        <v>4.2531789967954699E-4</v>
      </c>
      <c r="GB368" s="79">
        <v>4.2002858452335498E-4</v>
      </c>
      <c r="GC368" s="79">
        <v>4.1473500935706802E-4</v>
      </c>
      <c r="GD368" s="79">
        <v>4.0983838472045698E-4</v>
      </c>
      <c r="GE368" s="79">
        <v>4.05006054527945E-4</v>
      </c>
      <c r="GF368" s="79">
        <v>4.0002202638697999E-4</v>
      </c>
      <c r="GG368" s="79">
        <v>3.9517826699209601E-4</v>
      </c>
      <c r="GH368" s="79">
        <v>3.9026118329615103E-4</v>
      </c>
      <c r="GI368" s="79">
        <v>3.8532805205065702E-4</v>
      </c>
      <c r="GJ368" s="79">
        <v>3.8027927234794598E-4</v>
      </c>
      <c r="GK368" s="79">
        <v>3.7501633311931402E-4</v>
      </c>
      <c r="GL368" s="79">
        <v>3.69847962152048E-4</v>
      </c>
      <c r="GM368" s="79">
        <v>3.6429900851355201E-4</v>
      </c>
      <c r="GN368" s="79">
        <v>3.5887648420405998E-4</v>
      </c>
      <c r="GO368" s="79">
        <v>3.5330615423276697E-4</v>
      </c>
      <c r="GP368" s="79">
        <v>3.47653807401444E-4</v>
      </c>
      <c r="GQ368" s="79">
        <v>3.4228085293900998E-4</v>
      </c>
      <c r="GR368" s="79">
        <v>3.3675069397156801E-4</v>
      </c>
      <c r="GS368" s="79">
        <v>3.31284228424523E-4</v>
      </c>
      <c r="GT368" s="79">
        <v>3.2582931305057502E-4</v>
      </c>
    </row>
    <row r="369" spans="1:202" customFormat="1">
      <c r="A369" t="s">
        <v>877</v>
      </c>
      <c r="B369" s="79"/>
      <c r="C369" s="79"/>
      <c r="D369" s="79"/>
      <c r="E369" s="79"/>
      <c r="F369" s="79"/>
      <c r="G369" s="79"/>
      <c r="H369" s="79"/>
      <c r="I369" s="79"/>
      <c r="J369" s="79"/>
      <c r="K369" s="79"/>
      <c r="L369" s="79"/>
      <c r="M369" s="79"/>
      <c r="N369" s="79"/>
      <c r="O369" s="79"/>
      <c r="P369" s="79"/>
      <c r="Q369" s="79"/>
      <c r="R369" s="79"/>
      <c r="S369" s="79"/>
      <c r="T369" s="79"/>
      <c r="U369" s="79"/>
      <c r="V369" s="79"/>
      <c r="W369" s="79"/>
      <c r="X369" s="79"/>
      <c r="Y369" s="79"/>
      <c r="Z369" s="79"/>
      <c r="AA369" s="79"/>
      <c r="AB369" s="79"/>
      <c r="AC369" s="79"/>
      <c r="AD369" s="79"/>
      <c r="AE369" s="79"/>
      <c r="AF369" s="79"/>
      <c r="AG369" s="79"/>
      <c r="AH369" s="79"/>
      <c r="AI369" s="79"/>
      <c r="AJ369" s="79"/>
      <c r="AK369" s="79"/>
      <c r="AL369" s="79"/>
      <c r="AM369" s="79"/>
      <c r="AN369" s="79"/>
      <c r="AO369" s="79"/>
      <c r="AP369" s="79"/>
      <c r="AQ369" s="79"/>
      <c r="AR369" s="79"/>
      <c r="AS369" s="79"/>
      <c r="AT369" s="79"/>
      <c r="AU369" s="79"/>
      <c r="AV369" s="79"/>
      <c r="AW369" s="79"/>
      <c r="AX369" s="79"/>
      <c r="AY369" s="79"/>
      <c r="AZ369" s="79">
        <v>9.5384557423635608E-3</v>
      </c>
      <c r="BA369" s="79">
        <v>9.2538365638206495E-3</v>
      </c>
      <c r="BB369" s="79">
        <v>8.9094781268605899E-3</v>
      </c>
      <c r="BC369" s="79">
        <v>8.7226465176380198E-3</v>
      </c>
      <c r="BD369" s="79">
        <v>8.4242877687930092E-3</v>
      </c>
      <c r="BE369" s="79">
        <v>8.2230237734217098E-3</v>
      </c>
      <c r="BF369" s="79">
        <v>8.0097953238715703E-3</v>
      </c>
      <c r="BG369" s="79">
        <v>7.8285765522532798E-3</v>
      </c>
      <c r="BH369" s="79">
        <v>7.5941629410080204E-3</v>
      </c>
      <c r="BI369" s="79">
        <v>8.2562448248909206E-3</v>
      </c>
      <c r="BJ369" s="79">
        <v>8.8600210830739202E-3</v>
      </c>
      <c r="BK369" s="79">
        <v>7.9339933127694807E-3</v>
      </c>
      <c r="BL369" s="79">
        <v>6.9535423914807099E-3</v>
      </c>
      <c r="BM369" s="79">
        <v>6.8314207216906304E-3</v>
      </c>
      <c r="BN369" s="79">
        <v>6.6460902871037196E-3</v>
      </c>
      <c r="BO369" s="79">
        <v>6.6516507911676698E-3</v>
      </c>
      <c r="BP369" s="79">
        <v>6.41249607847691E-3</v>
      </c>
      <c r="BQ369" s="79">
        <v>6.1006487084250601E-3</v>
      </c>
      <c r="BR369" s="79">
        <v>5.8044736638718196E-3</v>
      </c>
      <c r="BS369" s="79">
        <v>5.5751588753253497E-3</v>
      </c>
      <c r="BT369" s="79">
        <v>5.4729728024336503E-3</v>
      </c>
      <c r="BU369" s="79">
        <v>5.3885572255829399E-3</v>
      </c>
      <c r="BV369" s="79">
        <v>5.0022693553538897E-3</v>
      </c>
      <c r="BW369" s="79">
        <v>4.8039213343911398E-3</v>
      </c>
      <c r="BX369" s="79">
        <v>4.6512708124120498E-3</v>
      </c>
      <c r="BY369" s="79">
        <v>4.5316545800407702E-3</v>
      </c>
      <c r="BZ369" s="79">
        <v>4.4923771434781301E-3</v>
      </c>
      <c r="CA369" s="79">
        <v>4.13699231342871E-3</v>
      </c>
      <c r="CB369" s="79">
        <v>3.92882391802393E-3</v>
      </c>
      <c r="CC369" s="79">
        <v>3.7323735669833498E-3</v>
      </c>
      <c r="CD369" s="79">
        <v>3.5688812816051501E-3</v>
      </c>
      <c r="CE369" s="79">
        <v>3.4215681425593999E-3</v>
      </c>
      <c r="CF369" s="79">
        <v>3.2835476871074598E-3</v>
      </c>
      <c r="CG369" s="79">
        <v>3.1346409930599001E-3</v>
      </c>
      <c r="CH369" s="79">
        <v>3.0154013018591401E-3</v>
      </c>
      <c r="CI369" s="79">
        <v>2.8995264089658498E-3</v>
      </c>
      <c r="CJ369" s="79">
        <v>2.7881490190049801E-3</v>
      </c>
      <c r="CK369" s="79">
        <v>2.7045426108495002E-3</v>
      </c>
      <c r="CL369" s="79">
        <v>2.6227597699515501E-3</v>
      </c>
      <c r="CM369" s="79">
        <v>2.5507310964335301E-3</v>
      </c>
      <c r="CN369" s="79">
        <v>2.5148372317848298E-3</v>
      </c>
      <c r="CO369" s="79">
        <v>2.51550499283415E-3</v>
      </c>
      <c r="CP369" s="79">
        <v>2.4131923692255601E-3</v>
      </c>
      <c r="CQ369" s="79">
        <v>2.3623540442113001E-3</v>
      </c>
      <c r="CR369" s="79">
        <v>2.3507065400094301E-3</v>
      </c>
      <c r="CS369" s="79">
        <v>2.3361166421751399E-3</v>
      </c>
      <c r="CT369" s="79">
        <v>2.3387238804106702E-3</v>
      </c>
      <c r="CU369" s="79">
        <v>2.28387357964243E-3</v>
      </c>
      <c r="CV369" s="79">
        <v>2.2050130751151498E-3</v>
      </c>
      <c r="CW369" s="79">
        <v>2.1504731041505202E-3</v>
      </c>
      <c r="CX369" s="79">
        <v>2.0869786723881302E-3</v>
      </c>
      <c r="CY369" s="79">
        <v>1.97637082524801E-3</v>
      </c>
      <c r="CZ369" s="79">
        <v>1.92076589996325E-3</v>
      </c>
      <c r="DA369" s="79">
        <v>1.8594767812747299E-3</v>
      </c>
      <c r="DB369" s="79">
        <v>1.8669647768175201E-3</v>
      </c>
      <c r="DC369" s="79">
        <v>1.76635432060918E-3</v>
      </c>
      <c r="DD369" s="79">
        <v>1.6956589022523599E-3</v>
      </c>
      <c r="DE369" s="79">
        <v>1.6588840921281901E-3</v>
      </c>
      <c r="DF369" s="79">
        <v>1.68765353558658E-3</v>
      </c>
      <c r="DG369" s="79">
        <v>1.6083433446319199E-3</v>
      </c>
      <c r="DH369" s="79">
        <v>1.57813024742646E-3</v>
      </c>
      <c r="DI369" s="79">
        <v>1.5625676535655901E-3</v>
      </c>
      <c r="DJ369" s="79">
        <v>1.5405845201036099E-3</v>
      </c>
      <c r="DK369" s="79">
        <v>1.5086868343734E-3</v>
      </c>
      <c r="DL369" s="79">
        <v>1.4962246733276399E-3</v>
      </c>
      <c r="DM369" s="79">
        <v>1.4719860127972799E-3</v>
      </c>
      <c r="DN369" s="79">
        <v>1.44343091200341E-3</v>
      </c>
      <c r="DO369" s="79">
        <v>1.40514501219074E-3</v>
      </c>
      <c r="DP369" s="79">
        <v>1.37006679895863E-3</v>
      </c>
      <c r="DQ369" s="79">
        <v>1.3528048158712299E-3</v>
      </c>
      <c r="DR369" s="79">
        <v>1.3494826139173401E-3</v>
      </c>
      <c r="DS369" s="79">
        <v>1.5437493460272499E-3</v>
      </c>
      <c r="DT369" s="79">
        <v>1.48111220415874E-3</v>
      </c>
      <c r="DU369" s="79">
        <v>1.2530489486181199E-3</v>
      </c>
      <c r="DV369" s="79">
        <v>1.2245852036117701E-3</v>
      </c>
      <c r="DW369" s="79">
        <v>1.2003177765971E-3</v>
      </c>
      <c r="DX369" s="79">
        <v>1.18118695573358E-3</v>
      </c>
      <c r="DY369" s="79">
        <v>1.1689971544608E-3</v>
      </c>
      <c r="DZ369" s="79">
        <v>1.1618142632463899E-3</v>
      </c>
      <c r="EA369" s="79">
        <v>1.15594193076541E-3</v>
      </c>
      <c r="EB369" s="79">
        <v>1.15205898119263E-3</v>
      </c>
      <c r="EC369" s="79">
        <v>1.1464073552501001E-3</v>
      </c>
      <c r="ED369" s="79">
        <v>1.13679846219807E-3</v>
      </c>
      <c r="EE369" s="79">
        <v>1.1268291608384801E-3</v>
      </c>
      <c r="EF369" s="79">
        <v>1.11656587566031E-3</v>
      </c>
      <c r="EG369" s="79">
        <v>1.1051972851789499E-3</v>
      </c>
      <c r="EH369" s="79">
        <v>1.0930187669548901E-3</v>
      </c>
      <c r="EI369" s="79">
        <v>1.08042638611989E-3</v>
      </c>
      <c r="EJ369" s="79">
        <v>1.0673525772612799E-3</v>
      </c>
      <c r="EK369" s="79">
        <v>1.0536383280341599E-3</v>
      </c>
      <c r="EL369" s="79">
        <v>1.0393846534648499E-3</v>
      </c>
      <c r="EM369" s="79">
        <v>1.02408118654574E-3</v>
      </c>
      <c r="EN369" s="79">
        <v>1.00760099296752E-3</v>
      </c>
      <c r="EO369" s="79">
        <v>9.9025850587614993E-4</v>
      </c>
      <c r="EP369" s="79">
        <v>9.7287051752562395E-4</v>
      </c>
      <c r="EQ369" s="79">
        <v>9.55166923860037E-4</v>
      </c>
      <c r="ER369" s="79">
        <v>9.3790491328449505E-4</v>
      </c>
      <c r="ES369" s="79">
        <v>9.2161218669365298E-4</v>
      </c>
      <c r="ET369" s="79">
        <v>9.0555704413937605E-4</v>
      </c>
      <c r="EU369" s="79">
        <v>8.8982595192426902E-4</v>
      </c>
      <c r="EV369" s="79">
        <v>8.7474523347095602E-4</v>
      </c>
      <c r="EW369" s="79">
        <v>8.60114827837987E-4</v>
      </c>
      <c r="EX369" s="79">
        <v>8.4573128609499498E-4</v>
      </c>
      <c r="EY369" s="79">
        <v>8.3343228664636598E-4</v>
      </c>
      <c r="EZ369" s="79">
        <v>8.23970465577692E-4</v>
      </c>
      <c r="FA369" s="79">
        <v>8.1676467079680297E-4</v>
      </c>
      <c r="FB369" s="79">
        <v>8.1237501276709505E-4</v>
      </c>
      <c r="FC369" s="79">
        <v>8.0970910013200103E-4</v>
      </c>
      <c r="FD369" s="79">
        <v>8.0549794439876803E-4</v>
      </c>
      <c r="FE369" s="79">
        <v>7.9998187719675302E-4</v>
      </c>
      <c r="FF369" s="79">
        <v>7.9223743404934605E-4</v>
      </c>
      <c r="FG369" s="79">
        <v>7.8186241578455905E-4</v>
      </c>
      <c r="FH369" s="79">
        <v>7.7122804251142797E-4</v>
      </c>
      <c r="FI369" s="79">
        <v>7.6012312956198302E-4</v>
      </c>
      <c r="FJ369" s="79">
        <v>7.49550604953967E-4</v>
      </c>
      <c r="FK369" s="79">
        <v>7.3878737289781904E-4</v>
      </c>
      <c r="FL369" s="79">
        <v>7.2829423231921605E-4</v>
      </c>
      <c r="FM369" s="79">
        <v>7.1785247005592501E-4</v>
      </c>
      <c r="FN369" s="79">
        <v>7.0753381591245098E-4</v>
      </c>
      <c r="FO369" s="79">
        <v>6.9740987313937402E-4</v>
      </c>
      <c r="FP369" s="79">
        <v>6.8702964146858205E-4</v>
      </c>
      <c r="FQ369" s="79">
        <v>6.7667579210497597E-4</v>
      </c>
      <c r="FR369" s="79">
        <v>6.6667947504861404E-4</v>
      </c>
      <c r="FS369" s="79">
        <v>6.5652260706626996E-4</v>
      </c>
      <c r="FT369" s="79">
        <v>6.4624678056562598E-4</v>
      </c>
      <c r="FU369" s="79">
        <v>6.3593402078237799E-4</v>
      </c>
      <c r="FV369" s="79">
        <v>6.2586729821076696E-4</v>
      </c>
      <c r="FW369" s="79">
        <v>6.1565274509953205E-4</v>
      </c>
      <c r="FX369" s="79">
        <v>6.0598521781274198E-4</v>
      </c>
      <c r="FY369" s="79">
        <v>5.9664574099300299E-4</v>
      </c>
      <c r="FZ369" s="79">
        <v>5.8737427418275895E-4</v>
      </c>
      <c r="GA369" s="79">
        <v>5.7875950363139395E-4</v>
      </c>
      <c r="GB369" s="79">
        <v>5.7032422207287396E-4</v>
      </c>
      <c r="GC369" s="79">
        <v>5.61941112535328E-4</v>
      </c>
      <c r="GD369" s="79">
        <v>5.54282367074766E-4</v>
      </c>
      <c r="GE369" s="79">
        <v>5.4698606183244505E-4</v>
      </c>
      <c r="GF369" s="79">
        <v>5.3983395623265304E-4</v>
      </c>
      <c r="GG369" s="79">
        <v>5.3317038227375195E-4</v>
      </c>
      <c r="GH369" s="79">
        <v>5.2664847075708805E-4</v>
      </c>
      <c r="GI369" s="79">
        <v>5.2033862945735296E-4</v>
      </c>
      <c r="GJ369" s="79">
        <v>5.1408221779991202E-4</v>
      </c>
      <c r="GK369" s="79">
        <v>5.0772384855520903E-4</v>
      </c>
      <c r="GL369" s="79">
        <v>5.0165870877445101E-4</v>
      </c>
      <c r="GM369" s="79">
        <v>4.9512264042975802E-4</v>
      </c>
      <c r="GN369" s="79">
        <v>4.8875003247415599E-4</v>
      </c>
      <c r="GO369" s="79">
        <v>4.8209317718746501E-4</v>
      </c>
      <c r="GP369" s="79">
        <v>4.7510040448114303E-4</v>
      </c>
      <c r="GQ369" s="79">
        <v>4.68307260986701E-4</v>
      </c>
      <c r="GR369" s="79">
        <v>4.6118535526937801E-4</v>
      </c>
      <c r="GS369" s="79">
        <v>4.54024872798198E-4</v>
      </c>
      <c r="GT369" s="79">
        <v>4.4682048719501399E-4</v>
      </c>
    </row>
    <row r="370" spans="1:202" customFormat="1">
      <c r="A370" t="s">
        <v>878</v>
      </c>
      <c r="B370" s="79"/>
      <c r="C370" s="79"/>
      <c r="D370" s="79"/>
      <c r="E370" s="79"/>
      <c r="F370" s="79"/>
      <c r="G370" s="79"/>
      <c r="H370" s="79"/>
      <c r="I370" s="79"/>
      <c r="J370" s="79"/>
      <c r="K370" s="79"/>
      <c r="L370" s="79"/>
      <c r="M370" s="79"/>
      <c r="N370" s="79"/>
      <c r="O370" s="79"/>
      <c r="P370" s="79"/>
      <c r="Q370" s="79"/>
      <c r="R370" s="79"/>
      <c r="S370" s="79"/>
      <c r="T370" s="79"/>
      <c r="U370" s="79"/>
      <c r="V370" s="79"/>
      <c r="W370" s="79"/>
      <c r="X370" s="79"/>
      <c r="Y370" s="79"/>
      <c r="Z370" s="79"/>
      <c r="AA370" s="79"/>
      <c r="AB370" s="79"/>
      <c r="AC370" s="79"/>
      <c r="AD370" s="79"/>
      <c r="AE370" s="79"/>
      <c r="AF370" s="79"/>
      <c r="AG370" s="79"/>
      <c r="AH370" s="79"/>
      <c r="AI370" s="79"/>
      <c r="AJ370" s="79"/>
      <c r="AK370" s="79"/>
      <c r="AL370" s="79"/>
      <c r="AM370" s="79"/>
      <c r="AN370" s="79"/>
      <c r="AO370" s="79"/>
      <c r="AP370" s="79"/>
      <c r="AQ370" s="79"/>
      <c r="AR370" s="79"/>
      <c r="AS370" s="79"/>
      <c r="AT370" s="79"/>
      <c r="AU370" s="79"/>
      <c r="AV370" s="79"/>
      <c r="AW370" s="79"/>
      <c r="AX370" s="79"/>
      <c r="AY370" s="79"/>
      <c r="AZ370" s="79">
        <v>1.1298905929944401E-2</v>
      </c>
      <c r="BA370" s="79">
        <v>1.0969864834625E-2</v>
      </c>
      <c r="BB370" s="79">
        <v>1.05604194718673E-2</v>
      </c>
      <c r="BC370" s="79">
        <v>1.03422628179552E-2</v>
      </c>
      <c r="BD370" s="79">
        <v>1.00048394078398E-2</v>
      </c>
      <c r="BE370" s="79">
        <v>9.8028661967416702E-3</v>
      </c>
      <c r="BF370" s="79">
        <v>9.5993893215673403E-3</v>
      </c>
      <c r="BG370" s="79">
        <v>9.4285269506789292E-3</v>
      </c>
      <c r="BH370" s="79">
        <v>9.2040612878898902E-3</v>
      </c>
      <c r="BI370" s="79">
        <v>1.01180031343344E-2</v>
      </c>
      <c r="BJ370" s="79">
        <v>1.09097541740682E-2</v>
      </c>
      <c r="BK370" s="79">
        <v>9.7499621580233505E-3</v>
      </c>
      <c r="BL370" s="79">
        <v>8.5024461322680094E-3</v>
      </c>
      <c r="BM370" s="79">
        <v>8.3377972494927503E-3</v>
      </c>
      <c r="BN370" s="79">
        <v>8.09301134147258E-3</v>
      </c>
      <c r="BO370" s="79">
        <v>8.0729573234019896E-3</v>
      </c>
      <c r="BP370" s="79">
        <v>7.7429789826619997E-3</v>
      </c>
      <c r="BQ370" s="79">
        <v>7.3773074302914497E-3</v>
      </c>
      <c r="BR370" s="79">
        <v>7.0295343440288996E-3</v>
      </c>
      <c r="BS370" s="79">
        <v>6.7594733111964404E-3</v>
      </c>
      <c r="BT370" s="79">
        <v>6.6555832053272496E-3</v>
      </c>
      <c r="BU370" s="79">
        <v>6.6302777475842796E-3</v>
      </c>
      <c r="BV370" s="79">
        <v>6.1558790332906397E-3</v>
      </c>
      <c r="BW370" s="79">
        <v>5.9400798873642602E-3</v>
      </c>
      <c r="BX370" s="79">
        <v>5.7738118414485499E-3</v>
      </c>
      <c r="BY370" s="79">
        <v>5.6512481780831699E-3</v>
      </c>
      <c r="BZ370" s="79">
        <v>5.5679002623192104E-3</v>
      </c>
      <c r="CA370" s="79">
        <v>5.20822030338237E-3</v>
      </c>
      <c r="CB370" s="79">
        <v>4.9948271110348604E-3</v>
      </c>
      <c r="CC370" s="79">
        <v>4.7884704273299002E-3</v>
      </c>
      <c r="CD370" s="79">
        <v>4.6011596426227003E-3</v>
      </c>
      <c r="CE370" s="79">
        <v>4.4169908919879201E-3</v>
      </c>
      <c r="CF370" s="79">
        <v>4.2489107628618803E-3</v>
      </c>
      <c r="CG370" s="79">
        <v>4.0743848566955898E-3</v>
      </c>
      <c r="CH370" s="79">
        <v>3.9320251807157302E-3</v>
      </c>
      <c r="CI370" s="79">
        <v>3.8155377753916202E-3</v>
      </c>
      <c r="CJ370" s="79">
        <v>3.7029675628812999E-3</v>
      </c>
      <c r="CK370" s="79">
        <v>3.6116173176227498E-3</v>
      </c>
      <c r="CL370" s="79">
        <v>3.5101836569960201E-3</v>
      </c>
      <c r="CM370" s="79">
        <v>3.4243013241976902E-3</v>
      </c>
      <c r="CN370" s="79">
        <v>3.3358152390897101E-3</v>
      </c>
      <c r="CO370" s="79">
        <v>3.2916971029776699E-3</v>
      </c>
      <c r="CP370" s="79">
        <v>3.1314911482422901E-3</v>
      </c>
      <c r="CQ370" s="79">
        <v>3.0297520024322199E-3</v>
      </c>
      <c r="CR370" s="79">
        <v>2.9708820199476102E-3</v>
      </c>
      <c r="CS370" s="79">
        <v>2.9214643812255801E-3</v>
      </c>
      <c r="CT370" s="79">
        <v>2.9025896615548301E-3</v>
      </c>
      <c r="CU370" s="79">
        <v>2.8380388840703501E-3</v>
      </c>
      <c r="CV370" s="79">
        <v>2.7679021613614399E-3</v>
      </c>
      <c r="CW370" s="79">
        <v>2.7614817043240302E-3</v>
      </c>
      <c r="CX370" s="79">
        <v>2.73413255907091E-3</v>
      </c>
      <c r="CY370" s="79">
        <v>2.64609134119687E-3</v>
      </c>
      <c r="CZ370" s="79">
        <v>2.5886716623039902E-3</v>
      </c>
      <c r="DA370" s="79">
        <v>2.4813136537950998E-3</v>
      </c>
      <c r="DB370" s="79">
        <v>2.45263726358444E-3</v>
      </c>
      <c r="DC370" s="79">
        <v>2.30504120123614E-3</v>
      </c>
      <c r="DD370" s="79">
        <v>2.2081119393507699E-3</v>
      </c>
      <c r="DE370" s="79">
        <v>2.1628381478074701E-3</v>
      </c>
      <c r="DF370" s="79">
        <v>2.2023072661786301E-3</v>
      </c>
      <c r="DG370" s="79">
        <v>2.1203817671519099E-3</v>
      </c>
      <c r="DH370" s="79">
        <v>2.0865550557666E-3</v>
      </c>
      <c r="DI370" s="79">
        <v>2.06371414761912E-3</v>
      </c>
      <c r="DJ370" s="79">
        <v>2.0298015234475998E-3</v>
      </c>
      <c r="DK370" s="79">
        <v>1.9899373623109302E-3</v>
      </c>
      <c r="DL370" s="79">
        <v>1.9718923653964898E-3</v>
      </c>
      <c r="DM370" s="79">
        <v>1.95705299089983E-3</v>
      </c>
      <c r="DN370" s="79">
        <v>1.9391843645483299E-3</v>
      </c>
      <c r="DO370" s="79">
        <v>1.91975383513704E-3</v>
      </c>
      <c r="DP370" s="79">
        <v>1.89788809403318E-3</v>
      </c>
      <c r="DQ370" s="79">
        <v>1.88828115545957E-3</v>
      </c>
      <c r="DR370" s="79">
        <v>1.94075282043829E-3</v>
      </c>
      <c r="DS370" s="79">
        <v>2.22234579881721E-3</v>
      </c>
      <c r="DT370" s="79">
        <v>2.1096228992750401E-3</v>
      </c>
      <c r="DU370" s="79">
        <v>1.7614003571383801E-3</v>
      </c>
      <c r="DV370" s="79">
        <v>1.7287925004233499E-3</v>
      </c>
      <c r="DW370" s="79">
        <v>1.7008674302502701E-3</v>
      </c>
      <c r="DX370" s="79">
        <v>1.6719015071931301E-3</v>
      </c>
      <c r="DY370" s="79">
        <v>1.6423861535214499E-3</v>
      </c>
      <c r="DZ370" s="79">
        <v>1.61488174035714E-3</v>
      </c>
      <c r="EA370" s="79">
        <v>1.58721040541314E-3</v>
      </c>
      <c r="EB370" s="79">
        <v>1.5596817638347E-3</v>
      </c>
      <c r="EC370" s="79">
        <v>1.5391507144907699E-3</v>
      </c>
      <c r="ED370" s="79">
        <v>1.5277021240848801E-3</v>
      </c>
      <c r="EE370" s="79">
        <v>1.51918025839457E-3</v>
      </c>
      <c r="EF370" s="79">
        <v>1.5119071765727101E-3</v>
      </c>
      <c r="EG370" s="79">
        <v>1.50813089948057E-3</v>
      </c>
      <c r="EH370" s="79">
        <v>1.50172501876412E-3</v>
      </c>
      <c r="EI370" s="79">
        <v>1.4896919302442599E-3</v>
      </c>
      <c r="EJ370" s="79">
        <v>1.4768460918638999E-3</v>
      </c>
      <c r="EK370" s="79">
        <v>1.4638097316353E-3</v>
      </c>
      <c r="EL370" s="79">
        <v>1.44882809351154E-3</v>
      </c>
      <c r="EM370" s="79">
        <v>1.4327163961887701E-3</v>
      </c>
      <c r="EN370" s="79">
        <v>1.41709579902669E-3</v>
      </c>
      <c r="EO370" s="79">
        <v>1.4004172993893999E-3</v>
      </c>
      <c r="EP370" s="79">
        <v>1.3826084631162899E-3</v>
      </c>
      <c r="EQ370" s="79">
        <v>1.36339603666469E-3</v>
      </c>
      <c r="ER370" s="79">
        <v>1.3426270324248301E-3</v>
      </c>
      <c r="ES370" s="79">
        <v>1.3215940706968201E-3</v>
      </c>
      <c r="ET370" s="79">
        <v>1.2993781298767501E-3</v>
      </c>
      <c r="EU370" s="79">
        <v>1.27651614540322E-3</v>
      </c>
      <c r="EV370" s="79">
        <v>1.2547542863996001E-3</v>
      </c>
      <c r="EW370" s="79">
        <v>1.2346295003777101E-3</v>
      </c>
      <c r="EX370" s="79">
        <v>1.21404975435943E-3</v>
      </c>
      <c r="EY370" s="79">
        <v>1.19358607511069E-3</v>
      </c>
      <c r="EZ370" s="79">
        <v>1.17408743172474E-3</v>
      </c>
      <c r="FA370" s="79">
        <v>1.1551665395231601E-3</v>
      </c>
      <c r="FB370" s="79">
        <v>1.1368099171398299E-3</v>
      </c>
      <c r="FC370" s="79">
        <v>1.1183519132885399E-3</v>
      </c>
      <c r="FD370" s="79">
        <v>1.1026870799693399E-3</v>
      </c>
      <c r="FE370" s="79">
        <v>1.09169387546393E-3</v>
      </c>
      <c r="FF370" s="79">
        <v>1.0832744336313801E-3</v>
      </c>
      <c r="FG370" s="79">
        <v>1.0778957435048401E-3</v>
      </c>
      <c r="FH370" s="79">
        <v>1.0759120162288499E-3</v>
      </c>
      <c r="FI370" s="79">
        <v>1.07131395080508E-3</v>
      </c>
      <c r="FJ370" s="79">
        <v>1.0641518358610099E-3</v>
      </c>
      <c r="FK370" s="79">
        <v>1.0538976820689101E-3</v>
      </c>
      <c r="FL370" s="79">
        <v>1.04079845616423E-3</v>
      </c>
      <c r="FM370" s="79">
        <v>1.0266139223397701E-3</v>
      </c>
      <c r="FN370" s="79">
        <v>1.01272178744477E-3</v>
      </c>
      <c r="FO370" s="79">
        <v>9.9924035426807991E-4</v>
      </c>
      <c r="FP370" s="79">
        <v>9.8545856559465296E-4</v>
      </c>
      <c r="FQ370" s="79">
        <v>9.7178161768302095E-4</v>
      </c>
      <c r="FR370" s="79">
        <v>9.5868670546035695E-4</v>
      </c>
      <c r="FS370" s="79">
        <v>9.4545028496648804E-4</v>
      </c>
      <c r="FT370" s="79">
        <v>9.3207108999089898E-4</v>
      </c>
      <c r="FU370" s="79">
        <v>9.1865530606908999E-4</v>
      </c>
      <c r="FV370" s="79">
        <v>9.0554748463812502E-4</v>
      </c>
      <c r="FW370" s="79">
        <v>8.9191041408059695E-4</v>
      </c>
      <c r="FX370" s="79">
        <v>8.7853871065406196E-4</v>
      </c>
      <c r="FY370" s="79">
        <v>8.6520370857056598E-4</v>
      </c>
      <c r="FZ370" s="79">
        <v>8.5160329366768504E-4</v>
      </c>
      <c r="GA370" s="79">
        <v>8.3837554829128004E-4</v>
      </c>
      <c r="GB370" s="79">
        <v>8.2505083737356201E-4</v>
      </c>
      <c r="GC370" s="79">
        <v>8.1181990350991703E-4</v>
      </c>
      <c r="GD370" s="79">
        <v>7.9934870817872103E-4</v>
      </c>
      <c r="GE370" s="79">
        <v>7.8720262224261602E-4</v>
      </c>
      <c r="GF370" s="79">
        <v>7.75314166279745E-4</v>
      </c>
      <c r="GG370" s="79">
        <v>7.6416494610808804E-4</v>
      </c>
      <c r="GH370" s="79">
        <v>7.5322864262932095E-4</v>
      </c>
      <c r="GI370" s="79">
        <v>7.4288652211169795E-4</v>
      </c>
      <c r="GJ370" s="79">
        <v>7.3299048683659305E-4</v>
      </c>
      <c r="GK370" s="79">
        <v>7.2337248981406302E-4</v>
      </c>
      <c r="GL370" s="79">
        <v>7.1461496260327197E-4</v>
      </c>
      <c r="GM370" s="79">
        <v>7.0550823877279199E-4</v>
      </c>
      <c r="GN370" s="79">
        <v>6.9696644674260995E-4</v>
      </c>
      <c r="GO370" s="79">
        <v>6.8832814774534502E-4</v>
      </c>
      <c r="GP370" s="79">
        <v>6.7946980543164503E-4</v>
      </c>
      <c r="GQ370" s="79">
        <v>6.7117493439275303E-4</v>
      </c>
      <c r="GR370" s="79">
        <v>6.6250258695084603E-4</v>
      </c>
      <c r="GS370" s="79">
        <v>6.5377499473917805E-4</v>
      </c>
      <c r="GT370" s="79">
        <v>6.4492187931442196E-4</v>
      </c>
    </row>
    <row r="371" spans="1:202" customFormat="1">
      <c r="A371" t="s">
        <v>879</v>
      </c>
      <c r="B371" s="79"/>
      <c r="C371" s="79"/>
      <c r="D371" s="79"/>
      <c r="E371" s="79"/>
      <c r="F371" s="79"/>
      <c r="G371" s="79"/>
      <c r="H371" s="79"/>
      <c r="I371" s="79"/>
      <c r="J371" s="79"/>
      <c r="K371" s="79"/>
      <c r="L371" s="79"/>
      <c r="M371" s="79"/>
      <c r="N371" s="79"/>
      <c r="O371" s="79"/>
      <c r="P371" s="79"/>
      <c r="Q371" s="79"/>
      <c r="R371" s="79"/>
      <c r="S371" s="79"/>
      <c r="T371" s="79"/>
      <c r="U371" s="79"/>
      <c r="V371" s="79"/>
      <c r="W371" s="79"/>
      <c r="X371" s="79"/>
      <c r="Y371" s="79"/>
      <c r="Z371" s="79"/>
      <c r="AA371" s="79"/>
      <c r="AB371" s="79"/>
      <c r="AC371" s="79"/>
      <c r="AD371" s="79"/>
      <c r="AE371" s="79"/>
      <c r="AF371" s="79"/>
      <c r="AG371" s="79"/>
      <c r="AH371" s="79"/>
      <c r="AI371" s="79"/>
      <c r="AJ371" s="79"/>
      <c r="AK371" s="79"/>
      <c r="AL371" s="79"/>
      <c r="AM371" s="79"/>
      <c r="AN371" s="79"/>
      <c r="AO371" s="79"/>
      <c r="AP371" s="79"/>
      <c r="AQ371" s="79"/>
      <c r="AR371" s="79"/>
      <c r="AS371" s="79"/>
      <c r="AT371" s="79"/>
      <c r="AU371" s="79"/>
      <c r="AV371" s="79"/>
      <c r="AW371" s="79"/>
      <c r="AX371" s="79"/>
      <c r="AY371" s="79"/>
      <c r="AZ371" s="79">
        <v>1.3259722115844801E-2</v>
      </c>
      <c r="BA371" s="79">
        <v>1.2945705907179399E-2</v>
      </c>
      <c r="BB371" s="79">
        <v>1.25220534415888E-2</v>
      </c>
      <c r="BC371" s="79">
        <v>1.2317098624989E-2</v>
      </c>
      <c r="BD371" s="79">
        <v>1.19757232875751E-2</v>
      </c>
      <c r="BE371" s="79">
        <v>1.17839036578672E-2</v>
      </c>
      <c r="BF371" s="79">
        <v>1.15926591133162E-2</v>
      </c>
      <c r="BG371" s="79">
        <v>1.1431077484606301E-2</v>
      </c>
      <c r="BH371" s="79">
        <v>1.1211201484040799E-2</v>
      </c>
      <c r="BI371" s="79">
        <v>1.2432858349799099E-2</v>
      </c>
      <c r="BJ371" s="79">
        <v>1.35312778657974E-2</v>
      </c>
      <c r="BK371" s="79">
        <v>1.2070326208551E-2</v>
      </c>
      <c r="BL371" s="79">
        <v>1.0489206555967899E-2</v>
      </c>
      <c r="BM371" s="79">
        <v>1.0328657023305401E-2</v>
      </c>
      <c r="BN371" s="79">
        <v>1.00704298150143E-2</v>
      </c>
      <c r="BO371" s="79">
        <v>1.0110069531278999E-2</v>
      </c>
      <c r="BP371" s="79">
        <v>9.7232660980079797E-3</v>
      </c>
      <c r="BQ371" s="79">
        <v>9.3552095262419803E-3</v>
      </c>
      <c r="BR371" s="79">
        <v>8.9715842970718301E-3</v>
      </c>
      <c r="BS371" s="79">
        <v>8.6766359882480999E-3</v>
      </c>
      <c r="BT371" s="79">
        <v>8.5375387570089493E-3</v>
      </c>
      <c r="BU371" s="79">
        <v>8.5345154578174692E-3</v>
      </c>
      <c r="BV371" s="79">
        <v>7.9241693915417504E-3</v>
      </c>
      <c r="BW371" s="79">
        <v>7.6262705299028899E-3</v>
      </c>
      <c r="BX371" s="79">
        <v>7.3979028661885901E-3</v>
      </c>
      <c r="BY371" s="79">
        <v>7.24778173408835E-3</v>
      </c>
      <c r="BZ371" s="79">
        <v>7.1032900430091197E-3</v>
      </c>
      <c r="CA371" s="79">
        <v>6.7019463664364301E-3</v>
      </c>
      <c r="CB371" s="79">
        <v>6.4497517018062304E-3</v>
      </c>
      <c r="CC371" s="79">
        <v>6.2081094745817201E-3</v>
      </c>
      <c r="CD371" s="79">
        <v>6.00234241843368E-3</v>
      </c>
      <c r="CE371" s="79">
        <v>5.8044677630874402E-3</v>
      </c>
      <c r="CF371" s="79">
        <v>5.6431308389683797E-3</v>
      </c>
      <c r="CG371" s="79">
        <v>5.47324671676997E-3</v>
      </c>
      <c r="CH371" s="79">
        <v>5.3363228655104299E-3</v>
      </c>
      <c r="CI371" s="79">
        <v>5.2040130004934997E-3</v>
      </c>
      <c r="CJ371" s="79">
        <v>5.0585421454066998E-3</v>
      </c>
      <c r="CK371" s="79">
        <v>4.9270456552566299E-3</v>
      </c>
      <c r="CL371" s="79">
        <v>4.7973382657331698E-3</v>
      </c>
      <c r="CM371" s="79">
        <v>4.6832265853612E-3</v>
      </c>
      <c r="CN371" s="79">
        <v>4.6019521996449302E-3</v>
      </c>
      <c r="CO371" s="79">
        <v>4.5878066279080197E-3</v>
      </c>
      <c r="CP371" s="79">
        <v>4.4182325996192503E-3</v>
      </c>
      <c r="CQ371" s="79">
        <v>4.3126181994919298E-3</v>
      </c>
      <c r="CR371" s="79">
        <v>4.26627542182627E-3</v>
      </c>
      <c r="CS371" s="79">
        <v>4.1697442082610199E-3</v>
      </c>
      <c r="CT371" s="79">
        <v>4.0875091840947998E-3</v>
      </c>
      <c r="CU371" s="79">
        <v>3.9307494567303097E-3</v>
      </c>
      <c r="CV371" s="79">
        <v>3.7650609073248001E-3</v>
      </c>
      <c r="CW371" s="79">
        <v>3.6828738355867701E-3</v>
      </c>
      <c r="CX371" s="79">
        <v>3.6012652717927699E-3</v>
      </c>
      <c r="CY371" s="79">
        <v>3.4684746013795001E-3</v>
      </c>
      <c r="CZ371" s="79">
        <v>3.4314348304708901E-3</v>
      </c>
      <c r="DA371" s="79">
        <v>3.3901072203760198E-3</v>
      </c>
      <c r="DB371" s="79">
        <v>3.4545445920360698E-3</v>
      </c>
      <c r="DC371" s="79">
        <v>3.3907620809759801E-3</v>
      </c>
      <c r="DD371" s="79">
        <v>3.3549217379720102E-3</v>
      </c>
      <c r="DE371" s="79">
        <v>3.3270921989951201E-3</v>
      </c>
      <c r="DF371" s="79">
        <v>3.31309488589693E-3</v>
      </c>
      <c r="DG371" s="79">
        <v>3.1417854157606102E-3</v>
      </c>
      <c r="DH371" s="79">
        <v>3.0289655016668398E-3</v>
      </c>
      <c r="DI371" s="79">
        <v>2.9399601380695199E-3</v>
      </c>
      <c r="DJ371" s="79">
        <v>2.86896474740902E-3</v>
      </c>
      <c r="DK371" s="79">
        <v>2.8213857888557902E-3</v>
      </c>
      <c r="DL371" s="79">
        <v>2.7966441918127502E-3</v>
      </c>
      <c r="DM371" s="79">
        <v>2.7699777352020098E-3</v>
      </c>
      <c r="DN371" s="79">
        <v>2.7287174692351098E-3</v>
      </c>
      <c r="DO371" s="79">
        <v>2.67397424019145E-3</v>
      </c>
      <c r="DP371" s="79">
        <v>2.6180893925974598E-3</v>
      </c>
      <c r="DQ371" s="79">
        <v>2.5906235239822402E-3</v>
      </c>
      <c r="DR371" s="79">
        <v>2.7128474498812698E-3</v>
      </c>
      <c r="DS371" s="79">
        <v>3.1984371258320298E-3</v>
      </c>
      <c r="DT371" s="79">
        <v>3.0286449631326102E-3</v>
      </c>
      <c r="DU371" s="79">
        <v>2.5358522791507302E-3</v>
      </c>
      <c r="DV371" s="79">
        <v>2.5105470763416701E-3</v>
      </c>
      <c r="DW371" s="79">
        <v>2.4836113494255498E-3</v>
      </c>
      <c r="DX371" s="79">
        <v>2.4498963848521701E-3</v>
      </c>
      <c r="DY371" s="79">
        <v>2.4087599180633301E-3</v>
      </c>
      <c r="DZ371" s="79">
        <v>2.3703417277927499E-3</v>
      </c>
      <c r="EA371" s="79">
        <v>2.3377195900747601E-3</v>
      </c>
      <c r="EB371" s="79">
        <v>2.30368772591895E-3</v>
      </c>
      <c r="EC371" s="79">
        <v>2.26852424754422E-3</v>
      </c>
      <c r="ED371" s="79">
        <v>2.23347146234906E-3</v>
      </c>
      <c r="EE371" s="79">
        <v>2.1976870108763899E-3</v>
      </c>
      <c r="EF371" s="79">
        <v>2.16083186591641E-3</v>
      </c>
      <c r="EG371" s="79">
        <v>2.1256659967101698E-3</v>
      </c>
      <c r="EH371" s="79">
        <v>2.0994416962071402E-3</v>
      </c>
      <c r="EI371" s="79">
        <v>2.08517381144816E-3</v>
      </c>
      <c r="EJ371" s="79">
        <v>2.0747197115906402E-3</v>
      </c>
      <c r="EK371" s="79">
        <v>2.06636997523729E-3</v>
      </c>
      <c r="EL371" s="79">
        <v>2.0620090054345001E-3</v>
      </c>
      <c r="EM371" s="79">
        <v>2.0540159977204099E-3</v>
      </c>
      <c r="EN371" s="79">
        <v>2.0393490792242198E-3</v>
      </c>
      <c r="EO371" s="79">
        <v>2.02259472811367E-3</v>
      </c>
      <c r="EP371" s="79">
        <v>2.0050600802814602E-3</v>
      </c>
      <c r="EQ371" s="79">
        <v>1.9842082871726302E-3</v>
      </c>
      <c r="ER371" s="79">
        <v>1.9611696372235101E-3</v>
      </c>
      <c r="ES371" s="79">
        <v>1.9401780439000399E-3</v>
      </c>
      <c r="ET371" s="79">
        <v>1.9175787916604801E-3</v>
      </c>
      <c r="EU371" s="79">
        <v>1.89254456967756E-3</v>
      </c>
      <c r="EV371" s="79">
        <v>1.86747682306481E-3</v>
      </c>
      <c r="EW371" s="79">
        <v>1.8422841428488801E-3</v>
      </c>
      <c r="EX371" s="79">
        <v>1.8142776147250599E-3</v>
      </c>
      <c r="EY371" s="79">
        <v>1.7847555317499701E-3</v>
      </c>
      <c r="EZ371" s="79">
        <v>1.7551903604061899E-3</v>
      </c>
      <c r="FA371" s="79">
        <v>1.7268783013821599E-3</v>
      </c>
      <c r="FB371" s="79">
        <v>1.70072101929445E-3</v>
      </c>
      <c r="FC371" s="79">
        <v>1.6733485760488001E-3</v>
      </c>
      <c r="FD371" s="79">
        <v>1.64617400843549E-3</v>
      </c>
      <c r="FE371" s="79">
        <v>1.6214475998919801E-3</v>
      </c>
      <c r="FF371" s="79">
        <v>1.5968009906050999E-3</v>
      </c>
      <c r="FG371" s="79">
        <v>1.57171518886457E-3</v>
      </c>
      <c r="FH371" s="79">
        <v>1.5480688006115301E-3</v>
      </c>
      <c r="FI371" s="79">
        <v>1.52743403733136E-3</v>
      </c>
      <c r="FJ371" s="79">
        <v>1.51247066786424E-3</v>
      </c>
      <c r="FK371" s="79">
        <v>1.5012495387641399E-3</v>
      </c>
      <c r="FL371" s="79">
        <v>1.4950369380113801E-3</v>
      </c>
      <c r="FM371" s="79">
        <v>1.4923489852459301E-3</v>
      </c>
      <c r="FN371" s="79">
        <v>1.4872759004090901E-3</v>
      </c>
      <c r="FO371" s="79">
        <v>1.47817991909747E-3</v>
      </c>
      <c r="FP371" s="79">
        <v>1.46443977288209E-3</v>
      </c>
      <c r="FQ371" s="79">
        <v>1.44635538921635E-3</v>
      </c>
      <c r="FR371" s="79">
        <v>1.4277055406337099E-3</v>
      </c>
      <c r="FS371" s="79">
        <v>1.4090452218558599E-3</v>
      </c>
      <c r="FT371" s="79">
        <v>1.39036077854482E-3</v>
      </c>
      <c r="FU371" s="79">
        <v>1.3717105144322201E-3</v>
      </c>
      <c r="FV371" s="79">
        <v>1.3536009754711001E-3</v>
      </c>
      <c r="FW371" s="79">
        <v>1.3347652845650099E-3</v>
      </c>
      <c r="FX371" s="79">
        <v>1.3163939479871401E-3</v>
      </c>
      <c r="FY371" s="79">
        <v>1.2981089124547999E-3</v>
      </c>
      <c r="FZ371" s="79">
        <v>1.27949182997344E-3</v>
      </c>
      <c r="GA371" s="79">
        <v>1.26133950204192E-3</v>
      </c>
      <c r="GB371" s="79">
        <v>1.2426527279515401E-3</v>
      </c>
      <c r="GC371" s="79">
        <v>1.22344404059225E-3</v>
      </c>
      <c r="GD371" s="79">
        <v>1.2046651873729301E-3</v>
      </c>
      <c r="GE371" s="79">
        <v>1.1859476354781301E-3</v>
      </c>
      <c r="GF371" s="79">
        <v>1.1667924580318E-3</v>
      </c>
      <c r="GG371" s="79">
        <v>1.14836856049087E-3</v>
      </c>
      <c r="GH371" s="79">
        <v>1.13020297297404E-3</v>
      </c>
      <c r="GI371" s="79">
        <v>1.11276422069614E-3</v>
      </c>
      <c r="GJ371" s="79">
        <v>1.0955662819000199E-3</v>
      </c>
      <c r="GK371" s="79">
        <v>1.0789285934268301E-3</v>
      </c>
      <c r="GL371" s="79">
        <v>1.0635758656702199E-3</v>
      </c>
      <c r="GM371" s="79">
        <v>1.0477582162411599E-3</v>
      </c>
      <c r="GN371" s="79">
        <v>1.03310271184618E-3</v>
      </c>
      <c r="GO371" s="79">
        <v>1.0189190817395E-3</v>
      </c>
      <c r="GP371" s="79">
        <v>1.00494137075367E-3</v>
      </c>
      <c r="GQ371" s="79">
        <v>9.92522467360833E-4</v>
      </c>
      <c r="GR371" s="79">
        <v>9.7996218448237493E-4</v>
      </c>
      <c r="GS371" s="79">
        <v>9.6781289060554805E-4</v>
      </c>
      <c r="GT371" s="79">
        <v>9.55930801313677E-4</v>
      </c>
    </row>
    <row r="372" spans="1:202" customFormat="1">
      <c r="A372" t="s">
        <v>880</v>
      </c>
      <c r="B372" s="79"/>
      <c r="C372" s="79"/>
      <c r="D372" s="79"/>
      <c r="E372" s="79"/>
      <c r="F372" s="79"/>
      <c r="G372" s="79"/>
      <c r="H372" s="79"/>
      <c r="I372" s="79"/>
      <c r="J372" s="79"/>
      <c r="K372" s="79"/>
      <c r="L372" s="79"/>
      <c r="M372" s="79"/>
      <c r="N372" s="79"/>
      <c r="O372" s="79"/>
      <c r="P372" s="79"/>
      <c r="Q372" s="79"/>
      <c r="R372" s="79"/>
      <c r="S372" s="79"/>
      <c r="T372" s="79"/>
      <c r="U372" s="79"/>
      <c r="V372" s="79"/>
      <c r="W372" s="79"/>
      <c r="X372" s="79"/>
      <c r="Y372" s="79"/>
      <c r="Z372" s="79"/>
      <c r="AA372" s="79"/>
      <c r="AB372" s="79"/>
      <c r="AC372" s="79"/>
      <c r="AD372" s="79"/>
      <c r="AE372" s="79"/>
      <c r="AF372" s="79"/>
      <c r="AG372" s="79"/>
      <c r="AH372" s="79"/>
      <c r="AI372" s="79"/>
      <c r="AJ372" s="79"/>
      <c r="AK372" s="79"/>
      <c r="AL372" s="79"/>
      <c r="AM372" s="79"/>
      <c r="AN372" s="79"/>
      <c r="AO372" s="79"/>
      <c r="AP372" s="79"/>
      <c r="AQ372" s="79"/>
      <c r="AR372" s="79"/>
      <c r="AS372" s="79"/>
      <c r="AT372" s="79"/>
      <c r="AU372" s="79"/>
      <c r="AV372" s="79"/>
      <c r="AW372" s="79"/>
      <c r="AX372" s="79"/>
      <c r="AY372" s="79"/>
      <c r="AZ372" s="79">
        <v>1.7802175690135098E-2</v>
      </c>
      <c r="BA372" s="79">
        <v>1.7315689556966898E-2</v>
      </c>
      <c r="BB372" s="79">
        <v>1.6748053478944199E-2</v>
      </c>
      <c r="BC372" s="79">
        <v>1.6396606151579E-2</v>
      </c>
      <c r="BD372" s="79">
        <v>1.5957987355168901E-2</v>
      </c>
      <c r="BE372" s="79">
        <v>1.57252538326078E-2</v>
      </c>
      <c r="BF372" s="79">
        <v>1.5560858849319299E-2</v>
      </c>
      <c r="BG372" s="79">
        <v>1.5426036942207001E-2</v>
      </c>
      <c r="BH372" s="79">
        <v>1.52234220806902E-2</v>
      </c>
      <c r="BI372" s="79">
        <v>1.7037996195858999E-2</v>
      </c>
      <c r="BJ372" s="79">
        <v>1.85671002874505E-2</v>
      </c>
      <c r="BK372" s="79">
        <v>1.65176161312862E-2</v>
      </c>
      <c r="BL372" s="79">
        <v>1.4356519183623901E-2</v>
      </c>
      <c r="BM372" s="79">
        <v>1.4109260958499299E-2</v>
      </c>
      <c r="BN372" s="79">
        <v>1.37829161576472E-2</v>
      </c>
      <c r="BO372" s="79">
        <v>1.38643284318292E-2</v>
      </c>
      <c r="BP372" s="79">
        <v>1.3453259051367E-2</v>
      </c>
      <c r="BQ372" s="79">
        <v>1.30963236047587E-2</v>
      </c>
      <c r="BR372" s="79">
        <v>1.27112198518394E-2</v>
      </c>
      <c r="BS372" s="79">
        <v>1.24169568100029E-2</v>
      </c>
      <c r="BT372" s="79">
        <v>1.2257865813892301E-2</v>
      </c>
      <c r="BU372" s="79">
        <v>1.22372366598662E-2</v>
      </c>
      <c r="BV372" s="79">
        <v>1.14532678846542E-2</v>
      </c>
      <c r="BW372" s="79">
        <v>1.1014404532769501E-2</v>
      </c>
      <c r="BX372" s="79">
        <v>1.0651780934353299E-2</v>
      </c>
      <c r="BY372" s="79">
        <v>1.04002211029883E-2</v>
      </c>
      <c r="BZ372" s="79">
        <v>1.0142486528247801E-2</v>
      </c>
      <c r="CA372" s="79">
        <v>9.6607252313871197E-3</v>
      </c>
      <c r="CB372" s="79">
        <v>9.3451218640457894E-3</v>
      </c>
      <c r="CC372" s="79">
        <v>9.0389179493613608E-3</v>
      </c>
      <c r="CD372" s="79">
        <v>8.7991285614266602E-3</v>
      </c>
      <c r="CE372" s="79">
        <v>8.5424630933662107E-3</v>
      </c>
      <c r="CF372" s="79">
        <v>8.3269631833504699E-3</v>
      </c>
      <c r="CG372" s="79">
        <v>8.0955621155692492E-3</v>
      </c>
      <c r="CH372" s="79">
        <v>7.8851955977769193E-3</v>
      </c>
      <c r="CI372" s="79">
        <v>7.7047866207580803E-3</v>
      </c>
      <c r="CJ372" s="79">
        <v>7.5059392139412403E-3</v>
      </c>
      <c r="CK372" s="79">
        <v>7.3411036504513298E-3</v>
      </c>
      <c r="CL372" s="79">
        <v>7.1914504017304599E-3</v>
      </c>
      <c r="CM372" s="79">
        <v>7.06954546570745E-3</v>
      </c>
      <c r="CN372" s="79">
        <v>6.9762633963919097E-3</v>
      </c>
      <c r="CO372" s="79">
        <v>6.9516827553107799E-3</v>
      </c>
      <c r="CP372" s="79">
        <v>6.7125040272931801E-3</v>
      </c>
      <c r="CQ372" s="79">
        <v>6.55940000052504E-3</v>
      </c>
      <c r="CR372" s="79">
        <v>6.5043951474944104E-3</v>
      </c>
      <c r="CS372" s="79">
        <v>6.4168372677447698E-3</v>
      </c>
      <c r="CT372" s="79">
        <v>6.3661586865745899E-3</v>
      </c>
      <c r="CU372" s="79">
        <v>6.1719655938566303E-3</v>
      </c>
      <c r="CV372" s="79">
        <v>5.9457118840281296E-3</v>
      </c>
      <c r="CW372" s="79">
        <v>5.8339197022294603E-3</v>
      </c>
      <c r="CX372" s="79">
        <v>5.6424379915638798E-3</v>
      </c>
      <c r="CY372" s="79">
        <v>5.3432249678464104E-3</v>
      </c>
      <c r="CZ372" s="79">
        <v>5.1645411953028502E-3</v>
      </c>
      <c r="DA372" s="79">
        <v>4.9774298453315203E-3</v>
      </c>
      <c r="DB372" s="79">
        <v>4.8995659842332199E-3</v>
      </c>
      <c r="DC372" s="79">
        <v>4.7332586557318696E-3</v>
      </c>
      <c r="DD372" s="79">
        <v>4.6143461237474004E-3</v>
      </c>
      <c r="DE372" s="79">
        <v>4.5653436847099002E-3</v>
      </c>
      <c r="DF372" s="79">
        <v>4.6066441337734802E-3</v>
      </c>
      <c r="DG372" s="79">
        <v>4.5228045043259699E-3</v>
      </c>
      <c r="DH372" s="79">
        <v>4.5293835476920303E-3</v>
      </c>
      <c r="DI372" s="79">
        <v>4.5792009067171201E-3</v>
      </c>
      <c r="DJ372" s="79">
        <v>4.6109283473370804E-3</v>
      </c>
      <c r="DK372" s="79">
        <v>4.6039924592245996E-3</v>
      </c>
      <c r="DL372" s="79">
        <v>4.5961927789940201E-3</v>
      </c>
      <c r="DM372" s="79">
        <v>4.57431049912872E-3</v>
      </c>
      <c r="DN372" s="79">
        <v>4.5108709221450402E-3</v>
      </c>
      <c r="DO372" s="79">
        <v>4.4213129604170299E-3</v>
      </c>
      <c r="DP372" s="79">
        <v>4.3249665028675397E-3</v>
      </c>
      <c r="DQ372" s="79">
        <v>4.2461402860419599E-3</v>
      </c>
      <c r="DR372" s="79">
        <v>4.4912182045812599E-3</v>
      </c>
      <c r="DS372" s="79">
        <v>5.1727633847177901E-3</v>
      </c>
      <c r="DT372" s="79">
        <v>4.8662234915056897E-3</v>
      </c>
      <c r="DU372" s="79">
        <v>4.0099154037635401E-3</v>
      </c>
      <c r="DV372" s="79">
        <v>3.9613753902077997E-3</v>
      </c>
      <c r="DW372" s="79">
        <v>3.9344587537853198E-3</v>
      </c>
      <c r="DX372" s="79">
        <v>3.9173671143132799E-3</v>
      </c>
      <c r="DY372" s="79">
        <v>3.9001088423292599E-3</v>
      </c>
      <c r="DZ372" s="79">
        <v>3.8836586449141701E-3</v>
      </c>
      <c r="EA372" s="79">
        <v>3.8598166301814698E-3</v>
      </c>
      <c r="EB372" s="79">
        <v>3.8192039506776999E-3</v>
      </c>
      <c r="EC372" s="79">
        <v>3.7672243454143399E-3</v>
      </c>
      <c r="ED372" s="79">
        <v>3.7050569895234701E-3</v>
      </c>
      <c r="EE372" s="79">
        <v>3.6443083396662801E-3</v>
      </c>
      <c r="EF372" s="79">
        <v>3.5916254260281201E-3</v>
      </c>
      <c r="EG372" s="79">
        <v>3.5393874269997599E-3</v>
      </c>
      <c r="EH372" s="79">
        <v>3.48445960848908E-3</v>
      </c>
      <c r="EI372" s="79">
        <v>3.4288053803816698E-3</v>
      </c>
      <c r="EJ372" s="79">
        <v>3.3723652244506599E-3</v>
      </c>
      <c r="EK372" s="79">
        <v>3.3147157420134101E-3</v>
      </c>
      <c r="EL372" s="79">
        <v>3.25792703953711E-3</v>
      </c>
      <c r="EM372" s="79">
        <v>3.2153435446163601E-3</v>
      </c>
      <c r="EN372" s="79">
        <v>3.1933354964260498E-3</v>
      </c>
      <c r="EO372" s="79">
        <v>3.1759519186417302E-3</v>
      </c>
      <c r="EP372" s="79">
        <v>3.1612384208060799E-3</v>
      </c>
      <c r="EQ372" s="79">
        <v>3.15262250649805E-3</v>
      </c>
      <c r="ER372" s="79">
        <v>3.1369837523230301E-3</v>
      </c>
      <c r="ES372" s="79">
        <v>3.1130460261646902E-3</v>
      </c>
      <c r="ET372" s="79">
        <v>3.0858576274698998E-3</v>
      </c>
      <c r="EU372" s="79">
        <v>3.05569002575941E-3</v>
      </c>
      <c r="EV372" s="79">
        <v>3.0227405271889001E-3</v>
      </c>
      <c r="EW372" s="79">
        <v>2.9894606363317301E-3</v>
      </c>
      <c r="EX372" s="79">
        <v>2.9554147919471602E-3</v>
      </c>
      <c r="EY372" s="79">
        <v>2.91904861284743E-3</v>
      </c>
      <c r="EZ372" s="79">
        <v>2.8802736060917701E-3</v>
      </c>
      <c r="FA372" s="79">
        <v>2.8405281478794701E-3</v>
      </c>
      <c r="FB372" s="79">
        <v>2.7999063153921599E-3</v>
      </c>
      <c r="FC372" s="79">
        <v>2.7542393562703799E-3</v>
      </c>
      <c r="FD372" s="79">
        <v>2.7060168500014801E-3</v>
      </c>
      <c r="FE372" s="79">
        <v>2.65981065072201E-3</v>
      </c>
      <c r="FF372" s="79">
        <v>2.6147030986893999E-3</v>
      </c>
      <c r="FG372" s="79">
        <v>2.5712755191776402E-3</v>
      </c>
      <c r="FH372" s="79">
        <v>2.5289805840084801E-3</v>
      </c>
      <c r="FI372" s="79">
        <v>2.4855961511965501E-3</v>
      </c>
      <c r="FJ372" s="79">
        <v>2.4453714077865602E-3</v>
      </c>
      <c r="FK372" s="79">
        <v>2.4053872591602698E-3</v>
      </c>
      <c r="FL372" s="79">
        <v>2.3661918736582401E-3</v>
      </c>
      <c r="FM372" s="79">
        <v>2.3270100121593898E-3</v>
      </c>
      <c r="FN372" s="79">
        <v>2.2948378953726299E-3</v>
      </c>
      <c r="FO372" s="79">
        <v>2.27120051385392E-3</v>
      </c>
      <c r="FP372" s="79">
        <v>2.2525640055471E-3</v>
      </c>
      <c r="FQ372" s="79">
        <v>2.24114664779474E-3</v>
      </c>
      <c r="FR372" s="79">
        <v>2.2371310121128002E-3</v>
      </c>
      <c r="FS372" s="79">
        <v>2.2289825426393402E-3</v>
      </c>
      <c r="FT372" s="79">
        <v>2.2134702698912699E-3</v>
      </c>
      <c r="FU372" s="79">
        <v>2.19200955332773E-3</v>
      </c>
      <c r="FV372" s="79">
        <v>2.1647201593473298E-3</v>
      </c>
      <c r="FW372" s="79">
        <v>2.13388555169599E-3</v>
      </c>
      <c r="FX372" s="79">
        <v>2.1041004074122999E-3</v>
      </c>
      <c r="FY372" s="79">
        <v>2.0747585517949798E-3</v>
      </c>
      <c r="FZ372" s="79">
        <v>2.04495267762827E-3</v>
      </c>
      <c r="GA372" s="79">
        <v>2.0163448983439602E-3</v>
      </c>
      <c r="GB372" s="79">
        <v>1.98691305738358E-3</v>
      </c>
      <c r="GC372" s="79">
        <v>1.9567602548556098E-3</v>
      </c>
      <c r="GD372" s="79">
        <v>1.9277798661256099E-3</v>
      </c>
      <c r="GE372" s="79">
        <v>1.89862471749588E-3</v>
      </c>
      <c r="GF372" s="79">
        <v>1.8689225510673099E-3</v>
      </c>
      <c r="GG372" s="79">
        <v>1.83976771186366E-3</v>
      </c>
      <c r="GH372" s="79">
        <v>1.8099324549429999E-3</v>
      </c>
      <c r="GI372" s="79">
        <v>1.78045434551098E-3</v>
      </c>
      <c r="GJ372" s="79">
        <v>1.75092877033632E-3</v>
      </c>
      <c r="GK372" s="79">
        <v>1.7208691445309799E-3</v>
      </c>
      <c r="GL372" s="79">
        <v>1.6925640164481301E-3</v>
      </c>
      <c r="GM372" s="79">
        <v>1.6633227305175599E-3</v>
      </c>
      <c r="GN372" s="79">
        <v>1.6358165534394199E-3</v>
      </c>
      <c r="GO372" s="79">
        <v>1.6084281509268299E-3</v>
      </c>
      <c r="GP372" s="79">
        <v>1.5817250993223099E-3</v>
      </c>
      <c r="GQ372" s="79">
        <v>1.5575080502641899E-3</v>
      </c>
      <c r="GR372" s="79">
        <v>1.5332419293959899E-3</v>
      </c>
      <c r="GS372" s="79">
        <v>1.5102164115170099E-3</v>
      </c>
      <c r="GT372" s="79">
        <v>1.48861860479286E-3</v>
      </c>
    </row>
    <row r="373" spans="1:202" customFormat="1">
      <c r="A373" t="s">
        <v>881</v>
      </c>
      <c r="B373" s="79"/>
      <c r="C373" s="79"/>
      <c r="D373" s="79"/>
      <c r="E373" s="79"/>
      <c r="F373" s="79"/>
      <c r="G373" s="79"/>
      <c r="H373" s="79"/>
      <c r="I373" s="79"/>
      <c r="J373" s="79"/>
      <c r="K373" s="79"/>
      <c r="L373" s="79"/>
      <c r="M373" s="79"/>
      <c r="N373" s="79"/>
      <c r="O373" s="79"/>
      <c r="P373" s="79"/>
      <c r="Q373" s="79"/>
      <c r="R373" s="79"/>
      <c r="S373" s="79"/>
      <c r="T373" s="79"/>
      <c r="U373" s="79"/>
      <c r="V373" s="79"/>
      <c r="W373" s="79"/>
      <c r="X373" s="79"/>
      <c r="Y373" s="79"/>
      <c r="Z373" s="79"/>
      <c r="AA373" s="79"/>
      <c r="AB373" s="79"/>
      <c r="AC373" s="79"/>
      <c r="AD373" s="79"/>
      <c r="AE373" s="79"/>
      <c r="AF373" s="79"/>
      <c r="AG373" s="79"/>
      <c r="AH373" s="79"/>
      <c r="AI373" s="79"/>
      <c r="AJ373" s="79"/>
      <c r="AK373" s="79"/>
      <c r="AL373" s="79"/>
      <c r="AM373" s="79"/>
      <c r="AN373" s="79"/>
      <c r="AO373" s="79"/>
      <c r="AP373" s="79"/>
      <c r="AQ373" s="79"/>
      <c r="AR373" s="79"/>
      <c r="AS373" s="79"/>
      <c r="AT373" s="79"/>
      <c r="AU373" s="79"/>
      <c r="AV373" s="79"/>
      <c r="AW373" s="79"/>
      <c r="AX373" s="79"/>
      <c r="AY373" s="79"/>
      <c r="AZ373" s="79">
        <v>2.3821823195119399E-2</v>
      </c>
      <c r="BA373" s="79">
        <v>2.32291464292355E-2</v>
      </c>
      <c r="BB373" s="79">
        <v>2.2442854826251201E-2</v>
      </c>
      <c r="BC373" s="79">
        <v>2.19198091736902E-2</v>
      </c>
      <c r="BD373" s="79">
        <v>2.1242496555959701E-2</v>
      </c>
      <c r="BE373" s="79">
        <v>2.0853580816832199E-2</v>
      </c>
      <c r="BF373" s="79">
        <v>2.05775768577879E-2</v>
      </c>
      <c r="BG373" s="79">
        <v>2.03501679111492E-2</v>
      </c>
      <c r="BH373" s="79">
        <v>2.00334039617256E-2</v>
      </c>
      <c r="BI373" s="79">
        <v>2.2618919306695E-2</v>
      </c>
      <c r="BJ373" s="79">
        <v>2.4917050975712899E-2</v>
      </c>
      <c r="BK373" s="79">
        <v>2.2101167981107301E-2</v>
      </c>
      <c r="BL373" s="79">
        <v>1.9040200575386801E-2</v>
      </c>
      <c r="BM373" s="79">
        <v>1.8779982524589199E-2</v>
      </c>
      <c r="BN373" s="79">
        <v>1.8408549733335E-2</v>
      </c>
      <c r="BO373" s="79">
        <v>1.8586847950306001E-2</v>
      </c>
      <c r="BP373" s="79">
        <v>1.81366114702864E-2</v>
      </c>
      <c r="BQ373" s="79">
        <v>1.7809425847110399E-2</v>
      </c>
      <c r="BR373" s="79">
        <v>1.7413984520614999E-2</v>
      </c>
      <c r="BS373" s="79">
        <v>1.7145077966130101E-2</v>
      </c>
      <c r="BT373" s="79">
        <v>1.7017921506252202E-2</v>
      </c>
      <c r="BU373" s="79">
        <v>1.7033388504235199E-2</v>
      </c>
      <c r="BV373" s="79">
        <v>1.6112269328051598E-2</v>
      </c>
      <c r="BW373" s="79">
        <v>1.55603872923183E-2</v>
      </c>
      <c r="BX373" s="79">
        <v>1.5122602306440301E-2</v>
      </c>
      <c r="BY373" s="79">
        <v>1.4804191962996699E-2</v>
      </c>
      <c r="BZ373" s="79">
        <v>1.4428877248240801E-2</v>
      </c>
      <c r="CA373" s="79">
        <v>1.38561653270531E-2</v>
      </c>
      <c r="CB373" s="79">
        <v>1.34698129601448E-2</v>
      </c>
      <c r="CC373" s="79">
        <v>1.30493207369824E-2</v>
      </c>
      <c r="CD373" s="79">
        <v>1.2712482590120399E-2</v>
      </c>
      <c r="CE373" s="79">
        <v>1.2336851418009101E-2</v>
      </c>
      <c r="CF373" s="79">
        <v>1.2019583452321E-2</v>
      </c>
      <c r="CG373" s="79">
        <v>1.16840474192042E-2</v>
      </c>
      <c r="CH373" s="79">
        <v>1.13910527344837E-2</v>
      </c>
      <c r="CI373" s="79">
        <v>1.1139538943839501E-2</v>
      </c>
      <c r="CJ373" s="79">
        <v>1.08914133604273E-2</v>
      </c>
      <c r="CK373" s="79">
        <v>1.06963995623322E-2</v>
      </c>
      <c r="CL373" s="79">
        <v>1.0509889153333601E-2</v>
      </c>
      <c r="CM373" s="79">
        <v>1.03611170172644E-2</v>
      </c>
      <c r="CN373" s="79">
        <v>1.02436408722758E-2</v>
      </c>
      <c r="CO373" s="79">
        <v>1.02044640792115E-2</v>
      </c>
      <c r="CP373" s="79">
        <v>9.8904998581979698E-3</v>
      </c>
      <c r="CQ373" s="79">
        <v>9.6763273850086692E-3</v>
      </c>
      <c r="CR373" s="79">
        <v>9.6071798390775804E-3</v>
      </c>
      <c r="CS373" s="79">
        <v>9.4840529442481603E-3</v>
      </c>
      <c r="CT373" s="79">
        <v>9.4085119434786108E-3</v>
      </c>
      <c r="CU373" s="79">
        <v>9.1671492841834505E-3</v>
      </c>
      <c r="CV373" s="79">
        <v>8.9033640924574692E-3</v>
      </c>
      <c r="CW373" s="79">
        <v>8.80226985185463E-3</v>
      </c>
      <c r="CX373" s="79">
        <v>8.6219790212046701E-3</v>
      </c>
      <c r="CY373" s="79">
        <v>8.2813224261968407E-3</v>
      </c>
      <c r="CZ373" s="79">
        <v>8.0609027630674408E-3</v>
      </c>
      <c r="DA373" s="79">
        <v>7.7589918069923703E-3</v>
      </c>
      <c r="DB373" s="79">
        <v>7.6234262397548904E-3</v>
      </c>
      <c r="DC373" s="79">
        <v>7.2844967469822197E-3</v>
      </c>
      <c r="DD373" s="79">
        <v>7.0081991654989901E-3</v>
      </c>
      <c r="DE373" s="79">
        <v>6.8380341721562899E-3</v>
      </c>
      <c r="DF373" s="79">
        <v>6.7810955088219698E-3</v>
      </c>
      <c r="DG373" s="79">
        <v>6.5607000347989901E-3</v>
      </c>
      <c r="DH373" s="79">
        <v>6.4997451018482897E-3</v>
      </c>
      <c r="DI373" s="79">
        <v>6.4934824051734504E-3</v>
      </c>
      <c r="DJ373" s="79">
        <v>6.47713121881403E-3</v>
      </c>
      <c r="DK373" s="79">
        <v>6.5004004201339996E-3</v>
      </c>
      <c r="DL373" s="79">
        <v>6.5939281006820102E-3</v>
      </c>
      <c r="DM373" s="79">
        <v>6.6939199458903101E-3</v>
      </c>
      <c r="DN373" s="79">
        <v>6.7828380492683197E-3</v>
      </c>
      <c r="DO373" s="79">
        <v>6.7676395256326899E-3</v>
      </c>
      <c r="DP373" s="79">
        <v>6.6223288534722697E-3</v>
      </c>
      <c r="DQ373" s="79">
        <v>6.4520481172851999E-3</v>
      </c>
      <c r="DR373" s="79">
        <v>6.8817046789710198E-3</v>
      </c>
      <c r="DS373" s="79">
        <v>7.6869392704652199E-3</v>
      </c>
      <c r="DT373" s="79">
        <v>7.1421075298990803E-3</v>
      </c>
      <c r="DU373" s="79">
        <v>5.8532818033082698E-3</v>
      </c>
      <c r="DV373" s="79">
        <v>5.7559573230982E-3</v>
      </c>
      <c r="DW373" s="79">
        <v>5.6659588056789901E-3</v>
      </c>
      <c r="DX373" s="79">
        <v>5.57982034358636E-3</v>
      </c>
      <c r="DY373" s="79">
        <v>5.4955259997932597E-3</v>
      </c>
      <c r="DZ373" s="79">
        <v>5.4287070419756396E-3</v>
      </c>
      <c r="EA373" s="79">
        <v>5.3835092696804497E-3</v>
      </c>
      <c r="EB373" s="79">
        <v>5.3518830317998301E-3</v>
      </c>
      <c r="EC373" s="79">
        <v>5.3326964490104404E-3</v>
      </c>
      <c r="ED373" s="79">
        <v>5.31596237021201E-3</v>
      </c>
      <c r="EE373" s="79">
        <v>5.2987446603371003E-3</v>
      </c>
      <c r="EF373" s="79">
        <v>5.2682565237477099E-3</v>
      </c>
      <c r="EG373" s="79">
        <v>5.2173183595925297E-3</v>
      </c>
      <c r="EH373" s="79">
        <v>5.1484114234430596E-3</v>
      </c>
      <c r="EI373" s="79">
        <v>5.0632445658821204E-3</v>
      </c>
      <c r="EJ373" s="79">
        <v>4.9816742398633897E-3</v>
      </c>
      <c r="EK373" s="79">
        <v>4.9130965708681197E-3</v>
      </c>
      <c r="EL373" s="79">
        <v>4.8427098062522496E-3</v>
      </c>
      <c r="EM373" s="79">
        <v>4.7687722272837397E-3</v>
      </c>
      <c r="EN373" s="79">
        <v>4.6957647761274503E-3</v>
      </c>
      <c r="EO373" s="79">
        <v>4.6186329599000502E-3</v>
      </c>
      <c r="EP373" s="79">
        <v>4.5391873262784401E-3</v>
      </c>
      <c r="EQ373" s="79">
        <v>4.4613608726944603E-3</v>
      </c>
      <c r="ER373" s="79">
        <v>4.4019161171662399E-3</v>
      </c>
      <c r="ES373" s="79">
        <v>4.3749134643848104E-3</v>
      </c>
      <c r="ET373" s="79">
        <v>4.3545073237633699E-3</v>
      </c>
      <c r="EU373" s="79">
        <v>4.3352831698987501E-3</v>
      </c>
      <c r="EV373" s="79">
        <v>4.3268877448791598E-3</v>
      </c>
      <c r="EW373" s="79">
        <v>4.3124151465802202E-3</v>
      </c>
      <c r="EX373" s="79">
        <v>4.2799116488150797E-3</v>
      </c>
      <c r="EY373" s="79">
        <v>4.2434313805389196E-3</v>
      </c>
      <c r="EZ373" s="79">
        <v>4.2054439208063701E-3</v>
      </c>
      <c r="FA373" s="79">
        <v>4.1622026609574201E-3</v>
      </c>
      <c r="FB373" s="79">
        <v>4.1181494884425596E-3</v>
      </c>
      <c r="FC373" s="79">
        <v>4.0726453747204896E-3</v>
      </c>
      <c r="FD373" s="79">
        <v>4.0234953784386296E-3</v>
      </c>
      <c r="FE373" s="79">
        <v>3.9727560262120803E-3</v>
      </c>
      <c r="FF373" s="79">
        <v>3.9194144942238203E-3</v>
      </c>
      <c r="FG373" s="79">
        <v>3.8617860553412102E-3</v>
      </c>
      <c r="FH373" s="79">
        <v>3.8010369873092299E-3</v>
      </c>
      <c r="FI373" s="79">
        <v>3.73474515315132E-3</v>
      </c>
      <c r="FJ373" s="79">
        <v>3.6704766655210001E-3</v>
      </c>
      <c r="FK373" s="79">
        <v>3.6083976165532002E-3</v>
      </c>
      <c r="FL373" s="79">
        <v>3.55028634786381E-3</v>
      </c>
      <c r="FM373" s="79">
        <v>3.48965772995869E-3</v>
      </c>
      <c r="FN373" s="79">
        <v>3.4306265998406298E-3</v>
      </c>
      <c r="FO373" s="79">
        <v>3.3753509800694701E-3</v>
      </c>
      <c r="FP373" s="79">
        <v>3.3195507591679799E-3</v>
      </c>
      <c r="FQ373" s="79">
        <v>3.2637628033227398E-3</v>
      </c>
      <c r="FR373" s="79">
        <v>3.21175936758293E-3</v>
      </c>
      <c r="FS373" s="79">
        <v>3.1687679869693598E-3</v>
      </c>
      <c r="FT373" s="79">
        <v>3.13579404761189E-3</v>
      </c>
      <c r="FU373" s="79">
        <v>3.1116044855765E-3</v>
      </c>
      <c r="FV373" s="79">
        <v>3.0989447464367199E-3</v>
      </c>
      <c r="FW373" s="79">
        <v>3.0928423555982199E-3</v>
      </c>
      <c r="FX373" s="79">
        <v>3.0821695659768301E-3</v>
      </c>
      <c r="FY373" s="79">
        <v>3.0618152495453898E-3</v>
      </c>
      <c r="FZ373" s="79">
        <v>3.0317896966924802E-3</v>
      </c>
      <c r="GA373" s="79">
        <v>2.9935442334997901E-3</v>
      </c>
      <c r="GB373" s="79">
        <v>2.9508885912902902E-3</v>
      </c>
      <c r="GC373" s="79">
        <v>2.9077296982945198E-3</v>
      </c>
      <c r="GD373" s="79">
        <v>2.8663467166039399E-3</v>
      </c>
      <c r="GE373" s="79">
        <v>2.8252573031459301E-3</v>
      </c>
      <c r="GF373" s="79">
        <v>2.7834312397064299E-3</v>
      </c>
      <c r="GG373" s="79">
        <v>2.7427402548420299E-3</v>
      </c>
      <c r="GH373" s="79">
        <v>2.7011283213006902E-3</v>
      </c>
      <c r="GI373" s="79">
        <v>2.66051781724064E-3</v>
      </c>
      <c r="GJ373" s="79">
        <v>2.6196640992807402E-3</v>
      </c>
      <c r="GK373" s="79">
        <v>2.5780802697786E-3</v>
      </c>
      <c r="GL373" s="79">
        <v>2.53823302698849E-3</v>
      </c>
      <c r="GM373" s="79">
        <v>2.4954692142069301E-3</v>
      </c>
      <c r="GN373" s="79">
        <v>2.45408057714095E-3</v>
      </c>
      <c r="GO373" s="79">
        <v>2.41183461754903E-3</v>
      </c>
      <c r="GP373" s="79">
        <v>2.3687668401202499E-3</v>
      </c>
      <c r="GQ373" s="79">
        <v>2.3286829477809001E-3</v>
      </c>
      <c r="GR373" s="79">
        <v>2.2883086727589E-3</v>
      </c>
      <c r="GS373" s="79">
        <v>2.2493823230517402E-3</v>
      </c>
      <c r="GT373" s="79">
        <v>2.2118483559324001E-3</v>
      </c>
    </row>
    <row r="374" spans="1:202" customFormat="1">
      <c r="A374" t="s">
        <v>882</v>
      </c>
      <c r="B374" s="79"/>
      <c r="C374" s="79"/>
      <c r="D374" s="79"/>
      <c r="E374" s="79"/>
      <c r="F374" s="79"/>
      <c r="G374" s="79"/>
      <c r="H374" s="79"/>
      <c r="I374" s="79"/>
      <c r="J374" s="79"/>
      <c r="K374" s="79"/>
      <c r="L374" s="79"/>
      <c r="M374" s="79"/>
      <c r="N374" s="79"/>
      <c r="O374" s="79"/>
      <c r="P374" s="79"/>
      <c r="Q374" s="79"/>
      <c r="R374" s="79"/>
      <c r="S374" s="79"/>
      <c r="T374" s="79"/>
      <c r="U374" s="79"/>
      <c r="V374" s="79"/>
      <c r="W374" s="79"/>
      <c r="X374" s="79"/>
      <c r="Y374" s="79"/>
      <c r="Z374" s="79"/>
      <c r="AA374" s="79"/>
      <c r="AB374" s="79"/>
      <c r="AC374" s="79"/>
      <c r="AD374" s="79"/>
      <c r="AE374" s="79"/>
      <c r="AF374" s="79"/>
      <c r="AG374" s="79"/>
      <c r="AH374" s="79"/>
      <c r="AI374" s="79"/>
      <c r="AJ374" s="79"/>
      <c r="AK374" s="79"/>
      <c r="AL374" s="79"/>
      <c r="AM374" s="79"/>
      <c r="AN374" s="79"/>
      <c r="AO374" s="79"/>
      <c r="AP374" s="79"/>
      <c r="AQ374" s="79"/>
      <c r="AR374" s="79"/>
      <c r="AS374" s="79"/>
      <c r="AT374" s="79"/>
      <c r="AU374" s="79"/>
      <c r="AV374" s="79"/>
      <c r="AW374" s="79"/>
      <c r="AX374" s="79"/>
      <c r="AY374" s="79"/>
      <c r="AZ374" s="79">
        <v>3.7401313646471E-2</v>
      </c>
      <c r="BA374" s="79">
        <v>3.6553001804652999E-2</v>
      </c>
      <c r="BB374" s="79">
        <v>3.5444886674329303E-2</v>
      </c>
      <c r="BC374" s="79">
        <v>3.4687316407218401E-2</v>
      </c>
      <c r="BD374" s="79">
        <v>3.3729519503194298E-2</v>
      </c>
      <c r="BE374" s="79">
        <v>3.3195792772713201E-2</v>
      </c>
      <c r="BF374" s="79">
        <v>3.2756531737622399E-2</v>
      </c>
      <c r="BG374" s="79">
        <v>3.2362404024277397E-2</v>
      </c>
      <c r="BH374" s="79">
        <v>3.1769595981200001E-2</v>
      </c>
      <c r="BI374" s="79">
        <v>3.5235798428198198E-2</v>
      </c>
      <c r="BJ374" s="79">
        <v>3.8119176315961102E-2</v>
      </c>
      <c r="BK374" s="79">
        <v>3.3976334902798097E-2</v>
      </c>
      <c r="BL374" s="79">
        <v>2.96115929886696E-2</v>
      </c>
      <c r="BM374" s="79">
        <v>2.9075877929514E-2</v>
      </c>
      <c r="BN374" s="79">
        <v>2.8492850253375199E-2</v>
      </c>
      <c r="BO374" s="79">
        <v>2.8730163018146099E-2</v>
      </c>
      <c r="BP374" s="79">
        <v>2.8136899364269101E-2</v>
      </c>
      <c r="BQ374" s="79">
        <v>2.78325433817731E-2</v>
      </c>
      <c r="BR374" s="79">
        <v>2.74156043481028E-2</v>
      </c>
      <c r="BS374" s="79">
        <v>2.71256465825216E-2</v>
      </c>
      <c r="BT374" s="79">
        <v>2.6936101043649401E-2</v>
      </c>
      <c r="BU374" s="79">
        <v>2.69581261622487E-2</v>
      </c>
      <c r="BV374" s="79">
        <v>2.5618433723330999E-2</v>
      </c>
      <c r="BW374" s="79">
        <v>2.4722402616574601E-2</v>
      </c>
      <c r="BX374" s="79">
        <v>2.4025900727204699E-2</v>
      </c>
      <c r="BY374" s="79">
        <v>2.35486487238259E-2</v>
      </c>
      <c r="BZ374" s="79">
        <v>2.2983230814208101E-2</v>
      </c>
      <c r="CA374" s="79">
        <v>2.2327100432683999E-2</v>
      </c>
      <c r="CB374" s="79">
        <v>2.1892150430650799E-2</v>
      </c>
      <c r="CC374" s="79">
        <v>2.1435374276704298E-2</v>
      </c>
      <c r="CD374" s="79">
        <v>2.1054696280977999E-2</v>
      </c>
      <c r="CE374" s="79">
        <v>2.0557566141742901E-2</v>
      </c>
      <c r="CF374" s="79">
        <v>2.00977361466032E-2</v>
      </c>
      <c r="CG374" s="79">
        <v>1.9592130071180099E-2</v>
      </c>
      <c r="CH374" s="79">
        <v>1.9082608561159502E-2</v>
      </c>
      <c r="CI374" s="79">
        <v>1.8633941341377601E-2</v>
      </c>
      <c r="CJ374" s="79">
        <v>1.8179881938160301E-2</v>
      </c>
      <c r="CK374" s="79">
        <v>1.7774235155367E-2</v>
      </c>
      <c r="CL374" s="79">
        <v>1.7415671486340999E-2</v>
      </c>
      <c r="CM374" s="79">
        <v>1.71301846852892E-2</v>
      </c>
      <c r="CN374" s="79">
        <v>1.6946587737551401E-2</v>
      </c>
      <c r="CO374" s="79">
        <v>1.6886770993079999E-2</v>
      </c>
      <c r="CP374" s="79">
        <v>1.64168139014924E-2</v>
      </c>
      <c r="CQ374" s="79">
        <v>1.6046688450662702E-2</v>
      </c>
      <c r="CR374" s="79">
        <v>1.5915283736698899E-2</v>
      </c>
      <c r="CS374" s="79">
        <v>1.5648704136775601E-2</v>
      </c>
      <c r="CT374" s="79">
        <v>1.5507840502787199E-2</v>
      </c>
      <c r="CU374" s="79">
        <v>1.50917370008727E-2</v>
      </c>
      <c r="CV374" s="79">
        <v>1.4610489549920501E-2</v>
      </c>
      <c r="CW374" s="79">
        <v>1.4481416632317201E-2</v>
      </c>
      <c r="CX374" s="79">
        <v>1.41618620613471E-2</v>
      </c>
      <c r="CY374" s="79">
        <v>1.35925295788481E-2</v>
      </c>
      <c r="CZ374" s="79">
        <v>1.3339630616502E-2</v>
      </c>
      <c r="DA374" s="79">
        <v>1.30252408804768E-2</v>
      </c>
      <c r="DB374" s="79">
        <v>1.29220236016923E-2</v>
      </c>
      <c r="DC374" s="79">
        <v>1.26391483451003E-2</v>
      </c>
      <c r="DD374" s="79">
        <v>1.23921893342089E-2</v>
      </c>
      <c r="DE374" s="79">
        <v>1.22180218730009E-2</v>
      </c>
      <c r="DF374" s="79">
        <v>1.20753593402781E-2</v>
      </c>
      <c r="DG374" s="79">
        <v>1.17198036708921E-2</v>
      </c>
      <c r="DH374" s="79">
        <v>1.13981407964926E-2</v>
      </c>
      <c r="DI374" s="79">
        <v>1.1147401120384599E-2</v>
      </c>
      <c r="DJ374" s="79">
        <v>1.08525705686405E-2</v>
      </c>
      <c r="DK374" s="79">
        <v>1.06326480895416E-2</v>
      </c>
      <c r="DL374" s="79">
        <v>1.04550504005311E-2</v>
      </c>
      <c r="DM374" s="79">
        <v>1.03529515411906E-2</v>
      </c>
      <c r="DN374" s="79">
        <v>1.0248634095558399E-2</v>
      </c>
      <c r="DO374" s="79">
        <v>1.0116454274243399E-2</v>
      </c>
      <c r="DP374" s="79">
        <v>9.9956890017778906E-3</v>
      </c>
      <c r="DQ374" s="79">
        <v>9.9595953759213599E-3</v>
      </c>
      <c r="DR374" s="79">
        <v>1.0955068316199299E-2</v>
      </c>
      <c r="DS374" s="79">
        <v>1.2905913611804799E-2</v>
      </c>
      <c r="DT374" s="79">
        <v>1.20758344471435E-2</v>
      </c>
      <c r="DU374" s="79">
        <v>9.6068304723401794E-3</v>
      </c>
      <c r="DV374" s="79">
        <v>9.3108988888658192E-3</v>
      </c>
      <c r="DW374" s="79">
        <v>9.0606439868624392E-3</v>
      </c>
      <c r="DX374" s="79">
        <v>8.8309911416918699E-3</v>
      </c>
      <c r="DY374" s="79">
        <v>8.6574179130970309E-3</v>
      </c>
      <c r="DZ374" s="79">
        <v>8.5349413166256501E-3</v>
      </c>
      <c r="EA374" s="79">
        <v>8.4138564623946806E-3</v>
      </c>
      <c r="EB374" s="79">
        <v>8.2800363389302703E-3</v>
      </c>
      <c r="EC374" s="79">
        <v>8.1483585998062807E-3</v>
      </c>
      <c r="ED374" s="79">
        <v>8.0227848252750096E-3</v>
      </c>
      <c r="EE374" s="79">
        <v>7.9211220347055397E-3</v>
      </c>
      <c r="EF374" s="79">
        <v>7.8430212281976192E-3</v>
      </c>
      <c r="EG374" s="79">
        <v>7.7879928966216299E-3</v>
      </c>
      <c r="EH374" s="79">
        <v>7.7478830400901696E-3</v>
      </c>
      <c r="EI374" s="79">
        <v>7.7107979194109902E-3</v>
      </c>
      <c r="EJ374" s="79">
        <v>7.6769178887832997E-3</v>
      </c>
      <c r="EK374" s="79">
        <v>7.6301115980428698E-3</v>
      </c>
      <c r="EL374" s="79">
        <v>7.55336565834357E-3</v>
      </c>
      <c r="EM374" s="79">
        <v>7.45435135984991E-3</v>
      </c>
      <c r="EN374" s="79">
        <v>7.3374179443168302E-3</v>
      </c>
      <c r="EO374" s="79">
        <v>7.2210976176180003E-3</v>
      </c>
      <c r="EP374" s="79">
        <v>7.12118972674948E-3</v>
      </c>
      <c r="EQ374" s="79">
        <v>7.0204050308569303E-3</v>
      </c>
      <c r="ER374" s="79">
        <v>6.9115687906525398E-3</v>
      </c>
      <c r="ES374" s="79">
        <v>6.8088571918042797E-3</v>
      </c>
      <c r="ET374" s="79">
        <v>6.7009446962588599E-3</v>
      </c>
      <c r="EU374" s="79">
        <v>6.5867070915157297E-3</v>
      </c>
      <c r="EV374" s="79">
        <v>6.4766180391707803E-3</v>
      </c>
      <c r="EW374" s="79">
        <v>6.3953782569213698E-3</v>
      </c>
      <c r="EX374" s="79">
        <v>6.3497566700658099E-3</v>
      </c>
      <c r="EY374" s="79">
        <v>6.3143389576436997E-3</v>
      </c>
      <c r="EZ374" s="79">
        <v>6.2835824157281396E-3</v>
      </c>
      <c r="FA374" s="79">
        <v>6.2663110041485202E-3</v>
      </c>
      <c r="FB374" s="79">
        <v>6.24163622354427E-3</v>
      </c>
      <c r="FC374" s="79">
        <v>6.1923506746279899E-3</v>
      </c>
      <c r="FD374" s="79">
        <v>6.1370627433220597E-3</v>
      </c>
      <c r="FE374" s="79">
        <v>6.0828733256507199E-3</v>
      </c>
      <c r="FF374" s="79">
        <v>6.0196335565121497E-3</v>
      </c>
      <c r="FG374" s="79">
        <v>5.95090665104097E-3</v>
      </c>
      <c r="FH374" s="79">
        <v>5.88637729057027E-3</v>
      </c>
      <c r="FI374" s="79">
        <v>5.8140432825151004E-3</v>
      </c>
      <c r="FJ374" s="79">
        <v>5.7393190817800702E-3</v>
      </c>
      <c r="FK374" s="79">
        <v>5.6622426221364201E-3</v>
      </c>
      <c r="FL374" s="79">
        <v>5.5821369620637296E-3</v>
      </c>
      <c r="FM374" s="79">
        <v>5.4922852335298998E-3</v>
      </c>
      <c r="FN374" s="79">
        <v>5.3988983548244399E-3</v>
      </c>
      <c r="FO374" s="79">
        <v>5.3074985701282301E-3</v>
      </c>
      <c r="FP374" s="79">
        <v>5.2173051873698204E-3</v>
      </c>
      <c r="FQ374" s="79">
        <v>5.1308453770224404E-3</v>
      </c>
      <c r="FR374" s="79">
        <v>5.04697941155833E-3</v>
      </c>
      <c r="FS374" s="79">
        <v>4.9640768837229598E-3</v>
      </c>
      <c r="FT374" s="79">
        <v>4.8834647867374396E-3</v>
      </c>
      <c r="FU374" s="79">
        <v>4.8044537999966698E-3</v>
      </c>
      <c r="FV374" s="79">
        <v>4.7270956158071004E-3</v>
      </c>
      <c r="FW374" s="79">
        <v>4.64860923846022E-3</v>
      </c>
      <c r="FX374" s="79">
        <v>4.5854366397200799E-3</v>
      </c>
      <c r="FY374" s="79">
        <v>4.5379255275897401E-3</v>
      </c>
      <c r="FZ374" s="79">
        <v>4.5014881670291801E-3</v>
      </c>
      <c r="GA374" s="79">
        <v>4.4823542742519398E-3</v>
      </c>
      <c r="GB374" s="79">
        <v>4.4732556393831096E-3</v>
      </c>
      <c r="GC374" s="79">
        <v>4.45464496776802E-3</v>
      </c>
      <c r="GD374" s="79">
        <v>4.4236374878244703E-3</v>
      </c>
      <c r="GE374" s="79">
        <v>4.3800776149458803E-3</v>
      </c>
      <c r="GF374" s="79">
        <v>4.3210648624868904E-3</v>
      </c>
      <c r="GG374" s="79">
        <v>4.2593518343267897E-3</v>
      </c>
      <c r="GH374" s="79">
        <v>4.1969057236511302E-3</v>
      </c>
      <c r="GI374" s="79">
        <v>4.1367836212900201E-3</v>
      </c>
      <c r="GJ374" s="79">
        <v>4.0765394693017898E-3</v>
      </c>
      <c r="GK374" s="79">
        <v>4.0157692240070696E-3</v>
      </c>
      <c r="GL374" s="79">
        <v>3.9578165786558102E-3</v>
      </c>
      <c r="GM374" s="79">
        <v>3.8960587916520399E-3</v>
      </c>
      <c r="GN374" s="79">
        <v>3.83663911869526E-3</v>
      </c>
      <c r="GO374" s="79">
        <v>3.7761274101875898E-3</v>
      </c>
      <c r="GP374" s="79">
        <v>3.7141446841016498E-3</v>
      </c>
      <c r="GQ374" s="79">
        <v>3.6556553711540899E-3</v>
      </c>
      <c r="GR374" s="79">
        <v>3.5940897523159101E-3</v>
      </c>
      <c r="GS374" s="79">
        <v>3.5333278734279998E-3</v>
      </c>
      <c r="GT374" s="79">
        <v>3.4729299099326102E-3</v>
      </c>
    </row>
    <row r="375" spans="1:202" customFormat="1">
      <c r="A375" t="s">
        <v>883</v>
      </c>
      <c r="B375" s="79"/>
      <c r="C375" s="79"/>
      <c r="D375" s="79"/>
      <c r="E375" s="79"/>
      <c r="F375" s="79"/>
      <c r="G375" s="79"/>
      <c r="H375" s="79"/>
      <c r="I375" s="79"/>
      <c r="J375" s="79"/>
      <c r="K375" s="79"/>
      <c r="L375" s="79"/>
      <c r="M375" s="79"/>
      <c r="N375" s="79"/>
      <c r="O375" s="79"/>
      <c r="P375" s="79"/>
      <c r="Q375" s="79"/>
      <c r="R375" s="79"/>
      <c r="S375" s="79"/>
      <c r="T375" s="79"/>
      <c r="U375" s="79"/>
      <c r="V375" s="79"/>
      <c r="W375" s="79"/>
      <c r="X375" s="79"/>
      <c r="Y375" s="79"/>
      <c r="Z375" s="79"/>
      <c r="AA375" s="79"/>
      <c r="AB375" s="79"/>
      <c r="AC375" s="79"/>
      <c r="AD375" s="79"/>
      <c r="AE375" s="79"/>
      <c r="AF375" s="79"/>
      <c r="AG375" s="79"/>
      <c r="AH375" s="79"/>
      <c r="AI375" s="79"/>
      <c r="AJ375" s="79"/>
      <c r="AK375" s="79"/>
      <c r="AL375" s="79"/>
      <c r="AM375" s="79"/>
      <c r="AN375" s="79"/>
      <c r="AO375" s="79"/>
      <c r="AP375" s="79"/>
      <c r="AQ375" s="79"/>
      <c r="AR375" s="79"/>
      <c r="AS375" s="79"/>
      <c r="AT375" s="79"/>
      <c r="AU375" s="79"/>
      <c r="AV375" s="79"/>
      <c r="AW375" s="79"/>
      <c r="AX375" s="79"/>
      <c r="AY375" s="79"/>
      <c r="AZ375" s="79">
        <v>5.6241265824719701E-2</v>
      </c>
      <c r="BA375" s="79">
        <v>5.5049712736195001E-2</v>
      </c>
      <c r="BB375" s="79">
        <v>5.3513305691926097E-2</v>
      </c>
      <c r="BC375" s="79">
        <v>5.24308505730521E-2</v>
      </c>
      <c r="BD375" s="79">
        <v>5.1067809195244597E-2</v>
      </c>
      <c r="BE375" s="79">
        <v>5.0291167834212697E-2</v>
      </c>
      <c r="BF375" s="79">
        <v>4.97798895070347E-2</v>
      </c>
      <c r="BG375" s="79">
        <v>4.9363864684746801E-2</v>
      </c>
      <c r="BH375" s="79">
        <v>4.8584010197559903E-2</v>
      </c>
      <c r="BI375" s="79">
        <v>5.3899421073530303E-2</v>
      </c>
      <c r="BJ375" s="79">
        <v>5.8323679764865598E-2</v>
      </c>
      <c r="BK375" s="79">
        <v>5.2059150502379699E-2</v>
      </c>
      <c r="BL375" s="79">
        <v>4.5464206416723899E-2</v>
      </c>
      <c r="BM375" s="79">
        <v>4.4520961282391101E-2</v>
      </c>
      <c r="BN375" s="79">
        <v>4.3424184126168199E-2</v>
      </c>
      <c r="BO375" s="79">
        <v>4.3569093062337201E-2</v>
      </c>
      <c r="BP375" s="79">
        <v>4.2499088629666899E-2</v>
      </c>
      <c r="BQ375" s="79">
        <v>4.1913819439235098E-2</v>
      </c>
      <c r="BR375" s="79">
        <v>4.1245424450400303E-2</v>
      </c>
      <c r="BS375" s="79">
        <v>4.07800208347181E-2</v>
      </c>
      <c r="BT375" s="79">
        <v>4.0469278644087003E-2</v>
      </c>
      <c r="BU375" s="79">
        <v>4.0595217513891398E-2</v>
      </c>
      <c r="BV375" s="79">
        <v>3.8719259117709598E-2</v>
      </c>
      <c r="BW375" s="79">
        <v>3.745346544283E-2</v>
      </c>
      <c r="BX375" s="79">
        <v>3.6482461806635898E-2</v>
      </c>
      <c r="BY375" s="79">
        <v>3.5786000325293603E-2</v>
      </c>
      <c r="BZ375" s="79">
        <v>3.4965978898218897E-2</v>
      </c>
      <c r="CA375" s="79">
        <v>3.4090738127939502E-2</v>
      </c>
      <c r="CB375" s="79">
        <v>3.35063948976198E-2</v>
      </c>
      <c r="CC375" s="79">
        <v>3.2882600018925401E-2</v>
      </c>
      <c r="CD375" s="79">
        <v>3.2446327843807597E-2</v>
      </c>
      <c r="CE375" s="79">
        <v>3.1821355567800198E-2</v>
      </c>
      <c r="CF375" s="79">
        <v>3.1253242043364202E-2</v>
      </c>
      <c r="CG375" s="79">
        <v>3.0652729320617699E-2</v>
      </c>
      <c r="CH375" s="79">
        <v>3.0039225961890601E-2</v>
      </c>
      <c r="CI375" s="79">
        <v>2.9386977018124299E-2</v>
      </c>
      <c r="CJ375" s="79">
        <v>2.8707041374547701E-2</v>
      </c>
      <c r="CK375" s="79">
        <v>2.8033183955534599E-2</v>
      </c>
      <c r="CL375" s="79">
        <v>2.7457989045933499E-2</v>
      </c>
      <c r="CM375" s="79">
        <v>2.6948483641635001E-2</v>
      </c>
      <c r="CN375" s="79">
        <v>2.6595618751371699E-2</v>
      </c>
      <c r="CO375" s="79">
        <v>2.64477614289584E-2</v>
      </c>
      <c r="CP375" s="79">
        <v>2.56628980691723E-2</v>
      </c>
      <c r="CQ375" s="79">
        <v>2.5079599361579701E-2</v>
      </c>
      <c r="CR375" s="79">
        <v>2.4907087646773001E-2</v>
      </c>
      <c r="CS375" s="79">
        <v>2.4543558019383498E-2</v>
      </c>
      <c r="CT375" s="79">
        <v>2.4452569884379001E-2</v>
      </c>
      <c r="CU375" s="79">
        <v>2.39741186782409E-2</v>
      </c>
      <c r="CV375" s="79">
        <v>2.3340639579832099E-2</v>
      </c>
      <c r="CW375" s="79">
        <v>2.3268104105872E-2</v>
      </c>
      <c r="CX375" s="79">
        <v>2.2829532185832498E-2</v>
      </c>
      <c r="CY375" s="79">
        <v>2.19201780895148E-2</v>
      </c>
      <c r="CZ375" s="79">
        <v>2.1529308204158399E-2</v>
      </c>
      <c r="DA375" s="79">
        <v>2.1047409966409001E-2</v>
      </c>
      <c r="DB375" s="79">
        <v>2.0811133900613999E-2</v>
      </c>
      <c r="DC375" s="79">
        <v>2.03820454578976E-2</v>
      </c>
      <c r="DD375" s="79">
        <v>1.99549764022721E-2</v>
      </c>
      <c r="DE375" s="79">
        <v>1.9715541880217902E-2</v>
      </c>
      <c r="DF375" s="79">
        <v>1.9614969640392201E-2</v>
      </c>
      <c r="DG375" s="79">
        <v>1.9272612362511099E-2</v>
      </c>
      <c r="DH375" s="79">
        <v>1.9036535662410099E-2</v>
      </c>
      <c r="DI375" s="79">
        <v>1.88632299922907E-2</v>
      </c>
      <c r="DJ375" s="79">
        <v>1.84751592454373E-2</v>
      </c>
      <c r="DK375" s="79">
        <v>1.8026544586348999E-2</v>
      </c>
      <c r="DL375" s="79">
        <v>1.7654983106232501E-2</v>
      </c>
      <c r="DM375" s="79">
        <v>1.7171055922476499E-2</v>
      </c>
      <c r="DN375" s="79">
        <v>1.6717784313323499E-2</v>
      </c>
      <c r="DO375" s="79">
        <v>1.6330021681722599E-2</v>
      </c>
      <c r="DP375" s="79">
        <v>1.6017351903665902E-2</v>
      </c>
      <c r="DQ375" s="79">
        <v>1.57881387966586E-2</v>
      </c>
      <c r="DR375" s="79">
        <v>1.7092574029203601E-2</v>
      </c>
      <c r="DS375" s="79">
        <v>1.9396517749911101E-2</v>
      </c>
      <c r="DT375" s="79">
        <v>1.8173791045450999E-2</v>
      </c>
      <c r="DU375" s="79">
        <v>1.5040194445558999E-2</v>
      </c>
      <c r="DV375" s="79">
        <v>1.48912529199827E-2</v>
      </c>
      <c r="DW375" s="79">
        <v>1.48421863554532E-2</v>
      </c>
      <c r="DX375" s="79">
        <v>1.48082682576537E-2</v>
      </c>
      <c r="DY375" s="79">
        <v>1.46835595881494E-2</v>
      </c>
      <c r="DZ375" s="79">
        <v>1.4371752326047101E-2</v>
      </c>
      <c r="EA375" s="79">
        <v>1.3987716007056601E-2</v>
      </c>
      <c r="EB375" s="79">
        <v>1.3613420436915E-2</v>
      </c>
      <c r="EC375" s="79">
        <v>1.32660978835272E-2</v>
      </c>
      <c r="ED375" s="79">
        <v>1.30109699742789E-2</v>
      </c>
      <c r="EE375" s="79">
        <v>1.2838466658776099E-2</v>
      </c>
      <c r="EF375" s="79">
        <v>1.26613628090009E-2</v>
      </c>
      <c r="EG375" s="79">
        <v>1.2472980697855501E-2</v>
      </c>
      <c r="EH375" s="79">
        <v>1.2283405885472099E-2</v>
      </c>
      <c r="EI375" s="79">
        <v>1.2102368484892E-2</v>
      </c>
      <c r="EJ375" s="79">
        <v>1.1961225036881599E-2</v>
      </c>
      <c r="EK375" s="79">
        <v>1.1861476792015799E-2</v>
      </c>
      <c r="EL375" s="79">
        <v>1.1790333586091099E-2</v>
      </c>
      <c r="EM375" s="79">
        <v>1.17437792539301E-2</v>
      </c>
      <c r="EN375" s="79">
        <v>1.17059213640278E-2</v>
      </c>
      <c r="EO375" s="79">
        <v>1.16671460782576E-2</v>
      </c>
      <c r="EP375" s="79">
        <v>1.16074941940284E-2</v>
      </c>
      <c r="EQ375" s="79">
        <v>1.15053329267975E-2</v>
      </c>
      <c r="ER375" s="79">
        <v>1.13625878810821E-2</v>
      </c>
      <c r="ES375" s="79">
        <v>1.1199029502318899E-2</v>
      </c>
      <c r="ET375" s="79">
        <v>1.10362882561448E-2</v>
      </c>
      <c r="EU375" s="79">
        <v>1.0893374817108699E-2</v>
      </c>
      <c r="EV375" s="79">
        <v>1.07501643738406E-2</v>
      </c>
      <c r="EW375" s="79">
        <v>1.0600200347443399E-2</v>
      </c>
      <c r="EX375" s="79">
        <v>1.04454020551906E-2</v>
      </c>
      <c r="EY375" s="79">
        <v>1.0285098925829199E-2</v>
      </c>
      <c r="EZ375" s="79">
        <v>1.011933440332E-2</v>
      </c>
      <c r="FA375" s="79">
        <v>9.9587172884238895E-3</v>
      </c>
      <c r="FB375" s="79">
        <v>9.8449851861995997E-3</v>
      </c>
      <c r="FC375" s="79">
        <v>9.7858661763410102E-3</v>
      </c>
      <c r="FD375" s="79">
        <v>9.7403190406656903E-3</v>
      </c>
      <c r="FE375" s="79">
        <v>9.7066731262859703E-3</v>
      </c>
      <c r="FF375" s="79">
        <v>9.69050252122838E-3</v>
      </c>
      <c r="FG375" s="79">
        <v>9.6550537709145408E-3</v>
      </c>
      <c r="FH375" s="79">
        <v>9.5901439442224595E-3</v>
      </c>
      <c r="FI375" s="79">
        <v>9.5114227531459695E-3</v>
      </c>
      <c r="FJ375" s="79">
        <v>9.4341399835892199E-3</v>
      </c>
      <c r="FK375" s="79">
        <v>9.3447892059799094E-3</v>
      </c>
      <c r="FL375" s="79">
        <v>9.2504958924058897E-3</v>
      </c>
      <c r="FM375" s="79">
        <v>9.1532631788953309E-3</v>
      </c>
      <c r="FN375" s="79">
        <v>9.0504327702684503E-3</v>
      </c>
      <c r="FO375" s="79">
        <v>8.9425814175434007E-3</v>
      </c>
      <c r="FP375" s="79">
        <v>8.8280008780083907E-3</v>
      </c>
      <c r="FQ375" s="79">
        <v>8.7047234970620904E-3</v>
      </c>
      <c r="FR375" s="79">
        <v>8.5770530792932693E-3</v>
      </c>
      <c r="FS375" s="79">
        <v>8.4418542064950194E-3</v>
      </c>
      <c r="FT375" s="79">
        <v>8.3033715014492106E-3</v>
      </c>
      <c r="FU375" s="79">
        <v>8.1709913171322899E-3</v>
      </c>
      <c r="FV375" s="79">
        <v>8.0485005871670894E-3</v>
      </c>
      <c r="FW375" s="79">
        <v>7.9184266412503194E-3</v>
      </c>
      <c r="FX375" s="79">
        <v>7.7943575446436401E-3</v>
      </c>
      <c r="FY375" s="79">
        <v>7.6761994912806298E-3</v>
      </c>
      <c r="FZ375" s="79">
        <v>7.5582560891488499E-3</v>
      </c>
      <c r="GA375" s="79">
        <v>7.4434891735299796E-3</v>
      </c>
      <c r="GB375" s="79">
        <v>7.3284185187809303E-3</v>
      </c>
      <c r="GC375" s="79">
        <v>7.2328441967648904E-3</v>
      </c>
      <c r="GD375" s="79">
        <v>7.1641028727146899E-3</v>
      </c>
      <c r="GE375" s="79">
        <v>7.1164120021708901E-3</v>
      </c>
      <c r="GF375" s="79">
        <v>7.0902745293002396E-3</v>
      </c>
      <c r="GG375" s="79">
        <v>7.08500636743552E-3</v>
      </c>
      <c r="GH375" s="79">
        <v>7.0645609894822003E-3</v>
      </c>
      <c r="GI375" s="79">
        <v>7.0240168047939399E-3</v>
      </c>
      <c r="GJ375" s="79">
        <v>6.96102419254637E-3</v>
      </c>
      <c r="GK375" s="79">
        <v>6.87481495405237E-3</v>
      </c>
      <c r="GL375" s="79">
        <v>6.78544043225663E-3</v>
      </c>
      <c r="GM375" s="79">
        <v>6.6911022072167004E-3</v>
      </c>
      <c r="GN375" s="79">
        <v>6.6010750974343901E-3</v>
      </c>
      <c r="GO375" s="79">
        <v>6.5103266279765704E-3</v>
      </c>
      <c r="GP375" s="79">
        <v>6.4171740639679701E-3</v>
      </c>
      <c r="GQ375" s="79">
        <v>6.3298471945608002E-3</v>
      </c>
      <c r="GR375" s="79">
        <v>6.2377458878757203E-3</v>
      </c>
      <c r="GS375" s="79">
        <v>6.1476540342126004E-3</v>
      </c>
      <c r="GT375" s="79">
        <v>6.0581444075289998E-3</v>
      </c>
    </row>
    <row r="376" spans="1:202" customFormat="1">
      <c r="A376" t="s">
        <v>884</v>
      </c>
      <c r="B376" s="79"/>
      <c r="C376" s="79"/>
      <c r="D376" s="79"/>
      <c r="E376" s="79"/>
      <c r="F376" s="79"/>
      <c r="G376" s="79"/>
      <c r="H376" s="79"/>
      <c r="I376" s="79"/>
      <c r="J376" s="79"/>
      <c r="K376" s="79"/>
      <c r="L376" s="79"/>
      <c r="M376" s="79"/>
      <c r="N376" s="79"/>
      <c r="O376" s="79"/>
      <c r="P376" s="79"/>
      <c r="Q376" s="79"/>
      <c r="R376" s="79"/>
      <c r="S376" s="79"/>
      <c r="T376" s="79"/>
      <c r="U376" s="79"/>
      <c r="V376" s="79"/>
      <c r="W376" s="79"/>
      <c r="X376" s="79"/>
      <c r="Y376" s="79"/>
      <c r="Z376" s="79"/>
      <c r="AA376" s="79"/>
      <c r="AB376" s="79"/>
      <c r="AC376" s="79"/>
      <c r="AD376" s="79"/>
      <c r="AE376" s="79"/>
      <c r="AF376" s="79"/>
      <c r="AG376" s="79"/>
      <c r="AH376" s="79"/>
      <c r="AI376" s="79"/>
      <c r="AJ376" s="79"/>
      <c r="AK376" s="79"/>
      <c r="AL376" s="79"/>
      <c r="AM376" s="79"/>
      <c r="AN376" s="79"/>
      <c r="AO376" s="79"/>
      <c r="AP376" s="79"/>
      <c r="AQ376" s="79"/>
      <c r="AR376" s="79"/>
      <c r="AS376" s="79"/>
      <c r="AT376" s="79"/>
      <c r="AU376" s="79"/>
      <c r="AV376" s="79"/>
      <c r="AW376" s="79"/>
      <c r="AX376" s="79"/>
      <c r="AY376" s="79"/>
      <c r="AZ376" s="79">
        <v>8.3586014750890003E-2</v>
      </c>
      <c r="BA376" s="79">
        <v>8.2235982229160107E-2</v>
      </c>
      <c r="BB376" s="79">
        <v>8.0482608987282198E-2</v>
      </c>
      <c r="BC376" s="79">
        <v>7.9605813348643403E-2</v>
      </c>
      <c r="BD376" s="79">
        <v>7.7853226799038694E-2</v>
      </c>
      <c r="BE376" s="79">
        <v>7.7174721621171505E-2</v>
      </c>
      <c r="BF376" s="79">
        <v>7.6768301718718998E-2</v>
      </c>
      <c r="BG376" s="79">
        <v>7.6434209221189695E-2</v>
      </c>
      <c r="BH376" s="79">
        <v>7.5244073025917305E-2</v>
      </c>
      <c r="BI376" s="79">
        <v>8.22449911498737E-2</v>
      </c>
      <c r="BJ376" s="79">
        <v>8.7930492073690594E-2</v>
      </c>
      <c r="BK376" s="79">
        <v>7.9508524042576106E-2</v>
      </c>
      <c r="BL376" s="79">
        <v>7.0936300866575194E-2</v>
      </c>
      <c r="BM376" s="79">
        <v>6.96466230265608E-2</v>
      </c>
      <c r="BN376" s="79">
        <v>6.8308124362817399E-2</v>
      </c>
      <c r="BO376" s="79">
        <v>6.8370154572175601E-2</v>
      </c>
      <c r="BP376" s="79">
        <v>6.6773444849848096E-2</v>
      </c>
      <c r="BQ376" s="79">
        <v>6.5836103945395102E-2</v>
      </c>
      <c r="BR376" s="79">
        <v>6.4795794152373798E-2</v>
      </c>
      <c r="BS376" s="79">
        <v>6.3906463229823601E-2</v>
      </c>
      <c r="BT376" s="79">
        <v>6.3131046790377204E-2</v>
      </c>
      <c r="BU376" s="79">
        <v>6.2732010257060197E-2</v>
      </c>
      <c r="BV376" s="79">
        <v>5.95742696686326E-2</v>
      </c>
      <c r="BW376" s="79">
        <v>5.7395065596612498E-2</v>
      </c>
      <c r="BX376" s="79">
        <v>5.5774465868612698E-2</v>
      </c>
      <c r="BY376" s="79">
        <v>5.4686829249983797E-2</v>
      </c>
      <c r="BZ376" s="79">
        <v>5.3528060232487899E-2</v>
      </c>
      <c r="CA376" s="79">
        <v>5.2414277220463303E-2</v>
      </c>
      <c r="CB376" s="79">
        <v>5.1772500023977298E-2</v>
      </c>
      <c r="CC376" s="79">
        <v>5.1017447009474998E-2</v>
      </c>
      <c r="CD376" s="79">
        <v>5.0526749757782E-2</v>
      </c>
      <c r="CE376" s="79">
        <v>4.9681769064980903E-2</v>
      </c>
      <c r="CF376" s="79">
        <v>4.8908372333897401E-2</v>
      </c>
      <c r="CG376" s="79">
        <v>4.8099567514375503E-2</v>
      </c>
      <c r="CH376" s="79">
        <v>4.7220639072478601E-2</v>
      </c>
      <c r="CI376" s="79">
        <v>4.64018933815546E-2</v>
      </c>
      <c r="CJ376" s="79">
        <v>4.5518453221466602E-2</v>
      </c>
      <c r="CK376" s="79">
        <v>4.46099421980388E-2</v>
      </c>
      <c r="CL376" s="79">
        <v>4.3925315658874503E-2</v>
      </c>
      <c r="CM376" s="79">
        <v>4.3327289389378E-2</v>
      </c>
      <c r="CN376" s="79">
        <v>4.2950597811673902E-2</v>
      </c>
      <c r="CO376" s="79">
        <v>4.27693542206352E-2</v>
      </c>
      <c r="CP376" s="79">
        <v>4.1501159858943801E-2</v>
      </c>
      <c r="CQ376" s="79">
        <v>4.05179565489577E-2</v>
      </c>
      <c r="CR376" s="79">
        <v>4.0111354582008998E-2</v>
      </c>
      <c r="CS376" s="79">
        <v>3.9388398853388802E-2</v>
      </c>
      <c r="CT376" s="79">
        <v>3.9074770901376399E-2</v>
      </c>
      <c r="CU376" s="79">
        <v>3.81787799366348E-2</v>
      </c>
      <c r="CV376" s="79">
        <v>3.7105259332843699E-2</v>
      </c>
      <c r="CW376" s="79">
        <v>3.7027817378074999E-2</v>
      </c>
      <c r="CX376" s="79">
        <v>3.6345655748758199E-2</v>
      </c>
      <c r="CY376" s="79">
        <v>3.5048321196460598E-2</v>
      </c>
      <c r="CZ376" s="79">
        <v>3.4649024305756101E-2</v>
      </c>
      <c r="DA376" s="79">
        <v>3.4147924711331601E-2</v>
      </c>
      <c r="DB376" s="79">
        <v>3.3899974495723503E-2</v>
      </c>
      <c r="DC376" s="79">
        <v>3.3490365976655501E-2</v>
      </c>
      <c r="DD376" s="79">
        <v>3.2979566018283599E-2</v>
      </c>
      <c r="DE376" s="79">
        <v>3.2659850739118999E-2</v>
      </c>
      <c r="DF376" s="79">
        <v>3.2525520738859399E-2</v>
      </c>
      <c r="DG376" s="79">
        <v>3.1953483090982698E-2</v>
      </c>
      <c r="DH376" s="79">
        <v>3.1409973995423501E-2</v>
      </c>
      <c r="DI376" s="79">
        <v>3.0894125429866099E-2</v>
      </c>
      <c r="DJ376" s="79">
        <v>3.0083922835006102E-2</v>
      </c>
      <c r="DK376" s="79">
        <v>2.9355829790328199E-2</v>
      </c>
      <c r="DL376" s="79">
        <v>2.8779035796003299E-2</v>
      </c>
      <c r="DM376" s="79">
        <v>2.8264760858458301E-2</v>
      </c>
      <c r="DN376" s="79">
        <v>2.7782669253497101E-2</v>
      </c>
      <c r="DO376" s="79">
        <v>2.7290936325378198E-2</v>
      </c>
      <c r="DP376" s="79">
        <v>2.6786962276496101E-2</v>
      </c>
      <c r="DQ376" s="79">
        <v>2.64464708471202E-2</v>
      </c>
      <c r="DR376" s="79">
        <v>2.7841155301502999E-2</v>
      </c>
      <c r="DS376" s="79">
        <v>3.10456038218162E-2</v>
      </c>
      <c r="DT376" s="79">
        <v>2.9228652227462699E-2</v>
      </c>
      <c r="DU376" s="79">
        <v>2.4671406382157798E-2</v>
      </c>
      <c r="DV376" s="79">
        <v>2.4306779479716E-2</v>
      </c>
      <c r="DW376" s="79">
        <v>2.40303314751719E-2</v>
      </c>
      <c r="DX376" s="79">
        <v>2.37806587533918E-2</v>
      </c>
      <c r="DY376" s="79">
        <v>2.3539945108195799E-2</v>
      </c>
      <c r="DZ376" s="79">
        <v>2.3305151812674101E-2</v>
      </c>
      <c r="EA376" s="79">
        <v>2.3144718470773901E-2</v>
      </c>
      <c r="EB376" s="79">
        <v>2.30393528756784E-2</v>
      </c>
      <c r="EC376" s="79">
        <v>2.2949390784153902E-2</v>
      </c>
      <c r="ED376" s="79">
        <v>2.27466314800552E-2</v>
      </c>
      <c r="EE376" s="79">
        <v>2.2308573640212499E-2</v>
      </c>
      <c r="EF376" s="79">
        <v>2.1766961110675401E-2</v>
      </c>
      <c r="EG376" s="79">
        <v>2.1253082705509699E-2</v>
      </c>
      <c r="EH376" s="79">
        <v>2.0771720451329301E-2</v>
      </c>
      <c r="EI376" s="79">
        <v>2.04079588482423E-2</v>
      </c>
      <c r="EJ376" s="79">
        <v>2.0151720936066798E-2</v>
      </c>
      <c r="EK376" s="79">
        <v>1.9898030079850401E-2</v>
      </c>
      <c r="EL376" s="79">
        <v>1.96206060716996E-2</v>
      </c>
      <c r="EM376" s="79">
        <v>1.93413457053625E-2</v>
      </c>
      <c r="EN376" s="79">
        <v>1.9080791777086499E-2</v>
      </c>
      <c r="EO376" s="79">
        <v>1.8866999749617301E-2</v>
      </c>
      <c r="EP376" s="79">
        <v>1.87062681736185E-2</v>
      </c>
      <c r="EQ376" s="79">
        <v>1.8592902571953E-2</v>
      </c>
      <c r="ER376" s="79">
        <v>1.85060662436335E-2</v>
      </c>
      <c r="ES376" s="79">
        <v>1.8447051792076698E-2</v>
      </c>
      <c r="ET376" s="79">
        <v>1.8388081502735101E-2</v>
      </c>
      <c r="EU376" s="79">
        <v>1.8294985674711599E-2</v>
      </c>
      <c r="EV376" s="79">
        <v>1.8144681284808499E-2</v>
      </c>
      <c r="EW376" s="79">
        <v>1.7945808790975001E-2</v>
      </c>
      <c r="EX376" s="79">
        <v>1.76984504724618E-2</v>
      </c>
      <c r="EY376" s="79">
        <v>1.7457628491448898E-2</v>
      </c>
      <c r="EZ376" s="79">
        <v>1.7249972613479901E-2</v>
      </c>
      <c r="FA376" s="79">
        <v>1.7040491152634899E-2</v>
      </c>
      <c r="FB376" s="79">
        <v>1.6825867177820999E-2</v>
      </c>
      <c r="FC376" s="79">
        <v>1.66021846735664E-2</v>
      </c>
      <c r="FD376" s="79">
        <v>1.63653256546532E-2</v>
      </c>
      <c r="FE376" s="79">
        <v>1.61294437884116E-2</v>
      </c>
      <c r="FF376" s="79">
        <v>1.58947066245625E-2</v>
      </c>
      <c r="FG376" s="79">
        <v>1.5718499490556499E-2</v>
      </c>
      <c r="FH376" s="79">
        <v>1.5634668235086899E-2</v>
      </c>
      <c r="FI376" s="79">
        <v>1.55634247859991E-2</v>
      </c>
      <c r="FJ376" s="79">
        <v>1.55111682819098E-2</v>
      </c>
      <c r="FK376" s="79">
        <v>1.5487129263086E-2</v>
      </c>
      <c r="FL376" s="79">
        <v>1.5440362765920699E-2</v>
      </c>
      <c r="FM376" s="79">
        <v>1.53369610816245E-2</v>
      </c>
      <c r="FN376" s="79">
        <v>1.5223395514394E-2</v>
      </c>
      <c r="FO376" s="79">
        <v>1.51117599225292E-2</v>
      </c>
      <c r="FP376" s="79">
        <v>1.49770260017172E-2</v>
      </c>
      <c r="FQ376" s="79">
        <v>1.48279449199109E-2</v>
      </c>
      <c r="FR376" s="79">
        <v>1.46941993108124E-2</v>
      </c>
      <c r="FS376" s="79">
        <v>1.45495222143167E-2</v>
      </c>
      <c r="FT376" s="79">
        <v>1.43861834208422E-2</v>
      </c>
      <c r="FU376" s="79">
        <v>1.4220653233077E-2</v>
      </c>
      <c r="FV376" s="79">
        <v>1.4050897234018001E-2</v>
      </c>
      <c r="FW376" s="79">
        <v>1.38536571591505E-2</v>
      </c>
      <c r="FX376" s="79">
        <v>1.36523749522023E-2</v>
      </c>
      <c r="FY376" s="79">
        <v>1.3449731167435299E-2</v>
      </c>
      <c r="FZ376" s="79">
        <v>1.32520263255409E-2</v>
      </c>
      <c r="GA376" s="79">
        <v>1.3069941653902101E-2</v>
      </c>
      <c r="GB376" s="79">
        <v>1.28783715063534E-2</v>
      </c>
      <c r="GC376" s="79">
        <v>1.2688096106397E-2</v>
      </c>
      <c r="GD376" s="79">
        <v>1.25099218409366E-2</v>
      </c>
      <c r="GE376" s="79">
        <v>1.23366841165979E-2</v>
      </c>
      <c r="GF376" s="79">
        <v>1.21581394875124E-2</v>
      </c>
      <c r="GG376" s="79">
        <v>1.1985612521955E-2</v>
      </c>
      <c r="GH376" s="79">
        <v>1.18446611026315E-2</v>
      </c>
      <c r="GI376" s="79">
        <v>1.17470777649937E-2</v>
      </c>
      <c r="GJ376" s="79">
        <v>1.1677411233230701E-2</v>
      </c>
      <c r="GK376" s="79">
        <v>1.16460176345656E-2</v>
      </c>
      <c r="GL376" s="79">
        <v>1.16496738857494E-2</v>
      </c>
      <c r="GM376" s="79">
        <v>1.1623148687572801E-2</v>
      </c>
      <c r="GN376" s="79">
        <v>1.1565037035180199E-2</v>
      </c>
      <c r="GO376" s="79">
        <v>1.14719093278772E-2</v>
      </c>
      <c r="GP376" s="79">
        <v>1.13387674574753E-2</v>
      </c>
      <c r="GQ376" s="79">
        <v>1.1202111404679299E-2</v>
      </c>
      <c r="GR376" s="79">
        <v>1.10594865727326E-2</v>
      </c>
      <c r="GS376" s="79">
        <v>1.0921079173431301E-2</v>
      </c>
      <c r="GT376" s="79">
        <v>1.07853864015445E-2</v>
      </c>
    </row>
    <row r="377" spans="1:202" customFormat="1">
      <c r="A377" t="s">
        <v>885</v>
      </c>
      <c r="B377" s="79"/>
      <c r="C377" s="79"/>
      <c r="D377" s="79"/>
      <c r="E377" s="79"/>
      <c r="F377" s="79"/>
      <c r="G377" s="79"/>
      <c r="H377" s="79"/>
      <c r="I377" s="79"/>
      <c r="J377" s="79"/>
      <c r="K377" s="79"/>
      <c r="L377" s="79"/>
      <c r="M377" s="79"/>
      <c r="N377" s="79"/>
      <c r="O377" s="79"/>
      <c r="P377" s="79"/>
      <c r="Q377" s="79"/>
      <c r="R377" s="79"/>
      <c r="S377" s="79"/>
      <c r="T377" s="79"/>
      <c r="U377" s="79"/>
      <c r="V377" s="79"/>
      <c r="W377" s="79"/>
      <c r="X377" s="79"/>
      <c r="Y377" s="79"/>
      <c r="Z377" s="79"/>
      <c r="AA377" s="79"/>
      <c r="AB377" s="79"/>
      <c r="AC377" s="79"/>
      <c r="AD377" s="79"/>
      <c r="AE377" s="79"/>
      <c r="AF377" s="79"/>
      <c r="AG377" s="79"/>
      <c r="AH377" s="79"/>
      <c r="AI377" s="79"/>
      <c r="AJ377" s="79"/>
      <c r="AK377" s="79"/>
      <c r="AL377" s="79"/>
      <c r="AM377" s="79"/>
      <c r="AN377" s="79"/>
      <c r="AO377" s="79"/>
      <c r="AP377" s="79"/>
      <c r="AQ377" s="79"/>
      <c r="AR377" s="79"/>
      <c r="AS377" s="79"/>
      <c r="AT377" s="79"/>
      <c r="AU377" s="79"/>
      <c r="AV377" s="79"/>
      <c r="AW377" s="79"/>
      <c r="AX377" s="79"/>
      <c r="AY377" s="79"/>
      <c r="AZ377" s="79">
        <v>0.125518322347518</v>
      </c>
      <c r="BA377" s="79">
        <v>0.123650791448099</v>
      </c>
      <c r="BB377" s="79">
        <v>0.121076004872436</v>
      </c>
      <c r="BC377" s="79">
        <v>0.11974411587909201</v>
      </c>
      <c r="BD377" s="79">
        <v>0.11682196893465401</v>
      </c>
      <c r="BE377" s="79">
        <v>0.11578899009886399</v>
      </c>
      <c r="BF377" s="79">
        <v>0.11576860596173601</v>
      </c>
      <c r="BG377" s="79">
        <v>0.11590270923254101</v>
      </c>
      <c r="BH377" s="79">
        <v>0.114443366469163</v>
      </c>
      <c r="BI377" s="79">
        <v>0.12491244791271</v>
      </c>
      <c r="BJ377" s="79">
        <v>0.133534019868423</v>
      </c>
      <c r="BK377" s="79">
        <v>0.121751509590933</v>
      </c>
      <c r="BL377" s="79">
        <v>0.110407488488191</v>
      </c>
      <c r="BM377" s="79">
        <v>0.108336609922718</v>
      </c>
      <c r="BN377" s="79">
        <v>0.106532835496454</v>
      </c>
      <c r="BO377" s="79">
        <v>0.106709441710739</v>
      </c>
      <c r="BP377" s="79">
        <v>0.104281750352446</v>
      </c>
      <c r="BQ377" s="79">
        <v>0.102905581078672</v>
      </c>
      <c r="BR377" s="79">
        <v>0.10156530902809</v>
      </c>
      <c r="BS377" s="79">
        <v>9.9961748896486693E-2</v>
      </c>
      <c r="BT377" s="79">
        <v>9.8694578491540799E-2</v>
      </c>
      <c r="BU377" s="79">
        <v>9.7668711053183505E-2</v>
      </c>
      <c r="BV377" s="79">
        <v>9.3249469492224998E-2</v>
      </c>
      <c r="BW377" s="79">
        <v>8.9951275207695205E-2</v>
      </c>
      <c r="BX377" s="79">
        <v>8.7272419605860602E-2</v>
      </c>
      <c r="BY377" s="79">
        <v>8.5141733234999295E-2</v>
      </c>
      <c r="BZ377" s="79">
        <v>8.3128953001485095E-2</v>
      </c>
      <c r="CA377" s="79">
        <v>8.1244811065619996E-2</v>
      </c>
      <c r="CB377" s="79">
        <v>8.0060093560695503E-2</v>
      </c>
      <c r="CC377" s="79">
        <v>7.8884822885624997E-2</v>
      </c>
      <c r="CD377" s="79">
        <v>7.8393065146407898E-2</v>
      </c>
      <c r="CE377" s="79">
        <v>7.7345984094486703E-2</v>
      </c>
      <c r="CF377" s="79">
        <v>7.6351856399205803E-2</v>
      </c>
      <c r="CG377" s="79">
        <v>7.5401417069857604E-2</v>
      </c>
      <c r="CH377" s="79">
        <v>7.4217826940017301E-2</v>
      </c>
      <c r="CI377" s="79">
        <v>7.31003065198534E-2</v>
      </c>
      <c r="CJ377" s="79">
        <v>7.1863285851927597E-2</v>
      </c>
      <c r="CK377" s="79">
        <v>7.0549127534381903E-2</v>
      </c>
      <c r="CL377" s="79">
        <v>6.9736384930501105E-2</v>
      </c>
      <c r="CM377" s="79">
        <v>6.8810653943622194E-2</v>
      </c>
      <c r="CN377" s="79">
        <v>6.85087751233589E-2</v>
      </c>
      <c r="CO377" s="79">
        <v>6.8500344211280595E-2</v>
      </c>
      <c r="CP377" s="79">
        <v>6.6757967075923894E-2</v>
      </c>
      <c r="CQ377" s="79">
        <v>6.5371755512002097E-2</v>
      </c>
      <c r="CR377" s="79">
        <v>6.4917257001292805E-2</v>
      </c>
      <c r="CS377" s="79">
        <v>6.3702097507690597E-2</v>
      </c>
      <c r="CT377" s="79">
        <v>6.3078612617203905E-2</v>
      </c>
      <c r="CU377" s="79">
        <v>6.1530130819924998E-2</v>
      </c>
      <c r="CV377" s="79">
        <v>5.9517582890275797E-2</v>
      </c>
      <c r="CW377" s="79">
        <v>5.9264175776463403E-2</v>
      </c>
      <c r="CX377" s="79">
        <v>5.7864393702199597E-2</v>
      </c>
      <c r="CY377" s="79">
        <v>5.5409069377301397E-2</v>
      </c>
      <c r="CZ377" s="79">
        <v>5.4600420902723698E-2</v>
      </c>
      <c r="DA377" s="79">
        <v>5.37612690428413E-2</v>
      </c>
      <c r="DB377" s="79">
        <v>5.3236720371730502E-2</v>
      </c>
      <c r="DC377" s="79">
        <v>5.27573998070133E-2</v>
      </c>
      <c r="DD377" s="79">
        <v>5.2081163666425803E-2</v>
      </c>
      <c r="DE377" s="79">
        <v>5.1700408531498002E-2</v>
      </c>
      <c r="DF377" s="79">
        <v>5.1533378557506802E-2</v>
      </c>
      <c r="DG377" s="79">
        <v>5.0779386354287699E-2</v>
      </c>
      <c r="DH377" s="79">
        <v>5.0177141735611601E-2</v>
      </c>
      <c r="DI377" s="79">
        <v>4.9633731645856001E-2</v>
      </c>
      <c r="DJ377" s="79">
        <v>4.8686085851082798E-2</v>
      </c>
      <c r="DK377" s="79">
        <v>4.7913132175181603E-2</v>
      </c>
      <c r="DL377" s="79">
        <v>4.7249872732105298E-2</v>
      </c>
      <c r="DM377" s="79">
        <v>4.64619186561002E-2</v>
      </c>
      <c r="DN377" s="79">
        <v>4.5613516383260298E-2</v>
      </c>
      <c r="DO377" s="79">
        <v>4.47371068542834E-2</v>
      </c>
      <c r="DP377" s="79">
        <v>4.3967317293276097E-2</v>
      </c>
      <c r="DQ377" s="79">
        <v>4.3402115543452503E-2</v>
      </c>
      <c r="DR377" s="79">
        <v>4.4817597053553801E-2</v>
      </c>
      <c r="DS377" s="79">
        <v>4.9962988105008099E-2</v>
      </c>
      <c r="DT377" s="79">
        <v>4.7362453973120701E-2</v>
      </c>
      <c r="DU377" s="79">
        <v>4.0902811455500399E-2</v>
      </c>
      <c r="DV377" s="79">
        <v>4.0132506150869503E-2</v>
      </c>
      <c r="DW377" s="79">
        <v>3.9457301045321101E-2</v>
      </c>
      <c r="DX377" s="79">
        <v>3.8860843554095199E-2</v>
      </c>
      <c r="DY377" s="79">
        <v>3.8381479360926798E-2</v>
      </c>
      <c r="DZ377" s="79">
        <v>3.79890535091214E-2</v>
      </c>
      <c r="EA377" s="79">
        <v>3.7649423647040797E-2</v>
      </c>
      <c r="EB377" s="79">
        <v>3.726821839049E-2</v>
      </c>
      <c r="EC377" s="79">
        <v>3.6914531589926199E-2</v>
      </c>
      <c r="ED377" s="79">
        <v>3.6578594708490897E-2</v>
      </c>
      <c r="EE377" s="79">
        <v>3.6267551212302802E-2</v>
      </c>
      <c r="EF377" s="79">
        <v>3.60422011894228E-2</v>
      </c>
      <c r="EG377" s="79">
        <v>3.5915397595854603E-2</v>
      </c>
      <c r="EH377" s="79">
        <v>3.5796309582438901E-2</v>
      </c>
      <c r="EI377" s="79">
        <v>3.55063135515594E-2</v>
      </c>
      <c r="EJ377" s="79">
        <v>3.4894625959605401E-2</v>
      </c>
      <c r="EK377" s="79">
        <v>3.4155171754716503E-2</v>
      </c>
      <c r="EL377" s="79">
        <v>3.3442869423998101E-2</v>
      </c>
      <c r="EM377" s="79">
        <v>3.2782806321543199E-2</v>
      </c>
      <c r="EN377" s="79">
        <v>3.2291497870957302E-2</v>
      </c>
      <c r="EO377" s="79">
        <v>3.1922921276285397E-2</v>
      </c>
      <c r="EP377" s="79">
        <v>3.1553547851028499E-2</v>
      </c>
      <c r="EQ377" s="79">
        <v>3.1162488063686E-2</v>
      </c>
      <c r="ER377" s="79">
        <v>3.07496341294159E-2</v>
      </c>
      <c r="ES377" s="79">
        <v>3.03873410488582E-2</v>
      </c>
      <c r="ET377" s="79">
        <v>3.0088683772993501E-2</v>
      </c>
      <c r="EU377" s="79">
        <v>2.9854516988527698E-2</v>
      </c>
      <c r="EV377" s="79">
        <v>2.9691391826028E-2</v>
      </c>
      <c r="EW377" s="79">
        <v>2.9583938768901401E-2</v>
      </c>
      <c r="EX377" s="79">
        <v>2.9489894436711701E-2</v>
      </c>
      <c r="EY377" s="79">
        <v>2.9407974945610801E-2</v>
      </c>
      <c r="EZ377" s="79">
        <v>2.9283325916825701E-2</v>
      </c>
      <c r="FA377" s="79">
        <v>2.9072908865957599E-2</v>
      </c>
      <c r="FB377" s="79">
        <v>2.88000022951088E-2</v>
      </c>
      <c r="FC377" s="79">
        <v>2.8453041067405201E-2</v>
      </c>
      <c r="FD377" s="79">
        <v>2.8104338801636802E-2</v>
      </c>
      <c r="FE377" s="79">
        <v>2.78202806887397E-2</v>
      </c>
      <c r="FF377" s="79">
        <v>2.7521698752653399E-2</v>
      </c>
      <c r="FG377" s="79">
        <v>2.71995156270089E-2</v>
      </c>
      <c r="FH377" s="79">
        <v>2.68815435095889E-2</v>
      </c>
      <c r="FI377" s="79">
        <v>2.6532510988301498E-2</v>
      </c>
      <c r="FJ377" s="79">
        <v>2.6188373780842301E-2</v>
      </c>
      <c r="FK377" s="79">
        <v>2.5850027310860401E-2</v>
      </c>
      <c r="FL377" s="79">
        <v>2.56069275413193E-2</v>
      </c>
      <c r="FM377" s="79">
        <v>2.5480337399248001E-2</v>
      </c>
      <c r="FN377" s="79">
        <v>2.5390485765553601E-2</v>
      </c>
      <c r="FO377" s="79">
        <v>2.53249518801585E-2</v>
      </c>
      <c r="FP377" s="79">
        <v>2.5292532313900301E-2</v>
      </c>
      <c r="FQ377" s="79">
        <v>2.5213584599663701E-2</v>
      </c>
      <c r="FR377" s="79">
        <v>2.5082977879910599E-2</v>
      </c>
      <c r="FS377" s="79">
        <v>2.4930797817684799E-2</v>
      </c>
      <c r="FT377" s="79">
        <v>2.4760865688298401E-2</v>
      </c>
      <c r="FU377" s="79">
        <v>2.4572016341522E-2</v>
      </c>
      <c r="FV377" s="79">
        <v>2.43776734845874E-2</v>
      </c>
      <c r="FW377" s="79">
        <v>2.41697433388499E-2</v>
      </c>
      <c r="FX377" s="79">
        <v>2.39588233351174E-2</v>
      </c>
      <c r="FY377" s="79">
        <v>2.3728664441466301E-2</v>
      </c>
      <c r="FZ377" s="79">
        <v>2.34877633547293E-2</v>
      </c>
      <c r="GA377" s="79">
        <v>2.3239890587512101E-2</v>
      </c>
      <c r="GB377" s="79">
        <v>2.29534354247618E-2</v>
      </c>
      <c r="GC377" s="79">
        <v>2.2647773673459201E-2</v>
      </c>
      <c r="GD377" s="79">
        <v>2.2344097989747999E-2</v>
      </c>
      <c r="GE377" s="79">
        <v>2.20525223961167E-2</v>
      </c>
      <c r="GF377" s="79">
        <v>2.17691564816875E-2</v>
      </c>
      <c r="GG377" s="79">
        <v>2.1480114215232798E-2</v>
      </c>
      <c r="GH377" s="79">
        <v>2.11935602963929E-2</v>
      </c>
      <c r="GI377" s="79">
        <v>2.0928443040785599E-2</v>
      </c>
      <c r="GJ377" s="79">
        <v>2.06608967052055E-2</v>
      </c>
      <c r="GK377" s="79">
        <v>2.0392342045210898E-2</v>
      </c>
      <c r="GL377" s="79">
        <v>2.0138731354936001E-2</v>
      </c>
      <c r="GM377" s="79">
        <v>1.99245605635858E-2</v>
      </c>
      <c r="GN377" s="79">
        <v>1.97814364523391E-2</v>
      </c>
      <c r="GO377" s="79">
        <v>1.9688954883414201E-2</v>
      </c>
      <c r="GP377" s="79">
        <v>1.9652972179184498E-2</v>
      </c>
      <c r="GQ377" s="79">
        <v>1.9672394270355699E-2</v>
      </c>
      <c r="GR377" s="79">
        <v>1.9647256845694499E-2</v>
      </c>
      <c r="GS377" s="79">
        <v>1.95644187159132E-2</v>
      </c>
      <c r="GT377" s="79">
        <v>1.9431785612374401E-2</v>
      </c>
    </row>
    <row r="378" spans="1:202" customFormat="1">
      <c r="A378" t="s">
        <v>886</v>
      </c>
      <c r="B378" s="79"/>
      <c r="C378" s="79"/>
      <c r="D378" s="79"/>
      <c r="E378" s="79"/>
      <c r="F378" s="79"/>
      <c r="G378" s="79"/>
      <c r="H378" s="79"/>
      <c r="I378" s="79"/>
      <c r="J378" s="79"/>
      <c r="K378" s="79"/>
      <c r="L378" s="79"/>
      <c r="M378" s="79"/>
      <c r="N378" s="79"/>
      <c r="O378" s="79"/>
      <c r="P378" s="79"/>
      <c r="Q378" s="79"/>
      <c r="R378" s="79"/>
      <c r="S378" s="79"/>
      <c r="T378" s="79"/>
      <c r="U378" s="79"/>
      <c r="V378" s="79"/>
      <c r="W378" s="79"/>
      <c r="X378" s="79"/>
      <c r="Y378" s="79"/>
      <c r="Z378" s="79"/>
      <c r="AA378" s="79"/>
      <c r="AB378" s="79"/>
      <c r="AC378" s="79"/>
      <c r="AD378" s="79"/>
      <c r="AE378" s="79"/>
      <c r="AF378" s="79"/>
      <c r="AG378" s="79"/>
      <c r="AH378" s="79"/>
      <c r="AI378" s="79"/>
      <c r="AJ378" s="79"/>
      <c r="AK378" s="79"/>
      <c r="AL378" s="79"/>
      <c r="AM378" s="79"/>
      <c r="AN378" s="79"/>
      <c r="AO378" s="79"/>
      <c r="AP378" s="79"/>
      <c r="AQ378" s="79"/>
      <c r="AR378" s="79"/>
      <c r="AS378" s="79"/>
      <c r="AT378" s="79"/>
      <c r="AU378" s="79"/>
      <c r="AV378" s="79"/>
      <c r="AW378" s="79"/>
      <c r="AX378" s="79"/>
      <c r="AY378" s="79"/>
      <c r="AZ378" s="79">
        <v>0.18789170321479901</v>
      </c>
      <c r="BA378" s="79">
        <v>0.185512491259155</v>
      </c>
      <c r="BB378" s="79">
        <v>0.182751407476649</v>
      </c>
      <c r="BC378" s="79">
        <v>0.18198821595814399</v>
      </c>
      <c r="BD378" s="79">
        <v>0.17848411638599701</v>
      </c>
      <c r="BE378" s="79">
        <v>0.17775048969489399</v>
      </c>
      <c r="BF378" s="79">
        <v>0.17819959256677201</v>
      </c>
      <c r="BG378" s="79">
        <v>0.17816164130989401</v>
      </c>
      <c r="BH378" s="79">
        <v>0.17501614251038899</v>
      </c>
      <c r="BI378" s="79">
        <v>0.183748061054299</v>
      </c>
      <c r="BJ378" s="79">
        <v>0.19137907209409899</v>
      </c>
      <c r="BK378" s="79">
        <v>0.180915237896253</v>
      </c>
      <c r="BL378" s="79">
        <v>0.17048608769686899</v>
      </c>
      <c r="BM378" s="79">
        <v>0.16774286357593199</v>
      </c>
      <c r="BN378" s="79">
        <v>0.16552457168406301</v>
      </c>
      <c r="BO378" s="79">
        <v>0.165820073848267</v>
      </c>
      <c r="BP378" s="79">
        <v>0.162269688690339</v>
      </c>
      <c r="BQ378" s="79">
        <v>0.16055008596249001</v>
      </c>
      <c r="BR378" s="79">
        <v>0.158961310529599</v>
      </c>
      <c r="BS378" s="79">
        <v>0.156525887569162</v>
      </c>
      <c r="BT378" s="79">
        <v>0.15429357120503501</v>
      </c>
      <c r="BU378" s="79">
        <v>0.15141014448114701</v>
      </c>
      <c r="BV378" s="79">
        <v>0.145647296951011</v>
      </c>
      <c r="BW378" s="79">
        <v>0.14160392056853199</v>
      </c>
      <c r="BX378" s="79">
        <v>0.13775978272369699</v>
      </c>
      <c r="BY378" s="79">
        <v>0.134732981340911</v>
      </c>
      <c r="BZ378" s="79">
        <v>0.131918732426198</v>
      </c>
      <c r="CA378" s="79">
        <v>0.128767453492209</v>
      </c>
      <c r="CB378" s="79">
        <v>0.12682801110464401</v>
      </c>
      <c r="CC378" s="79">
        <v>0.124730324693255</v>
      </c>
      <c r="CD378" s="79">
        <v>0.123916968815173</v>
      </c>
      <c r="CE378" s="79">
        <v>0.121664766514918</v>
      </c>
      <c r="CF378" s="79">
        <v>0.11969931416441899</v>
      </c>
      <c r="CG378" s="79">
        <v>0.118235493043635</v>
      </c>
      <c r="CH378" s="79">
        <v>0.116398544614163</v>
      </c>
      <c r="CI378" s="79">
        <v>0.114876748867263</v>
      </c>
      <c r="CJ378" s="79">
        <v>0.11337875974676601</v>
      </c>
      <c r="CK378" s="79">
        <v>0.11159938245551899</v>
      </c>
      <c r="CL378" s="79">
        <v>0.110908288359261</v>
      </c>
      <c r="CM378" s="79">
        <v>0.109678842337086</v>
      </c>
      <c r="CN378" s="79">
        <v>0.10951571257520699</v>
      </c>
      <c r="CO378" s="79">
        <v>0.10958014583884</v>
      </c>
      <c r="CP378" s="79">
        <v>0.107001172427288</v>
      </c>
      <c r="CQ378" s="79">
        <v>0.104787304971934</v>
      </c>
      <c r="CR378" s="79">
        <v>0.104135920190909</v>
      </c>
      <c r="CS378" s="79">
        <v>0.102401674002357</v>
      </c>
      <c r="CT378" s="79">
        <v>0.10158379211077399</v>
      </c>
      <c r="CU378" s="79">
        <v>9.9850930548023506E-2</v>
      </c>
      <c r="CV378" s="79">
        <v>9.7357693303587206E-2</v>
      </c>
      <c r="CW378" s="79">
        <v>9.7884177803872305E-2</v>
      </c>
      <c r="CX378" s="79">
        <v>9.58357211359364E-2</v>
      </c>
      <c r="CY378" s="79">
        <v>9.1751747751445401E-2</v>
      </c>
      <c r="CZ378" s="79">
        <v>9.0422857797414893E-2</v>
      </c>
      <c r="DA378" s="79">
        <v>8.9144565779783705E-2</v>
      </c>
      <c r="DB378" s="79">
        <v>8.7974490862627902E-2</v>
      </c>
      <c r="DC378" s="79">
        <v>8.7110071577072401E-2</v>
      </c>
      <c r="DD378" s="79">
        <v>8.5843621222776098E-2</v>
      </c>
      <c r="DE378" s="79">
        <v>8.5178850828306799E-2</v>
      </c>
      <c r="DF378" s="79">
        <v>8.4890026703583907E-2</v>
      </c>
      <c r="DG378" s="79">
        <v>8.3760032755131802E-2</v>
      </c>
      <c r="DH378" s="79">
        <v>8.2916505600982196E-2</v>
      </c>
      <c r="DI378" s="79">
        <v>8.2058007835071597E-2</v>
      </c>
      <c r="DJ378" s="79">
        <v>8.0301083711109694E-2</v>
      </c>
      <c r="DK378" s="79">
        <v>7.8766999455842299E-2</v>
      </c>
      <c r="DL378" s="79">
        <v>7.7301655710092093E-2</v>
      </c>
      <c r="DM378" s="79">
        <v>7.5767858564190702E-2</v>
      </c>
      <c r="DN378" s="79">
        <v>7.4337257096762394E-2</v>
      </c>
      <c r="DO378" s="79">
        <v>7.3297798357734895E-2</v>
      </c>
      <c r="DP378" s="79">
        <v>7.2439641693349002E-2</v>
      </c>
      <c r="DQ378" s="79">
        <v>7.2080995276468496E-2</v>
      </c>
      <c r="DR378" s="79">
        <v>7.4038846945680206E-2</v>
      </c>
      <c r="DS378" s="79">
        <v>8.2145626853271397E-2</v>
      </c>
      <c r="DT378" s="79">
        <v>7.7806616442770996E-2</v>
      </c>
      <c r="DU378" s="79">
        <v>6.8399278205218197E-2</v>
      </c>
      <c r="DV378" s="79">
        <v>6.7476296617920706E-2</v>
      </c>
      <c r="DW378" s="79">
        <v>6.6887887505382396E-2</v>
      </c>
      <c r="DX378" s="79">
        <v>6.6416415488191896E-2</v>
      </c>
      <c r="DY378" s="79">
        <v>6.5718256676134304E-2</v>
      </c>
      <c r="DZ378" s="79">
        <v>6.4745959702194295E-2</v>
      </c>
      <c r="EA378" s="79">
        <v>6.3798493561075198E-2</v>
      </c>
      <c r="EB378" s="79">
        <v>6.2867519481503195E-2</v>
      </c>
      <c r="EC378" s="79">
        <v>6.2078789081168803E-2</v>
      </c>
      <c r="ED378" s="79">
        <v>6.1485653311487601E-2</v>
      </c>
      <c r="EE378" s="79">
        <v>6.1060278151859299E-2</v>
      </c>
      <c r="EF378" s="79">
        <v>6.0661827847573999E-2</v>
      </c>
      <c r="EG378" s="79">
        <v>6.0210438525051299E-2</v>
      </c>
      <c r="EH378" s="79">
        <v>5.9725431980944398E-2</v>
      </c>
      <c r="EI378" s="79">
        <v>5.9242863959035399E-2</v>
      </c>
      <c r="EJ378" s="79">
        <v>5.8788526829746897E-2</v>
      </c>
      <c r="EK378" s="79">
        <v>5.8412104829298803E-2</v>
      </c>
      <c r="EL378" s="79">
        <v>5.8111080807949501E-2</v>
      </c>
      <c r="EM378" s="79">
        <v>5.7815305811373903E-2</v>
      </c>
      <c r="EN378" s="79">
        <v>5.7361243049877199E-2</v>
      </c>
      <c r="EO378" s="79">
        <v>5.65575944512599E-2</v>
      </c>
      <c r="EP378" s="79">
        <v>5.5640976604898501E-2</v>
      </c>
      <c r="EQ378" s="79">
        <v>5.47664553777511E-2</v>
      </c>
      <c r="ER378" s="79">
        <v>5.3937639245048997E-2</v>
      </c>
      <c r="ES378" s="79">
        <v>5.3308837520944702E-2</v>
      </c>
      <c r="ET378" s="79">
        <v>5.2756050743383603E-2</v>
      </c>
      <c r="EU378" s="79">
        <v>5.2185475050121201E-2</v>
      </c>
      <c r="EV378" s="79">
        <v>5.1600241348061397E-2</v>
      </c>
      <c r="EW378" s="79">
        <v>5.1003690383864597E-2</v>
      </c>
      <c r="EX378" s="79">
        <v>5.0437830058491097E-2</v>
      </c>
      <c r="EY378" s="79">
        <v>4.9970894869601101E-2</v>
      </c>
      <c r="EZ378" s="79">
        <v>4.9574705888292402E-2</v>
      </c>
      <c r="FA378" s="79">
        <v>4.9269276315693999E-2</v>
      </c>
      <c r="FB378" s="79">
        <v>4.9062829808921897E-2</v>
      </c>
      <c r="FC378" s="79">
        <v>4.8877187487751501E-2</v>
      </c>
      <c r="FD378" s="79">
        <v>4.8694458057814902E-2</v>
      </c>
      <c r="FE378" s="79">
        <v>4.8497831353582002E-2</v>
      </c>
      <c r="FF378" s="79">
        <v>4.8182383628944801E-2</v>
      </c>
      <c r="FG378" s="79">
        <v>4.7775107681324702E-2</v>
      </c>
      <c r="FH378" s="79">
        <v>4.7305968965758401E-2</v>
      </c>
      <c r="FI378" s="79">
        <v>4.6813495736104598E-2</v>
      </c>
      <c r="FJ378" s="79">
        <v>4.6415704223384098E-2</v>
      </c>
      <c r="FK378" s="79">
        <v>4.6001281376049703E-2</v>
      </c>
      <c r="FL378" s="79">
        <v>4.5562332369267697E-2</v>
      </c>
      <c r="FM378" s="79">
        <v>4.5081766143598601E-2</v>
      </c>
      <c r="FN378" s="79">
        <v>4.4594902132065399E-2</v>
      </c>
      <c r="FO378" s="79">
        <v>4.4104751944063297E-2</v>
      </c>
      <c r="FP378" s="79">
        <v>4.3602880993805701E-2</v>
      </c>
      <c r="FQ378" s="79">
        <v>4.3210432840943197E-2</v>
      </c>
      <c r="FR378" s="79">
        <v>4.3034672379489103E-2</v>
      </c>
      <c r="FS378" s="79">
        <v>4.2891163691379498E-2</v>
      </c>
      <c r="FT378" s="79">
        <v>4.2742894195563201E-2</v>
      </c>
      <c r="FU378" s="79">
        <v>4.2668643088183897E-2</v>
      </c>
      <c r="FV378" s="79">
        <v>4.2559333064698598E-2</v>
      </c>
      <c r="FW378" s="79">
        <v>4.2319961275271399E-2</v>
      </c>
      <c r="FX378" s="79">
        <v>4.2080163935202003E-2</v>
      </c>
      <c r="FY378" s="79">
        <v>4.1843141704666603E-2</v>
      </c>
      <c r="FZ378" s="79">
        <v>4.1565648366664897E-2</v>
      </c>
      <c r="GA378" s="79">
        <v>4.1285586054270899E-2</v>
      </c>
      <c r="GB378" s="79">
        <v>4.0997257616151903E-2</v>
      </c>
      <c r="GC378" s="79">
        <v>4.0688955183242698E-2</v>
      </c>
      <c r="GD378" s="79">
        <v>4.0360913258845499E-2</v>
      </c>
      <c r="GE378" s="79">
        <v>4.0017634883330697E-2</v>
      </c>
      <c r="GF378" s="79">
        <v>3.9639800265021501E-2</v>
      </c>
      <c r="GG378" s="79">
        <v>3.92158377274201E-2</v>
      </c>
      <c r="GH378" s="79">
        <v>3.87637902728575E-2</v>
      </c>
      <c r="GI378" s="79">
        <v>3.8317384575886598E-2</v>
      </c>
      <c r="GJ378" s="79">
        <v>3.7873985750642901E-2</v>
      </c>
      <c r="GK378" s="79">
        <v>3.7451383389487003E-2</v>
      </c>
      <c r="GL378" s="79">
        <v>3.7032094708415599E-2</v>
      </c>
      <c r="GM378" s="79">
        <v>3.65960184820334E-2</v>
      </c>
      <c r="GN378" s="79">
        <v>3.6190818759013997E-2</v>
      </c>
      <c r="GO378" s="79">
        <v>3.5791950094948503E-2</v>
      </c>
      <c r="GP378" s="79">
        <v>3.53852556721449E-2</v>
      </c>
      <c r="GQ378" s="79">
        <v>3.4990717045040198E-2</v>
      </c>
      <c r="GR378" s="79">
        <v>3.4674749282298301E-2</v>
      </c>
      <c r="GS378" s="79">
        <v>3.4452063656267899E-2</v>
      </c>
      <c r="GT378" s="79">
        <v>3.4329478552695199E-2</v>
      </c>
    </row>
    <row r="379" spans="1:202" customFormat="1">
      <c r="A379" t="s">
        <v>887</v>
      </c>
      <c r="B379" s="79"/>
      <c r="C379" s="79"/>
      <c r="D379" s="79"/>
      <c r="E379" s="79"/>
      <c r="F379" s="79"/>
      <c r="G379" s="79"/>
      <c r="H379" s="79"/>
      <c r="I379" s="79"/>
      <c r="J379" s="79"/>
      <c r="K379" s="79"/>
      <c r="L379" s="79"/>
      <c r="M379" s="79"/>
      <c r="N379" s="79"/>
      <c r="O379" s="79"/>
      <c r="P379" s="79"/>
      <c r="Q379" s="79"/>
      <c r="R379" s="79"/>
      <c r="S379" s="79"/>
      <c r="T379" s="79"/>
      <c r="U379" s="79"/>
      <c r="V379" s="79"/>
      <c r="W379" s="79"/>
      <c r="X379" s="79"/>
      <c r="Y379" s="79"/>
      <c r="Z379" s="79"/>
      <c r="AA379" s="79"/>
      <c r="AB379" s="79"/>
      <c r="AC379" s="79"/>
      <c r="AD379" s="79"/>
      <c r="AE379" s="79"/>
      <c r="AF379" s="79"/>
      <c r="AG379" s="79"/>
      <c r="AH379" s="79"/>
      <c r="AI379" s="79"/>
      <c r="AJ379" s="79"/>
      <c r="AK379" s="79"/>
      <c r="AL379" s="79"/>
      <c r="AM379" s="79"/>
      <c r="AN379" s="79"/>
      <c r="AO379" s="79"/>
      <c r="AP379" s="79"/>
      <c r="AQ379" s="79"/>
      <c r="AR379" s="79"/>
      <c r="AS379" s="79"/>
      <c r="AT379" s="79"/>
      <c r="AU379" s="79"/>
      <c r="AV379" s="79"/>
      <c r="AW379" s="79"/>
      <c r="AX379" s="79"/>
      <c r="AY379" s="79"/>
      <c r="AZ379" s="79">
        <v>0.264230401451714</v>
      </c>
      <c r="BA379" s="79">
        <v>0.26237716925767202</v>
      </c>
      <c r="BB379" s="79">
        <v>0.26033553155403699</v>
      </c>
      <c r="BC379" s="79">
        <v>0.26089869006803101</v>
      </c>
      <c r="BD379" s="79">
        <v>0.256156816708621</v>
      </c>
      <c r="BE379" s="79">
        <v>0.25615376933682699</v>
      </c>
      <c r="BF379" s="79">
        <v>0.25729167689287702</v>
      </c>
      <c r="BG379" s="79">
        <v>0.25920155567667602</v>
      </c>
      <c r="BH379" s="79">
        <v>0.25494105021042901</v>
      </c>
      <c r="BI379" s="79">
        <v>0.26345279982782099</v>
      </c>
      <c r="BJ379" s="79">
        <v>0.27037508053734299</v>
      </c>
      <c r="BK379" s="79">
        <v>0.25930647290725001</v>
      </c>
      <c r="BL379" s="79">
        <v>0.24970177846769401</v>
      </c>
      <c r="BM379" s="79">
        <v>0.24492413630013099</v>
      </c>
      <c r="BN379" s="79">
        <v>0.24168460834907701</v>
      </c>
      <c r="BO379" s="79">
        <v>0.24238778500644401</v>
      </c>
      <c r="BP379" s="79">
        <v>0.238150492548904</v>
      </c>
      <c r="BQ379" s="79">
        <v>0.23616887587103599</v>
      </c>
      <c r="BR379" s="79">
        <v>0.23458100595325801</v>
      </c>
      <c r="BS379" s="79">
        <v>0.23136714045977999</v>
      </c>
      <c r="BT379" s="79">
        <v>0.228693886375747</v>
      </c>
      <c r="BU379" s="79">
        <v>0.22303132134491399</v>
      </c>
      <c r="BV379" s="79">
        <v>0.21659522075512999</v>
      </c>
      <c r="BW379" s="79">
        <v>0.21126965435486</v>
      </c>
      <c r="BX379" s="79">
        <v>0.205833010315117</v>
      </c>
      <c r="BY379" s="79">
        <v>0.20117673487071799</v>
      </c>
      <c r="BZ379" s="79">
        <v>0.198654527571649</v>
      </c>
      <c r="CA379" s="79">
        <v>0.19513810489288999</v>
      </c>
      <c r="CB379" s="79">
        <v>0.192809967775943</v>
      </c>
      <c r="CC379" s="79">
        <v>0.19056391551388399</v>
      </c>
      <c r="CD379" s="79">
        <v>0.19067733454430399</v>
      </c>
      <c r="CE379" s="79">
        <v>0.18798170305835299</v>
      </c>
      <c r="CF379" s="79">
        <v>0.18431870123510999</v>
      </c>
      <c r="CG379" s="79">
        <v>0.18250941651441399</v>
      </c>
      <c r="CH379" s="79">
        <v>0.17892592566237001</v>
      </c>
      <c r="CI379" s="79">
        <v>0.17642126104413</v>
      </c>
      <c r="CJ379" s="79">
        <v>0.17330972275133899</v>
      </c>
      <c r="CK379" s="79">
        <v>0.170266394520425</v>
      </c>
      <c r="CL379" s="79">
        <v>0.16946034287613801</v>
      </c>
      <c r="CM379" s="79">
        <v>0.167282078927803</v>
      </c>
      <c r="CN379" s="79">
        <v>0.16793981907362701</v>
      </c>
      <c r="CO379" s="79">
        <v>0.168389125275654</v>
      </c>
      <c r="CP379" s="79">
        <v>0.16494105073711099</v>
      </c>
      <c r="CQ379" s="79">
        <v>0.16171515258626101</v>
      </c>
      <c r="CR379" s="79">
        <v>0.16116857337395901</v>
      </c>
      <c r="CS379" s="79">
        <v>0.15883550004615099</v>
      </c>
      <c r="CT379" s="79">
        <v>0.15716464596940699</v>
      </c>
      <c r="CU379" s="79">
        <v>0.15475180399114899</v>
      </c>
      <c r="CV379" s="79">
        <v>0.150761011328816</v>
      </c>
      <c r="CW379" s="79">
        <v>0.15222419177898</v>
      </c>
      <c r="CX379" s="79">
        <v>0.14900923915682099</v>
      </c>
      <c r="CY379" s="79">
        <v>0.14324838353224101</v>
      </c>
      <c r="CZ379" s="79">
        <v>0.14177612374031801</v>
      </c>
      <c r="DA379" s="79">
        <v>0.14099409300166099</v>
      </c>
      <c r="DB379" s="79">
        <v>0.140048900004277</v>
      </c>
      <c r="DC379" s="79">
        <v>0.13938511824500899</v>
      </c>
      <c r="DD379" s="79">
        <v>0.13761534654038801</v>
      </c>
      <c r="DE379" s="79">
        <v>0.13653485843072899</v>
      </c>
      <c r="DF379" s="79">
        <v>0.13564741537245301</v>
      </c>
      <c r="DG379" s="79">
        <v>0.13345286201294701</v>
      </c>
      <c r="DH379" s="79">
        <v>0.13188648893951399</v>
      </c>
      <c r="DI379" s="79">
        <v>0.13013247522763</v>
      </c>
      <c r="DJ379" s="79">
        <v>0.12721713261779299</v>
      </c>
      <c r="DK379" s="79">
        <v>0.12469362807442</v>
      </c>
      <c r="DL379" s="79">
        <v>0.122227066630025</v>
      </c>
      <c r="DM379" s="79">
        <v>0.11995343635596099</v>
      </c>
      <c r="DN379" s="79">
        <v>0.117730043777262</v>
      </c>
      <c r="DO379" s="79">
        <v>0.116282663476726</v>
      </c>
      <c r="DP379" s="79">
        <v>0.11495642119584699</v>
      </c>
      <c r="DQ379" s="79">
        <v>0.114329728053593</v>
      </c>
      <c r="DR379" s="79">
        <v>0.11663194551574201</v>
      </c>
      <c r="DS379" s="79">
        <v>0.128874834581333</v>
      </c>
      <c r="DT379" s="79">
        <v>0.12230925754168601</v>
      </c>
      <c r="DU379" s="79">
        <v>0.109945597865481</v>
      </c>
      <c r="DV379" s="79">
        <v>0.109047538067356</v>
      </c>
      <c r="DW379" s="79">
        <v>0.108250308141708</v>
      </c>
      <c r="DX379" s="79">
        <v>0.107253802894863</v>
      </c>
      <c r="DY379" s="79">
        <v>0.106174385875887</v>
      </c>
      <c r="DZ379" s="79">
        <v>0.10504592380002201</v>
      </c>
      <c r="EA379" s="79">
        <v>0.104059342384062</v>
      </c>
      <c r="EB379" s="79">
        <v>0.103300780963637</v>
      </c>
      <c r="EC379" s="79">
        <v>0.10276436854382399</v>
      </c>
      <c r="ED379" s="79">
        <v>0.10184154576520101</v>
      </c>
      <c r="EE379" s="79">
        <v>0.100575700576066</v>
      </c>
      <c r="EF379" s="79">
        <v>9.9345100072667503E-2</v>
      </c>
      <c r="EG379" s="79">
        <v>9.8284180029399204E-2</v>
      </c>
      <c r="EH379" s="79">
        <v>9.7391810913782198E-2</v>
      </c>
      <c r="EI379" s="79">
        <v>9.6770823456350102E-2</v>
      </c>
      <c r="EJ379" s="79">
        <v>9.6404111895709493E-2</v>
      </c>
      <c r="EK379" s="79">
        <v>9.6028130994958702E-2</v>
      </c>
      <c r="EL379" s="79">
        <v>9.5489716894867002E-2</v>
      </c>
      <c r="EM379" s="79">
        <v>9.4822937693717996E-2</v>
      </c>
      <c r="EN379" s="79">
        <v>9.4166495118394297E-2</v>
      </c>
      <c r="EO379" s="79">
        <v>9.3467206560491095E-2</v>
      </c>
      <c r="EP379" s="79">
        <v>9.2815230091715703E-2</v>
      </c>
      <c r="EQ379" s="79">
        <v>9.2217438658388898E-2</v>
      </c>
      <c r="ER379" s="79">
        <v>9.1604449712932995E-2</v>
      </c>
      <c r="ES379" s="79">
        <v>9.0930023547151503E-2</v>
      </c>
      <c r="ET379" s="79">
        <v>8.9933154975129007E-2</v>
      </c>
      <c r="EU379" s="79">
        <v>8.8823883780976803E-2</v>
      </c>
      <c r="EV379" s="79">
        <v>8.7757548444416106E-2</v>
      </c>
      <c r="EW379" s="79">
        <v>8.6796998566993203E-2</v>
      </c>
      <c r="EX379" s="79">
        <v>8.5939729028695205E-2</v>
      </c>
      <c r="EY379" s="79">
        <v>8.5121046615016696E-2</v>
      </c>
      <c r="EZ379" s="79">
        <v>8.4283249447940606E-2</v>
      </c>
      <c r="FA379" s="79">
        <v>8.34375891855723E-2</v>
      </c>
      <c r="FB379" s="79">
        <v>8.2614089503024596E-2</v>
      </c>
      <c r="FC379" s="79">
        <v>8.1815943896387397E-2</v>
      </c>
      <c r="FD379" s="79">
        <v>8.1090627801547605E-2</v>
      </c>
      <c r="FE379" s="79">
        <v>8.0489625963533304E-2</v>
      </c>
      <c r="FF379" s="79">
        <v>7.9985874354948402E-2</v>
      </c>
      <c r="FG379" s="79">
        <v>7.9583403665419702E-2</v>
      </c>
      <c r="FH379" s="79">
        <v>7.9271172303428394E-2</v>
      </c>
      <c r="FI379" s="79">
        <v>7.8926306324101705E-2</v>
      </c>
      <c r="FJ379" s="79">
        <v>7.86042456533773E-2</v>
      </c>
      <c r="FK379" s="79">
        <v>7.8143192778950099E-2</v>
      </c>
      <c r="FL379" s="79">
        <v>7.7592605424483305E-2</v>
      </c>
      <c r="FM379" s="79">
        <v>7.6883351890794399E-2</v>
      </c>
      <c r="FN379" s="79">
        <v>7.6225734937428596E-2</v>
      </c>
      <c r="FO379" s="79">
        <v>7.5644741491515705E-2</v>
      </c>
      <c r="FP379" s="79">
        <v>7.5020438397640193E-2</v>
      </c>
      <c r="FQ379" s="79">
        <v>7.4338957465248698E-2</v>
      </c>
      <c r="FR379" s="79">
        <v>7.3702200226362896E-2</v>
      </c>
      <c r="FS379" s="79">
        <v>7.30131234782328E-2</v>
      </c>
      <c r="FT379" s="79">
        <v>7.2267882684418694E-2</v>
      </c>
      <c r="FU379" s="79">
        <v>7.1555641844671294E-2</v>
      </c>
      <c r="FV379" s="79">
        <v>7.1015969994953701E-2</v>
      </c>
      <c r="FW379" s="79">
        <v>7.0632401499681002E-2</v>
      </c>
      <c r="FX379" s="79">
        <v>7.0345064691254594E-2</v>
      </c>
      <c r="FY379" s="79">
        <v>7.0096284016622795E-2</v>
      </c>
      <c r="FZ379" s="79">
        <v>6.9898800310596504E-2</v>
      </c>
      <c r="GA379" s="79">
        <v>6.9668625374404103E-2</v>
      </c>
      <c r="GB379" s="79">
        <v>6.9289116143517099E-2</v>
      </c>
      <c r="GC379" s="79">
        <v>6.8892136437887205E-2</v>
      </c>
      <c r="GD379" s="79">
        <v>6.8518812250606798E-2</v>
      </c>
      <c r="GE379" s="79">
        <v>6.8088611039861996E-2</v>
      </c>
      <c r="GF379" s="79">
        <v>6.76279936875544E-2</v>
      </c>
      <c r="GG379" s="79">
        <v>6.7175461739745798E-2</v>
      </c>
      <c r="GH379" s="79">
        <v>6.6704041605307504E-2</v>
      </c>
      <c r="GI379" s="79">
        <v>6.6204418966317194E-2</v>
      </c>
      <c r="GJ379" s="79">
        <v>6.5678016968385905E-2</v>
      </c>
      <c r="GK379" s="79">
        <v>6.5102690090915197E-2</v>
      </c>
      <c r="GL379" s="79">
        <v>6.4488341985607406E-2</v>
      </c>
      <c r="GM379" s="79">
        <v>6.3799711818026905E-2</v>
      </c>
      <c r="GN379" s="79">
        <v>6.3117343295818099E-2</v>
      </c>
      <c r="GO379" s="79">
        <v>6.2449684570704198E-2</v>
      </c>
      <c r="GP379" s="79">
        <v>6.18107836076748E-2</v>
      </c>
      <c r="GQ379" s="79">
        <v>6.1143929476987498E-2</v>
      </c>
      <c r="GR379" s="79">
        <v>6.0487968147479101E-2</v>
      </c>
      <c r="GS379" s="79">
        <v>5.9831624316117701E-2</v>
      </c>
      <c r="GT379" s="79">
        <v>5.9224560551583302E-2</v>
      </c>
    </row>
    <row r="380" spans="1:202" customFormat="1">
      <c r="A380" t="s">
        <v>888</v>
      </c>
      <c r="B380" s="79"/>
      <c r="C380" s="79"/>
      <c r="D380" s="79"/>
      <c r="E380" s="79"/>
      <c r="F380" s="79"/>
      <c r="G380" s="79"/>
      <c r="H380" s="79"/>
      <c r="I380" s="79"/>
      <c r="J380" s="79"/>
      <c r="K380" s="79"/>
      <c r="L380" s="79"/>
      <c r="M380" s="79"/>
      <c r="N380" s="79"/>
      <c r="O380" s="79"/>
      <c r="P380" s="79"/>
      <c r="Q380" s="79"/>
      <c r="R380" s="79"/>
      <c r="S380" s="79"/>
      <c r="T380" s="79"/>
      <c r="U380" s="79"/>
      <c r="V380" s="79"/>
      <c r="W380" s="79"/>
      <c r="X380" s="79"/>
      <c r="Y380" s="79"/>
      <c r="Z380" s="79"/>
      <c r="AA380" s="79"/>
      <c r="AB380" s="79"/>
      <c r="AC380" s="79"/>
      <c r="AD380" s="79"/>
      <c r="AE380" s="79"/>
      <c r="AF380" s="79"/>
      <c r="AG380" s="79"/>
      <c r="AH380" s="79"/>
      <c r="AI380" s="79"/>
      <c r="AJ380" s="79"/>
      <c r="AK380" s="79"/>
      <c r="AL380" s="79"/>
      <c r="AM380" s="79"/>
      <c r="AN380" s="79"/>
      <c r="AO380" s="79"/>
      <c r="AP380" s="79"/>
      <c r="AQ380" s="79"/>
      <c r="AR380" s="79"/>
      <c r="AS380" s="79"/>
      <c r="AT380" s="79"/>
      <c r="AU380" s="79"/>
      <c r="AV380" s="79"/>
      <c r="AW380" s="79"/>
      <c r="AX380" s="79"/>
      <c r="AY380" s="79"/>
      <c r="AZ380" s="79">
        <v>0.35439367879182598</v>
      </c>
      <c r="BA380" s="79">
        <v>0.35322095995713099</v>
      </c>
      <c r="BB380" s="79">
        <v>0.35267575601613399</v>
      </c>
      <c r="BC380" s="79">
        <v>0.35506164620525699</v>
      </c>
      <c r="BD380" s="79">
        <v>0.35361443407584497</v>
      </c>
      <c r="BE380" s="79">
        <v>0.35385161248977098</v>
      </c>
      <c r="BF380" s="79">
        <v>0.35953721721376097</v>
      </c>
      <c r="BG380" s="79">
        <v>0.36355856543799597</v>
      </c>
      <c r="BH380" s="79">
        <v>0.35955450942110301</v>
      </c>
      <c r="BI380" s="79">
        <v>0.36759634337028801</v>
      </c>
      <c r="BJ380" s="79">
        <v>0.37335996683767703</v>
      </c>
      <c r="BK380" s="79">
        <v>0.361270313300802</v>
      </c>
      <c r="BL380" s="79">
        <v>0.352185063774269</v>
      </c>
      <c r="BM380" s="79">
        <v>0.34423543955145097</v>
      </c>
      <c r="BN380" s="79">
        <v>0.34073983758748699</v>
      </c>
      <c r="BO380" s="79">
        <v>0.34153709619242301</v>
      </c>
      <c r="BP380" s="79">
        <v>0.33423924874128003</v>
      </c>
      <c r="BQ380" s="79">
        <v>0.332394315227445</v>
      </c>
      <c r="BR380" s="79">
        <v>0.33008890477520603</v>
      </c>
      <c r="BS380" s="79">
        <v>0.32455119983922998</v>
      </c>
      <c r="BT380" s="79">
        <v>0.32159224732873598</v>
      </c>
      <c r="BU380" s="79">
        <v>0.31322592538105598</v>
      </c>
      <c r="BV380" s="79">
        <v>0.30726221712628299</v>
      </c>
      <c r="BW380" s="79">
        <v>0.30325193586590299</v>
      </c>
      <c r="BX380" s="79">
        <v>0.296990658653979</v>
      </c>
      <c r="BY380" s="79">
        <v>0.28975703095625599</v>
      </c>
      <c r="BZ380" s="79">
        <v>0.28503170780009501</v>
      </c>
      <c r="CA380" s="79">
        <v>0.279961739978008</v>
      </c>
      <c r="CB380" s="79">
        <v>0.277979248116836</v>
      </c>
      <c r="CC380" s="79">
        <v>0.27422324422907202</v>
      </c>
      <c r="CD380" s="79">
        <v>0.27779117416680799</v>
      </c>
      <c r="CE380" s="79">
        <v>0.27433879543987999</v>
      </c>
      <c r="CF380" s="79">
        <v>0.27045031120882701</v>
      </c>
      <c r="CG380" s="79">
        <v>0.27088601578062899</v>
      </c>
      <c r="CH380" s="79">
        <v>0.26685549017187898</v>
      </c>
      <c r="CI380" s="79">
        <v>0.26351196750253603</v>
      </c>
      <c r="CJ380" s="79">
        <v>0.25941655609789499</v>
      </c>
      <c r="CK380" s="79">
        <v>0.254373437909787</v>
      </c>
      <c r="CL380" s="79">
        <v>0.25396730502565601</v>
      </c>
      <c r="CM380" s="79">
        <v>0.24945015886503799</v>
      </c>
      <c r="CN380" s="79">
        <v>0.25019666382400002</v>
      </c>
      <c r="CO380" s="79">
        <v>0.249901817634366</v>
      </c>
      <c r="CP380" s="79">
        <v>0.24513569185730699</v>
      </c>
      <c r="CQ380" s="79">
        <v>0.240924777069357</v>
      </c>
      <c r="CR380" s="79">
        <v>0.240134267944973</v>
      </c>
      <c r="CS380" s="79">
        <v>0.23772809610953699</v>
      </c>
      <c r="CT380" s="79">
        <v>0.23495605241082701</v>
      </c>
      <c r="CU380" s="79">
        <v>0.23262670345789499</v>
      </c>
      <c r="CV380" s="79">
        <v>0.227472097214826</v>
      </c>
      <c r="CW380" s="79">
        <v>0.23132481654217801</v>
      </c>
      <c r="CX380" s="79">
        <v>0.225921182312497</v>
      </c>
      <c r="CY380" s="79">
        <v>0.217469265149415</v>
      </c>
      <c r="CZ380" s="79">
        <v>0.21488283176961201</v>
      </c>
      <c r="DA380" s="79">
        <v>0.21392465517635401</v>
      </c>
      <c r="DB380" s="79">
        <v>0.212163802995323</v>
      </c>
      <c r="DC380" s="79">
        <v>0.212700832393421</v>
      </c>
      <c r="DD380" s="79">
        <v>0.21082155753610499</v>
      </c>
      <c r="DE380" s="79">
        <v>0.21022744787436501</v>
      </c>
      <c r="DF380" s="79">
        <v>0.21010183249339001</v>
      </c>
      <c r="DG380" s="79">
        <v>0.20770470816088599</v>
      </c>
      <c r="DH380" s="79">
        <v>0.206839002889116</v>
      </c>
      <c r="DI380" s="79">
        <v>0.205195809826207</v>
      </c>
      <c r="DJ380" s="79">
        <v>0.201551404752986</v>
      </c>
      <c r="DK380" s="79">
        <v>0.19743693633633599</v>
      </c>
      <c r="DL380" s="79">
        <v>0.19350508694520499</v>
      </c>
      <c r="DM380" s="79">
        <v>0.18953231177397301</v>
      </c>
      <c r="DN380" s="79">
        <v>0.18591394898692501</v>
      </c>
      <c r="DO380" s="79">
        <v>0.18323650976770101</v>
      </c>
      <c r="DP380" s="79">
        <v>0.18106337881999901</v>
      </c>
      <c r="DQ380" s="79">
        <v>0.180189539668377</v>
      </c>
      <c r="DR380" s="79">
        <v>0.18048112374445299</v>
      </c>
      <c r="DS380" s="79">
        <v>0.19163191864880999</v>
      </c>
      <c r="DT380" s="79">
        <v>0.18586117357633</v>
      </c>
      <c r="DU380" s="79">
        <v>0.17453476624198599</v>
      </c>
      <c r="DV380" s="79">
        <v>0.17325353740236499</v>
      </c>
      <c r="DW380" s="79">
        <v>0.17213289066953599</v>
      </c>
      <c r="DX380" s="79">
        <v>0.17093518079203801</v>
      </c>
      <c r="DY380" s="79">
        <v>0.16989230458805701</v>
      </c>
      <c r="DZ380" s="79">
        <v>0.16886921152602399</v>
      </c>
      <c r="EA380" s="79">
        <v>0.167904371776533</v>
      </c>
      <c r="EB380" s="79">
        <v>0.16667106151345101</v>
      </c>
      <c r="EC380" s="79">
        <v>0.165339888208866</v>
      </c>
      <c r="ED380" s="79">
        <v>0.163872998264814</v>
      </c>
      <c r="EE380" s="79">
        <v>0.162470827418596</v>
      </c>
      <c r="EF380" s="79">
        <v>0.161296099548663</v>
      </c>
      <c r="EG380" s="79">
        <v>0.16064160515119499</v>
      </c>
      <c r="EH380" s="79">
        <v>0.160188592632866</v>
      </c>
      <c r="EI380" s="79">
        <v>0.15909574704854901</v>
      </c>
      <c r="EJ380" s="79">
        <v>0.15760436579821899</v>
      </c>
      <c r="EK380" s="79">
        <v>0.15621648764990201</v>
      </c>
      <c r="EL380" s="79">
        <v>0.15514238727859</v>
      </c>
      <c r="EM380" s="79">
        <v>0.154280489119271</v>
      </c>
      <c r="EN380" s="79">
        <v>0.153794246642386</v>
      </c>
      <c r="EO380" s="79">
        <v>0.15349618788018601</v>
      </c>
      <c r="EP380" s="79">
        <v>0.15312738534069201</v>
      </c>
      <c r="EQ380" s="79">
        <v>0.152425448691727</v>
      </c>
      <c r="ER380" s="79">
        <v>0.15144251294194899</v>
      </c>
      <c r="ES380" s="79">
        <v>0.150524230969833</v>
      </c>
      <c r="ET380" s="79">
        <v>0.149411672492405</v>
      </c>
      <c r="EU380" s="79">
        <v>0.148083687089751</v>
      </c>
      <c r="EV380" s="79">
        <v>0.14674948048195099</v>
      </c>
      <c r="EW380" s="79">
        <v>0.145503566820291</v>
      </c>
      <c r="EX380" s="79">
        <v>0.14439882639708901</v>
      </c>
      <c r="EY380" s="79">
        <v>0.14346422019072999</v>
      </c>
      <c r="EZ380" s="79">
        <v>0.14247266172288001</v>
      </c>
      <c r="FA380" s="79">
        <v>0.14137817210992601</v>
      </c>
      <c r="FB380" s="79">
        <v>0.14045782019080699</v>
      </c>
      <c r="FC380" s="79">
        <v>0.139415715240673</v>
      </c>
      <c r="FD380" s="79">
        <v>0.13816661462483701</v>
      </c>
      <c r="FE380" s="79">
        <v>0.13701813174318</v>
      </c>
      <c r="FF380" s="79">
        <v>0.13588296372780501</v>
      </c>
      <c r="FG380" s="79">
        <v>0.13469187106293901</v>
      </c>
      <c r="FH380" s="79">
        <v>0.13364084649699701</v>
      </c>
      <c r="FI380" s="79">
        <v>0.13253192375526601</v>
      </c>
      <c r="FJ380" s="79">
        <v>0.131591006271918</v>
      </c>
      <c r="FK380" s="79">
        <v>0.130687679778479</v>
      </c>
      <c r="FL380" s="79">
        <v>0.129958396126029</v>
      </c>
      <c r="FM380" s="79">
        <v>0.129142008611939</v>
      </c>
      <c r="FN380" s="79">
        <v>0.128488088836516</v>
      </c>
      <c r="FO380" s="79">
        <v>0.12778902444249601</v>
      </c>
      <c r="FP380" s="79">
        <v>0.12697216456315899</v>
      </c>
      <c r="FQ380" s="79">
        <v>0.12608063881891801</v>
      </c>
      <c r="FR380" s="79">
        <v>0.12521815855163901</v>
      </c>
      <c r="FS380" s="79">
        <v>0.124308372992617</v>
      </c>
      <c r="FT380" s="79">
        <v>0.123414723667267</v>
      </c>
      <c r="FU380" s="79">
        <v>0.122550363635932</v>
      </c>
      <c r="FV380" s="79">
        <v>0.121696867334778</v>
      </c>
      <c r="FW380" s="79">
        <v>0.120675898197809</v>
      </c>
      <c r="FX380" s="79">
        <v>0.119693530009351</v>
      </c>
      <c r="FY380" s="79">
        <v>0.118713290143573</v>
      </c>
      <c r="FZ380" s="79">
        <v>0.117695335529336</v>
      </c>
      <c r="GA380" s="79">
        <v>0.11686389569498</v>
      </c>
      <c r="GB380" s="79">
        <v>0.11617356344369199</v>
      </c>
      <c r="GC380" s="79">
        <v>0.115548194028119</v>
      </c>
      <c r="GD380" s="79">
        <v>0.11498935788418101</v>
      </c>
      <c r="GE380" s="79">
        <v>0.114429537931192</v>
      </c>
      <c r="GF380" s="79">
        <v>0.113795496865868</v>
      </c>
      <c r="GG380" s="79">
        <v>0.113038026234308</v>
      </c>
      <c r="GH380" s="79">
        <v>0.11230088027582801</v>
      </c>
      <c r="GI380" s="79">
        <v>0.111597393932791</v>
      </c>
      <c r="GJ380" s="79">
        <v>0.110880968136993</v>
      </c>
      <c r="GK380" s="79">
        <v>0.110114780382846</v>
      </c>
      <c r="GL380" s="79">
        <v>0.109448551785507</v>
      </c>
      <c r="GM380" s="79">
        <v>0.108714617445934</v>
      </c>
      <c r="GN380" s="79">
        <v>0.10795262949481201</v>
      </c>
      <c r="GO380" s="79">
        <v>0.10715610520418201</v>
      </c>
      <c r="GP380" s="79">
        <v>0.10631828697701701</v>
      </c>
      <c r="GQ380" s="79">
        <v>0.105345836670953</v>
      </c>
      <c r="GR380" s="79">
        <v>0.10435757639750599</v>
      </c>
      <c r="GS380" s="79">
        <v>0.103270797528189</v>
      </c>
      <c r="GT380" s="79">
        <v>0.10227643711883801</v>
      </c>
    </row>
    <row r="381" spans="1:202" customFormat="1">
      <c r="A381" t="s">
        <v>889</v>
      </c>
      <c r="B381" s="79"/>
      <c r="C381" s="79"/>
      <c r="D381" s="79"/>
      <c r="E381" s="79"/>
      <c r="F381" s="79"/>
      <c r="G381" s="79"/>
      <c r="H381" s="79"/>
      <c r="I381" s="79"/>
      <c r="J381" s="79"/>
      <c r="K381" s="79"/>
      <c r="L381" s="79"/>
      <c r="M381" s="79"/>
      <c r="N381" s="79"/>
      <c r="O381" s="79"/>
      <c r="P381" s="79"/>
      <c r="Q381" s="79"/>
      <c r="R381" s="79"/>
      <c r="S381" s="79"/>
      <c r="T381" s="79"/>
      <c r="U381" s="79"/>
      <c r="V381" s="79"/>
      <c r="W381" s="79"/>
      <c r="X381" s="79"/>
      <c r="Y381" s="79"/>
      <c r="Z381" s="79"/>
      <c r="AA381" s="79"/>
      <c r="AB381" s="79"/>
      <c r="AC381" s="79"/>
      <c r="AD381" s="79"/>
      <c r="AE381" s="79"/>
      <c r="AF381" s="79"/>
      <c r="AG381" s="79"/>
      <c r="AH381" s="79"/>
      <c r="AI381" s="79"/>
      <c r="AJ381" s="79"/>
      <c r="AK381" s="79"/>
      <c r="AL381" s="79"/>
      <c r="AM381" s="79"/>
      <c r="AN381" s="79"/>
      <c r="AO381" s="79"/>
      <c r="AP381" s="79"/>
      <c r="AQ381" s="79"/>
      <c r="AR381" s="79"/>
      <c r="AS381" s="79"/>
      <c r="AT381" s="79"/>
      <c r="AU381" s="79"/>
      <c r="AV381" s="79"/>
      <c r="AW381" s="79"/>
      <c r="AX381" s="79"/>
      <c r="AY381" s="79"/>
      <c r="AZ381" s="79">
        <v>0.46165193230656199</v>
      </c>
      <c r="BA381" s="79">
        <v>0.459341520996074</v>
      </c>
      <c r="BB381" s="79">
        <v>0.460191675839554</v>
      </c>
      <c r="BC381" s="79">
        <v>0.46479392916143603</v>
      </c>
      <c r="BD381" s="79">
        <v>0.46418559509651902</v>
      </c>
      <c r="BE381" s="79">
        <v>0.464396636661419</v>
      </c>
      <c r="BF381" s="79">
        <v>0.47079530869910002</v>
      </c>
      <c r="BG381" s="79">
        <v>0.47707429943090501</v>
      </c>
      <c r="BH381" s="79">
        <v>0.47428214059759699</v>
      </c>
      <c r="BI381" s="79">
        <v>0.48186949310391702</v>
      </c>
      <c r="BJ381" s="79">
        <v>0.48786344829522399</v>
      </c>
      <c r="BK381" s="79">
        <v>0.47644482023125201</v>
      </c>
      <c r="BL381" s="79">
        <v>0.46767970586667301</v>
      </c>
      <c r="BM381" s="79">
        <v>0.457498397037575</v>
      </c>
      <c r="BN381" s="79">
        <v>0.45412859779256998</v>
      </c>
      <c r="BO381" s="79">
        <v>0.45215159869883598</v>
      </c>
      <c r="BP381" s="79">
        <v>0.43885515878569797</v>
      </c>
      <c r="BQ381" s="79">
        <v>0.431834560046503</v>
      </c>
      <c r="BR381" s="79">
        <v>0.426620020862572</v>
      </c>
      <c r="BS381" s="79">
        <v>0.418879077738184</v>
      </c>
      <c r="BT381" s="79">
        <v>0.415060270211008</v>
      </c>
      <c r="BU381" s="79">
        <v>0.40441853692380297</v>
      </c>
      <c r="BV381" s="79">
        <v>0.40093461144565701</v>
      </c>
      <c r="BW381" s="79">
        <v>0.40214790291861602</v>
      </c>
      <c r="BX381" s="79">
        <v>0.397950560067732</v>
      </c>
      <c r="BY381" s="79">
        <v>0.39178974169056202</v>
      </c>
      <c r="BZ381" s="79">
        <v>0.38521225930657899</v>
      </c>
      <c r="CA381" s="79">
        <v>0.37814986537800399</v>
      </c>
      <c r="CB381" s="79">
        <v>0.37442293745847299</v>
      </c>
      <c r="CC381" s="79">
        <v>0.36630790360410598</v>
      </c>
      <c r="CD381" s="79">
        <v>0.371182840303312</v>
      </c>
      <c r="CE381" s="79">
        <v>0.365984918643662</v>
      </c>
      <c r="CF381" s="79">
        <v>0.36133452295735102</v>
      </c>
      <c r="CG381" s="79">
        <v>0.36471887463281799</v>
      </c>
      <c r="CH381" s="79">
        <v>0.36024257836526702</v>
      </c>
      <c r="CI381" s="79">
        <v>0.35664875129648799</v>
      </c>
      <c r="CJ381" s="79">
        <v>0.35202772068318</v>
      </c>
      <c r="CK381" s="79">
        <v>0.347636783928576</v>
      </c>
      <c r="CL381" s="79">
        <v>0.35172182118606798</v>
      </c>
      <c r="CM381" s="79">
        <v>0.345846761328993</v>
      </c>
      <c r="CN381" s="79">
        <v>0.34814058801051501</v>
      </c>
      <c r="CO381" s="79">
        <v>0.34446066415194798</v>
      </c>
      <c r="CP381" s="79">
        <v>0.33923214990040901</v>
      </c>
      <c r="CQ381" s="79">
        <v>0.33460201414426199</v>
      </c>
      <c r="CR381" s="79">
        <v>0.33292223761482997</v>
      </c>
      <c r="CS381" s="79">
        <v>0.33198430376455101</v>
      </c>
      <c r="CT381" s="79">
        <v>0.32578255235174503</v>
      </c>
      <c r="CU381" s="79">
        <v>0.324891017393941</v>
      </c>
      <c r="CV381" s="79">
        <v>0.32093045952141702</v>
      </c>
      <c r="CW381" s="79">
        <v>0.328272242913212</v>
      </c>
      <c r="CX381" s="79">
        <v>0.32206704154169902</v>
      </c>
      <c r="CY381" s="79">
        <v>0.31384459507397</v>
      </c>
      <c r="CZ381" s="79">
        <v>0.31022115482422002</v>
      </c>
      <c r="DA381" s="79">
        <v>0.30976351078963299</v>
      </c>
      <c r="DB381" s="79">
        <v>0.30601860592555702</v>
      </c>
      <c r="DC381" s="79">
        <v>0.30827688046507501</v>
      </c>
      <c r="DD381" s="79">
        <v>0.30352940865332401</v>
      </c>
      <c r="DE381" s="79">
        <v>0.30177739596041497</v>
      </c>
      <c r="DF381" s="79">
        <v>0.30159699360165798</v>
      </c>
      <c r="DG381" s="79">
        <v>0.29838323337715</v>
      </c>
      <c r="DH381" s="79">
        <v>0.300043437025594</v>
      </c>
      <c r="DI381" s="79">
        <v>0.29989212974325402</v>
      </c>
      <c r="DJ381" s="79">
        <v>0.29784880595110302</v>
      </c>
      <c r="DK381" s="79">
        <v>0.29307951347358202</v>
      </c>
      <c r="DL381" s="79">
        <v>0.28809081023077499</v>
      </c>
      <c r="DM381" s="79">
        <v>0.284627371937761</v>
      </c>
      <c r="DN381" s="79">
        <v>0.281269902162114</v>
      </c>
      <c r="DO381" s="79">
        <v>0.27866113115282098</v>
      </c>
      <c r="DP381" s="79">
        <v>0.27633034192225803</v>
      </c>
      <c r="DQ381" s="79">
        <v>0.276336194426898</v>
      </c>
      <c r="DR381" s="79">
        <v>0.27235858468961499</v>
      </c>
      <c r="DS381" s="79">
        <v>0.28421160116972</v>
      </c>
      <c r="DT381" s="79">
        <v>0.27975208021082898</v>
      </c>
      <c r="DU381" s="79">
        <v>0.27000942226769398</v>
      </c>
      <c r="DV381" s="79">
        <v>0.26859863251209798</v>
      </c>
      <c r="DW381" s="79">
        <v>0.26741625733522301</v>
      </c>
      <c r="DX381" s="79">
        <v>0.266010024821145</v>
      </c>
      <c r="DY381" s="79">
        <v>0.26471808323646101</v>
      </c>
      <c r="DZ381" s="79">
        <v>0.26352472884421801</v>
      </c>
      <c r="EA381" s="79">
        <v>0.26247964719438399</v>
      </c>
      <c r="EB381" s="79">
        <v>0.26114276073342202</v>
      </c>
      <c r="EC381" s="79">
        <v>0.25988239577283201</v>
      </c>
      <c r="ED381" s="79">
        <v>0.25856355652524399</v>
      </c>
      <c r="EE381" s="79">
        <v>0.257325794150987</v>
      </c>
      <c r="EF381" s="79">
        <v>0.25604182116013502</v>
      </c>
      <c r="EG381" s="79">
        <v>0.25469180738326902</v>
      </c>
      <c r="EH381" s="79">
        <v>0.25326295116164999</v>
      </c>
      <c r="EI381" s="79">
        <v>0.25170306787449798</v>
      </c>
      <c r="EJ381" s="79">
        <v>0.25041101268636001</v>
      </c>
      <c r="EK381" s="79">
        <v>0.24943974789354001</v>
      </c>
      <c r="EL381" s="79">
        <v>0.249076426643526</v>
      </c>
      <c r="EM381" s="79">
        <v>0.24881622777993101</v>
      </c>
      <c r="EN381" s="79">
        <v>0.24768976710201601</v>
      </c>
      <c r="EO381" s="79">
        <v>0.245983411040055</v>
      </c>
      <c r="EP381" s="79">
        <v>0.24467823674213099</v>
      </c>
      <c r="EQ381" s="79">
        <v>0.243907300468964</v>
      </c>
      <c r="ER381" s="79">
        <v>0.243503245955798</v>
      </c>
      <c r="ES381" s="79">
        <v>0.24348370722439899</v>
      </c>
      <c r="ET381" s="79">
        <v>0.24335761788475099</v>
      </c>
      <c r="EU381" s="79">
        <v>0.24277338145549601</v>
      </c>
      <c r="EV381" s="79">
        <v>0.241807723851553</v>
      </c>
      <c r="EW381" s="79">
        <v>0.24049047160810799</v>
      </c>
      <c r="EX381" s="79">
        <v>0.239083764788803</v>
      </c>
      <c r="EY381" s="79">
        <v>0.23746045279054501</v>
      </c>
      <c r="EZ381" s="79">
        <v>0.235159794523261</v>
      </c>
      <c r="FA381" s="79">
        <v>0.23260390719197599</v>
      </c>
      <c r="FB381" s="79">
        <v>0.230431568052025</v>
      </c>
      <c r="FC381" s="79">
        <v>0.22928256732667601</v>
      </c>
      <c r="FD381" s="79">
        <v>0.22928893287935501</v>
      </c>
      <c r="FE381" s="79">
        <v>0.22915826619951299</v>
      </c>
      <c r="FF381" s="79">
        <v>0.22847467558547099</v>
      </c>
      <c r="FG381" s="79">
        <v>0.22766396912472101</v>
      </c>
      <c r="FH381" s="79">
        <v>0.22662903805797799</v>
      </c>
      <c r="FI381" s="79">
        <v>0.225003147278759</v>
      </c>
      <c r="FJ381" s="79">
        <v>0.223753723935814</v>
      </c>
      <c r="FK381" s="79">
        <v>0.222388363390639</v>
      </c>
      <c r="FL381" s="79">
        <v>0.221078657541905</v>
      </c>
      <c r="FM381" s="79">
        <v>0.21940033609411899</v>
      </c>
      <c r="FN381" s="79">
        <v>0.218040827645264</v>
      </c>
      <c r="FO381" s="79">
        <v>0.216439001625892</v>
      </c>
      <c r="FP381" s="79">
        <v>0.214854417716485</v>
      </c>
      <c r="FQ381" s="79">
        <v>0.21345134985571099</v>
      </c>
      <c r="FR381" s="79">
        <v>0.21220899713261701</v>
      </c>
      <c r="FS381" s="79">
        <v>0.210913435644519</v>
      </c>
      <c r="FT381" s="79">
        <v>0.20967748358479901</v>
      </c>
      <c r="FU381" s="79">
        <v>0.208502357431195</v>
      </c>
      <c r="FV381" s="79">
        <v>0.20747738902363799</v>
      </c>
      <c r="FW381" s="79">
        <v>0.20622571300978701</v>
      </c>
      <c r="FX381" s="79">
        <v>0.20506607128144799</v>
      </c>
      <c r="FY381" s="79">
        <v>0.20392023351816299</v>
      </c>
      <c r="FZ381" s="79">
        <v>0.20281332513774999</v>
      </c>
      <c r="GA381" s="79">
        <v>0.20177703534067101</v>
      </c>
      <c r="GB381" s="79">
        <v>0.20058317165338899</v>
      </c>
      <c r="GC381" s="79">
        <v>0.19933407534110201</v>
      </c>
      <c r="GD381" s="79">
        <v>0.19811867716052201</v>
      </c>
      <c r="GE381" s="79">
        <v>0.19672708281697801</v>
      </c>
      <c r="GF381" s="79">
        <v>0.19529409277968099</v>
      </c>
      <c r="GG381" s="79">
        <v>0.19388471093503701</v>
      </c>
      <c r="GH381" s="79">
        <v>0.19251514689393101</v>
      </c>
      <c r="GI381" s="79">
        <v>0.19114060290447099</v>
      </c>
      <c r="GJ381" s="79">
        <v>0.18989074282427201</v>
      </c>
      <c r="GK381" s="79">
        <v>0.188454027396247</v>
      </c>
      <c r="GL381" s="79">
        <v>0.18715268412625</v>
      </c>
      <c r="GM381" s="79">
        <v>0.18586941774232399</v>
      </c>
      <c r="GN381" s="79">
        <v>0.18467050159776199</v>
      </c>
      <c r="GO381" s="79">
        <v>0.18350734713042399</v>
      </c>
      <c r="GP381" s="79">
        <v>0.18242287767891499</v>
      </c>
      <c r="GQ381" s="79">
        <v>0.18128923350308099</v>
      </c>
      <c r="GR381" s="79">
        <v>0.18029162921666</v>
      </c>
      <c r="GS381" s="79">
        <v>0.179009669113913</v>
      </c>
      <c r="GT381" s="79">
        <v>0.17783016302921301</v>
      </c>
    </row>
    <row r="382" spans="1:202" customFormat="1">
      <c r="A382" t="s">
        <v>890</v>
      </c>
      <c r="B382" s="79"/>
      <c r="C382" s="79"/>
      <c r="D382" s="79"/>
      <c r="E382" s="79"/>
      <c r="F382" s="79"/>
      <c r="G382" s="79"/>
      <c r="H382" s="79"/>
      <c r="I382" s="79"/>
      <c r="J382" s="79"/>
      <c r="K382" s="79"/>
      <c r="L382" s="79"/>
      <c r="M382" s="79"/>
      <c r="N382" s="79"/>
      <c r="O382" s="79"/>
      <c r="P382" s="79"/>
      <c r="Q382" s="79"/>
      <c r="R382" s="79"/>
      <c r="S382" s="79"/>
      <c r="T382" s="79"/>
      <c r="U382" s="79"/>
      <c r="V382" s="79"/>
      <c r="W382" s="79"/>
      <c r="X382" s="79"/>
      <c r="Y382" s="79"/>
      <c r="Z382" s="79"/>
      <c r="AA382" s="79"/>
      <c r="AB382" s="79"/>
      <c r="AC382" s="79"/>
      <c r="AD382" s="79"/>
      <c r="AE382" s="79"/>
      <c r="AF382" s="79"/>
      <c r="AG382" s="79"/>
      <c r="AH382" s="79"/>
      <c r="AI382" s="79"/>
      <c r="AJ382" s="79"/>
      <c r="AK382" s="79"/>
      <c r="AL382" s="79"/>
      <c r="AM382" s="79"/>
      <c r="AN382" s="79"/>
      <c r="AO382" s="79"/>
      <c r="AP382" s="79"/>
      <c r="AQ382" s="79"/>
      <c r="AR382" s="79"/>
      <c r="AS382" s="79"/>
      <c r="AT382" s="79"/>
      <c r="AU382" s="79"/>
      <c r="AV382" s="79"/>
      <c r="AW382" s="79"/>
      <c r="AX382" s="79"/>
      <c r="AY382" s="79"/>
      <c r="AZ382" s="79">
        <v>0.52493037829229505</v>
      </c>
      <c r="BA382" s="79">
        <v>0.54007272287010999</v>
      </c>
      <c r="BB382" s="79">
        <v>0.55041826250869497</v>
      </c>
      <c r="BC382" s="79">
        <v>0.556817541079626</v>
      </c>
      <c r="BD382" s="79">
        <v>0.55796037485036198</v>
      </c>
      <c r="BE382" s="79">
        <v>0.55764638984151305</v>
      </c>
      <c r="BF382" s="79">
        <v>0.56640193513235204</v>
      </c>
      <c r="BG382" s="79">
        <v>0.57153937792190901</v>
      </c>
      <c r="BH382" s="79">
        <v>0.56798274700835605</v>
      </c>
      <c r="BI382" s="79">
        <v>0.57280464885057403</v>
      </c>
      <c r="BJ382" s="79">
        <v>0.57500837058125898</v>
      </c>
      <c r="BK382" s="79">
        <v>0.56101607344890503</v>
      </c>
      <c r="BL382" s="79">
        <v>0.54952263972030801</v>
      </c>
      <c r="BM382" s="79">
        <v>0.534959430872055</v>
      </c>
      <c r="BN382" s="79">
        <v>0.52881048657974095</v>
      </c>
      <c r="BO382" s="79">
        <v>0.52714735179844896</v>
      </c>
      <c r="BP382" s="79">
        <v>0.517721112480234</v>
      </c>
      <c r="BQ382" s="79">
        <v>0.514452861606425</v>
      </c>
      <c r="BR382" s="79">
        <v>0.51028667707437603</v>
      </c>
      <c r="BS382" s="79">
        <v>0.50076101572732801</v>
      </c>
      <c r="BT382" s="79">
        <v>0.49440217283189197</v>
      </c>
      <c r="BU382" s="79">
        <v>0.47631436322852999</v>
      </c>
      <c r="BV382" s="79">
        <v>0.470867177952982</v>
      </c>
      <c r="BW382" s="79">
        <v>0.47095242133832499</v>
      </c>
      <c r="BX382" s="79">
        <v>0.47213721155652399</v>
      </c>
      <c r="BY382" s="79">
        <v>0.47229293529546501</v>
      </c>
      <c r="BZ382" s="79">
        <v>0.46791747861357402</v>
      </c>
      <c r="CA382" s="79">
        <v>0.46316874828912202</v>
      </c>
      <c r="CB382" s="79">
        <v>0.45663072981534902</v>
      </c>
      <c r="CC382" s="79">
        <v>0.444734403107865</v>
      </c>
      <c r="CD382" s="79">
        <v>0.44450494988005401</v>
      </c>
      <c r="CE382" s="79">
        <v>0.43750549018315998</v>
      </c>
      <c r="CF382" s="79">
        <v>0.431988792512014</v>
      </c>
      <c r="CG382" s="79">
        <v>0.43453750514721401</v>
      </c>
      <c r="CH382" s="79">
        <v>0.42742785948291501</v>
      </c>
      <c r="CI382" s="79">
        <v>0.422441177099043</v>
      </c>
      <c r="CJ382" s="79">
        <v>0.41844775599060702</v>
      </c>
      <c r="CK382" s="79">
        <v>0.41416009252986302</v>
      </c>
      <c r="CL382" s="79">
        <v>0.419841794324115</v>
      </c>
      <c r="CM382" s="79">
        <v>0.41442941091232299</v>
      </c>
      <c r="CN382" s="79">
        <v>0.41742846202464701</v>
      </c>
      <c r="CO382" s="79">
        <v>0.41288954219030399</v>
      </c>
      <c r="CP382" s="79">
        <v>0.41251659218054099</v>
      </c>
      <c r="CQ382" s="79">
        <v>0.41211122689028901</v>
      </c>
      <c r="CR382" s="79">
        <v>0.41193321192069599</v>
      </c>
      <c r="CS382" s="79">
        <v>0.41494147460423397</v>
      </c>
      <c r="CT382" s="79">
        <v>0.40701208169314101</v>
      </c>
      <c r="CU382" s="79">
        <v>0.40927539460478901</v>
      </c>
      <c r="CV382" s="79">
        <v>0.40952692075868202</v>
      </c>
      <c r="CW382" s="79">
        <v>0.421333323415019</v>
      </c>
      <c r="CX382" s="79">
        <v>0.41836208797421498</v>
      </c>
      <c r="CY382" s="79">
        <v>0.41711215104154697</v>
      </c>
      <c r="CZ382" s="79">
        <v>0.416525456559734</v>
      </c>
      <c r="DA382" s="79">
        <v>0.42178055391665997</v>
      </c>
      <c r="DB382" s="79">
        <v>0.42058463348837299</v>
      </c>
      <c r="DC382" s="79">
        <v>0.43040456234634</v>
      </c>
      <c r="DD382" s="79">
        <v>0.42549972809650299</v>
      </c>
      <c r="DE382" s="79">
        <v>0.42416311213121</v>
      </c>
      <c r="DF382" s="79">
        <v>0.42479624534057903</v>
      </c>
      <c r="DG382" s="79">
        <v>0.42162851576849703</v>
      </c>
      <c r="DH382" s="79">
        <v>0.425498253184797</v>
      </c>
      <c r="DI382" s="79">
        <v>0.42599292908028003</v>
      </c>
      <c r="DJ382" s="79">
        <v>0.42566212078634502</v>
      </c>
      <c r="DK382" s="79">
        <v>0.41897707361724101</v>
      </c>
      <c r="DL382" s="79">
        <v>0.41265668478946599</v>
      </c>
      <c r="DM382" s="79">
        <v>0.40957816772857603</v>
      </c>
      <c r="DN382" s="79">
        <v>0.40729558176789399</v>
      </c>
      <c r="DO382" s="79">
        <v>0.40453336960561898</v>
      </c>
      <c r="DP382" s="79">
        <v>0.40287361067904098</v>
      </c>
      <c r="DQ382" s="79">
        <v>0.40511187936440601</v>
      </c>
      <c r="DR382" s="79">
        <v>0.39796006583521398</v>
      </c>
      <c r="DS382" s="79">
        <v>0.414093253965019</v>
      </c>
      <c r="DT382" s="79">
        <v>0.40408237915445899</v>
      </c>
      <c r="DU382" s="79">
        <v>0.394041499873858</v>
      </c>
      <c r="DV382" s="79">
        <v>0.39249276917145698</v>
      </c>
      <c r="DW382" s="79">
        <v>0.39073185322163101</v>
      </c>
      <c r="DX382" s="79">
        <v>0.38817519488464403</v>
      </c>
      <c r="DY382" s="79">
        <v>0.38558324391208099</v>
      </c>
      <c r="DZ382" s="79">
        <v>0.383191842146131</v>
      </c>
      <c r="EA382" s="79">
        <v>0.38106016647805102</v>
      </c>
      <c r="EB382" s="79">
        <v>0.378838033409298</v>
      </c>
      <c r="EC382" s="79">
        <v>0.37686046963223102</v>
      </c>
      <c r="ED382" s="79">
        <v>0.37494962751664002</v>
      </c>
      <c r="EE382" s="79">
        <v>0.37345010138948198</v>
      </c>
      <c r="EF382" s="79">
        <v>0.37207436059867799</v>
      </c>
      <c r="EG382" s="79">
        <v>0.37075957161447998</v>
      </c>
      <c r="EH382" s="79">
        <v>0.36947394935337002</v>
      </c>
      <c r="EI382" s="79">
        <v>0.36802776182927199</v>
      </c>
      <c r="EJ382" s="79">
        <v>0.36668450705253303</v>
      </c>
      <c r="EK382" s="79">
        <v>0.36497419198234399</v>
      </c>
      <c r="EL382" s="79">
        <v>0.36349445777296102</v>
      </c>
      <c r="EM382" s="79">
        <v>0.36259838716547899</v>
      </c>
      <c r="EN382" s="79">
        <v>0.361912858530827</v>
      </c>
      <c r="EO382" s="79">
        <v>0.36117177847536602</v>
      </c>
      <c r="EP382" s="79">
        <v>0.36062612560004298</v>
      </c>
      <c r="EQ382" s="79">
        <v>0.35991177888098802</v>
      </c>
      <c r="ER382" s="79">
        <v>0.35932473104950502</v>
      </c>
      <c r="ES382" s="79">
        <v>0.35885763822078998</v>
      </c>
      <c r="ET382" s="79">
        <v>0.35825397013848398</v>
      </c>
      <c r="EU382" s="79">
        <v>0.35763360253648202</v>
      </c>
      <c r="EV382" s="79">
        <v>0.35726367920969199</v>
      </c>
      <c r="EW382" s="79">
        <v>0.35681177729128999</v>
      </c>
      <c r="EX382" s="79">
        <v>0.35622134488245799</v>
      </c>
      <c r="EY382" s="79">
        <v>0.35541548422661701</v>
      </c>
      <c r="EZ382" s="79">
        <v>0.35412293022559599</v>
      </c>
      <c r="FA382" s="79">
        <v>0.35257774463410901</v>
      </c>
      <c r="FB382" s="79">
        <v>0.35083090163962799</v>
      </c>
      <c r="FC382" s="79">
        <v>0.34910469007839501</v>
      </c>
      <c r="FD382" s="79">
        <v>0.34703607427715999</v>
      </c>
      <c r="FE382" s="79">
        <v>0.34402300460135099</v>
      </c>
      <c r="FF382" s="79">
        <v>0.34076487672621097</v>
      </c>
      <c r="FG382" s="79">
        <v>0.33789614332585999</v>
      </c>
      <c r="FH382" s="79">
        <v>0.33755374085992002</v>
      </c>
      <c r="FI382" s="79">
        <v>0.33925308592595999</v>
      </c>
      <c r="FJ382" s="79">
        <v>0.34043982771984099</v>
      </c>
      <c r="FK382" s="79">
        <v>0.340227842267529</v>
      </c>
      <c r="FL382" s="79">
        <v>0.33976548460657002</v>
      </c>
      <c r="FM382" s="79">
        <v>0.33843258588214797</v>
      </c>
      <c r="FN382" s="79">
        <v>0.337658831632623</v>
      </c>
      <c r="FO382" s="79">
        <v>0.336785382574391</v>
      </c>
      <c r="FP382" s="79">
        <v>0.33570904874750801</v>
      </c>
      <c r="FQ382" s="79">
        <v>0.33463157217567502</v>
      </c>
      <c r="FR382" s="79">
        <v>0.333482292354563</v>
      </c>
      <c r="FS382" s="79">
        <v>0.33211734100606199</v>
      </c>
      <c r="FT382" s="79">
        <v>0.33060518781889697</v>
      </c>
      <c r="FU382" s="79">
        <v>0.32895885468554098</v>
      </c>
      <c r="FV382" s="79">
        <v>0.32750313337574799</v>
      </c>
      <c r="FW382" s="79">
        <v>0.32568819712285302</v>
      </c>
      <c r="FX382" s="79">
        <v>0.32407594248441901</v>
      </c>
      <c r="FY382" s="79">
        <v>0.32264264195702602</v>
      </c>
      <c r="FZ382" s="79">
        <v>0.321365094700097</v>
      </c>
      <c r="GA382" s="79">
        <v>0.32033387643305899</v>
      </c>
      <c r="GB382" s="79">
        <v>0.31925605684436398</v>
      </c>
      <c r="GC382" s="79">
        <v>0.318086917391672</v>
      </c>
      <c r="GD382" s="79">
        <v>0.31700107290278701</v>
      </c>
      <c r="GE382" s="79">
        <v>0.315907015576878</v>
      </c>
      <c r="GF382" s="79">
        <v>0.31486706999463199</v>
      </c>
      <c r="GG382" s="79">
        <v>0.31380127952081899</v>
      </c>
      <c r="GH382" s="79">
        <v>0.31254751118553098</v>
      </c>
      <c r="GI382" s="79">
        <v>0.31112413211536599</v>
      </c>
      <c r="GJ382" s="79">
        <v>0.30989112671862001</v>
      </c>
      <c r="GK382" s="79">
        <v>0.30807220337538499</v>
      </c>
      <c r="GL382" s="79">
        <v>0.30632293176637099</v>
      </c>
      <c r="GM382" s="79">
        <v>0.304531156161992</v>
      </c>
      <c r="GN382" s="79">
        <v>0.30272869242825001</v>
      </c>
      <c r="GO382" s="79">
        <v>0.30101461110507099</v>
      </c>
      <c r="GP382" s="79">
        <v>0.29938199763418999</v>
      </c>
      <c r="GQ382" s="79">
        <v>0.29760881352364899</v>
      </c>
      <c r="GR382" s="79">
        <v>0.29626862138361898</v>
      </c>
      <c r="GS382" s="79">
        <v>0.29468300348028897</v>
      </c>
      <c r="GT382" s="79">
        <v>0.29343707180106898</v>
      </c>
    </row>
    <row r="383" spans="1:202" customFormat="1">
      <c r="A383" t="s">
        <v>891</v>
      </c>
      <c r="B383" s="79"/>
      <c r="C383" s="79"/>
      <c r="D383" s="79"/>
      <c r="E383" s="79"/>
      <c r="F383" s="79"/>
      <c r="G383" s="79"/>
      <c r="H383" s="79"/>
      <c r="I383" s="79"/>
      <c r="J383" s="79"/>
      <c r="K383" s="79"/>
      <c r="L383" s="79"/>
      <c r="M383" s="79"/>
      <c r="N383" s="79"/>
      <c r="O383" s="79"/>
      <c r="P383" s="79"/>
      <c r="Q383" s="79"/>
      <c r="R383" s="79"/>
      <c r="S383" s="79"/>
      <c r="T383" s="79"/>
      <c r="U383" s="79"/>
      <c r="V383" s="79"/>
      <c r="W383" s="79"/>
      <c r="X383" s="79"/>
      <c r="Y383" s="79"/>
      <c r="Z383" s="79"/>
      <c r="AA383" s="79"/>
      <c r="AB383" s="79"/>
      <c r="AC383" s="79"/>
      <c r="AD383" s="79"/>
      <c r="AE383" s="79"/>
      <c r="AF383" s="79"/>
      <c r="AG383" s="79"/>
      <c r="AH383" s="79"/>
      <c r="AI383" s="79"/>
      <c r="AJ383" s="79"/>
      <c r="AK383" s="79"/>
      <c r="AL383" s="79"/>
      <c r="AM383" s="79"/>
      <c r="AN383" s="79"/>
      <c r="AO383" s="79"/>
      <c r="AP383" s="79"/>
      <c r="AQ383" s="79"/>
      <c r="AR383" s="79"/>
      <c r="AS383" s="79"/>
      <c r="AT383" s="79"/>
      <c r="AU383" s="79"/>
      <c r="AV383" s="79"/>
      <c r="AW383" s="79"/>
      <c r="AX383" s="79"/>
      <c r="AY383" s="79"/>
      <c r="AZ383" s="79">
        <v>2.9588274129554799E-2</v>
      </c>
      <c r="BA383" s="79">
        <v>2.82506372849727E-2</v>
      </c>
      <c r="BB383" s="79">
        <v>2.6654529537873901E-2</v>
      </c>
      <c r="BC383" s="79">
        <v>2.56294442086566E-2</v>
      </c>
      <c r="BD383" s="79">
        <v>2.4659627638247202E-2</v>
      </c>
      <c r="BE383" s="79">
        <v>2.3674549160901601E-2</v>
      </c>
      <c r="BF383" s="79">
        <v>2.28268774879123E-2</v>
      </c>
      <c r="BG383" s="79">
        <v>2.2029531580166899E-2</v>
      </c>
      <c r="BH383" s="79">
        <v>2.1227828443055902E-2</v>
      </c>
      <c r="BI383" s="79">
        <v>2.71821836762823E-2</v>
      </c>
      <c r="BJ383" s="79">
        <v>3.2003235530244499E-2</v>
      </c>
      <c r="BK383" s="79">
        <v>2.53523742955091E-2</v>
      </c>
      <c r="BL383" s="79">
        <v>1.8958765304891999E-2</v>
      </c>
      <c r="BM383" s="79">
        <v>1.8330916173008201E-2</v>
      </c>
      <c r="BN383" s="79">
        <v>1.75528972070443E-2</v>
      </c>
      <c r="BO383" s="79">
        <v>1.7903684473714699E-2</v>
      </c>
      <c r="BP383" s="79">
        <v>1.6842881693468901E-2</v>
      </c>
      <c r="BQ383" s="79">
        <v>1.61962706001774E-2</v>
      </c>
      <c r="BR383" s="79">
        <v>1.5195189445534701E-2</v>
      </c>
      <c r="BS383" s="79">
        <v>1.46967677995485E-2</v>
      </c>
      <c r="BT383" s="79">
        <v>1.44522935857592E-2</v>
      </c>
      <c r="BU383" s="79">
        <v>1.46777396710016E-2</v>
      </c>
      <c r="BV383" s="79">
        <v>1.31585326990539E-2</v>
      </c>
      <c r="BW383" s="79">
        <v>1.26260542361805E-2</v>
      </c>
      <c r="BX383" s="79">
        <v>1.21888734815513E-2</v>
      </c>
      <c r="BY383" s="79">
        <v>1.1933837429457301E-2</v>
      </c>
      <c r="BZ383" s="79">
        <v>1.1446279526827001E-2</v>
      </c>
      <c r="CA383" s="79">
        <v>1.09206495333696E-2</v>
      </c>
      <c r="CB383" s="79">
        <v>1.0549832294712401E-2</v>
      </c>
      <c r="CC383" s="79">
        <v>1.0139384521535301E-2</v>
      </c>
      <c r="CD383" s="79">
        <v>9.73900730394631E-3</v>
      </c>
      <c r="CE383" s="79">
        <v>9.3278038083021292E-3</v>
      </c>
      <c r="CF383" s="79">
        <v>8.9539976979062606E-3</v>
      </c>
      <c r="CG383" s="79">
        <v>8.5543779624082297E-3</v>
      </c>
      <c r="CH383" s="79">
        <v>8.2685980037940608E-3</v>
      </c>
      <c r="CI383" s="79">
        <v>7.98143070368924E-3</v>
      </c>
      <c r="CJ383" s="79">
        <v>7.62670977239848E-3</v>
      </c>
      <c r="CK383" s="79">
        <v>7.3347595820685303E-3</v>
      </c>
      <c r="CL383" s="79">
        <v>7.05625032631644E-3</v>
      </c>
      <c r="CM383" s="79">
        <v>6.7844807593999898E-3</v>
      </c>
      <c r="CN383" s="79">
        <v>6.5276428937491799E-3</v>
      </c>
      <c r="CO383" s="79">
        <v>6.3581328623147004E-3</v>
      </c>
      <c r="CP383" s="79">
        <v>6.0159302856445298E-3</v>
      </c>
      <c r="CQ383" s="79">
        <v>5.7988061248518399E-3</v>
      </c>
      <c r="CR383" s="79">
        <v>5.5776790751844597E-3</v>
      </c>
      <c r="CS383" s="79">
        <v>5.4296560347645399E-3</v>
      </c>
      <c r="CT383" s="79">
        <v>5.2106764338224199E-3</v>
      </c>
      <c r="CU383" s="79">
        <v>4.9749839684322204E-3</v>
      </c>
      <c r="CV383" s="79">
        <v>4.7484234858406497E-3</v>
      </c>
      <c r="CW383" s="79">
        <v>4.52957699621099E-3</v>
      </c>
      <c r="CX383" s="79">
        <v>4.2667018546590904E-3</v>
      </c>
      <c r="CY383" s="79">
        <v>4.0342512797519802E-3</v>
      </c>
      <c r="CZ383" s="79">
        <v>3.7980402588881799E-3</v>
      </c>
      <c r="DA383" s="79">
        <v>3.5420930932755501E-3</v>
      </c>
      <c r="DB383" s="79">
        <v>3.4291123370056901E-3</v>
      </c>
      <c r="DC383" s="79">
        <v>3.1836135392659501E-3</v>
      </c>
      <c r="DD383" s="79">
        <v>2.9648806365589102E-3</v>
      </c>
      <c r="DE383" s="79">
        <v>2.7746506782809401E-3</v>
      </c>
      <c r="DF383" s="79">
        <v>2.67503050861057E-3</v>
      </c>
      <c r="DG383" s="79">
        <v>2.4372389506824698E-3</v>
      </c>
      <c r="DH383" s="79">
        <v>2.2737047637929899E-3</v>
      </c>
      <c r="DI383" s="79">
        <v>2.1312317472334699E-3</v>
      </c>
      <c r="DJ383" s="79">
        <v>2.0205758257152702E-3</v>
      </c>
      <c r="DK383" s="79">
        <v>1.9155926346600799E-3</v>
      </c>
      <c r="DL383" s="79">
        <v>1.7967638376127401E-3</v>
      </c>
      <c r="DM383" s="79">
        <v>1.6910300841194001E-3</v>
      </c>
      <c r="DN383" s="79">
        <v>1.58480546194556E-3</v>
      </c>
      <c r="DO383" s="79">
        <v>1.4720323534675301E-3</v>
      </c>
      <c r="DP383" s="79">
        <v>1.39808221321766E-3</v>
      </c>
      <c r="DQ383" s="79">
        <v>1.3371746817687901E-3</v>
      </c>
      <c r="DR383" s="79">
        <v>1.2819629417267001E-3</v>
      </c>
      <c r="DS383" s="79">
        <v>1.2463342232892701E-3</v>
      </c>
      <c r="DT383" s="79">
        <v>1.3006652210221601E-3</v>
      </c>
      <c r="DU383" s="79">
        <v>1.3245912541019499E-3</v>
      </c>
      <c r="DV383" s="79">
        <v>1.3032503041554399E-3</v>
      </c>
      <c r="DW383" s="79">
        <v>1.28614290580642E-3</v>
      </c>
      <c r="DX383" s="79">
        <v>1.26037268311755E-3</v>
      </c>
      <c r="DY383" s="79">
        <v>1.2330380758339399E-3</v>
      </c>
      <c r="DZ383" s="79">
        <v>1.20803365920914E-3</v>
      </c>
      <c r="EA383" s="79">
        <v>1.1825020203970001E-3</v>
      </c>
      <c r="EB383" s="79">
        <v>1.15768685343345E-3</v>
      </c>
      <c r="EC383" s="79">
        <v>1.13297052193715E-3</v>
      </c>
      <c r="ED383" s="79">
        <v>1.10803953270262E-3</v>
      </c>
      <c r="EE383" s="79">
        <v>1.0840207649608299E-3</v>
      </c>
      <c r="EF383" s="79">
        <v>1.06021994048399E-3</v>
      </c>
      <c r="EG383" s="79">
        <v>1.03711141813849E-3</v>
      </c>
      <c r="EH383" s="79">
        <v>1.01438491608922E-3</v>
      </c>
      <c r="EI383" s="79">
        <v>9.9114552368450909E-4</v>
      </c>
      <c r="EJ383" s="79">
        <v>9.6768668815812298E-4</v>
      </c>
      <c r="EK383" s="79">
        <v>9.4532459232803004E-4</v>
      </c>
      <c r="EL383" s="79">
        <v>9.2256802716132497E-4</v>
      </c>
      <c r="EM383" s="79">
        <v>8.9998242980294499E-4</v>
      </c>
      <c r="EN383" s="79">
        <v>8.7766957348084102E-4</v>
      </c>
      <c r="EO383" s="79">
        <v>8.5599069414464199E-4</v>
      </c>
      <c r="EP383" s="79">
        <v>8.3574421184500402E-4</v>
      </c>
      <c r="EQ383" s="79">
        <v>8.1583084481535702E-4</v>
      </c>
      <c r="ER383" s="79">
        <v>7.9802768889127701E-4</v>
      </c>
      <c r="ES383" s="79">
        <v>7.8154187984906998E-4</v>
      </c>
      <c r="ET383" s="79">
        <v>7.6497708566949701E-4</v>
      </c>
      <c r="EU383" s="79">
        <v>7.4915556275129602E-4</v>
      </c>
      <c r="EV383" s="79">
        <v>7.3409705668566405E-4</v>
      </c>
      <c r="EW383" s="79">
        <v>7.2082481708185195E-4</v>
      </c>
      <c r="EX383" s="79">
        <v>7.0706584537767899E-4</v>
      </c>
      <c r="EY383" s="79">
        <v>6.9346721160046395E-4</v>
      </c>
      <c r="EZ383" s="79">
        <v>6.8115957740722498E-4</v>
      </c>
      <c r="FA383" s="79">
        <v>6.6829942111890604E-4</v>
      </c>
      <c r="FB383" s="79">
        <v>6.5679971819408603E-4</v>
      </c>
      <c r="FC383" s="79">
        <v>6.4396573855590798E-4</v>
      </c>
      <c r="FD383" s="79">
        <v>6.3143647420114296E-4</v>
      </c>
      <c r="FE383" s="79">
        <v>6.1885306319997395E-4</v>
      </c>
      <c r="FF383" s="79">
        <v>6.0644832462164499E-4</v>
      </c>
      <c r="FG383" s="79">
        <v>5.9404915935135495E-4</v>
      </c>
      <c r="FH383" s="79">
        <v>5.80341337829348E-4</v>
      </c>
      <c r="FI383" s="79">
        <v>5.6682260554911902E-4</v>
      </c>
      <c r="FJ383" s="79">
        <v>5.5405536123761601E-4</v>
      </c>
      <c r="FK383" s="79">
        <v>5.4037307746154003E-4</v>
      </c>
      <c r="FL383" s="79">
        <v>5.2697915235987397E-4</v>
      </c>
      <c r="FM383" s="79">
        <v>5.14992743016376E-4</v>
      </c>
      <c r="FN383" s="79">
        <v>5.0297305481434998E-4</v>
      </c>
      <c r="FO383" s="79">
        <v>4.9087764819755197E-4</v>
      </c>
      <c r="FP383" s="79">
        <v>4.7929546977032298E-4</v>
      </c>
      <c r="FQ383" s="79">
        <v>4.67860275906933E-4</v>
      </c>
      <c r="FR383" s="79">
        <v>4.5713112719476503E-4</v>
      </c>
      <c r="FS383" s="79">
        <v>4.4617996764360901E-4</v>
      </c>
      <c r="FT383" s="79">
        <v>4.3564476128914799E-4</v>
      </c>
      <c r="FU383" s="79">
        <v>4.2547032419776602E-4</v>
      </c>
      <c r="FV383" s="79">
        <v>4.1528885991724498E-4</v>
      </c>
      <c r="FW383" s="79">
        <v>4.0515881631505502E-4</v>
      </c>
      <c r="FX383" s="79">
        <v>3.95665249907958E-4</v>
      </c>
      <c r="FY383" s="79">
        <v>3.8662924488796802E-4</v>
      </c>
      <c r="FZ383" s="79">
        <v>3.7731578638245202E-4</v>
      </c>
      <c r="GA383" s="79">
        <v>3.6867055684470899E-4</v>
      </c>
      <c r="GB383" s="79">
        <v>3.5978325825242999E-4</v>
      </c>
      <c r="GC383" s="79">
        <v>3.51375905646873E-4</v>
      </c>
      <c r="GD383" s="79">
        <v>3.4301017714003499E-4</v>
      </c>
      <c r="GE383" s="79">
        <v>3.3576678545479998E-4</v>
      </c>
      <c r="GF383" s="79">
        <v>3.2839349123149701E-4</v>
      </c>
      <c r="GG383" s="79">
        <v>3.2127387013847599E-4</v>
      </c>
      <c r="GH383" s="79">
        <v>3.1468857329034199E-4</v>
      </c>
      <c r="GI383" s="79">
        <v>3.0780440289656399E-4</v>
      </c>
      <c r="GJ383" s="79">
        <v>3.0124951457267702E-4</v>
      </c>
      <c r="GK383" s="79">
        <v>2.9501273166522498E-4</v>
      </c>
      <c r="GL383" s="79">
        <v>2.8814384332231198E-4</v>
      </c>
      <c r="GM383" s="79">
        <v>2.8167000811548802E-4</v>
      </c>
      <c r="GN383" s="79">
        <v>2.7511551974401197E-4</v>
      </c>
      <c r="GO383" s="79">
        <v>2.6819408293416602E-4</v>
      </c>
      <c r="GP383" s="79">
        <v>2.6175627473084602E-4</v>
      </c>
      <c r="GQ383" s="79">
        <v>2.5568385781502901E-4</v>
      </c>
      <c r="GR383" s="79">
        <v>2.4951181315609899E-4</v>
      </c>
      <c r="GS383" s="79">
        <v>2.4323159913815099E-4</v>
      </c>
      <c r="GT383" s="79">
        <v>2.37678672302894E-4</v>
      </c>
    </row>
    <row r="384" spans="1:202" customFormat="1">
      <c r="A384" t="s">
        <v>892</v>
      </c>
      <c r="B384" s="79"/>
      <c r="C384" s="79"/>
      <c r="D384" s="79"/>
      <c r="E384" s="79"/>
      <c r="F384" s="79"/>
      <c r="G384" s="79"/>
      <c r="H384" s="79"/>
      <c r="I384" s="79"/>
      <c r="J384" s="79"/>
      <c r="K384" s="79"/>
      <c r="L384" s="79"/>
      <c r="M384" s="79"/>
      <c r="N384" s="79"/>
      <c r="O384" s="79"/>
      <c r="P384" s="79"/>
      <c r="Q384" s="79"/>
      <c r="R384" s="79"/>
      <c r="S384" s="79"/>
      <c r="T384" s="79"/>
      <c r="U384" s="79"/>
      <c r="V384" s="79"/>
      <c r="W384" s="79"/>
      <c r="X384" s="79"/>
      <c r="Y384" s="79"/>
      <c r="Z384" s="79"/>
      <c r="AA384" s="79"/>
      <c r="AB384" s="79"/>
      <c r="AC384" s="79"/>
      <c r="AD384" s="79"/>
      <c r="AE384" s="79"/>
      <c r="AF384" s="79"/>
      <c r="AG384" s="79"/>
      <c r="AH384" s="79"/>
      <c r="AI384" s="79"/>
      <c r="AJ384" s="79"/>
      <c r="AK384" s="79"/>
      <c r="AL384" s="79"/>
      <c r="AM384" s="79"/>
      <c r="AN384" s="79"/>
      <c r="AO384" s="79"/>
      <c r="AP384" s="79"/>
      <c r="AQ384" s="79"/>
      <c r="AR384" s="79"/>
      <c r="AS384" s="79"/>
      <c r="AT384" s="79"/>
      <c r="AU384" s="79"/>
      <c r="AV384" s="79"/>
      <c r="AW384" s="79"/>
      <c r="AX384" s="79"/>
      <c r="AY384" s="79"/>
      <c r="AZ384" s="79">
        <v>6.7716126537412597E-3</v>
      </c>
      <c r="BA384" s="79">
        <v>6.51098715439773E-3</v>
      </c>
      <c r="BB384" s="79">
        <v>6.0027421754235899E-3</v>
      </c>
      <c r="BC384" s="79">
        <v>6.1840230283555396E-3</v>
      </c>
      <c r="BD384" s="79">
        <v>5.6282407358453001E-3</v>
      </c>
      <c r="BE384" s="79">
        <v>5.4700158587595998E-3</v>
      </c>
      <c r="BF384" s="79">
        <v>5.3121540936846498E-3</v>
      </c>
      <c r="BG384" s="79">
        <v>5.2449810611444698E-3</v>
      </c>
      <c r="BH384" s="79">
        <v>5.2180295305480802E-3</v>
      </c>
      <c r="BI384" s="79">
        <v>7.0201352969876101E-3</v>
      </c>
      <c r="BJ384" s="79">
        <v>8.8221593550396899E-3</v>
      </c>
      <c r="BK384" s="79">
        <v>6.8105953436219E-3</v>
      </c>
      <c r="BL384" s="79">
        <v>4.6085583374228497E-3</v>
      </c>
      <c r="BM384" s="79">
        <v>4.4719708325206501E-3</v>
      </c>
      <c r="BN384" s="79">
        <v>4.2627640587075098E-3</v>
      </c>
      <c r="BO384" s="79">
        <v>4.4858989350940303E-3</v>
      </c>
      <c r="BP384" s="79">
        <v>4.2596264656018096E-3</v>
      </c>
      <c r="BQ384" s="79">
        <v>4.0969071509638199E-3</v>
      </c>
      <c r="BR384" s="79">
        <v>3.8794171228632001E-3</v>
      </c>
      <c r="BS384" s="79">
        <v>3.80717711491072E-3</v>
      </c>
      <c r="BT384" s="79">
        <v>3.9596983299360197E-3</v>
      </c>
      <c r="BU384" s="79">
        <v>4.0090942262373903E-3</v>
      </c>
      <c r="BV384" s="79">
        <v>3.5737138215812501E-3</v>
      </c>
      <c r="BW384" s="79">
        <v>3.43983662602226E-3</v>
      </c>
      <c r="BX384" s="79">
        <v>3.31742879038892E-3</v>
      </c>
      <c r="BY384" s="79">
        <v>3.2696467776704998E-3</v>
      </c>
      <c r="BZ384" s="79">
        <v>3.2150271201715499E-3</v>
      </c>
      <c r="CA384" s="79">
        <v>2.9815972813510999E-3</v>
      </c>
      <c r="CB384" s="79">
        <v>2.8404081789873202E-3</v>
      </c>
      <c r="CC384" s="79">
        <v>2.7213914862437702E-3</v>
      </c>
      <c r="CD384" s="79">
        <v>2.6424616167643401E-3</v>
      </c>
      <c r="CE384" s="79">
        <v>2.5670391368272801E-3</v>
      </c>
      <c r="CF384" s="79">
        <v>2.5182442299242999E-3</v>
      </c>
      <c r="CG384" s="79">
        <v>2.4396028827413201E-3</v>
      </c>
      <c r="CH384" s="79">
        <v>2.3855598822971899E-3</v>
      </c>
      <c r="CI384" s="79">
        <v>2.3248213817745E-3</v>
      </c>
      <c r="CJ384" s="79">
        <v>2.2292560131584498E-3</v>
      </c>
      <c r="CK384" s="79">
        <v>2.15283414730362E-3</v>
      </c>
      <c r="CL384" s="79">
        <v>2.0832635989451601E-3</v>
      </c>
      <c r="CM384" s="79">
        <v>2.0072927805377702E-3</v>
      </c>
      <c r="CN384" s="79">
        <v>1.9464301577688701E-3</v>
      </c>
      <c r="CO384" s="79">
        <v>1.9377572469742399E-3</v>
      </c>
      <c r="CP384" s="79">
        <v>1.7801761759194299E-3</v>
      </c>
      <c r="CQ384" s="79">
        <v>1.71740451057617E-3</v>
      </c>
      <c r="CR384" s="79">
        <v>1.67059372734301E-3</v>
      </c>
      <c r="CS384" s="79">
        <v>1.6365560122775899E-3</v>
      </c>
      <c r="CT384" s="79">
        <v>1.59413416736244E-3</v>
      </c>
      <c r="CU384" s="79">
        <v>1.5429158987165599E-3</v>
      </c>
      <c r="CV384" s="79">
        <v>1.4824245462147999E-3</v>
      </c>
      <c r="CW384" s="79">
        <v>1.4274755237938699E-3</v>
      </c>
      <c r="CX384" s="79">
        <v>1.3587159250184101E-3</v>
      </c>
      <c r="CY384" s="79">
        <v>1.31479782494544E-3</v>
      </c>
      <c r="CZ384" s="79">
        <v>1.2622967658544599E-3</v>
      </c>
      <c r="DA384" s="79">
        <v>1.2309053984780501E-3</v>
      </c>
      <c r="DB384" s="79">
        <v>1.24273282679325E-3</v>
      </c>
      <c r="DC384" s="79">
        <v>1.1718985063534E-3</v>
      </c>
      <c r="DD384" s="79">
        <v>1.1214017088430599E-3</v>
      </c>
      <c r="DE384" s="79">
        <v>1.0869105169754099E-3</v>
      </c>
      <c r="DF384" s="79">
        <v>1.11179906423219E-3</v>
      </c>
      <c r="DG384" s="79">
        <v>9.9361044554201194E-4</v>
      </c>
      <c r="DH384" s="79">
        <v>9.3449716683133798E-4</v>
      </c>
      <c r="DI384" s="79">
        <v>8.7148603357751098E-4</v>
      </c>
      <c r="DJ384" s="79">
        <v>8.2306479001673604E-4</v>
      </c>
      <c r="DK384" s="79">
        <v>7.7319586473655305E-4</v>
      </c>
      <c r="DL384" s="79">
        <v>7.2133443287092304E-4</v>
      </c>
      <c r="DM384" s="79">
        <v>6.7335710982507598E-4</v>
      </c>
      <c r="DN384" s="79">
        <v>6.3237238733149996E-4</v>
      </c>
      <c r="DO384" s="79">
        <v>5.88595607815849E-4</v>
      </c>
      <c r="DP384" s="79">
        <v>5.62307520634777E-4</v>
      </c>
      <c r="DQ384" s="79">
        <v>5.3834247777109095E-4</v>
      </c>
      <c r="DR384" s="79">
        <v>5.3677629578069896E-4</v>
      </c>
      <c r="DS384" s="79">
        <v>5.1362010325883703E-4</v>
      </c>
      <c r="DT384" s="79">
        <v>5.1000403239275796E-4</v>
      </c>
      <c r="DU384" s="79">
        <v>5.0092729106461097E-4</v>
      </c>
      <c r="DV384" s="79">
        <v>4.9073515430295795E-4</v>
      </c>
      <c r="DW384" s="79">
        <v>4.8418179306174201E-4</v>
      </c>
      <c r="DX384" s="79">
        <v>4.78286140959243E-4</v>
      </c>
      <c r="DY384" s="79">
        <v>4.7368132942479099E-4</v>
      </c>
      <c r="DZ384" s="79">
        <v>4.6944456859661902E-4</v>
      </c>
      <c r="EA384" s="79">
        <v>4.6378328568470799E-4</v>
      </c>
      <c r="EB384" s="79">
        <v>4.5702684139883702E-4</v>
      </c>
      <c r="EC384" s="79">
        <v>4.4908983998111999E-4</v>
      </c>
      <c r="ED384" s="79">
        <v>4.4062590806636401E-4</v>
      </c>
      <c r="EE384" s="79">
        <v>4.32506029215346E-4</v>
      </c>
      <c r="EF384" s="79">
        <v>4.2470318439969399E-4</v>
      </c>
      <c r="EG384" s="79">
        <v>4.1703982655289998E-4</v>
      </c>
      <c r="EH384" s="79">
        <v>4.0947014346078101E-4</v>
      </c>
      <c r="EI384" s="79">
        <v>4.01810333400499E-4</v>
      </c>
      <c r="EJ384" s="79">
        <v>3.9411207337477198E-4</v>
      </c>
      <c r="EK384" s="79">
        <v>3.8673507083866201E-4</v>
      </c>
      <c r="EL384" s="79">
        <v>3.79237502602745E-4</v>
      </c>
      <c r="EM384" s="79">
        <v>3.7181796006051701E-4</v>
      </c>
      <c r="EN384" s="79">
        <v>3.6441532573192601E-4</v>
      </c>
      <c r="EO384" s="79">
        <v>3.56919281645235E-4</v>
      </c>
      <c r="EP384" s="79">
        <v>3.4966025087904801E-4</v>
      </c>
      <c r="EQ384" s="79">
        <v>3.42215841442893E-4</v>
      </c>
      <c r="ER384" s="79">
        <v>3.3520699973684198E-4</v>
      </c>
      <c r="ES384" s="79">
        <v>3.2857014762860599E-4</v>
      </c>
      <c r="ET384" s="79">
        <v>3.22008089726329E-4</v>
      </c>
      <c r="EU384" s="79">
        <v>3.1568690501924197E-4</v>
      </c>
      <c r="EV384" s="79">
        <v>3.0953396278705301E-4</v>
      </c>
      <c r="EW384" s="79">
        <v>3.0386793369468102E-4</v>
      </c>
      <c r="EX384" s="79">
        <v>2.9815372540068202E-4</v>
      </c>
      <c r="EY384" s="79">
        <v>2.9252808928744198E-4</v>
      </c>
      <c r="EZ384" s="79">
        <v>2.8736693592521401E-4</v>
      </c>
      <c r="FA384" s="79">
        <v>2.8224152856386501E-4</v>
      </c>
      <c r="FB384" s="79">
        <v>2.7775754860859503E-4</v>
      </c>
      <c r="FC384" s="79">
        <v>2.7302477593805499E-4</v>
      </c>
      <c r="FD384" s="79">
        <v>2.68589934920848E-4</v>
      </c>
      <c r="FE384" s="79">
        <v>2.6434770666105298E-4</v>
      </c>
      <c r="FF384" s="79">
        <v>2.6027848774058503E-4</v>
      </c>
      <c r="FG384" s="79">
        <v>2.5627365059197998E-4</v>
      </c>
      <c r="FH384" s="79">
        <v>2.5194667127449201E-4</v>
      </c>
      <c r="FI384" s="79">
        <v>2.4770463266466503E-4</v>
      </c>
      <c r="FJ384" s="79">
        <v>2.4365490940122701E-4</v>
      </c>
      <c r="FK384" s="79">
        <v>2.39289856040081E-4</v>
      </c>
      <c r="FL384" s="79">
        <v>2.3488624002117699E-4</v>
      </c>
      <c r="FM384" s="79">
        <v>2.3073403986663001E-4</v>
      </c>
      <c r="FN384" s="79">
        <v>2.2646570103427801E-4</v>
      </c>
      <c r="FO384" s="79">
        <v>2.22112328218137E-4</v>
      </c>
      <c r="FP384" s="79">
        <v>2.1789345635560999E-4</v>
      </c>
      <c r="FQ384" s="79">
        <v>2.1373020711617499E-4</v>
      </c>
      <c r="FR384" s="79">
        <v>2.0974256383770299E-4</v>
      </c>
      <c r="FS384" s="79">
        <v>2.0560896647499701E-4</v>
      </c>
      <c r="FT384" s="79">
        <v>2.0163976452143001E-4</v>
      </c>
      <c r="FU384" s="79">
        <v>1.97681057427212E-4</v>
      </c>
      <c r="FV384" s="79">
        <v>1.9363089908814299E-4</v>
      </c>
      <c r="FW384" s="79">
        <v>1.8964101698942001E-4</v>
      </c>
      <c r="FX384" s="79">
        <v>1.8591043407833701E-4</v>
      </c>
      <c r="FY384" s="79">
        <v>1.8222913703654699E-4</v>
      </c>
      <c r="FZ384" s="79">
        <v>1.78458858522223E-4</v>
      </c>
      <c r="GA384" s="79">
        <v>1.7492775390919201E-4</v>
      </c>
      <c r="GB384" s="79">
        <v>1.7132186126184401E-4</v>
      </c>
      <c r="GC384" s="79">
        <v>1.6787639692958999E-4</v>
      </c>
      <c r="GD384" s="79">
        <v>1.6449636995494201E-4</v>
      </c>
      <c r="GE384" s="79">
        <v>1.6154924189141701E-4</v>
      </c>
      <c r="GF384" s="79">
        <v>1.5860036734258799E-4</v>
      </c>
      <c r="GG384" s="79">
        <v>1.5571856475408199E-4</v>
      </c>
      <c r="GH384" s="79">
        <v>1.5304711335647599E-4</v>
      </c>
      <c r="GI384" s="79">
        <v>1.50269189534645E-4</v>
      </c>
      <c r="GJ384" s="79">
        <v>1.4763673573193301E-4</v>
      </c>
      <c r="GK384" s="79">
        <v>1.4509660399372799E-4</v>
      </c>
      <c r="GL384" s="79">
        <v>1.42437509787468E-4</v>
      </c>
      <c r="GM384" s="79">
        <v>1.3992641153410799E-4</v>
      </c>
      <c r="GN384" s="79">
        <v>1.3739693779949401E-4</v>
      </c>
      <c r="GO384" s="79">
        <v>1.3473307170993999E-4</v>
      </c>
      <c r="GP384" s="79">
        <v>1.32266836183796E-4</v>
      </c>
      <c r="GQ384" s="79">
        <v>1.2984106803475801E-4</v>
      </c>
      <c r="GR384" s="79">
        <v>1.2734362452526899E-4</v>
      </c>
      <c r="GS384" s="79">
        <v>1.2477817873412001E-4</v>
      </c>
      <c r="GT384" s="79">
        <v>1.2243528820505E-4</v>
      </c>
    </row>
    <row r="385" spans="1:202" customFormat="1">
      <c r="A385" t="s">
        <v>893</v>
      </c>
      <c r="B385" s="79"/>
      <c r="C385" s="79"/>
      <c r="D385" s="79"/>
      <c r="E385" s="79"/>
      <c r="F385" s="79"/>
      <c r="G385" s="79"/>
      <c r="H385" s="79"/>
      <c r="I385" s="79"/>
      <c r="J385" s="79"/>
      <c r="K385" s="79"/>
      <c r="L385" s="79"/>
      <c r="M385" s="79"/>
      <c r="N385" s="79"/>
      <c r="O385" s="79"/>
      <c r="P385" s="79"/>
      <c r="Q385" s="79"/>
      <c r="R385" s="79"/>
      <c r="S385" s="79"/>
      <c r="T385" s="79"/>
      <c r="U385" s="79"/>
      <c r="V385" s="79"/>
      <c r="W385" s="79"/>
      <c r="X385" s="79"/>
      <c r="Y385" s="79"/>
      <c r="Z385" s="79"/>
      <c r="AA385" s="79"/>
      <c r="AB385" s="79"/>
      <c r="AC385" s="79"/>
      <c r="AD385" s="79"/>
      <c r="AE385" s="79"/>
      <c r="AF385" s="79"/>
      <c r="AG385" s="79"/>
      <c r="AH385" s="79"/>
      <c r="AI385" s="79"/>
      <c r="AJ385" s="79"/>
      <c r="AK385" s="79"/>
      <c r="AL385" s="79"/>
      <c r="AM385" s="79"/>
      <c r="AN385" s="79"/>
      <c r="AO385" s="79"/>
      <c r="AP385" s="79"/>
      <c r="AQ385" s="79"/>
      <c r="AR385" s="79"/>
      <c r="AS385" s="79"/>
      <c r="AT385" s="79"/>
      <c r="AU385" s="79"/>
      <c r="AV385" s="79"/>
      <c r="AW385" s="79"/>
      <c r="AX385" s="79"/>
      <c r="AY385" s="79"/>
      <c r="AZ385" s="79">
        <v>4.4996723907138299E-3</v>
      </c>
      <c r="BA385" s="79">
        <v>4.2853299650196198E-3</v>
      </c>
      <c r="BB385" s="79">
        <v>4.0319474947462103E-3</v>
      </c>
      <c r="BC385" s="79">
        <v>3.85614767591624E-3</v>
      </c>
      <c r="BD385" s="79">
        <v>3.6702887547026102E-3</v>
      </c>
      <c r="BE385" s="79">
        <v>3.5918945396296899E-3</v>
      </c>
      <c r="BF385" s="79">
        <v>3.4940564367229501E-3</v>
      </c>
      <c r="BG385" s="79">
        <v>3.41547863564147E-3</v>
      </c>
      <c r="BH385" s="79">
        <v>3.34636564659507E-3</v>
      </c>
      <c r="BI385" s="79">
        <v>4.4342529026643101E-3</v>
      </c>
      <c r="BJ385" s="79">
        <v>5.4209720863107897E-3</v>
      </c>
      <c r="BK385" s="79">
        <v>4.3250019176278003E-3</v>
      </c>
      <c r="BL385" s="79">
        <v>3.11450611685945E-3</v>
      </c>
      <c r="BM385" s="79">
        <v>3.0638048155780802E-3</v>
      </c>
      <c r="BN385" s="79">
        <v>2.9724019740423901E-3</v>
      </c>
      <c r="BO385" s="79">
        <v>3.1046316878976699E-3</v>
      </c>
      <c r="BP385" s="79">
        <v>2.9845233384138302E-3</v>
      </c>
      <c r="BQ385" s="79">
        <v>2.8158367147194602E-3</v>
      </c>
      <c r="BR385" s="79">
        <v>2.6152199036581299E-3</v>
      </c>
      <c r="BS385" s="79">
        <v>2.5001201085734998E-3</v>
      </c>
      <c r="BT385" s="79">
        <v>2.5081841544923899E-3</v>
      </c>
      <c r="BU385" s="79">
        <v>2.5445032115642102E-3</v>
      </c>
      <c r="BV385" s="79">
        <v>2.2402245190609399E-3</v>
      </c>
      <c r="BW385" s="79">
        <v>2.17341497411136E-3</v>
      </c>
      <c r="BX385" s="79">
        <v>2.1460774720784299E-3</v>
      </c>
      <c r="BY385" s="79">
        <v>2.1439439431097502E-3</v>
      </c>
      <c r="BZ385" s="79">
        <v>2.24257234855086E-3</v>
      </c>
      <c r="CA385" s="79">
        <v>2.0217683243714301E-3</v>
      </c>
      <c r="CB385" s="79">
        <v>1.92560647047995E-3</v>
      </c>
      <c r="CC385" s="79">
        <v>1.8512105894146699E-3</v>
      </c>
      <c r="CD385" s="79">
        <v>1.7870649653985401E-3</v>
      </c>
      <c r="CE385" s="79">
        <v>1.7162236222314001E-3</v>
      </c>
      <c r="CF385" s="79">
        <v>1.6478084683592799E-3</v>
      </c>
      <c r="CG385" s="79">
        <v>1.57458875991495E-3</v>
      </c>
      <c r="CH385" s="79">
        <v>1.50974847529559E-3</v>
      </c>
      <c r="CI385" s="79">
        <v>1.4503376512802601E-3</v>
      </c>
      <c r="CJ385" s="79">
        <v>1.3854334308522401E-3</v>
      </c>
      <c r="CK385" s="79">
        <v>1.3400179275596101E-3</v>
      </c>
      <c r="CL385" s="79">
        <v>1.3037394106700699E-3</v>
      </c>
      <c r="CM385" s="79">
        <v>1.2619547358084201E-3</v>
      </c>
      <c r="CN385" s="79">
        <v>1.2319601529573101E-3</v>
      </c>
      <c r="CO385" s="79">
        <v>1.2182670902336E-3</v>
      </c>
      <c r="CP385" s="79">
        <v>1.1239354731207799E-3</v>
      </c>
      <c r="CQ385" s="79">
        <v>1.08805975776432E-3</v>
      </c>
      <c r="CR385" s="79">
        <v>1.0543302402537299E-3</v>
      </c>
      <c r="CS385" s="79">
        <v>1.0344301667414601E-3</v>
      </c>
      <c r="CT385" s="79">
        <v>1.0123816815824701E-3</v>
      </c>
      <c r="CU385" s="79">
        <v>9.938896178479479E-4</v>
      </c>
      <c r="CV385" s="79">
        <v>9.7855271033407405E-4</v>
      </c>
      <c r="CW385" s="79">
        <v>9.6257639927061205E-4</v>
      </c>
      <c r="CX385" s="79">
        <v>9.5065992394295705E-4</v>
      </c>
      <c r="CY385" s="79">
        <v>9.4217728812925905E-4</v>
      </c>
      <c r="CZ385" s="79">
        <v>9.2213616659503599E-4</v>
      </c>
      <c r="DA385" s="79">
        <v>9.0075038134560805E-4</v>
      </c>
      <c r="DB385" s="79">
        <v>9.0647599045659501E-4</v>
      </c>
      <c r="DC385" s="79">
        <v>8.5864333812377396E-4</v>
      </c>
      <c r="DD385" s="79">
        <v>8.1146019806245897E-4</v>
      </c>
      <c r="DE385" s="79">
        <v>7.8917316508235198E-4</v>
      </c>
      <c r="DF385" s="79">
        <v>8.0663672373833305E-4</v>
      </c>
      <c r="DG385" s="79">
        <v>7.5301967590800498E-4</v>
      </c>
      <c r="DH385" s="79">
        <v>7.2344981576502002E-4</v>
      </c>
      <c r="DI385" s="79">
        <v>6.9964093300706502E-4</v>
      </c>
      <c r="DJ385" s="79">
        <v>6.8081981755285705E-4</v>
      </c>
      <c r="DK385" s="79">
        <v>6.5892099529389202E-4</v>
      </c>
      <c r="DL385" s="79">
        <v>6.2812967375098605E-4</v>
      </c>
      <c r="DM385" s="79">
        <v>6.0002941793674605E-4</v>
      </c>
      <c r="DN385" s="79">
        <v>5.7267333254614904E-4</v>
      </c>
      <c r="DO385" s="79">
        <v>5.4629201397407502E-4</v>
      </c>
      <c r="DP385" s="79">
        <v>5.2152647493785697E-4</v>
      </c>
      <c r="DQ385" s="79">
        <v>5.00962769235E-4</v>
      </c>
      <c r="DR385" s="79">
        <v>4.7961276905210198E-4</v>
      </c>
      <c r="DS385" s="79">
        <v>4.7891086380449498E-4</v>
      </c>
      <c r="DT385" s="79">
        <v>4.7926857890472801E-4</v>
      </c>
      <c r="DU385" s="79">
        <v>4.5794028014569901E-4</v>
      </c>
      <c r="DV385" s="79">
        <v>4.4668251461965597E-4</v>
      </c>
      <c r="DW385" s="79">
        <v>4.3736773771501801E-4</v>
      </c>
      <c r="DX385" s="79">
        <v>4.2769699977515799E-4</v>
      </c>
      <c r="DY385" s="79">
        <v>4.1830993477613102E-4</v>
      </c>
      <c r="DZ385" s="79">
        <v>4.1074847471198598E-4</v>
      </c>
      <c r="EA385" s="79">
        <v>4.0391608657340203E-4</v>
      </c>
      <c r="EB385" s="79">
        <v>3.97845260101992E-4</v>
      </c>
      <c r="EC385" s="79">
        <v>3.9283259581757401E-4</v>
      </c>
      <c r="ED385" s="79">
        <v>3.88447540598497E-4</v>
      </c>
      <c r="EE385" s="79">
        <v>3.8396222122706001E-4</v>
      </c>
      <c r="EF385" s="79">
        <v>3.7914443130457402E-4</v>
      </c>
      <c r="EG385" s="79">
        <v>3.7370559412304102E-4</v>
      </c>
      <c r="EH385" s="79">
        <v>3.6759712152737502E-4</v>
      </c>
      <c r="EI385" s="79">
        <v>3.6123731245315898E-4</v>
      </c>
      <c r="EJ385" s="79">
        <v>3.5492305866896302E-4</v>
      </c>
      <c r="EK385" s="79">
        <v>3.4885188243133098E-4</v>
      </c>
      <c r="EL385" s="79">
        <v>3.4279961020823802E-4</v>
      </c>
      <c r="EM385" s="79">
        <v>3.3676026372101402E-4</v>
      </c>
      <c r="EN385" s="79">
        <v>3.3076519621316497E-4</v>
      </c>
      <c r="EO385" s="79">
        <v>3.2481411066520501E-4</v>
      </c>
      <c r="EP385" s="79">
        <v>3.18987671409093E-4</v>
      </c>
      <c r="EQ385" s="79">
        <v>3.1294201914219101E-4</v>
      </c>
      <c r="ER385" s="79">
        <v>3.0725328294948102E-4</v>
      </c>
      <c r="ES385" s="79">
        <v>3.0179913262262301E-4</v>
      </c>
      <c r="ET385" s="79">
        <v>2.9621548762521902E-4</v>
      </c>
      <c r="EU385" s="79">
        <v>2.9067375133084999E-4</v>
      </c>
      <c r="EV385" s="79">
        <v>2.8518204476977999E-4</v>
      </c>
      <c r="EW385" s="79">
        <v>2.7975064315673501E-4</v>
      </c>
      <c r="EX385" s="79">
        <v>2.7422314826525297E-4</v>
      </c>
      <c r="EY385" s="79">
        <v>2.68841055620768E-4</v>
      </c>
      <c r="EZ385" s="79">
        <v>2.63745573476284E-4</v>
      </c>
      <c r="FA385" s="79">
        <v>2.5864906006118401E-4</v>
      </c>
      <c r="FB385" s="79">
        <v>2.5406505396988199E-4</v>
      </c>
      <c r="FC385" s="79">
        <v>2.4931160763654698E-4</v>
      </c>
      <c r="FD385" s="79">
        <v>2.4482463431737303E-4</v>
      </c>
      <c r="FE385" s="79">
        <v>2.4058881803685E-4</v>
      </c>
      <c r="FF385" s="79">
        <v>2.3663243820273801E-4</v>
      </c>
      <c r="FG385" s="79">
        <v>2.3289169396967E-4</v>
      </c>
      <c r="FH385" s="79">
        <v>2.29046057873428E-4</v>
      </c>
      <c r="FI385" s="79">
        <v>2.2538897701222601E-4</v>
      </c>
      <c r="FJ385" s="79">
        <v>2.21965982059628E-4</v>
      </c>
      <c r="FK385" s="79">
        <v>2.1836102439898401E-4</v>
      </c>
      <c r="FL385" s="79">
        <v>2.14785421681455E-4</v>
      </c>
      <c r="FM385" s="79">
        <v>2.1149191937611499E-4</v>
      </c>
      <c r="FN385" s="79">
        <v>2.08124061092953E-4</v>
      </c>
      <c r="FO385" s="79">
        <v>2.0468262407263E-4</v>
      </c>
      <c r="FP385" s="79">
        <v>2.01332976021235E-4</v>
      </c>
      <c r="FQ385" s="79">
        <v>1.97917547372412E-4</v>
      </c>
      <c r="FR385" s="79">
        <v>1.94506069491412E-4</v>
      </c>
      <c r="FS385" s="79">
        <v>1.9094143711681901E-4</v>
      </c>
      <c r="FT385" s="79">
        <v>1.8748103494760701E-4</v>
      </c>
      <c r="FU385" s="79">
        <v>1.8400262491890699E-4</v>
      </c>
      <c r="FV385" s="79">
        <v>1.8042621135040701E-4</v>
      </c>
      <c r="FW385" s="79">
        <v>1.7688528904424099E-4</v>
      </c>
      <c r="FX385" s="79">
        <v>1.7346200143347401E-4</v>
      </c>
      <c r="FY385" s="79">
        <v>1.70117996941635E-4</v>
      </c>
      <c r="FZ385" s="79">
        <v>1.66646611083416E-4</v>
      </c>
      <c r="GA385" s="79">
        <v>1.6330755541452499E-4</v>
      </c>
      <c r="GB385" s="79">
        <v>1.5993109219555901E-4</v>
      </c>
      <c r="GC385" s="79">
        <v>1.5665926050234899E-4</v>
      </c>
      <c r="GD385" s="79">
        <v>1.53425727762725E-4</v>
      </c>
      <c r="GE385" s="79">
        <v>1.5051891091208999E-4</v>
      </c>
      <c r="GF385" s="79">
        <v>1.4763492405152101E-4</v>
      </c>
      <c r="GG385" s="79">
        <v>1.44807481187361E-4</v>
      </c>
      <c r="GH385" s="79">
        <v>1.4215911262634799E-4</v>
      </c>
      <c r="GI385" s="79">
        <v>1.3945414373123799E-4</v>
      </c>
      <c r="GJ385" s="79">
        <v>1.3691927092109699E-4</v>
      </c>
      <c r="GK385" s="79">
        <v>1.3447314738697201E-4</v>
      </c>
      <c r="GL385" s="79">
        <v>1.3194748788788199E-4</v>
      </c>
      <c r="GM385" s="79">
        <v>1.2954153567900999E-4</v>
      </c>
      <c r="GN385" s="79">
        <v>1.2715650754482899E-4</v>
      </c>
      <c r="GO385" s="79">
        <v>1.24677275848837E-4</v>
      </c>
      <c r="GP385" s="79">
        <v>1.22379915588162E-4</v>
      </c>
      <c r="GQ385" s="79">
        <v>1.2013413454667E-4</v>
      </c>
      <c r="GR385" s="79">
        <v>1.17885336172605E-4</v>
      </c>
      <c r="GS385" s="79">
        <v>1.15583473725364E-4</v>
      </c>
      <c r="GT385" s="79">
        <v>1.13453320591271E-4</v>
      </c>
    </row>
    <row r="386" spans="1:202" customFormat="1">
      <c r="A386" t="s">
        <v>894</v>
      </c>
      <c r="B386" s="79"/>
      <c r="C386" s="79"/>
      <c r="D386" s="79"/>
      <c r="E386" s="79"/>
      <c r="F386" s="79"/>
      <c r="G386" s="79"/>
      <c r="H386" s="79"/>
      <c r="I386" s="79"/>
      <c r="J386" s="79"/>
      <c r="K386" s="79"/>
      <c r="L386" s="79"/>
      <c r="M386" s="79"/>
      <c r="N386" s="79"/>
      <c r="O386" s="79"/>
      <c r="P386" s="79"/>
      <c r="Q386" s="79"/>
      <c r="R386" s="79"/>
      <c r="S386" s="79"/>
      <c r="T386" s="79"/>
      <c r="U386" s="79"/>
      <c r="V386" s="79"/>
      <c r="W386" s="79"/>
      <c r="X386" s="79"/>
      <c r="Y386" s="79"/>
      <c r="Z386" s="79"/>
      <c r="AA386" s="79"/>
      <c r="AB386" s="79"/>
      <c r="AC386" s="79"/>
      <c r="AD386" s="79"/>
      <c r="AE386" s="79"/>
      <c r="AF386" s="79"/>
      <c r="AG386" s="79"/>
      <c r="AH386" s="79"/>
      <c r="AI386" s="79"/>
      <c r="AJ386" s="79"/>
      <c r="AK386" s="79"/>
      <c r="AL386" s="79"/>
      <c r="AM386" s="79"/>
      <c r="AN386" s="79"/>
      <c r="AO386" s="79"/>
      <c r="AP386" s="79"/>
      <c r="AQ386" s="79"/>
      <c r="AR386" s="79"/>
      <c r="AS386" s="79"/>
      <c r="AT386" s="79"/>
      <c r="AU386" s="79"/>
      <c r="AV386" s="79"/>
      <c r="AW386" s="79"/>
      <c r="AX386" s="79"/>
      <c r="AY386" s="79"/>
      <c r="AZ386" s="79">
        <v>6.0142926644633802E-3</v>
      </c>
      <c r="BA386" s="79">
        <v>5.5722122703285798E-3</v>
      </c>
      <c r="BB386" s="79">
        <v>4.93792437801627E-3</v>
      </c>
      <c r="BC386" s="79">
        <v>4.71884918694005E-3</v>
      </c>
      <c r="BD386" s="79">
        <v>4.4337997216415898E-3</v>
      </c>
      <c r="BE386" s="79">
        <v>4.3397536009974098E-3</v>
      </c>
      <c r="BF386" s="79">
        <v>4.2319692947199398E-3</v>
      </c>
      <c r="BG386" s="79">
        <v>4.1284603194294304E-3</v>
      </c>
      <c r="BH386" s="79">
        <v>4.0346039232472403E-3</v>
      </c>
      <c r="BI386" s="79">
        <v>4.6314529594392896E-3</v>
      </c>
      <c r="BJ386" s="79">
        <v>5.1369972280874499E-3</v>
      </c>
      <c r="BK386" s="79">
        <v>4.4608697575620002E-3</v>
      </c>
      <c r="BL386" s="79">
        <v>3.7140953801275199E-3</v>
      </c>
      <c r="BM386" s="79">
        <v>3.65992636276974E-3</v>
      </c>
      <c r="BN386" s="79">
        <v>3.5745113985349202E-3</v>
      </c>
      <c r="BO386" s="79">
        <v>3.77601256064539E-3</v>
      </c>
      <c r="BP386" s="79">
        <v>3.4947282928719701E-3</v>
      </c>
      <c r="BQ386" s="79">
        <v>3.30017637085964E-3</v>
      </c>
      <c r="BR386" s="79">
        <v>3.1549411078936702E-3</v>
      </c>
      <c r="BS386" s="79">
        <v>3.0125146748473598E-3</v>
      </c>
      <c r="BT386" s="79">
        <v>2.9932452661420501E-3</v>
      </c>
      <c r="BU386" s="79">
        <v>3.53017566844974E-3</v>
      </c>
      <c r="BV386" s="79">
        <v>2.8094022157630501E-3</v>
      </c>
      <c r="BW386" s="79">
        <v>2.72981980057415E-3</v>
      </c>
      <c r="BX386" s="79">
        <v>2.6919717594002602E-3</v>
      </c>
      <c r="BY386" s="79">
        <v>2.7954681779735402E-3</v>
      </c>
      <c r="BZ386" s="79">
        <v>2.7538129923066002E-3</v>
      </c>
      <c r="CA386" s="79">
        <v>2.4691618729311901E-3</v>
      </c>
      <c r="CB386" s="79">
        <v>2.3819543769792702E-3</v>
      </c>
      <c r="CC386" s="79">
        <v>2.2758917232555899E-3</v>
      </c>
      <c r="CD386" s="79">
        <v>2.1945073770053502E-3</v>
      </c>
      <c r="CE386" s="79">
        <v>2.1468198272266499E-3</v>
      </c>
      <c r="CF386" s="79">
        <v>2.0953654945716602E-3</v>
      </c>
      <c r="CG386" s="79">
        <v>2.0200180585266702E-3</v>
      </c>
      <c r="CH386" s="79">
        <v>1.9542488490512E-3</v>
      </c>
      <c r="CI386" s="79">
        <v>1.8968570833810901E-3</v>
      </c>
      <c r="CJ386" s="79">
        <v>1.8325944118079899E-3</v>
      </c>
      <c r="CK386" s="79">
        <v>1.77214524391847E-3</v>
      </c>
      <c r="CL386" s="79">
        <v>1.7397881141820099E-3</v>
      </c>
      <c r="CM386" s="79">
        <v>1.6716935121716299E-3</v>
      </c>
      <c r="CN386" s="79">
        <v>1.6389132262377001E-3</v>
      </c>
      <c r="CO386" s="79">
        <v>1.6001474544816499E-3</v>
      </c>
      <c r="CP386" s="79">
        <v>1.5345553525930699E-3</v>
      </c>
      <c r="CQ386" s="79">
        <v>1.50030959980788E-3</v>
      </c>
      <c r="CR386" s="79">
        <v>1.471768518284E-3</v>
      </c>
      <c r="CS386" s="79">
        <v>1.4479129970627301E-3</v>
      </c>
      <c r="CT386" s="79">
        <v>1.4182848267185299E-3</v>
      </c>
      <c r="CU386" s="79">
        <v>1.3860762625801199E-3</v>
      </c>
      <c r="CV386" s="79">
        <v>1.35536130968309E-3</v>
      </c>
      <c r="CW386" s="79">
        <v>1.3249051846032801E-3</v>
      </c>
      <c r="CX386" s="79">
        <v>1.3042896492488399E-3</v>
      </c>
      <c r="CY386" s="79">
        <v>1.2858395920697201E-3</v>
      </c>
      <c r="CZ386" s="79">
        <v>1.25675683347607E-3</v>
      </c>
      <c r="DA386" s="79">
        <v>1.24574666693033E-3</v>
      </c>
      <c r="DB386" s="79">
        <v>1.25017138920887E-3</v>
      </c>
      <c r="DC386" s="79">
        <v>1.21167717165599E-3</v>
      </c>
      <c r="DD386" s="79">
        <v>1.18806402861307E-3</v>
      </c>
      <c r="DE386" s="79">
        <v>1.17762131008552E-3</v>
      </c>
      <c r="DF386" s="79">
        <v>1.18785184060436E-3</v>
      </c>
      <c r="DG386" s="79">
        <v>1.1380320227876101E-3</v>
      </c>
      <c r="DH386" s="79">
        <v>1.1072908502213099E-3</v>
      </c>
      <c r="DI386" s="79">
        <v>1.07806806939965E-3</v>
      </c>
      <c r="DJ386" s="79">
        <v>1.0587520377082799E-3</v>
      </c>
      <c r="DK386" s="79">
        <v>1.03197126094382E-3</v>
      </c>
      <c r="DL386" s="79">
        <v>9.9770447744613306E-4</v>
      </c>
      <c r="DM386" s="79">
        <v>9.7413585307236004E-4</v>
      </c>
      <c r="DN386" s="79">
        <v>9.5774822507427597E-4</v>
      </c>
      <c r="DO386" s="79">
        <v>9.4194914890650895E-4</v>
      </c>
      <c r="DP386" s="79">
        <v>9.13583395481214E-4</v>
      </c>
      <c r="DQ386" s="79">
        <v>8.8426617677985202E-4</v>
      </c>
      <c r="DR386" s="79">
        <v>8.0731144461572001E-4</v>
      </c>
      <c r="DS386" s="79">
        <v>9.33297544985711E-4</v>
      </c>
      <c r="DT386" s="79">
        <v>8.9382842995905398E-4</v>
      </c>
      <c r="DU386" s="79">
        <v>8.21411316203334E-4</v>
      </c>
      <c r="DV386" s="79">
        <v>8.0269156622375497E-4</v>
      </c>
      <c r="DW386" s="79">
        <v>7.87579988360632E-4</v>
      </c>
      <c r="DX386" s="79">
        <v>7.7214034880022399E-4</v>
      </c>
      <c r="DY386" s="79">
        <v>7.56651222815482E-4</v>
      </c>
      <c r="DZ386" s="79">
        <v>7.4367445428771405E-4</v>
      </c>
      <c r="EA386" s="79">
        <v>7.3148914670536497E-4</v>
      </c>
      <c r="EB386" s="79">
        <v>7.1948678633966903E-4</v>
      </c>
      <c r="EC386" s="79">
        <v>7.0784021087777298E-4</v>
      </c>
      <c r="ED386" s="79">
        <v>6.9614305533916704E-4</v>
      </c>
      <c r="EE386" s="79">
        <v>6.86354014380588E-4</v>
      </c>
      <c r="EF386" s="79">
        <v>6.7921879801357697E-4</v>
      </c>
      <c r="EG386" s="79">
        <v>6.7371351125796396E-4</v>
      </c>
      <c r="EH386" s="79">
        <v>6.7052146646254295E-4</v>
      </c>
      <c r="EI386" s="79">
        <v>6.6913704930300698E-4</v>
      </c>
      <c r="EJ386" s="79">
        <v>6.6664424574890797E-4</v>
      </c>
      <c r="EK386" s="79">
        <v>6.6240963522457995E-4</v>
      </c>
      <c r="EL386" s="79">
        <v>6.5628484471693597E-4</v>
      </c>
      <c r="EM386" s="79">
        <v>6.4788783920572096E-4</v>
      </c>
      <c r="EN386" s="79">
        <v>6.38930158643081E-4</v>
      </c>
      <c r="EO386" s="79">
        <v>6.3004692521934904E-4</v>
      </c>
      <c r="EP386" s="79">
        <v>6.2132149893511901E-4</v>
      </c>
      <c r="EQ386" s="79">
        <v>6.1196755963350104E-4</v>
      </c>
      <c r="ER386" s="79">
        <v>6.0311905079570699E-4</v>
      </c>
      <c r="ES386" s="79">
        <v>5.9456220250473702E-4</v>
      </c>
      <c r="ET386" s="79">
        <v>5.8572964401102897E-4</v>
      </c>
      <c r="EU386" s="79">
        <v>5.7686841135163095E-4</v>
      </c>
      <c r="EV386" s="79">
        <v>5.6800564782128404E-4</v>
      </c>
      <c r="EW386" s="79">
        <v>5.59022171838575E-4</v>
      </c>
      <c r="EX386" s="79">
        <v>5.4981927816704496E-4</v>
      </c>
      <c r="EY386" s="79">
        <v>5.4043775740545601E-4</v>
      </c>
      <c r="EZ386" s="79">
        <v>5.3123112340381002E-4</v>
      </c>
      <c r="FA386" s="79">
        <v>5.2186359183703198E-4</v>
      </c>
      <c r="FB386" s="79">
        <v>5.1302836627381402E-4</v>
      </c>
      <c r="FC386" s="79">
        <v>5.0369859789576698E-4</v>
      </c>
      <c r="FD386" s="79">
        <v>4.94954437618364E-4</v>
      </c>
      <c r="FE386" s="79">
        <v>4.8673493658522198E-4</v>
      </c>
      <c r="FF386" s="79">
        <v>4.7892810907419601E-4</v>
      </c>
      <c r="FG386" s="79">
        <v>4.71580733775761E-4</v>
      </c>
      <c r="FH386" s="79">
        <v>4.6409572324565502E-4</v>
      </c>
      <c r="FI386" s="79">
        <v>4.5693393746259401E-4</v>
      </c>
      <c r="FJ386" s="79">
        <v>4.5028828399510198E-4</v>
      </c>
      <c r="FK386" s="79">
        <v>4.4359028695975701E-4</v>
      </c>
      <c r="FL386" s="79">
        <v>4.3720553059362999E-4</v>
      </c>
      <c r="FM386" s="79">
        <v>4.3150377305245898E-4</v>
      </c>
      <c r="FN386" s="79">
        <v>4.2582523890636101E-4</v>
      </c>
      <c r="FO386" s="79">
        <v>4.2014568902040299E-4</v>
      </c>
      <c r="FP386" s="79">
        <v>4.1467472965009801E-4</v>
      </c>
      <c r="FQ386" s="79">
        <v>4.0914266327361602E-4</v>
      </c>
      <c r="FR386" s="79">
        <v>4.0364406621314297E-4</v>
      </c>
      <c r="FS386" s="79">
        <v>3.97867576690358E-4</v>
      </c>
      <c r="FT386" s="79">
        <v>3.9226713608025402E-4</v>
      </c>
      <c r="FU386" s="79">
        <v>3.8650556099021998E-4</v>
      </c>
      <c r="FV386" s="79">
        <v>3.8038445563156199E-4</v>
      </c>
      <c r="FW386" s="79">
        <v>3.7406265779254199E-4</v>
      </c>
      <c r="FX386" s="79">
        <v>3.6780065778733902E-4</v>
      </c>
      <c r="FY386" s="79">
        <v>3.61566249253608E-4</v>
      </c>
      <c r="FZ386" s="79">
        <v>3.55029986349457E-4</v>
      </c>
      <c r="GA386" s="79">
        <v>3.48645319359868E-4</v>
      </c>
      <c r="GB386" s="79">
        <v>3.4215761546261398E-4</v>
      </c>
      <c r="GC386" s="79">
        <v>3.3582262049852701E-4</v>
      </c>
      <c r="GD386" s="79">
        <v>3.29477375425549E-4</v>
      </c>
      <c r="GE386" s="79">
        <v>3.2354861114377898E-4</v>
      </c>
      <c r="GF386" s="79">
        <v>3.1756345080216099E-4</v>
      </c>
      <c r="GG386" s="79">
        <v>3.1167406065638601E-4</v>
      </c>
      <c r="GH386" s="79">
        <v>3.0608209104016201E-4</v>
      </c>
      <c r="GI386" s="79">
        <v>3.00325284329504E-4</v>
      </c>
      <c r="GJ386" s="79">
        <v>2.9487923613281898E-4</v>
      </c>
      <c r="GK386" s="79">
        <v>2.8965919513684098E-4</v>
      </c>
      <c r="GL386" s="79">
        <v>2.84281116171061E-4</v>
      </c>
      <c r="GM386" s="79">
        <v>2.7913087035494701E-4</v>
      </c>
      <c r="GN386" s="79">
        <v>2.7411322766909401E-4</v>
      </c>
      <c r="GO386" s="79">
        <v>2.6901791759999699E-4</v>
      </c>
      <c r="GP386" s="79">
        <v>2.64280095632256E-4</v>
      </c>
      <c r="GQ386" s="79">
        <v>2.5960730363512997E-4</v>
      </c>
      <c r="GR386" s="79">
        <v>2.5493870627390402E-4</v>
      </c>
      <c r="GS386" s="79">
        <v>2.5023310360086301E-4</v>
      </c>
      <c r="GT386" s="79">
        <v>2.4578627013694299E-4</v>
      </c>
    </row>
    <row r="387" spans="1:202" customFormat="1">
      <c r="A387" t="s">
        <v>895</v>
      </c>
      <c r="B387" s="79"/>
      <c r="C387" s="79"/>
      <c r="D387" s="79"/>
      <c r="E387" s="79"/>
      <c r="F387" s="79"/>
      <c r="G387" s="79"/>
      <c r="H387" s="79"/>
      <c r="I387" s="79"/>
      <c r="J387" s="79"/>
      <c r="K387" s="79"/>
      <c r="L387" s="79"/>
      <c r="M387" s="79"/>
      <c r="N387" s="79"/>
      <c r="O387" s="79"/>
      <c r="P387" s="79"/>
      <c r="Q387" s="79"/>
      <c r="R387" s="79"/>
      <c r="S387" s="79"/>
      <c r="T387" s="79"/>
      <c r="U387" s="79"/>
      <c r="V387" s="79"/>
      <c r="W387" s="79"/>
      <c r="X387" s="79"/>
      <c r="Y387" s="79"/>
      <c r="Z387" s="79"/>
      <c r="AA387" s="79"/>
      <c r="AB387" s="79"/>
      <c r="AC387" s="79"/>
      <c r="AD387" s="79"/>
      <c r="AE387" s="79"/>
      <c r="AF387" s="79"/>
      <c r="AG387" s="79"/>
      <c r="AH387" s="79"/>
      <c r="AI387" s="79"/>
      <c r="AJ387" s="79"/>
      <c r="AK387" s="79"/>
      <c r="AL387" s="79"/>
      <c r="AM387" s="79"/>
      <c r="AN387" s="79"/>
      <c r="AO387" s="79"/>
      <c r="AP387" s="79"/>
      <c r="AQ387" s="79"/>
      <c r="AR387" s="79"/>
      <c r="AS387" s="79"/>
      <c r="AT387" s="79"/>
      <c r="AU387" s="79"/>
      <c r="AV387" s="79"/>
      <c r="AW387" s="79"/>
      <c r="AX387" s="79"/>
      <c r="AY387" s="79"/>
      <c r="AZ387" s="79">
        <v>8.7960429333994207E-3</v>
      </c>
      <c r="BA387" s="79">
        <v>7.7941792680528404E-3</v>
      </c>
      <c r="BB387" s="79">
        <v>6.6497480392476004E-3</v>
      </c>
      <c r="BC387" s="79">
        <v>6.3326954370226604E-3</v>
      </c>
      <c r="BD387" s="79">
        <v>5.8896021220082801E-3</v>
      </c>
      <c r="BE387" s="79">
        <v>5.7468068056779403E-3</v>
      </c>
      <c r="BF387" s="79">
        <v>5.61799696045943E-3</v>
      </c>
      <c r="BG387" s="79">
        <v>5.4815460077025802E-3</v>
      </c>
      <c r="BH387" s="79">
        <v>5.3935114331500698E-3</v>
      </c>
      <c r="BI387" s="79">
        <v>6.0773834907897001E-3</v>
      </c>
      <c r="BJ387" s="79">
        <v>6.5666932145579003E-3</v>
      </c>
      <c r="BK387" s="79">
        <v>5.8023275156371401E-3</v>
      </c>
      <c r="BL387" s="79">
        <v>4.9740390457743804E-3</v>
      </c>
      <c r="BM387" s="79">
        <v>4.9079101245023196E-3</v>
      </c>
      <c r="BN387" s="79">
        <v>4.7663198853391698E-3</v>
      </c>
      <c r="BO387" s="79">
        <v>5.21927731308525E-3</v>
      </c>
      <c r="BP387" s="79">
        <v>4.6155795421791001E-3</v>
      </c>
      <c r="BQ387" s="79">
        <v>4.3333922752370104E-3</v>
      </c>
      <c r="BR387" s="79">
        <v>4.1313727335660503E-3</v>
      </c>
      <c r="BS387" s="79">
        <v>3.9330896176792201E-3</v>
      </c>
      <c r="BT387" s="79">
        <v>3.88173403443276E-3</v>
      </c>
      <c r="BU387" s="79">
        <v>5.1155015079529997E-3</v>
      </c>
      <c r="BV387" s="79">
        <v>3.6724311972061098E-3</v>
      </c>
      <c r="BW387" s="79">
        <v>3.5705933838264502E-3</v>
      </c>
      <c r="BX387" s="79">
        <v>3.4931111536287401E-3</v>
      </c>
      <c r="BY387" s="79">
        <v>3.66611991657522E-3</v>
      </c>
      <c r="BZ387" s="79">
        <v>3.3746815812382498E-3</v>
      </c>
      <c r="CA387" s="79">
        <v>3.07841223248431E-3</v>
      </c>
      <c r="CB387" s="79">
        <v>3.0244832295705801E-3</v>
      </c>
      <c r="CC387" s="79">
        <v>2.9172946751588901E-3</v>
      </c>
      <c r="CD387" s="79">
        <v>2.8546579491219E-3</v>
      </c>
      <c r="CE387" s="79">
        <v>2.8844581844107999E-3</v>
      </c>
      <c r="CF387" s="79">
        <v>2.8607579987180698E-3</v>
      </c>
      <c r="CG387" s="79">
        <v>2.7453356358136702E-3</v>
      </c>
      <c r="CH387" s="79">
        <v>2.63359867392961E-3</v>
      </c>
      <c r="CI387" s="79">
        <v>2.5483458977804099E-3</v>
      </c>
      <c r="CJ387" s="79">
        <v>2.4622494795951402E-3</v>
      </c>
      <c r="CK387" s="79">
        <v>2.3713004486369499E-3</v>
      </c>
      <c r="CL387" s="79">
        <v>2.3391452853797302E-3</v>
      </c>
      <c r="CM387" s="79">
        <v>2.2180684023645602E-3</v>
      </c>
      <c r="CN387" s="79">
        <v>2.1683016789312099E-3</v>
      </c>
      <c r="CO387" s="79">
        <v>2.0871534010089799E-3</v>
      </c>
      <c r="CP387" s="79">
        <v>2.0092255265829299E-3</v>
      </c>
      <c r="CQ387" s="79">
        <v>1.9578505115736499E-3</v>
      </c>
      <c r="CR387" s="79">
        <v>1.9234169815476E-3</v>
      </c>
      <c r="CS387" s="79">
        <v>1.90406643162248E-3</v>
      </c>
      <c r="CT387" s="79">
        <v>1.8777434263824199E-3</v>
      </c>
      <c r="CU387" s="79">
        <v>1.85247474689631E-3</v>
      </c>
      <c r="CV387" s="79">
        <v>1.83264028775548E-3</v>
      </c>
      <c r="CW387" s="79">
        <v>1.80050992279088E-3</v>
      </c>
      <c r="CX387" s="79">
        <v>1.7825310298722099E-3</v>
      </c>
      <c r="CY387" s="79">
        <v>1.7553363280509301E-3</v>
      </c>
      <c r="CZ387" s="79">
        <v>1.71026084629686E-3</v>
      </c>
      <c r="DA387" s="79">
        <v>1.6999375819727E-3</v>
      </c>
      <c r="DB387" s="79">
        <v>1.70672331417947E-3</v>
      </c>
      <c r="DC387" s="79">
        <v>1.6574539163282001E-3</v>
      </c>
      <c r="DD387" s="79">
        <v>1.63897035747531E-3</v>
      </c>
      <c r="DE387" s="79">
        <v>1.6193589593859899E-3</v>
      </c>
      <c r="DF387" s="79">
        <v>1.60802764461183E-3</v>
      </c>
      <c r="DG387" s="79">
        <v>1.54990839975739E-3</v>
      </c>
      <c r="DH387" s="79">
        <v>1.5089975327451099E-3</v>
      </c>
      <c r="DI387" s="79">
        <v>1.47564891831909E-3</v>
      </c>
      <c r="DJ387" s="79">
        <v>1.4664214826033001E-3</v>
      </c>
      <c r="DK387" s="79">
        <v>1.4319807711330899E-3</v>
      </c>
      <c r="DL387" s="79">
        <v>1.3793718776508399E-3</v>
      </c>
      <c r="DM387" s="79">
        <v>1.34544323494324E-3</v>
      </c>
      <c r="DN387" s="79">
        <v>1.3288558467586E-3</v>
      </c>
      <c r="DO387" s="79">
        <v>1.3162671708562201E-3</v>
      </c>
      <c r="DP387" s="79">
        <v>1.28460987681342E-3</v>
      </c>
      <c r="DQ387" s="79">
        <v>1.2549121423294E-3</v>
      </c>
      <c r="DR387" s="79">
        <v>1.1414630451830701E-3</v>
      </c>
      <c r="DS387" s="79">
        <v>1.3049944507510501E-3</v>
      </c>
      <c r="DT387" s="79">
        <v>1.28698197246961E-3</v>
      </c>
      <c r="DU387" s="79">
        <v>1.18620755310837E-3</v>
      </c>
      <c r="DV387" s="79">
        <v>1.16683894947861E-3</v>
      </c>
      <c r="DW387" s="79">
        <v>1.15153727391622E-3</v>
      </c>
      <c r="DX387" s="79">
        <v>1.13419399417572E-3</v>
      </c>
      <c r="DY387" s="79">
        <v>1.1151541855103999E-3</v>
      </c>
      <c r="DZ387" s="79">
        <v>1.0979119191469201E-3</v>
      </c>
      <c r="EA387" s="79">
        <v>1.08020519998741E-3</v>
      </c>
      <c r="EB387" s="79">
        <v>1.0622614321110001E-3</v>
      </c>
      <c r="EC387" s="79">
        <v>1.04554121513035E-3</v>
      </c>
      <c r="ED387" s="79">
        <v>1.0282991850471201E-3</v>
      </c>
      <c r="EE387" s="79">
        <v>1.0118555373270499E-3</v>
      </c>
      <c r="EF387" s="79">
        <v>9.9753056244612196E-4</v>
      </c>
      <c r="EG387" s="79">
        <v>9.8344613212034897E-4</v>
      </c>
      <c r="EH387" s="79">
        <v>9.6925845589481102E-4</v>
      </c>
      <c r="EI387" s="79">
        <v>9.5523155584393204E-4</v>
      </c>
      <c r="EJ387" s="79">
        <v>9.4367526978696202E-4</v>
      </c>
      <c r="EK387" s="79">
        <v>9.3527827258072795E-4</v>
      </c>
      <c r="EL387" s="79">
        <v>9.29683641605433E-4</v>
      </c>
      <c r="EM387" s="79">
        <v>9.2719940261854698E-4</v>
      </c>
      <c r="EN387" s="79">
        <v>9.2760187224258904E-4</v>
      </c>
      <c r="EO387" s="79">
        <v>9.2641422693058399E-4</v>
      </c>
      <c r="EP387" s="79">
        <v>9.2222217409441195E-4</v>
      </c>
      <c r="EQ387" s="79">
        <v>9.1399796377816703E-4</v>
      </c>
      <c r="ER387" s="79">
        <v>9.0333898154209397E-4</v>
      </c>
      <c r="ES387" s="79">
        <v>8.9209445219954296E-4</v>
      </c>
      <c r="ET387" s="79">
        <v>8.8058652764680205E-4</v>
      </c>
      <c r="EU387" s="79">
        <v>8.6911251724544896E-4</v>
      </c>
      <c r="EV387" s="79">
        <v>8.5769619996011901E-4</v>
      </c>
      <c r="EW387" s="79">
        <v>8.4591391566821205E-4</v>
      </c>
      <c r="EX387" s="79">
        <v>8.3387624396533404E-4</v>
      </c>
      <c r="EY387" s="79">
        <v>8.2153692544416899E-4</v>
      </c>
      <c r="EZ387" s="79">
        <v>8.0932853357330902E-4</v>
      </c>
      <c r="FA387" s="79">
        <v>7.9678970782350804E-4</v>
      </c>
      <c r="FB387" s="79">
        <v>7.8487501433869395E-4</v>
      </c>
      <c r="FC387" s="79">
        <v>7.7201964937228596E-4</v>
      </c>
      <c r="FD387" s="79">
        <v>7.5945238878691096E-4</v>
      </c>
      <c r="FE387" s="79">
        <v>7.4728383173083802E-4</v>
      </c>
      <c r="FF387" s="79">
        <v>7.3541145857568204E-4</v>
      </c>
      <c r="FG387" s="79">
        <v>7.2360158034702699E-4</v>
      </c>
      <c r="FH387" s="79">
        <v>7.1131562047091403E-4</v>
      </c>
      <c r="FI387" s="79">
        <v>6.9962932213904299E-4</v>
      </c>
      <c r="FJ387" s="79">
        <v>6.8858478721254895E-4</v>
      </c>
      <c r="FK387" s="79">
        <v>6.7729933800318503E-4</v>
      </c>
      <c r="FL387" s="79">
        <v>6.6660054736503496E-4</v>
      </c>
      <c r="FM387" s="79">
        <v>6.5698594497480599E-4</v>
      </c>
      <c r="FN387" s="79">
        <v>6.47358531881518E-4</v>
      </c>
      <c r="FO387" s="79">
        <v>6.3791296864972198E-4</v>
      </c>
      <c r="FP387" s="79">
        <v>6.2919229174734003E-4</v>
      </c>
      <c r="FQ387" s="79">
        <v>6.2081277411679496E-4</v>
      </c>
      <c r="FR387" s="79">
        <v>6.1278888361638402E-4</v>
      </c>
      <c r="FS387" s="79">
        <v>6.0472183840783102E-4</v>
      </c>
      <c r="FT387" s="79">
        <v>5.9714351000294901E-4</v>
      </c>
      <c r="FU387" s="79">
        <v>5.8949936238669601E-4</v>
      </c>
      <c r="FV387" s="79">
        <v>5.8148014977958695E-4</v>
      </c>
      <c r="FW387" s="79">
        <v>5.7339512483199303E-4</v>
      </c>
      <c r="FX387" s="79">
        <v>5.6543179652147196E-4</v>
      </c>
      <c r="FY387" s="79">
        <v>5.5744683288626805E-4</v>
      </c>
      <c r="FZ387" s="79">
        <v>5.4893390273812203E-4</v>
      </c>
      <c r="GA387" s="79">
        <v>5.4027979727811696E-4</v>
      </c>
      <c r="GB387" s="79">
        <v>5.3119184829355604E-4</v>
      </c>
      <c r="GC387" s="79">
        <v>5.2205440978367703E-4</v>
      </c>
      <c r="GD387" s="79">
        <v>5.1279915224559101E-4</v>
      </c>
      <c r="GE387" s="79">
        <v>5.0400237295057995E-4</v>
      </c>
      <c r="GF387" s="79">
        <v>4.9504827204771801E-4</v>
      </c>
      <c r="GG387" s="79">
        <v>4.8617076910083197E-4</v>
      </c>
      <c r="GH387" s="79">
        <v>4.77665492212289E-4</v>
      </c>
      <c r="GI387" s="79">
        <v>4.6883242076492298E-4</v>
      </c>
      <c r="GJ387" s="79">
        <v>4.6023061417163499E-4</v>
      </c>
      <c r="GK387" s="79">
        <v>4.5185084938405198E-4</v>
      </c>
      <c r="GL387" s="79">
        <v>4.4325308081557798E-4</v>
      </c>
      <c r="GM387" s="79">
        <v>4.3493791109174701E-4</v>
      </c>
      <c r="GN387" s="79">
        <v>4.26680507623131E-4</v>
      </c>
      <c r="GO387" s="79">
        <v>4.1835303031090401E-4</v>
      </c>
      <c r="GP387" s="79">
        <v>4.1061415735909001E-4</v>
      </c>
      <c r="GQ387" s="79">
        <v>4.0294155236061398E-4</v>
      </c>
      <c r="GR387" s="79">
        <v>3.95316018454848E-4</v>
      </c>
      <c r="GS387" s="79">
        <v>3.87785938754661E-4</v>
      </c>
      <c r="GT387" s="79">
        <v>3.8068270420131301E-4</v>
      </c>
    </row>
    <row r="388" spans="1:202" customFormat="1">
      <c r="A388" t="s">
        <v>896</v>
      </c>
      <c r="B388" s="79"/>
      <c r="C388" s="79"/>
      <c r="D388" s="79"/>
      <c r="E388" s="79"/>
      <c r="F388" s="79"/>
      <c r="G388" s="79"/>
      <c r="H388" s="79"/>
      <c r="I388" s="79"/>
      <c r="J388" s="79"/>
      <c r="K388" s="79"/>
      <c r="L388" s="79"/>
      <c r="M388" s="79"/>
      <c r="N388" s="79"/>
      <c r="O388" s="79"/>
      <c r="P388" s="79"/>
      <c r="Q388" s="79"/>
      <c r="R388" s="79"/>
      <c r="S388" s="79"/>
      <c r="T388" s="79"/>
      <c r="U388" s="79"/>
      <c r="V388" s="79"/>
      <c r="W388" s="79"/>
      <c r="X388" s="79"/>
      <c r="Y388" s="79"/>
      <c r="Z388" s="79"/>
      <c r="AA388" s="79"/>
      <c r="AB388" s="79"/>
      <c r="AC388" s="79"/>
      <c r="AD388" s="79"/>
      <c r="AE388" s="79"/>
      <c r="AF388" s="79"/>
      <c r="AG388" s="79"/>
      <c r="AH388" s="79"/>
      <c r="AI388" s="79"/>
      <c r="AJ388" s="79"/>
      <c r="AK388" s="79"/>
      <c r="AL388" s="79"/>
      <c r="AM388" s="79"/>
      <c r="AN388" s="79"/>
      <c r="AO388" s="79"/>
      <c r="AP388" s="79"/>
      <c r="AQ388" s="79"/>
      <c r="AR388" s="79"/>
      <c r="AS388" s="79"/>
      <c r="AT388" s="79"/>
      <c r="AU388" s="79"/>
      <c r="AV388" s="79"/>
      <c r="AW388" s="79"/>
      <c r="AX388" s="79"/>
      <c r="AY388" s="79"/>
      <c r="AZ388" s="79">
        <v>9.8576120292939301E-3</v>
      </c>
      <c r="BA388" s="79">
        <v>8.6695656953647803E-3</v>
      </c>
      <c r="BB388" s="79">
        <v>7.37787077672064E-3</v>
      </c>
      <c r="BC388" s="79">
        <v>6.9960382879463599E-3</v>
      </c>
      <c r="BD388" s="79">
        <v>6.5325325032694398E-3</v>
      </c>
      <c r="BE388" s="79">
        <v>6.3696630129316898E-3</v>
      </c>
      <c r="BF388" s="79">
        <v>6.2248266750551499E-3</v>
      </c>
      <c r="BG388" s="79">
        <v>6.0802096219508698E-3</v>
      </c>
      <c r="BH388" s="79">
        <v>5.98410070226314E-3</v>
      </c>
      <c r="BI388" s="79">
        <v>6.7585352006671604E-3</v>
      </c>
      <c r="BJ388" s="79">
        <v>7.3408174308349098E-3</v>
      </c>
      <c r="BK388" s="79">
        <v>6.4795634187229997E-3</v>
      </c>
      <c r="BL388" s="79">
        <v>5.5492758131820098E-3</v>
      </c>
      <c r="BM388" s="79">
        <v>5.4857195776281103E-3</v>
      </c>
      <c r="BN388" s="79">
        <v>5.3406803144382198E-3</v>
      </c>
      <c r="BO388" s="79">
        <v>5.8114681643063404E-3</v>
      </c>
      <c r="BP388" s="79">
        <v>5.1837191822723099E-3</v>
      </c>
      <c r="BQ388" s="79">
        <v>4.8610055865534602E-3</v>
      </c>
      <c r="BR388" s="79">
        <v>4.6241599554841797E-3</v>
      </c>
      <c r="BS388" s="79">
        <v>4.3756866416865799E-3</v>
      </c>
      <c r="BT388" s="79">
        <v>4.28365589753374E-3</v>
      </c>
      <c r="BU388" s="79">
        <v>5.7497989534310203E-3</v>
      </c>
      <c r="BV388" s="79">
        <v>4.0003500070067101E-3</v>
      </c>
      <c r="BW388" s="79">
        <v>3.8696840998342398E-3</v>
      </c>
      <c r="BX388" s="79">
        <v>3.7811131213266302E-3</v>
      </c>
      <c r="BY388" s="79">
        <v>3.91546173249991E-3</v>
      </c>
      <c r="BZ388" s="79">
        <v>3.6307751766343501E-3</v>
      </c>
      <c r="CA388" s="79">
        <v>3.3412994003728801E-3</v>
      </c>
      <c r="CB388" s="79">
        <v>3.27532474616039E-3</v>
      </c>
      <c r="CC388" s="79">
        <v>3.1554592187694398E-3</v>
      </c>
      <c r="CD388" s="79">
        <v>3.09091823539164E-3</v>
      </c>
      <c r="CE388" s="79">
        <v>3.0945751382834702E-3</v>
      </c>
      <c r="CF388" s="79">
        <v>3.0475146717210402E-3</v>
      </c>
      <c r="CG388" s="79">
        <v>2.93828508083306E-3</v>
      </c>
      <c r="CH388" s="79">
        <v>2.83757526893118E-3</v>
      </c>
      <c r="CI388" s="79">
        <v>2.7719391000025702E-3</v>
      </c>
      <c r="CJ388" s="79">
        <v>2.7071561832741498E-3</v>
      </c>
      <c r="CK388" s="79">
        <v>2.62583740047987E-3</v>
      </c>
      <c r="CL388" s="79">
        <v>2.5848943928539498E-3</v>
      </c>
      <c r="CM388" s="79">
        <v>2.4559909750098601E-3</v>
      </c>
      <c r="CN388" s="79">
        <v>2.4055572604594799E-3</v>
      </c>
      <c r="CO388" s="79">
        <v>2.32605363025889E-3</v>
      </c>
      <c r="CP388" s="79">
        <v>2.2640556111057702E-3</v>
      </c>
      <c r="CQ388" s="79">
        <v>2.2274245817728799E-3</v>
      </c>
      <c r="CR388" s="79">
        <v>2.2004610240544198E-3</v>
      </c>
      <c r="CS388" s="79">
        <v>2.1851010263629401E-3</v>
      </c>
      <c r="CT388" s="79">
        <v>2.1562705925375699E-3</v>
      </c>
      <c r="CU388" s="79">
        <v>2.1201212064154702E-3</v>
      </c>
      <c r="CV388" s="79">
        <v>2.0896016352413998E-3</v>
      </c>
      <c r="CW388" s="79">
        <v>2.0540878202925899E-3</v>
      </c>
      <c r="CX388" s="79">
        <v>2.03426869236179E-3</v>
      </c>
      <c r="CY388" s="79">
        <v>2.01073376287189E-3</v>
      </c>
      <c r="CZ388" s="79">
        <v>1.9703111017684198E-3</v>
      </c>
      <c r="DA388" s="79">
        <v>1.9585263496530599E-3</v>
      </c>
      <c r="DB388" s="79">
        <v>1.9585454292209499E-3</v>
      </c>
      <c r="DC388" s="79">
        <v>1.9017122479433001E-3</v>
      </c>
      <c r="DD388" s="79">
        <v>1.86997791454051E-3</v>
      </c>
      <c r="DE388" s="79">
        <v>1.83635793818482E-3</v>
      </c>
      <c r="DF388" s="79">
        <v>1.8147599412387601E-3</v>
      </c>
      <c r="DG388" s="79">
        <v>1.7581339608461601E-3</v>
      </c>
      <c r="DH388" s="79">
        <v>1.7118275489120601E-3</v>
      </c>
      <c r="DI388" s="79">
        <v>1.6670434247067201E-3</v>
      </c>
      <c r="DJ388" s="79">
        <v>1.6423404750781699E-3</v>
      </c>
      <c r="DK388" s="79">
        <v>1.59417466478258E-3</v>
      </c>
      <c r="DL388" s="79">
        <v>1.52676947350355E-3</v>
      </c>
      <c r="DM388" s="79">
        <v>1.4816543167376101E-3</v>
      </c>
      <c r="DN388" s="79">
        <v>1.4630737053132001E-3</v>
      </c>
      <c r="DO388" s="79">
        <v>1.4611755526574E-3</v>
      </c>
      <c r="DP388" s="79">
        <v>1.43747759304655E-3</v>
      </c>
      <c r="DQ388" s="79">
        <v>1.41740895265818E-3</v>
      </c>
      <c r="DR388" s="79">
        <v>1.3106719093641901E-3</v>
      </c>
      <c r="DS388" s="79">
        <v>1.5061640507505599E-3</v>
      </c>
      <c r="DT388" s="79">
        <v>1.4855361763579399E-3</v>
      </c>
      <c r="DU388" s="79">
        <v>1.3531037183835499E-3</v>
      </c>
      <c r="DV388" s="79">
        <v>1.3325441062658301E-3</v>
      </c>
      <c r="DW388" s="79">
        <v>1.31490308066907E-3</v>
      </c>
      <c r="DX388" s="79">
        <v>1.29633388744358E-3</v>
      </c>
      <c r="DY388" s="79">
        <v>1.27833594637947E-3</v>
      </c>
      <c r="DZ388" s="79">
        <v>1.2638203373407E-3</v>
      </c>
      <c r="EA388" s="79">
        <v>1.248571646153E-3</v>
      </c>
      <c r="EB388" s="79">
        <v>1.23231472188786E-3</v>
      </c>
      <c r="EC388" s="79">
        <v>1.2157766824848E-3</v>
      </c>
      <c r="ED388" s="79">
        <v>1.1971774594724499E-3</v>
      </c>
      <c r="EE388" s="79">
        <v>1.17754202155753E-3</v>
      </c>
      <c r="EF388" s="79">
        <v>1.1586456299970799E-3</v>
      </c>
      <c r="EG388" s="79">
        <v>1.13983199509486E-3</v>
      </c>
      <c r="EH388" s="79">
        <v>1.12173366725266E-3</v>
      </c>
      <c r="EI388" s="79">
        <v>1.10343391210911E-3</v>
      </c>
      <c r="EJ388" s="79">
        <v>1.0856256164655E-3</v>
      </c>
      <c r="EK388" s="79">
        <v>1.06889401959013E-3</v>
      </c>
      <c r="EL388" s="79">
        <v>1.05293256018544E-3</v>
      </c>
      <c r="EM388" s="79">
        <v>1.0366785507814899E-3</v>
      </c>
      <c r="EN388" s="79">
        <v>1.0209606041606499E-3</v>
      </c>
      <c r="EO388" s="79">
        <v>1.0080487563694099E-3</v>
      </c>
      <c r="EP388" s="79">
        <v>9.981203979456941E-4</v>
      </c>
      <c r="EQ388" s="79">
        <v>9.8956292306049505E-4</v>
      </c>
      <c r="ER388" s="79">
        <v>9.8523558428110494E-4</v>
      </c>
      <c r="ES388" s="79">
        <v>9.8406181292591999E-4</v>
      </c>
      <c r="ET388" s="79">
        <v>9.80900706353806E-4</v>
      </c>
      <c r="EU388" s="79">
        <v>9.7467084055314701E-4</v>
      </c>
      <c r="EV388" s="79">
        <v>9.6576209609398596E-4</v>
      </c>
      <c r="EW388" s="79">
        <v>9.5338437958058099E-4</v>
      </c>
      <c r="EX388" s="79">
        <v>9.3980883048481003E-4</v>
      </c>
      <c r="EY388" s="79">
        <v>9.2626350757962902E-4</v>
      </c>
      <c r="EZ388" s="79">
        <v>9.1300259651018196E-4</v>
      </c>
      <c r="FA388" s="79">
        <v>8.9957205399513005E-4</v>
      </c>
      <c r="FB388" s="79">
        <v>8.8669597112585698E-4</v>
      </c>
      <c r="FC388" s="79">
        <v>8.7292737807082705E-4</v>
      </c>
      <c r="FD388" s="79">
        <v>8.5958365783965105E-4</v>
      </c>
      <c r="FE388" s="79">
        <v>8.4643630344617801E-4</v>
      </c>
      <c r="FF388" s="79">
        <v>8.3359110436790295E-4</v>
      </c>
      <c r="FG388" s="79">
        <v>8.2076089806373798E-4</v>
      </c>
      <c r="FH388" s="79">
        <v>8.0721138790606996E-4</v>
      </c>
      <c r="FI388" s="79">
        <v>7.9378922152265096E-4</v>
      </c>
      <c r="FJ388" s="79">
        <v>7.8065219245003904E-4</v>
      </c>
      <c r="FK388" s="79">
        <v>7.6692302804654596E-4</v>
      </c>
      <c r="FL388" s="79">
        <v>7.5332116309350598E-4</v>
      </c>
      <c r="FM388" s="79">
        <v>7.4063663003528005E-4</v>
      </c>
      <c r="FN388" s="79">
        <v>7.280832867686E-4</v>
      </c>
      <c r="FO388" s="79">
        <v>7.1567843401154001E-4</v>
      </c>
      <c r="FP388" s="79">
        <v>7.0394791092326901E-4</v>
      </c>
      <c r="FQ388" s="79">
        <v>6.9254218027025704E-4</v>
      </c>
      <c r="FR388" s="79">
        <v>6.8155853127548299E-4</v>
      </c>
      <c r="FS388" s="79">
        <v>6.7062580272232405E-4</v>
      </c>
      <c r="FT388" s="79">
        <v>6.6047218411119195E-4</v>
      </c>
      <c r="FU388" s="79">
        <v>6.5068578464399997E-4</v>
      </c>
      <c r="FV388" s="79">
        <v>6.4092779298612296E-4</v>
      </c>
      <c r="FW388" s="79">
        <v>6.3158775305079205E-4</v>
      </c>
      <c r="FX388" s="79">
        <v>6.22741417449343E-4</v>
      </c>
      <c r="FY388" s="79">
        <v>6.1416797037492602E-4</v>
      </c>
      <c r="FZ388" s="79">
        <v>6.0523957269040197E-4</v>
      </c>
      <c r="GA388" s="79">
        <v>5.9635955102208297E-4</v>
      </c>
      <c r="GB388" s="79">
        <v>5.8736993454016901E-4</v>
      </c>
      <c r="GC388" s="79">
        <v>5.783296417941E-4</v>
      </c>
      <c r="GD388" s="79">
        <v>5.6929418900769396E-4</v>
      </c>
      <c r="GE388" s="79">
        <v>5.6056808216299397E-4</v>
      </c>
      <c r="GF388" s="79">
        <v>5.5137664085936396E-4</v>
      </c>
      <c r="GG388" s="79">
        <v>5.4204712768718898E-4</v>
      </c>
      <c r="GH388" s="79">
        <v>5.3284576014772905E-4</v>
      </c>
      <c r="GI388" s="79">
        <v>5.2318971987026699E-4</v>
      </c>
      <c r="GJ388" s="79">
        <v>5.1373016519691496E-4</v>
      </c>
      <c r="GK388" s="79">
        <v>5.0445575288012002E-4</v>
      </c>
      <c r="GL388" s="79">
        <v>4.9485224505088805E-4</v>
      </c>
      <c r="GM388" s="79">
        <v>4.8553381562409399E-4</v>
      </c>
      <c r="GN388" s="79">
        <v>4.76154292396123E-4</v>
      </c>
      <c r="GO388" s="79">
        <v>4.6646139353672799E-4</v>
      </c>
      <c r="GP388" s="79">
        <v>4.57369134330053E-4</v>
      </c>
      <c r="GQ388" s="79">
        <v>4.48395324795898E-4</v>
      </c>
      <c r="GR388" s="79">
        <v>4.3942446465912698E-4</v>
      </c>
      <c r="GS388" s="79">
        <v>4.3038173025768697E-4</v>
      </c>
      <c r="GT388" s="79">
        <v>4.2184910962072002E-4</v>
      </c>
    </row>
    <row r="389" spans="1:202" customFormat="1">
      <c r="A389" t="s">
        <v>897</v>
      </c>
      <c r="B389" s="79"/>
      <c r="C389" s="79"/>
      <c r="D389" s="79"/>
      <c r="E389" s="79"/>
      <c r="F389" s="79"/>
      <c r="G389" s="79"/>
      <c r="H389" s="79"/>
      <c r="I389" s="79"/>
      <c r="J389" s="79"/>
      <c r="K389" s="79"/>
      <c r="L389" s="79"/>
      <c r="M389" s="79"/>
      <c r="N389" s="79"/>
      <c r="O389" s="79"/>
      <c r="P389" s="79"/>
      <c r="Q389" s="79"/>
      <c r="R389" s="79"/>
      <c r="S389" s="79"/>
      <c r="T389" s="79"/>
      <c r="U389" s="79"/>
      <c r="V389" s="79"/>
      <c r="W389" s="79"/>
      <c r="X389" s="79"/>
      <c r="Y389" s="79"/>
      <c r="Z389" s="79"/>
      <c r="AA389" s="79"/>
      <c r="AB389" s="79"/>
      <c r="AC389" s="79"/>
      <c r="AD389" s="79"/>
      <c r="AE389" s="79"/>
      <c r="AF389" s="79"/>
      <c r="AG389" s="79"/>
      <c r="AH389" s="79"/>
      <c r="AI389" s="79"/>
      <c r="AJ389" s="79"/>
      <c r="AK389" s="79"/>
      <c r="AL389" s="79"/>
      <c r="AM389" s="79"/>
      <c r="AN389" s="79"/>
      <c r="AO389" s="79"/>
      <c r="AP389" s="79"/>
      <c r="AQ389" s="79"/>
      <c r="AR389" s="79"/>
      <c r="AS389" s="79"/>
      <c r="AT389" s="79"/>
      <c r="AU389" s="79"/>
      <c r="AV389" s="79"/>
      <c r="AW389" s="79"/>
      <c r="AX389" s="79"/>
      <c r="AY389" s="79"/>
      <c r="AZ389" s="79">
        <v>1.03802375719607E-2</v>
      </c>
      <c r="BA389" s="79">
        <v>9.3851083968128999E-3</v>
      </c>
      <c r="BB389" s="79">
        <v>8.2268003591573508E-3</v>
      </c>
      <c r="BC389" s="79">
        <v>7.8391295394364194E-3</v>
      </c>
      <c r="BD389" s="79">
        <v>7.33442725879822E-3</v>
      </c>
      <c r="BE389" s="79">
        <v>7.1431495840335001E-3</v>
      </c>
      <c r="BF389" s="79">
        <v>6.9564624763231398E-3</v>
      </c>
      <c r="BG389" s="79">
        <v>6.7840604933524298E-3</v>
      </c>
      <c r="BH389" s="79">
        <v>6.6486454927769797E-3</v>
      </c>
      <c r="BI389" s="79">
        <v>7.5431375473655696E-3</v>
      </c>
      <c r="BJ389" s="79">
        <v>8.2441840523214405E-3</v>
      </c>
      <c r="BK389" s="79">
        <v>7.24507107954792E-3</v>
      </c>
      <c r="BL389" s="79">
        <v>6.1654495546160596E-3</v>
      </c>
      <c r="BM389" s="79">
        <v>6.0858092737697397E-3</v>
      </c>
      <c r="BN389" s="79">
        <v>5.92502716944035E-3</v>
      </c>
      <c r="BO389" s="79">
        <v>6.3237295759444104E-3</v>
      </c>
      <c r="BP389" s="79">
        <v>5.7711884385086999E-3</v>
      </c>
      <c r="BQ389" s="79">
        <v>5.45058323146916E-3</v>
      </c>
      <c r="BR389" s="79">
        <v>5.20098469264381E-3</v>
      </c>
      <c r="BS389" s="79">
        <v>4.9633325712374003E-3</v>
      </c>
      <c r="BT389" s="79">
        <v>4.8514649427734303E-3</v>
      </c>
      <c r="BU389" s="79">
        <v>5.99769691822887E-3</v>
      </c>
      <c r="BV389" s="79">
        <v>4.4989413107592796E-3</v>
      </c>
      <c r="BW389" s="79">
        <v>4.3375080556115999E-3</v>
      </c>
      <c r="BX389" s="79">
        <v>4.2056758387059396E-3</v>
      </c>
      <c r="BY389" s="79">
        <v>4.2898705569770603E-3</v>
      </c>
      <c r="BZ389" s="79">
        <v>4.0379343261875596E-3</v>
      </c>
      <c r="CA389" s="79">
        <v>3.7329808309087302E-3</v>
      </c>
      <c r="CB389" s="79">
        <v>3.6396349129510599E-3</v>
      </c>
      <c r="CC389" s="79">
        <v>3.5267945764555601E-3</v>
      </c>
      <c r="CD389" s="79">
        <v>3.4470335182280802E-3</v>
      </c>
      <c r="CE389" s="79">
        <v>3.42456710523358E-3</v>
      </c>
      <c r="CF389" s="79">
        <v>3.37004020616345E-3</v>
      </c>
      <c r="CG389" s="79">
        <v>3.2695805035392799E-3</v>
      </c>
      <c r="CH389" s="79">
        <v>3.1573729847385601E-3</v>
      </c>
      <c r="CI389" s="79">
        <v>3.0803928605990698E-3</v>
      </c>
      <c r="CJ389" s="79">
        <v>3.00666841544367E-3</v>
      </c>
      <c r="CK389" s="79">
        <v>2.9280873062926698E-3</v>
      </c>
      <c r="CL389" s="79">
        <v>2.8910151939259398E-3</v>
      </c>
      <c r="CM389" s="79">
        <v>2.79200988957647E-3</v>
      </c>
      <c r="CN389" s="79">
        <v>2.7658875898082299E-3</v>
      </c>
      <c r="CO389" s="79">
        <v>2.7167274348902002E-3</v>
      </c>
      <c r="CP389" s="79">
        <v>2.6687589496339099E-3</v>
      </c>
      <c r="CQ389" s="79">
        <v>2.6271937445537601E-3</v>
      </c>
      <c r="CR389" s="79">
        <v>2.5831544175329499E-3</v>
      </c>
      <c r="CS389" s="79">
        <v>2.55307187430842E-3</v>
      </c>
      <c r="CT389" s="79">
        <v>2.51689558939951E-3</v>
      </c>
      <c r="CU389" s="79">
        <v>2.4769828863894501E-3</v>
      </c>
      <c r="CV389" s="79">
        <v>2.44839188728264E-3</v>
      </c>
      <c r="CW389" s="79">
        <v>2.4124194977194801E-3</v>
      </c>
      <c r="CX389" s="79">
        <v>2.3899696194986698E-3</v>
      </c>
      <c r="CY389" s="79">
        <v>2.3575729454235399E-3</v>
      </c>
      <c r="CZ389" s="79">
        <v>2.3130803621744999E-3</v>
      </c>
      <c r="DA389" s="79">
        <v>2.2979288818037102E-3</v>
      </c>
      <c r="DB389" s="79">
        <v>2.3055571364300098E-3</v>
      </c>
      <c r="DC389" s="79">
        <v>2.2647020828794702E-3</v>
      </c>
      <c r="DD389" s="79">
        <v>2.24542832858851E-3</v>
      </c>
      <c r="DE389" s="79">
        <v>2.22809964728782E-3</v>
      </c>
      <c r="DF389" s="79">
        <v>2.2150914365768101E-3</v>
      </c>
      <c r="DG389" s="79">
        <v>2.1477215250440599E-3</v>
      </c>
      <c r="DH389" s="79">
        <v>2.0817708450677399E-3</v>
      </c>
      <c r="DI389" s="79">
        <v>2.0218235674521199E-3</v>
      </c>
      <c r="DJ389" s="79">
        <v>1.9732254481933699E-3</v>
      </c>
      <c r="DK389" s="79">
        <v>1.9150217474526499E-3</v>
      </c>
      <c r="DL389" s="79">
        <v>1.8428493436425299E-3</v>
      </c>
      <c r="DM389" s="79">
        <v>1.79001438598745E-3</v>
      </c>
      <c r="DN389" s="79">
        <v>1.7603498190340999E-3</v>
      </c>
      <c r="DO389" s="79">
        <v>1.74141836376162E-3</v>
      </c>
      <c r="DP389" s="79">
        <v>1.6992368452631401E-3</v>
      </c>
      <c r="DQ389" s="79">
        <v>1.6743210867015601E-3</v>
      </c>
      <c r="DR389" s="79">
        <v>1.58975341029225E-3</v>
      </c>
      <c r="DS389" s="79">
        <v>1.81740842824252E-3</v>
      </c>
      <c r="DT389" s="79">
        <v>1.77841558112572E-3</v>
      </c>
      <c r="DU389" s="79">
        <v>1.5867750276163501E-3</v>
      </c>
      <c r="DV389" s="79">
        <v>1.57155724423096E-3</v>
      </c>
      <c r="DW389" s="79">
        <v>1.56205351566052E-3</v>
      </c>
      <c r="DX389" s="79">
        <v>1.5494135066749599E-3</v>
      </c>
      <c r="DY389" s="79">
        <v>1.5313395475435E-3</v>
      </c>
      <c r="DZ389" s="79">
        <v>1.51630426978169E-3</v>
      </c>
      <c r="EA389" s="79">
        <v>1.5011467287789999E-3</v>
      </c>
      <c r="EB389" s="79">
        <v>1.48404126715368E-3</v>
      </c>
      <c r="EC389" s="79">
        <v>1.4673948367838799E-3</v>
      </c>
      <c r="ED389" s="79">
        <v>1.45103143934354E-3</v>
      </c>
      <c r="EE389" s="79">
        <v>1.4341311824761999E-3</v>
      </c>
      <c r="EF389" s="79">
        <v>1.4173372873058001E-3</v>
      </c>
      <c r="EG389" s="79">
        <v>1.39958388566327E-3</v>
      </c>
      <c r="EH389" s="79">
        <v>1.3803867091770801E-3</v>
      </c>
      <c r="EI389" s="79">
        <v>1.3588277493617601E-3</v>
      </c>
      <c r="EJ389" s="79">
        <v>1.33577679020023E-3</v>
      </c>
      <c r="EK389" s="79">
        <v>1.31249016508501E-3</v>
      </c>
      <c r="EL389" s="79">
        <v>1.29026542309625E-3</v>
      </c>
      <c r="EM389" s="79">
        <v>1.2686162526479501E-3</v>
      </c>
      <c r="EN389" s="79">
        <v>1.2470584773314199E-3</v>
      </c>
      <c r="EO389" s="79">
        <v>1.2264104486787301E-3</v>
      </c>
      <c r="EP389" s="79">
        <v>1.2065906928403799E-3</v>
      </c>
      <c r="EQ389" s="79">
        <v>1.18572536542596E-3</v>
      </c>
      <c r="ER389" s="79">
        <v>1.1662903740655001E-3</v>
      </c>
      <c r="ES389" s="79">
        <v>1.1477863822246699E-3</v>
      </c>
      <c r="ET389" s="79">
        <v>1.13222993112194E-3</v>
      </c>
      <c r="EU389" s="79">
        <v>1.1204590999461901E-3</v>
      </c>
      <c r="EV389" s="79">
        <v>1.11214993113862E-3</v>
      </c>
      <c r="EW389" s="79">
        <v>1.10740191526522E-3</v>
      </c>
      <c r="EX389" s="79">
        <v>1.10553013707421E-3</v>
      </c>
      <c r="EY389" s="79">
        <v>1.10164578207581E-3</v>
      </c>
      <c r="EZ389" s="79">
        <v>1.0941651339703099E-3</v>
      </c>
      <c r="FA389" s="79">
        <v>1.08318492371361E-3</v>
      </c>
      <c r="FB389" s="79">
        <v>1.0690422685358E-3</v>
      </c>
      <c r="FC389" s="79">
        <v>1.0528721908805E-3</v>
      </c>
      <c r="FD389" s="79">
        <v>1.0374398427472999E-3</v>
      </c>
      <c r="FE389" s="79">
        <v>1.0221794019853699E-3</v>
      </c>
      <c r="FF389" s="79">
        <v>1.0074408113083699E-3</v>
      </c>
      <c r="FG389" s="79">
        <v>9.92766599895889E-4</v>
      </c>
      <c r="FH389" s="79">
        <v>9.7724556789758796E-4</v>
      </c>
      <c r="FI389" s="79">
        <v>9.6197879375332202E-4</v>
      </c>
      <c r="FJ389" s="79">
        <v>9.4697706071378296E-4</v>
      </c>
      <c r="FK389" s="79">
        <v>9.3117352345824895E-4</v>
      </c>
      <c r="FL389" s="79">
        <v>9.15438548303559E-4</v>
      </c>
      <c r="FM389" s="79">
        <v>9.0056483783953502E-4</v>
      </c>
      <c r="FN389" s="79">
        <v>8.8527903672606305E-4</v>
      </c>
      <c r="FO389" s="79">
        <v>8.69803247546095E-4</v>
      </c>
      <c r="FP389" s="79">
        <v>8.5482200823859805E-4</v>
      </c>
      <c r="FQ389" s="79">
        <v>8.3954653853171698E-4</v>
      </c>
      <c r="FR389" s="79">
        <v>8.2443706863161701E-4</v>
      </c>
      <c r="FS389" s="79">
        <v>8.0956743294282197E-4</v>
      </c>
      <c r="FT389" s="79">
        <v>7.9556349451817695E-4</v>
      </c>
      <c r="FU389" s="79">
        <v>7.8179767469595198E-4</v>
      </c>
      <c r="FV389" s="79">
        <v>7.6812051978507898E-4</v>
      </c>
      <c r="FW389" s="79">
        <v>7.5509137385889897E-4</v>
      </c>
      <c r="FX389" s="79">
        <v>7.4272986882190301E-4</v>
      </c>
      <c r="FY389" s="79">
        <v>7.3096283442712498E-4</v>
      </c>
      <c r="FZ389" s="79">
        <v>7.1923503458079898E-4</v>
      </c>
      <c r="GA389" s="79">
        <v>7.0807455383617999E-4</v>
      </c>
      <c r="GB389" s="79">
        <v>6.9729325701586799E-4</v>
      </c>
      <c r="GC389" s="79">
        <v>6.86724170791933E-4</v>
      </c>
      <c r="GD389" s="79">
        <v>6.7660986027590498E-4</v>
      </c>
      <c r="GE389" s="79">
        <v>6.6696356286258197E-4</v>
      </c>
      <c r="GF389" s="79">
        <v>6.5697377848739297E-4</v>
      </c>
      <c r="GG389" s="79">
        <v>6.4720245145255301E-4</v>
      </c>
      <c r="GH389" s="79">
        <v>6.3761917353484401E-4</v>
      </c>
      <c r="GI389" s="79">
        <v>6.2743599641591795E-4</v>
      </c>
      <c r="GJ389" s="79">
        <v>6.1741848951394999E-4</v>
      </c>
      <c r="GK389" s="79">
        <v>6.0731409057171795E-4</v>
      </c>
      <c r="GL389" s="79">
        <v>5.9645414706274399E-4</v>
      </c>
      <c r="GM389" s="79">
        <v>5.8567680105590697E-4</v>
      </c>
      <c r="GN389" s="79">
        <v>5.7472435582771103E-4</v>
      </c>
      <c r="GO389" s="79">
        <v>5.6327052404958795E-4</v>
      </c>
      <c r="GP389" s="79">
        <v>5.52533422140459E-4</v>
      </c>
      <c r="GQ389" s="79">
        <v>5.4191055028095605E-4</v>
      </c>
      <c r="GR389" s="79">
        <v>5.31260766414947E-4</v>
      </c>
      <c r="GS389" s="79">
        <v>5.2032272817797303E-4</v>
      </c>
      <c r="GT389" s="79">
        <v>5.0985202879782099E-4</v>
      </c>
    </row>
    <row r="390" spans="1:202" customFormat="1">
      <c r="A390" t="s">
        <v>898</v>
      </c>
      <c r="B390" s="79"/>
      <c r="C390" s="79"/>
      <c r="D390" s="79"/>
      <c r="E390" s="79"/>
      <c r="F390" s="79"/>
      <c r="G390" s="79"/>
      <c r="H390" s="79"/>
      <c r="I390" s="79"/>
      <c r="J390" s="79"/>
      <c r="K390" s="79"/>
      <c r="L390" s="79"/>
      <c r="M390" s="79"/>
      <c r="N390" s="79"/>
      <c r="O390" s="79"/>
      <c r="P390" s="79"/>
      <c r="Q390" s="79"/>
      <c r="R390" s="79"/>
      <c r="S390" s="79"/>
      <c r="T390" s="79"/>
      <c r="U390" s="79"/>
      <c r="V390" s="79"/>
      <c r="W390" s="79"/>
      <c r="X390" s="79"/>
      <c r="Y390" s="79"/>
      <c r="Z390" s="79"/>
      <c r="AA390" s="79"/>
      <c r="AB390" s="79"/>
      <c r="AC390" s="79"/>
      <c r="AD390" s="79"/>
      <c r="AE390" s="79"/>
      <c r="AF390" s="79"/>
      <c r="AG390" s="79"/>
      <c r="AH390" s="79"/>
      <c r="AI390" s="79"/>
      <c r="AJ390" s="79"/>
      <c r="AK390" s="79"/>
      <c r="AL390" s="79"/>
      <c r="AM390" s="79"/>
      <c r="AN390" s="79"/>
      <c r="AO390" s="79"/>
      <c r="AP390" s="79"/>
      <c r="AQ390" s="79"/>
      <c r="AR390" s="79"/>
      <c r="AS390" s="79"/>
      <c r="AT390" s="79"/>
      <c r="AU390" s="79"/>
      <c r="AV390" s="79"/>
      <c r="AW390" s="79"/>
      <c r="AX390" s="79"/>
      <c r="AY390" s="79"/>
      <c r="AZ390" s="79">
        <v>1.1668724571637199E-2</v>
      </c>
      <c r="BA390" s="79">
        <v>1.07365889751654E-2</v>
      </c>
      <c r="BB390" s="79">
        <v>9.6668667821664406E-3</v>
      </c>
      <c r="BC390" s="79">
        <v>9.2920289496951497E-3</v>
      </c>
      <c r="BD390" s="79">
        <v>8.8127034435637203E-3</v>
      </c>
      <c r="BE390" s="79">
        <v>8.6363921023873396E-3</v>
      </c>
      <c r="BF390" s="79">
        <v>8.4516250158745906E-3</v>
      </c>
      <c r="BG390" s="79">
        <v>8.2601467551779197E-3</v>
      </c>
      <c r="BH390" s="79">
        <v>8.0933750015089907E-3</v>
      </c>
      <c r="BI390" s="79">
        <v>9.2056142199847396E-3</v>
      </c>
      <c r="BJ390" s="79">
        <v>1.01118528555943E-2</v>
      </c>
      <c r="BK390" s="79">
        <v>8.8001855771522204E-3</v>
      </c>
      <c r="BL390" s="79">
        <v>7.42000613003345E-3</v>
      </c>
      <c r="BM390" s="79">
        <v>7.29718138383381E-3</v>
      </c>
      <c r="BN390" s="79">
        <v>7.1052003155112897E-3</v>
      </c>
      <c r="BO390" s="79">
        <v>7.4802645084094304E-3</v>
      </c>
      <c r="BP390" s="79">
        <v>6.9394137276942297E-3</v>
      </c>
      <c r="BQ390" s="79">
        <v>6.5904914675108698E-3</v>
      </c>
      <c r="BR390" s="79">
        <v>6.3009335759741701E-3</v>
      </c>
      <c r="BS390" s="79">
        <v>6.0408191189486298E-3</v>
      </c>
      <c r="BT390" s="79">
        <v>5.8940679434918899E-3</v>
      </c>
      <c r="BU390" s="79">
        <v>6.8920931099797503E-3</v>
      </c>
      <c r="BV390" s="79">
        <v>5.4881130105062402E-3</v>
      </c>
      <c r="BW390" s="79">
        <v>5.2965837139861902E-3</v>
      </c>
      <c r="BX390" s="79">
        <v>5.1621854940641998E-3</v>
      </c>
      <c r="BY390" s="79">
        <v>5.2071246426712604E-3</v>
      </c>
      <c r="BZ390" s="79">
        <v>4.9757930587407996E-3</v>
      </c>
      <c r="CA390" s="79">
        <v>4.6493490058510797E-3</v>
      </c>
      <c r="CB390" s="79">
        <v>4.5272684500515196E-3</v>
      </c>
      <c r="CC390" s="79">
        <v>4.3773292477326904E-3</v>
      </c>
      <c r="CD390" s="79">
        <v>4.2788937529236702E-3</v>
      </c>
      <c r="CE390" s="79">
        <v>4.2162272875098002E-3</v>
      </c>
      <c r="CF390" s="79">
        <v>4.1253018355249397E-3</v>
      </c>
      <c r="CG390" s="79">
        <v>3.9947236154901002E-3</v>
      </c>
      <c r="CH390" s="79">
        <v>3.8825070268788801E-3</v>
      </c>
      <c r="CI390" s="79">
        <v>3.7716250799289699E-3</v>
      </c>
      <c r="CJ390" s="79">
        <v>3.6712348854838301E-3</v>
      </c>
      <c r="CK390" s="79">
        <v>3.58151856311775E-3</v>
      </c>
      <c r="CL390" s="79">
        <v>3.5357368479152201E-3</v>
      </c>
      <c r="CM390" s="79">
        <v>3.4107943974531199E-3</v>
      </c>
      <c r="CN390" s="79">
        <v>3.3629753974156302E-3</v>
      </c>
      <c r="CO390" s="79">
        <v>3.2866354473961201E-3</v>
      </c>
      <c r="CP390" s="79">
        <v>3.2086542653872001E-3</v>
      </c>
      <c r="CQ390" s="79">
        <v>3.1709973343452698E-3</v>
      </c>
      <c r="CR390" s="79">
        <v>3.1526710693481198E-3</v>
      </c>
      <c r="CS390" s="79">
        <v>3.1701502989038002E-3</v>
      </c>
      <c r="CT390" s="79">
        <v>3.1862054289283899E-3</v>
      </c>
      <c r="CU390" s="79">
        <v>3.1759388545822801E-3</v>
      </c>
      <c r="CV390" s="79">
        <v>3.1416341641362202E-3</v>
      </c>
      <c r="CW390" s="79">
        <v>3.0894170286053799E-3</v>
      </c>
      <c r="CX390" s="79">
        <v>3.0445211230811699E-3</v>
      </c>
      <c r="CY390" s="79">
        <v>2.9875770855651101E-3</v>
      </c>
      <c r="CZ390" s="79">
        <v>2.9210751963517499E-3</v>
      </c>
      <c r="DA390" s="79">
        <v>2.8869314493878899E-3</v>
      </c>
      <c r="DB390" s="79">
        <v>2.8709323711167802E-3</v>
      </c>
      <c r="DC390" s="79">
        <v>2.7976352917908698E-3</v>
      </c>
      <c r="DD390" s="79">
        <v>2.7457143796484401E-3</v>
      </c>
      <c r="DE390" s="79">
        <v>2.7148238082138898E-3</v>
      </c>
      <c r="DF390" s="79">
        <v>2.7151836740696199E-3</v>
      </c>
      <c r="DG390" s="79">
        <v>2.6676492891315601E-3</v>
      </c>
      <c r="DH390" s="79">
        <v>2.62806935161308E-3</v>
      </c>
      <c r="DI390" s="79">
        <v>2.59910209747129E-3</v>
      </c>
      <c r="DJ390" s="79">
        <v>2.57167429911708E-3</v>
      </c>
      <c r="DK390" s="79">
        <v>2.5183635338788301E-3</v>
      </c>
      <c r="DL390" s="79">
        <v>2.4347460559963501E-3</v>
      </c>
      <c r="DM390" s="79">
        <v>2.3611734196702198E-3</v>
      </c>
      <c r="DN390" s="79">
        <v>2.3121038934552202E-3</v>
      </c>
      <c r="DO390" s="79">
        <v>2.27532098897667E-3</v>
      </c>
      <c r="DP390" s="79">
        <v>2.2222506047859499E-3</v>
      </c>
      <c r="DQ390" s="79">
        <v>2.20197113863561E-3</v>
      </c>
      <c r="DR390" s="79">
        <v>2.1849360542934102E-3</v>
      </c>
      <c r="DS390" s="79">
        <v>2.4916867644082402E-3</v>
      </c>
      <c r="DT390" s="79">
        <v>2.4003492525712599E-3</v>
      </c>
      <c r="DU390" s="79">
        <v>2.0538153932344199E-3</v>
      </c>
      <c r="DV390" s="79">
        <v>2.0118203010477701E-3</v>
      </c>
      <c r="DW390" s="79">
        <v>1.9743850186844099E-3</v>
      </c>
      <c r="DX390" s="79">
        <v>1.94560028292624E-3</v>
      </c>
      <c r="DY390" s="79">
        <v>1.9282776693062399E-3</v>
      </c>
      <c r="DZ390" s="79">
        <v>1.9184219611865999E-3</v>
      </c>
      <c r="EA390" s="79">
        <v>1.9102561351189099E-3</v>
      </c>
      <c r="EB390" s="79">
        <v>1.9052919491186701E-3</v>
      </c>
      <c r="EC390" s="79">
        <v>1.89740174023422E-3</v>
      </c>
      <c r="ED390" s="79">
        <v>1.8816117352525299E-3</v>
      </c>
      <c r="EE390" s="79">
        <v>1.8641028314733601E-3</v>
      </c>
      <c r="EF390" s="79">
        <v>1.84748564629773E-3</v>
      </c>
      <c r="EG390" s="79">
        <v>1.82845711728321E-3</v>
      </c>
      <c r="EH390" s="79">
        <v>1.80872585696868E-3</v>
      </c>
      <c r="EI390" s="79">
        <v>1.7895049261154299E-3</v>
      </c>
      <c r="EJ390" s="79">
        <v>1.76885245210694E-3</v>
      </c>
      <c r="EK390" s="79">
        <v>1.7467406399720299E-3</v>
      </c>
      <c r="EL390" s="79">
        <v>1.7243998016904501E-3</v>
      </c>
      <c r="EM390" s="79">
        <v>1.6994090171295901E-3</v>
      </c>
      <c r="EN390" s="79">
        <v>1.67182389413757E-3</v>
      </c>
      <c r="EO390" s="79">
        <v>1.6430454523962299E-3</v>
      </c>
      <c r="EP390" s="79">
        <v>1.6134449261088399E-3</v>
      </c>
      <c r="EQ390" s="79">
        <v>1.5825829420845401E-3</v>
      </c>
      <c r="ER390" s="79">
        <v>1.5548537247542799E-3</v>
      </c>
      <c r="ES390" s="79">
        <v>1.5273041998295699E-3</v>
      </c>
      <c r="ET390" s="79">
        <v>1.5001590222655E-3</v>
      </c>
      <c r="EU390" s="79">
        <v>1.4742668347735E-3</v>
      </c>
      <c r="EV390" s="79">
        <v>1.44991997572816E-3</v>
      </c>
      <c r="EW390" s="79">
        <v>1.42583984437636E-3</v>
      </c>
      <c r="EX390" s="79">
        <v>1.40202778413684E-3</v>
      </c>
      <c r="EY390" s="79">
        <v>1.3828327270833799E-3</v>
      </c>
      <c r="EZ390" s="79">
        <v>1.36861418697165E-3</v>
      </c>
      <c r="FA390" s="79">
        <v>1.3582835897788699E-3</v>
      </c>
      <c r="FB390" s="79">
        <v>1.3532826684567901E-3</v>
      </c>
      <c r="FC390" s="79">
        <v>1.35137753303227E-3</v>
      </c>
      <c r="FD390" s="79">
        <v>1.3475061788644899E-3</v>
      </c>
      <c r="FE390" s="79">
        <v>1.33860283757653E-3</v>
      </c>
      <c r="FF390" s="79">
        <v>1.3260598412448499E-3</v>
      </c>
      <c r="FG390" s="79">
        <v>1.3089700111845E-3</v>
      </c>
      <c r="FH390" s="79">
        <v>1.28925253258346E-3</v>
      </c>
      <c r="FI390" s="79">
        <v>1.27016287482209E-3</v>
      </c>
      <c r="FJ390" s="79">
        <v>1.25158696975135E-3</v>
      </c>
      <c r="FK390" s="79">
        <v>1.23217668826897E-3</v>
      </c>
      <c r="FL390" s="79">
        <v>1.2128040730627801E-3</v>
      </c>
      <c r="FM390" s="79">
        <v>1.19450198107178E-3</v>
      </c>
      <c r="FN390" s="79">
        <v>1.1757487912995E-3</v>
      </c>
      <c r="FO390" s="79">
        <v>1.15679086378205E-3</v>
      </c>
      <c r="FP390" s="79">
        <v>1.1383457518893299E-3</v>
      </c>
      <c r="FQ390" s="79">
        <v>1.11930158361164E-3</v>
      </c>
      <c r="FR390" s="79">
        <v>1.10010466043769E-3</v>
      </c>
      <c r="FS390" s="79">
        <v>1.08055699719356E-3</v>
      </c>
      <c r="FT390" s="79">
        <v>1.06165672060882E-3</v>
      </c>
      <c r="FU390" s="79">
        <v>1.0425586836069201E-3</v>
      </c>
      <c r="FV390" s="79">
        <v>1.02293283655654E-3</v>
      </c>
      <c r="FW390" s="79">
        <v>1.0037327489888601E-3</v>
      </c>
      <c r="FX390" s="79">
        <v>9.8558854422001597E-4</v>
      </c>
      <c r="FY390" s="79">
        <v>9.6804212458069798E-4</v>
      </c>
      <c r="FZ390" s="79">
        <v>9.5032620280632895E-4</v>
      </c>
      <c r="GA390" s="79">
        <v>9.3350045002240604E-4</v>
      </c>
      <c r="GB390" s="79">
        <v>9.1725788679420902E-4</v>
      </c>
      <c r="GC390" s="79">
        <v>9.0135322834434596E-4</v>
      </c>
      <c r="GD390" s="79">
        <v>8.8650884620251002E-4</v>
      </c>
      <c r="GE390" s="79">
        <v>8.7265388274785597E-4</v>
      </c>
      <c r="GF390" s="79">
        <v>8.5893554943639299E-4</v>
      </c>
      <c r="GG390" s="79">
        <v>8.4615716669463601E-4</v>
      </c>
      <c r="GH390" s="79">
        <v>8.3399419072239004E-4</v>
      </c>
      <c r="GI390" s="79">
        <v>8.2140898717428397E-4</v>
      </c>
      <c r="GJ390" s="79">
        <v>8.0942597788534595E-4</v>
      </c>
      <c r="GK390" s="79">
        <v>7.9762005260754795E-4</v>
      </c>
      <c r="GL390" s="79">
        <v>7.8512447173326996E-4</v>
      </c>
      <c r="GM390" s="79">
        <v>7.7279875062708403E-4</v>
      </c>
      <c r="GN390" s="79">
        <v>7.6021327917251695E-4</v>
      </c>
      <c r="GO390" s="79">
        <v>7.4683093564529201E-4</v>
      </c>
      <c r="GP390" s="79">
        <v>7.3403999442340096E-4</v>
      </c>
      <c r="GQ390" s="79">
        <v>7.2108219051512002E-4</v>
      </c>
      <c r="GR390" s="79">
        <v>7.0780325496121199E-4</v>
      </c>
      <c r="GS390" s="79">
        <v>6.9391902264486795E-4</v>
      </c>
      <c r="GT390" s="79">
        <v>6.8058683163648901E-4</v>
      </c>
    </row>
    <row r="391" spans="1:202" customFormat="1">
      <c r="A391" t="s">
        <v>899</v>
      </c>
      <c r="B391" s="79"/>
      <c r="C391" s="79"/>
      <c r="D391" s="79"/>
      <c r="E391" s="79"/>
      <c r="F391" s="79"/>
      <c r="G391" s="79"/>
      <c r="H391" s="79"/>
      <c r="I391" s="79"/>
      <c r="J391" s="79"/>
      <c r="K391" s="79"/>
      <c r="L391" s="79"/>
      <c r="M391" s="79"/>
      <c r="N391" s="79"/>
      <c r="O391" s="79"/>
      <c r="P391" s="79"/>
      <c r="Q391" s="79"/>
      <c r="R391" s="79"/>
      <c r="S391" s="79"/>
      <c r="T391" s="79"/>
      <c r="U391" s="79"/>
      <c r="V391" s="79"/>
      <c r="W391" s="79"/>
      <c r="X391" s="79"/>
      <c r="Y391" s="79"/>
      <c r="Z391" s="79"/>
      <c r="AA391" s="79"/>
      <c r="AB391" s="79"/>
      <c r="AC391" s="79"/>
      <c r="AD391" s="79"/>
      <c r="AE391" s="79"/>
      <c r="AF391" s="79"/>
      <c r="AG391" s="79"/>
      <c r="AH391" s="79"/>
      <c r="AI391" s="79"/>
      <c r="AJ391" s="79"/>
      <c r="AK391" s="79"/>
      <c r="AL391" s="79"/>
      <c r="AM391" s="79"/>
      <c r="AN391" s="79"/>
      <c r="AO391" s="79"/>
      <c r="AP391" s="79"/>
      <c r="AQ391" s="79"/>
      <c r="AR391" s="79"/>
      <c r="AS391" s="79"/>
      <c r="AT391" s="79"/>
      <c r="AU391" s="79"/>
      <c r="AV391" s="79"/>
      <c r="AW391" s="79"/>
      <c r="AX391" s="79"/>
      <c r="AY391" s="79"/>
      <c r="AZ391" s="79">
        <v>1.46620187614478E-2</v>
      </c>
      <c r="BA391" s="79">
        <v>1.37412339695724E-2</v>
      </c>
      <c r="BB391" s="79">
        <v>1.2671549012105999E-2</v>
      </c>
      <c r="BC391" s="79">
        <v>1.21958050579252E-2</v>
      </c>
      <c r="BD391" s="79">
        <v>1.1651169784846999E-2</v>
      </c>
      <c r="BE391" s="79">
        <v>1.14693666101464E-2</v>
      </c>
      <c r="BF391" s="79">
        <v>1.1257895998256801E-2</v>
      </c>
      <c r="BG391" s="79">
        <v>1.1068251239907999E-2</v>
      </c>
      <c r="BH391" s="79">
        <v>1.0892342469514499E-2</v>
      </c>
      <c r="BI391" s="79">
        <v>1.23404036924356E-2</v>
      </c>
      <c r="BJ391" s="79">
        <v>1.3528570893870599E-2</v>
      </c>
      <c r="BK391" s="79">
        <v>1.1867750778151101E-2</v>
      </c>
      <c r="BL391" s="79">
        <v>1.0097997745384101E-2</v>
      </c>
      <c r="BM391" s="79">
        <v>9.8965252912590999E-3</v>
      </c>
      <c r="BN391" s="79">
        <v>9.6055797926366798E-3</v>
      </c>
      <c r="BO391" s="79">
        <v>9.8907394510835602E-3</v>
      </c>
      <c r="BP391" s="79">
        <v>9.2686511645803903E-3</v>
      </c>
      <c r="BQ391" s="79">
        <v>8.8657293014655306E-3</v>
      </c>
      <c r="BR391" s="79">
        <v>8.4880194150787694E-3</v>
      </c>
      <c r="BS391" s="79">
        <v>8.1829883912244907E-3</v>
      </c>
      <c r="BT391" s="79">
        <v>7.9898081756127302E-3</v>
      </c>
      <c r="BU391" s="79">
        <v>8.8457549317285996E-3</v>
      </c>
      <c r="BV391" s="79">
        <v>7.4872877098693998E-3</v>
      </c>
      <c r="BW391" s="79">
        <v>7.2270536806964903E-3</v>
      </c>
      <c r="BX391" s="79">
        <v>7.0574798823879901E-3</v>
      </c>
      <c r="BY391" s="79">
        <v>7.0406223494167896E-3</v>
      </c>
      <c r="BZ391" s="79">
        <v>6.7806895483519597E-3</v>
      </c>
      <c r="CA391" s="79">
        <v>6.4598122351159403E-3</v>
      </c>
      <c r="CB391" s="79">
        <v>6.3381538557851199E-3</v>
      </c>
      <c r="CC391" s="79">
        <v>6.1766174002018497E-3</v>
      </c>
      <c r="CD391" s="79">
        <v>6.0590356236680304E-3</v>
      </c>
      <c r="CE391" s="79">
        <v>5.94201217305413E-3</v>
      </c>
      <c r="CF391" s="79">
        <v>5.8046803379461403E-3</v>
      </c>
      <c r="CG391" s="79">
        <v>5.63410357636539E-3</v>
      </c>
      <c r="CH391" s="79">
        <v>5.45355753504192E-3</v>
      </c>
      <c r="CI391" s="79">
        <v>5.2892030568014404E-3</v>
      </c>
      <c r="CJ391" s="79">
        <v>5.1405345676168402E-3</v>
      </c>
      <c r="CK391" s="79">
        <v>5.0031746691552104E-3</v>
      </c>
      <c r="CL391" s="79">
        <v>4.91273896360597E-3</v>
      </c>
      <c r="CM391" s="79">
        <v>4.7809500079470397E-3</v>
      </c>
      <c r="CN391" s="79">
        <v>4.6917268204831799E-3</v>
      </c>
      <c r="CO391" s="79">
        <v>4.5975244831358E-3</v>
      </c>
      <c r="CP391" s="79">
        <v>4.49453469586443E-3</v>
      </c>
      <c r="CQ391" s="79">
        <v>4.4457026924068698E-3</v>
      </c>
      <c r="CR391" s="79">
        <v>4.3928779436846503E-3</v>
      </c>
      <c r="CS391" s="79">
        <v>4.3746806601618398E-3</v>
      </c>
      <c r="CT391" s="79">
        <v>4.3618996611444402E-3</v>
      </c>
      <c r="CU391" s="79">
        <v>4.3266970038914401E-3</v>
      </c>
      <c r="CV391" s="79">
        <v>4.29585503065197E-3</v>
      </c>
      <c r="CW391" s="79">
        <v>4.2625816067201902E-3</v>
      </c>
      <c r="CX391" s="79">
        <v>4.2557472678788396E-3</v>
      </c>
      <c r="CY391" s="79">
        <v>4.2223923204792301E-3</v>
      </c>
      <c r="CZ391" s="79">
        <v>4.1356656386736402E-3</v>
      </c>
      <c r="DA391" s="79">
        <v>4.0360915013935702E-3</v>
      </c>
      <c r="DB391" s="79">
        <v>3.9480453756741696E-3</v>
      </c>
      <c r="DC391" s="79">
        <v>3.82278973994649E-3</v>
      </c>
      <c r="DD391" s="79">
        <v>3.7306851490999898E-3</v>
      </c>
      <c r="DE391" s="79">
        <v>3.70320841158582E-3</v>
      </c>
      <c r="DF391" s="79">
        <v>3.7301405037950702E-3</v>
      </c>
      <c r="DG391" s="79">
        <v>3.6995478617166699E-3</v>
      </c>
      <c r="DH391" s="79">
        <v>3.6612565451355299E-3</v>
      </c>
      <c r="DI391" s="79">
        <v>3.6235698820678199E-3</v>
      </c>
      <c r="DJ391" s="79">
        <v>3.5648696310665801E-3</v>
      </c>
      <c r="DK391" s="79">
        <v>3.4828335457942E-3</v>
      </c>
      <c r="DL391" s="79">
        <v>3.3716861849295799E-3</v>
      </c>
      <c r="DM391" s="79">
        <v>3.2816245394665599E-3</v>
      </c>
      <c r="DN391" s="79">
        <v>3.2243287447927299E-3</v>
      </c>
      <c r="DO391" s="79">
        <v>3.2114796878423301E-3</v>
      </c>
      <c r="DP391" s="79">
        <v>3.1531845187930301E-3</v>
      </c>
      <c r="DQ391" s="79">
        <v>3.1417890324076398E-3</v>
      </c>
      <c r="DR391" s="79">
        <v>3.2212696238044501E-3</v>
      </c>
      <c r="DS391" s="79">
        <v>3.6238565377325E-3</v>
      </c>
      <c r="DT391" s="79">
        <v>3.49342158892448E-3</v>
      </c>
      <c r="DU391" s="79">
        <v>2.9583589090808001E-3</v>
      </c>
      <c r="DV391" s="79">
        <v>2.9093468009591698E-3</v>
      </c>
      <c r="DW391" s="79">
        <v>2.8665647308412801E-3</v>
      </c>
      <c r="DX391" s="79">
        <v>2.8223496521159398E-3</v>
      </c>
      <c r="DY391" s="79">
        <v>2.77682780005879E-3</v>
      </c>
      <c r="DZ391" s="79">
        <v>2.73326885052737E-3</v>
      </c>
      <c r="EA391" s="79">
        <v>2.6878255880501399E-3</v>
      </c>
      <c r="EB391" s="79">
        <v>2.6418599784023898E-3</v>
      </c>
      <c r="EC391" s="79">
        <v>2.6069322329055002E-3</v>
      </c>
      <c r="ED391" s="79">
        <v>2.5853411882889202E-3</v>
      </c>
      <c r="EE391" s="79">
        <v>2.56759110696088E-3</v>
      </c>
      <c r="EF391" s="79">
        <v>2.5537036752705401E-3</v>
      </c>
      <c r="EG391" s="79">
        <v>2.5444635626104299E-3</v>
      </c>
      <c r="EH391" s="79">
        <v>2.5310035338174399E-3</v>
      </c>
      <c r="EI391" s="79">
        <v>2.5087645170148798E-3</v>
      </c>
      <c r="EJ391" s="79">
        <v>2.4839989590424499E-3</v>
      </c>
      <c r="EK391" s="79">
        <v>2.45892461373321E-3</v>
      </c>
      <c r="EL391" s="79">
        <v>2.4321458151392202E-3</v>
      </c>
      <c r="EM391" s="79">
        <v>2.4036129547445198E-3</v>
      </c>
      <c r="EN391" s="79">
        <v>2.3762210733450301E-3</v>
      </c>
      <c r="EO391" s="79">
        <v>2.34824545744976E-3</v>
      </c>
      <c r="EP391" s="79">
        <v>2.3175800894314502E-3</v>
      </c>
      <c r="EQ391" s="79">
        <v>2.2833014854716401E-3</v>
      </c>
      <c r="ER391" s="79">
        <v>2.2490067141904199E-3</v>
      </c>
      <c r="ES391" s="79">
        <v>2.2120147882179302E-3</v>
      </c>
      <c r="ET391" s="79">
        <v>2.1728598259508898E-3</v>
      </c>
      <c r="EU391" s="79">
        <v>2.1333116873002199E-3</v>
      </c>
      <c r="EV391" s="79">
        <v>2.0961050883590402E-3</v>
      </c>
      <c r="EW391" s="79">
        <v>2.06091834000569E-3</v>
      </c>
      <c r="EX391" s="79">
        <v>2.0249859460259802E-3</v>
      </c>
      <c r="EY391" s="79">
        <v>1.9903588383953798E-3</v>
      </c>
      <c r="EZ391" s="79">
        <v>1.9572620148176601E-3</v>
      </c>
      <c r="FA391" s="79">
        <v>1.9254182772065901E-3</v>
      </c>
      <c r="FB391" s="79">
        <v>1.8945855203441101E-3</v>
      </c>
      <c r="FC391" s="79">
        <v>1.8633426916300001E-3</v>
      </c>
      <c r="FD391" s="79">
        <v>1.8384733403925099E-3</v>
      </c>
      <c r="FE391" s="79">
        <v>1.8192619732092701E-3</v>
      </c>
      <c r="FF391" s="79">
        <v>1.8056090693231799E-3</v>
      </c>
      <c r="FG391" s="79">
        <v>1.7983979082346201E-3</v>
      </c>
      <c r="FH391" s="79">
        <v>1.79463781256015E-3</v>
      </c>
      <c r="FI391" s="79">
        <v>1.7880735683079301E-3</v>
      </c>
      <c r="FJ391" s="79">
        <v>1.77602106185281E-3</v>
      </c>
      <c r="FK391" s="79">
        <v>1.75748319212448E-3</v>
      </c>
      <c r="FL391" s="79">
        <v>1.73318727195927E-3</v>
      </c>
      <c r="FM391" s="79">
        <v>1.70829811523823E-3</v>
      </c>
      <c r="FN391" s="79">
        <v>1.68318516039451E-3</v>
      </c>
      <c r="FO391" s="79">
        <v>1.65813862079143E-3</v>
      </c>
      <c r="FP391" s="79">
        <v>1.6339845624849399E-3</v>
      </c>
      <c r="FQ391" s="79">
        <v>1.60912589005546E-3</v>
      </c>
      <c r="FR391" s="79">
        <v>1.5841393482745501E-3</v>
      </c>
      <c r="FS391" s="79">
        <v>1.5588193160350401E-3</v>
      </c>
      <c r="FT391" s="79">
        <v>1.5344117514511299E-3</v>
      </c>
      <c r="FU391" s="79">
        <v>1.5095456709226E-3</v>
      </c>
      <c r="FV391" s="79">
        <v>1.48393259476754E-3</v>
      </c>
      <c r="FW391" s="79">
        <v>1.4583912740448401E-3</v>
      </c>
      <c r="FX391" s="79">
        <v>1.43343981743028E-3</v>
      </c>
      <c r="FY391" s="79">
        <v>1.4085724235933499E-3</v>
      </c>
      <c r="FZ391" s="79">
        <v>1.38295419991413E-3</v>
      </c>
      <c r="GA391" s="79">
        <v>1.3577239221599299E-3</v>
      </c>
      <c r="GB391" s="79">
        <v>1.3326217566041799E-3</v>
      </c>
      <c r="GC391" s="79">
        <v>1.3081238745587199E-3</v>
      </c>
      <c r="GD391" s="79">
        <v>1.28483909172297E-3</v>
      </c>
      <c r="GE391" s="79">
        <v>1.2625174773352899E-3</v>
      </c>
      <c r="GF391" s="79">
        <v>1.24045852603027E-3</v>
      </c>
      <c r="GG391" s="79">
        <v>1.21975086947559E-3</v>
      </c>
      <c r="GH391" s="79">
        <v>1.1999568331180399E-3</v>
      </c>
      <c r="GI391" s="79">
        <v>1.1798858468739801E-3</v>
      </c>
      <c r="GJ391" s="79">
        <v>1.1613507832088201E-3</v>
      </c>
      <c r="GK391" s="79">
        <v>1.1438042732636901E-3</v>
      </c>
      <c r="GL391" s="79">
        <v>1.12599825140129E-3</v>
      </c>
      <c r="GM391" s="79">
        <v>1.10896345161025E-3</v>
      </c>
      <c r="GN391" s="79">
        <v>1.0920891983288001E-3</v>
      </c>
      <c r="GO391" s="79">
        <v>1.07461867966377E-3</v>
      </c>
      <c r="GP391" s="79">
        <v>1.05825319102362E-3</v>
      </c>
      <c r="GQ391" s="79">
        <v>1.04216182008113E-3</v>
      </c>
      <c r="GR391" s="79">
        <v>1.02570490257392E-3</v>
      </c>
      <c r="GS391" s="79">
        <v>1.0084404358906001E-3</v>
      </c>
      <c r="GT391" s="79">
        <v>9.9174321214449295E-4</v>
      </c>
    </row>
    <row r="392" spans="1:202" customFormat="1">
      <c r="A392" t="s">
        <v>900</v>
      </c>
      <c r="B392" s="79"/>
      <c r="C392" s="79"/>
      <c r="D392" s="79"/>
      <c r="E392" s="79"/>
      <c r="F392" s="79"/>
      <c r="G392" s="79"/>
      <c r="H392" s="79"/>
      <c r="I392" s="79"/>
      <c r="J392" s="79"/>
      <c r="K392" s="79"/>
      <c r="L392" s="79"/>
      <c r="M392" s="79"/>
      <c r="N392" s="79"/>
      <c r="O392" s="79"/>
      <c r="P392" s="79"/>
      <c r="Q392" s="79"/>
      <c r="R392" s="79"/>
      <c r="S392" s="79"/>
      <c r="T392" s="79"/>
      <c r="U392" s="79"/>
      <c r="V392" s="79"/>
      <c r="W392" s="79"/>
      <c r="X392" s="79"/>
      <c r="Y392" s="79"/>
      <c r="Z392" s="79"/>
      <c r="AA392" s="79"/>
      <c r="AB392" s="79"/>
      <c r="AC392" s="79"/>
      <c r="AD392" s="79"/>
      <c r="AE392" s="79"/>
      <c r="AF392" s="79"/>
      <c r="AG392" s="79"/>
      <c r="AH392" s="79"/>
      <c r="AI392" s="79"/>
      <c r="AJ392" s="79"/>
      <c r="AK392" s="79"/>
      <c r="AL392" s="79"/>
      <c r="AM392" s="79"/>
      <c r="AN392" s="79"/>
      <c r="AO392" s="79"/>
      <c r="AP392" s="79"/>
      <c r="AQ392" s="79"/>
      <c r="AR392" s="79"/>
      <c r="AS392" s="79"/>
      <c r="AT392" s="79"/>
      <c r="AU392" s="79"/>
      <c r="AV392" s="79"/>
      <c r="AW392" s="79"/>
      <c r="AX392" s="79"/>
      <c r="AY392" s="79"/>
      <c r="AZ392" s="79">
        <v>1.8398025542070699E-2</v>
      </c>
      <c r="BA392" s="79">
        <v>1.75191431855884E-2</v>
      </c>
      <c r="BB392" s="79">
        <v>1.6490072353439699E-2</v>
      </c>
      <c r="BC392" s="79">
        <v>1.5934794308320399E-2</v>
      </c>
      <c r="BD392" s="79">
        <v>1.53062611362705E-2</v>
      </c>
      <c r="BE392" s="79">
        <v>1.51037389467568E-2</v>
      </c>
      <c r="BF392" s="79">
        <v>1.4829939589866999E-2</v>
      </c>
      <c r="BG392" s="79">
        <v>1.46095126410482E-2</v>
      </c>
      <c r="BH392" s="79">
        <v>1.44002964377321E-2</v>
      </c>
      <c r="BI392" s="79">
        <v>1.62876748091863E-2</v>
      </c>
      <c r="BJ392" s="79">
        <v>1.7896490587861601E-2</v>
      </c>
      <c r="BK392" s="79">
        <v>1.57626312169513E-2</v>
      </c>
      <c r="BL392" s="79">
        <v>1.34783293158257E-2</v>
      </c>
      <c r="BM392" s="79">
        <v>1.32384787846919E-2</v>
      </c>
      <c r="BN392" s="79">
        <v>1.28949726018509E-2</v>
      </c>
      <c r="BO392" s="79">
        <v>1.32317622600255E-2</v>
      </c>
      <c r="BP392" s="79">
        <v>1.2547136124885601E-2</v>
      </c>
      <c r="BQ392" s="79">
        <v>1.21235630952919E-2</v>
      </c>
      <c r="BR392" s="79">
        <v>1.1671520992956499E-2</v>
      </c>
      <c r="BS392" s="79">
        <v>1.1301022047989001E-2</v>
      </c>
      <c r="BT392" s="79">
        <v>1.10275546535465E-2</v>
      </c>
      <c r="BU392" s="79">
        <v>1.1810582372148999E-2</v>
      </c>
      <c r="BV392" s="79">
        <v>1.02934436203037E-2</v>
      </c>
      <c r="BW392" s="79">
        <v>9.9219003759144705E-3</v>
      </c>
      <c r="BX392" s="79">
        <v>9.6870972114237695E-3</v>
      </c>
      <c r="BY392" s="79">
        <v>9.6356542850899798E-3</v>
      </c>
      <c r="BZ392" s="79">
        <v>9.3253000056459003E-3</v>
      </c>
      <c r="CA392" s="79">
        <v>8.9992736992146292E-3</v>
      </c>
      <c r="CB392" s="79">
        <v>8.8509730074557598E-3</v>
      </c>
      <c r="CC392" s="79">
        <v>8.6800440960779594E-3</v>
      </c>
      <c r="CD392" s="79">
        <v>8.5482664904127006E-3</v>
      </c>
      <c r="CE392" s="79">
        <v>8.4006319666439407E-3</v>
      </c>
      <c r="CF392" s="79">
        <v>8.2539333595567106E-3</v>
      </c>
      <c r="CG392" s="79">
        <v>8.0751567616917097E-3</v>
      </c>
      <c r="CH392" s="79">
        <v>7.8760186223185494E-3</v>
      </c>
      <c r="CI392" s="79">
        <v>7.6977010637186497E-3</v>
      </c>
      <c r="CJ392" s="79">
        <v>7.5169240763211104E-3</v>
      </c>
      <c r="CK392" s="79">
        <v>7.3469381929296296E-3</v>
      </c>
      <c r="CL392" s="79">
        <v>7.2282588293097602E-3</v>
      </c>
      <c r="CM392" s="79">
        <v>7.0445485746137397E-3</v>
      </c>
      <c r="CN392" s="79">
        <v>6.9154759525499997E-3</v>
      </c>
      <c r="CO392" s="79">
        <v>6.7839291220915801E-3</v>
      </c>
      <c r="CP392" s="79">
        <v>6.6071654823548296E-3</v>
      </c>
      <c r="CQ392" s="79">
        <v>6.5053294077075299E-3</v>
      </c>
      <c r="CR392" s="79">
        <v>6.42801865604576E-3</v>
      </c>
      <c r="CS392" s="79">
        <v>6.3637537718993003E-3</v>
      </c>
      <c r="CT392" s="79">
        <v>6.2872834161688696E-3</v>
      </c>
      <c r="CU392" s="79">
        <v>6.1699404759866698E-3</v>
      </c>
      <c r="CV392" s="79">
        <v>6.0581906497944498E-3</v>
      </c>
      <c r="CW392" s="79">
        <v>5.9261046029395496E-3</v>
      </c>
      <c r="CX392" s="79">
        <v>5.8695165135846097E-3</v>
      </c>
      <c r="CY392" s="79">
        <v>5.8141592657842802E-3</v>
      </c>
      <c r="CZ392" s="79">
        <v>5.7719526046571198E-3</v>
      </c>
      <c r="DA392" s="79">
        <v>5.7782876713161997E-3</v>
      </c>
      <c r="DB392" s="79">
        <v>5.8256254207633296E-3</v>
      </c>
      <c r="DC392" s="79">
        <v>5.8353197491827699E-3</v>
      </c>
      <c r="DD392" s="79">
        <v>5.8419311778008E-3</v>
      </c>
      <c r="DE392" s="79">
        <v>5.8277594933166801E-3</v>
      </c>
      <c r="DF392" s="79">
        <v>5.7647968385247999E-3</v>
      </c>
      <c r="DG392" s="79">
        <v>5.5859993933279001E-3</v>
      </c>
      <c r="DH392" s="79">
        <v>5.4005039614969004E-3</v>
      </c>
      <c r="DI392" s="79">
        <v>5.2423905940316498E-3</v>
      </c>
      <c r="DJ392" s="79">
        <v>5.1284289675225204E-3</v>
      </c>
      <c r="DK392" s="79">
        <v>5.0409620995223196E-3</v>
      </c>
      <c r="DL392" s="79">
        <v>4.9157606215045396E-3</v>
      </c>
      <c r="DM392" s="79">
        <v>4.8100355614934696E-3</v>
      </c>
      <c r="DN392" s="79">
        <v>4.7184690653532101E-3</v>
      </c>
      <c r="DO392" s="79">
        <v>4.6661761838940096E-3</v>
      </c>
      <c r="DP392" s="79">
        <v>4.5144817271992902E-3</v>
      </c>
      <c r="DQ392" s="79">
        <v>4.4544215552749398E-3</v>
      </c>
      <c r="DR392" s="79">
        <v>4.6589324178607904E-3</v>
      </c>
      <c r="DS392" s="79">
        <v>5.2976212040434104E-3</v>
      </c>
      <c r="DT392" s="79">
        <v>5.1257597870250603E-3</v>
      </c>
      <c r="DU392" s="79">
        <v>4.3543640764848899E-3</v>
      </c>
      <c r="DV392" s="79">
        <v>4.3094969064185603E-3</v>
      </c>
      <c r="DW392" s="79">
        <v>4.2639149767778597E-3</v>
      </c>
      <c r="DX392" s="79">
        <v>4.2098143499183201E-3</v>
      </c>
      <c r="DY392" s="79">
        <v>4.1455421370930204E-3</v>
      </c>
      <c r="DZ392" s="79">
        <v>4.0853337586560399E-3</v>
      </c>
      <c r="EA392" s="79">
        <v>4.0318168246356399E-3</v>
      </c>
      <c r="EB392" s="79">
        <v>3.9759750823123996E-3</v>
      </c>
      <c r="EC392" s="79">
        <v>3.9187532202053796E-3</v>
      </c>
      <c r="ED392" s="79">
        <v>3.8596833471987902E-3</v>
      </c>
      <c r="EE392" s="79">
        <v>3.7971392113789202E-3</v>
      </c>
      <c r="EF392" s="79">
        <v>3.7346173952673002E-3</v>
      </c>
      <c r="EG392" s="79">
        <v>3.6724088862253798E-3</v>
      </c>
      <c r="EH392" s="79">
        <v>3.6239525559115201E-3</v>
      </c>
      <c r="EI392" s="79">
        <v>3.5947215923037E-3</v>
      </c>
      <c r="EJ392" s="79">
        <v>3.5701809836196198E-3</v>
      </c>
      <c r="EK392" s="79">
        <v>3.54934137314253E-3</v>
      </c>
      <c r="EL392" s="79">
        <v>3.5365419270229799E-3</v>
      </c>
      <c r="EM392" s="79">
        <v>3.5172002866922999E-3</v>
      </c>
      <c r="EN392" s="79">
        <v>3.4866017800759199E-3</v>
      </c>
      <c r="EO392" s="79">
        <v>3.4544843991300999E-3</v>
      </c>
      <c r="EP392" s="79">
        <v>3.4203270719317998E-3</v>
      </c>
      <c r="EQ392" s="79">
        <v>3.3796273561220902E-3</v>
      </c>
      <c r="ER392" s="79">
        <v>3.34010123705965E-3</v>
      </c>
      <c r="ES392" s="79">
        <v>3.30229790151958E-3</v>
      </c>
      <c r="ET392" s="79">
        <v>3.2622452585320001E-3</v>
      </c>
      <c r="EU392" s="79">
        <v>3.21933220150116E-3</v>
      </c>
      <c r="EV392" s="79">
        <v>3.17696383655426E-3</v>
      </c>
      <c r="EW392" s="79">
        <v>3.1320743641710699E-3</v>
      </c>
      <c r="EX392" s="79">
        <v>3.08260985305738E-3</v>
      </c>
      <c r="EY392" s="79">
        <v>3.03144738763299E-3</v>
      </c>
      <c r="EZ392" s="79">
        <v>2.9793668150807102E-3</v>
      </c>
      <c r="FA392" s="79">
        <v>2.9296154248743601E-3</v>
      </c>
      <c r="FB392" s="79">
        <v>2.88332272985687E-3</v>
      </c>
      <c r="FC392" s="79">
        <v>2.8346911585896899E-3</v>
      </c>
      <c r="FD392" s="79">
        <v>2.7886577006061902E-3</v>
      </c>
      <c r="FE392" s="79">
        <v>2.7441162693432599E-3</v>
      </c>
      <c r="FF392" s="79">
        <v>2.70180064276139E-3</v>
      </c>
      <c r="FG392" s="79">
        <v>2.6606197342697101E-3</v>
      </c>
      <c r="FH392" s="79">
        <v>2.61827854693903E-3</v>
      </c>
      <c r="FI392" s="79">
        <v>2.5841491004495501E-3</v>
      </c>
      <c r="FJ392" s="79">
        <v>2.55904749611287E-3</v>
      </c>
      <c r="FK392" s="79">
        <v>2.53946428340568E-3</v>
      </c>
      <c r="FL392" s="79">
        <v>2.5283021825929799E-3</v>
      </c>
      <c r="FM392" s="79">
        <v>2.5249374294606199E-3</v>
      </c>
      <c r="FN392" s="79">
        <v>2.5162837168605299E-3</v>
      </c>
      <c r="FO392" s="79">
        <v>2.4990619722092301E-3</v>
      </c>
      <c r="FP392" s="79">
        <v>2.4752249022920699E-3</v>
      </c>
      <c r="FQ392" s="79">
        <v>2.4425113627543102E-3</v>
      </c>
      <c r="FR392" s="79">
        <v>2.4072236670565602E-3</v>
      </c>
      <c r="FS392" s="79">
        <v>2.3719124436096198E-3</v>
      </c>
      <c r="FT392" s="79">
        <v>2.33836218637967E-3</v>
      </c>
      <c r="FU392" s="79">
        <v>2.3042410665269799E-3</v>
      </c>
      <c r="FV392" s="79">
        <v>2.26941742974692E-3</v>
      </c>
      <c r="FW392" s="79">
        <v>2.2345451326064602E-3</v>
      </c>
      <c r="FX392" s="79">
        <v>2.20078012530747E-3</v>
      </c>
      <c r="FY392" s="79">
        <v>2.1669704960223099E-3</v>
      </c>
      <c r="FZ392" s="79">
        <v>2.1322721474638499E-3</v>
      </c>
      <c r="GA392" s="79">
        <v>2.09812418174636E-3</v>
      </c>
      <c r="GB392" s="79">
        <v>2.0631247553841402E-3</v>
      </c>
      <c r="GC392" s="79">
        <v>2.0279116320440801E-3</v>
      </c>
      <c r="GD392" s="79">
        <v>1.9934150308910299E-3</v>
      </c>
      <c r="GE392" s="79">
        <v>1.9594439950718799E-3</v>
      </c>
      <c r="GF392" s="79">
        <v>1.92451995079894E-3</v>
      </c>
      <c r="GG392" s="79">
        <v>1.8907614866009901E-3</v>
      </c>
      <c r="GH392" s="79">
        <v>1.85873879879645E-3</v>
      </c>
      <c r="GI392" s="79">
        <v>1.8258943591051801E-3</v>
      </c>
      <c r="GJ392" s="79">
        <v>1.7948744283348801E-3</v>
      </c>
      <c r="GK392" s="79">
        <v>1.7654840275971801E-3</v>
      </c>
      <c r="GL392" s="79">
        <v>1.7357431480441699E-3</v>
      </c>
      <c r="GM392" s="79">
        <v>1.70712359609046E-3</v>
      </c>
      <c r="GN392" s="79">
        <v>1.67923848371E-3</v>
      </c>
      <c r="GO392" s="79">
        <v>1.651572622441E-3</v>
      </c>
      <c r="GP392" s="79">
        <v>1.62633676143092E-3</v>
      </c>
      <c r="GQ392" s="79">
        <v>1.60258551809098E-3</v>
      </c>
      <c r="GR392" s="79">
        <v>1.57894156264138E-3</v>
      </c>
      <c r="GS392" s="79">
        <v>1.5550574327121401E-3</v>
      </c>
      <c r="GT392" s="79">
        <v>1.5323778144284801E-3</v>
      </c>
    </row>
    <row r="393" spans="1:202" customFormat="1">
      <c r="A393" t="s">
        <v>901</v>
      </c>
      <c r="B393" s="79"/>
      <c r="C393" s="79"/>
      <c r="D393" s="79"/>
      <c r="E393" s="79"/>
      <c r="F393" s="79"/>
      <c r="G393" s="79"/>
      <c r="H393" s="79"/>
      <c r="I393" s="79"/>
      <c r="J393" s="79"/>
      <c r="K393" s="79"/>
      <c r="L393" s="79"/>
      <c r="M393" s="79"/>
      <c r="N393" s="79"/>
      <c r="O393" s="79"/>
      <c r="P393" s="79"/>
      <c r="Q393" s="79"/>
      <c r="R393" s="79"/>
      <c r="S393" s="79"/>
      <c r="T393" s="79"/>
      <c r="U393" s="79"/>
      <c r="V393" s="79"/>
      <c r="W393" s="79"/>
      <c r="X393" s="79"/>
      <c r="Y393" s="79"/>
      <c r="Z393" s="79"/>
      <c r="AA393" s="79"/>
      <c r="AB393" s="79"/>
      <c r="AC393" s="79"/>
      <c r="AD393" s="79"/>
      <c r="AE393" s="79"/>
      <c r="AF393" s="79"/>
      <c r="AG393" s="79"/>
      <c r="AH393" s="79"/>
      <c r="AI393" s="79"/>
      <c r="AJ393" s="79"/>
      <c r="AK393" s="79"/>
      <c r="AL393" s="79"/>
      <c r="AM393" s="79"/>
      <c r="AN393" s="79"/>
      <c r="AO393" s="79"/>
      <c r="AP393" s="79"/>
      <c r="AQ393" s="79"/>
      <c r="AR393" s="79"/>
      <c r="AS393" s="79"/>
      <c r="AT393" s="79"/>
      <c r="AU393" s="79"/>
      <c r="AV393" s="79"/>
      <c r="AW393" s="79"/>
      <c r="AX393" s="79"/>
      <c r="AY393" s="79"/>
      <c r="AZ393" s="79">
        <v>2.5334704773052399E-2</v>
      </c>
      <c r="BA393" s="79">
        <v>2.41935977313107E-2</v>
      </c>
      <c r="BB393" s="79">
        <v>2.3016233498139201E-2</v>
      </c>
      <c r="BC393" s="79">
        <v>2.2334977724383701E-2</v>
      </c>
      <c r="BD393" s="79">
        <v>2.1635008270762701E-2</v>
      </c>
      <c r="BE393" s="79">
        <v>2.1496647659883902E-2</v>
      </c>
      <c r="BF393" s="79">
        <v>2.1236739448077701E-2</v>
      </c>
      <c r="BG393" s="79">
        <v>2.1003827184417401E-2</v>
      </c>
      <c r="BH393" s="79">
        <v>2.07273356964961E-2</v>
      </c>
      <c r="BI393" s="79">
        <v>2.3118817862870601E-2</v>
      </c>
      <c r="BJ393" s="79">
        <v>2.5088650465603501E-2</v>
      </c>
      <c r="BK393" s="79">
        <v>2.2241948239159402E-2</v>
      </c>
      <c r="BL393" s="79">
        <v>1.9332012731922501E-2</v>
      </c>
      <c r="BM393" s="79">
        <v>1.8935933702677901E-2</v>
      </c>
      <c r="BN393" s="79">
        <v>1.84829186616817E-2</v>
      </c>
      <c r="BO393" s="79">
        <v>1.8840528712517301E-2</v>
      </c>
      <c r="BP393" s="79">
        <v>1.8032324536324001E-2</v>
      </c>
      <c r="BQ393" s="79">
        <v>1.7583228159304701E-2</v>
      </c>
      <c r="BR393" s="79">
        <v>1.7086426742452001E-2</v>
      </c>
      <c r="BS393" s="79">
        <v>1.6697703460059599E-2</v>
      </c>
      <c r="BT393" s="79">
        <v>1.63818111628968E-2</v>
      </c>
      <c r="BU393" s="79">
        <v>1.7144088402346599E-2</v>
      </c>
      <c r="BV393" s="79">
        <v>1.53798635631382E-2</v>
      </c>
      <c r="BW393" s="79">
        <v>1.48235614766853E-2</v>
      </c>
      <c r="BX393" s="79">
        <v>1.4437666629789001E-2</v>
      </c>
      <c r="BY393" s="79">
        <v>1.42208384131839E-2</v>
      </c>
      <c r="BZ393" s="79">
        <v>1.37514379754189E-2</v>
      </c>
      <c r="CA393" s="79">
        <v>1.3328948324023201E-2</v>
      </c>
      <c r="CB393" s="79">
        <v>1.3123814925052799E-2</v>
      </c>
      <c r="CC393" s="79">
        <v>1.2890446636613E-2</v>
      </c>
      <c r="CD393" s="79">
        <v>1.27260356520849E-2</v>
      </c>
      <c r="CE393" s="79">
        <v>1.25261933465961E-2</v>
      </c>
      <c r="CF393" s="79">
        <v>1.23234289311868E-2</v>
      </c>
      <c r="CG393" s="79">
        <v>1.20841471278264E-2</v>
      </c>
      <c r="CH393" s="79">
        <v>1.1809026736220101E-2</v>
      </c>
      <c r="CI393" s="79">
        <v>1.1556342081073701E-2</v>
      </c>
      <c r="CJ393" s="79">
        <v>1.13203311309398E-2</v>
      </c>
      <c r="CK393" s="79">
        <v>1.11116327068502E-2</v>
      </c>
      <c r="CL393" s="79">
        <v>1.0974263487779299E-2</v>
      </c>
      <c r="CM393" s="79">
        <v>1.0773199370704201E-2</v>
      </c>
      <c r="CN393" s="79">
        <v>1.06097293326809E-2</v>
      </c>
      <c r="CO393" s="79">
        <v>1.0423353877032001E-2</v>
      </c>
      <c r="CP393" s="79">
        <v>1.0169253031155401E-2</v>
      </c>
      <c r="CQ393" s="79">
        <v>1.00158426975934E-2</v>
      </c>
      <c r="CR393" s="79">
        <v>9.8492786720881693E-3</v>
      </c>
      <c r="CS393" s="79">
        <v>9.7489836562222806E-3</v>
      </c>
      <c r="CT393" s="79">
        <v>9.6369660500398701E-3</v>
      </c>
      <c r="CU393" s="79">
        <v>9.4699171132660194E-3</v>
      </c>
      <c r="CV393" s="79">
        <v>9.2878391634781399E-3</v>
      </c>
      <c r="CW393" s="79">
        <v>9.1328683529249503E-3</v>
      </c>
      <c r="CX393" s="79">
        <v>9.0326167621663997E-3</v>
      </c>
      <c r="CY393" s="79">
        <v>8.9102297436638792E-3</v>
      </c>
      <c r="CZ393" s="79">
        <v>8.7773664735403493E-3</v>
      </c>
      <c r="DA393" s="79">
        <v>8.6895622214774194E-3</v>
      </c>
      <c r="DB393" s="79">
        <v>8.5908135042697398E-3</v>
      </c>
      <c r="DC393" s="79">
        <v>8.4711758448599694E-3</v>
      </c>
      <c r="DD393" s="79">
        <v>8.3629621123603101E-3</v>
      </c>
      <c r="DE393" s="79">
        <v>8.3202744404250201E-3</v>
      </c>
      <c r="DF393" s="79">
        <v>8.3152583993622593E-3</v>
      </c>
      <c r="DG393" s="79">
        <v>8.2305454762910592E-3</v>
      </c>
      <c r="DH393" s="79">
        <v>8.1744493855035304E-3</v>
      </c>
      <c r="DI393" s="79">
        <v>8.1502603802196E-3</v>
      </c>
      <c r="DJ393" s="79">
        <v>8.0756364378034295E-3</v>
      </c>
      <c r="DK393" s="79">
        <v>7.9391879996244998E-3</v>
      </c>
      <c r="DL393" s="79">
        <v>7.7130296038953701E-3</v>
      </c>
      <c r="DM393" s="79">
        <v>7.52089461725874E-3</v>
      </c>
      <c r="DN393" s="79">
        <v>7.3619921569205299E-3</v>
      </c>
      <c r="DO393" s="79">
        <v>7.3095032193394999E-3</v>
      </c>
      <c r="DP393" s="79">
        <v>7.1042142991046796E-3</v>
      </c>
      <c r="DQ393" s="79">
        <v>7.0158676001872197E-3</v>
      </c>
      <c r="DR393" s="79">
        <v>7.3787519897407297E-3</v>
      </c>
      <c r="DS393" s="79">
        <v>8.2826475844597295E-3</v>
      </c>
      <c r="DT393" s="79">
        <v>7.8200599776558407E-3</v>
      </c>
      <c r="DU393" s="79">
        <v>6.6403268885054699E-3</v>
      </c>
      <c r="DV393" s="79">
        <v>6.5477591764067098E-3</v>
      </c>
      <c r="DW393" s="79">
        <v>6.4840694547860503E-3</v>
      </c>
      <c r="DX393" s="79">
        <v>6.4330658092907403E-3</v>
      </c>
      <c r="DY393" s="79">
        <v>6.3850663725415696E-3</v>
      </c>
      <c r="DZ393" s="79">
        <v>6.3422078571286804E-3</v>
      </c>
      <c r="EA393" s="79">
        <v>6.29166778929721E-3</v>
      </c>
      <c r="EB393" s="79">
        <v>6.2237413554276401E-3</v>
      </c>
      <c r="EC393" s="79">
        <v>6.1448761243937996E-3</v>
      </c>
      <c r="ED393" s="79">
        <v>6.0527793032647201E-3</v>
      </c>
      <c r="EE393" s="79">
        <v>5.9593810305710697E-3</v>
      </c>
      <c r="EF393" s="79">
        <v>5.8788208906139904E-3</v>
      </c>
      <c r="EG393" s="79">
        <v>5.7963131060163502E-3</v>
      </c>
      <c r="EH393" s="79">
        <v>5.7100861845379904E-3</v>
      </c>
      <c r="EI393" s="79">
        <v>5.6226436492348101E-3</v>
      </c>
      <c r="EJ393" s="79">
        <v>5.5304021948703701E-3</v>
      </c>
      <c r="EK393" s="79">
        <v>5.4365826104397401E-3</v>
      </c>
      <c r="EL393" s="79">
        <v>5.3453721195036701E-3</v>
      </c>
      <c r="EM393" s="79">
        <v>5.2722749457215102E-3</v>
      </c>
      <c r="EN393" s="79">
        <v>5.2263639302784701E-3</v>
      </c>
      <c r="EO393" s="79">
        <v>5.1902775350745499E-3</v>
      </c>
      <c r="EP393" s="79">
        <v>5.1570151899652597E-3</v>
      </c>
      <c r="EQ393" s="79">
        <v>5.1304100488683002E-3</v>
      </c>
      <c r="ER393" s="79">
        <v>5.0994596194581096E-3</v>
      </c>
      <c r="ES393" s="79">
        <v>5.0541835043357202E-3</v>
      </c>
      <c r="ET393" s="79">
        <v>5.0047794040164904E-3</v>
      </c>
      <c r="EU393" s="79">
        <v>4.9538366101864097E-3</v>
      </c>
      <c r="EV393" s="79">
        <v>4.9006379723576798E-3</v>
      </c>
      <c r="EW393" s="79">
        <v>4.8451404189253497E-3</v>
      </c>
      <c r="EX393" s="79">
        <v>4.7906516606934599E-3</v>
      </c>
      <c r="EY393" s="79">
        <v>4.7348746402236302E-3</v>
      </c>
      <c r="EZ393" s="79">
        <v>4.6745046100389997E-3</v>
      </c>
      <c r="FA393" s="79">
        <v>4.6141573993683698E-3</v>
      </c>
      <c r="FB393" s="79">
        <v>4.5518881076233499E-3</v>
      </c>
      <c r="FC393" s="79">
        <v>4.4811593419032802E-3</v>
      </c>
      <c r="FD393" s="79">
        <v>4.4100417013641698E-3</v>
      </c>
      <c r="FE393" s="79">
        <v>4.3364701089653301E-3</v>
      </c>
      <c r="FF393" s="79">
        <v>4.2666283162035804E-3</v>
      </c>
      <c r="FG393" s="79">
        <v>4.2019459652236297E-3</v>
      </c>
      <c r="FH393" s="79">
        <v>4.1330856905231498E-3</v>
      </c>
      <c r="FI393" s="79">
        <v>4.0669127970862102E-3</v>
      </c>
      <c r="FJ393" s="79">
        <v>4.0049525284124102E-3</v>
      </c>
      <c r="FK393" s="79">
        <v>3.9429521346749999E-3</v>
      </c>
      <c r="FL393" s="79">
        <v>3.8810816838610301E-3</v>
      </c>
      <c r="FM393" s="79">
        <v>3.82147619157844E-3</v>
      </c>
      <c r="FN393" s="79">
        <v>3.7716744621076699E-3</v>
      </c>
      <c r="FO393" s="79">
        <v>3.73305003863415E-3</v>
      </c>
      <c r="FP393" s="79">
        <v>3.7057779941602601E-3</v>
      </c>
      <c r="FQ393" s="79">
        <v>3.68933159011226E-3</v>
      </c>
      <c r="FR393" s="79">
        <v>3.6819565147775801E-3</v>
      </c>
      <c r="FS393" s="79">
        <v>3.6674496581146601E-3</v>
      </c>
      <c r="FT393" s="79">
        <v>3.6432394755602699E-3</v>
      </c>
      <c r="FU393" s="79">
        <v>3.6067873901612698E-3</v>
      </c>
      <c r="FV393" s="79">
        <v>3.5583293212591198E-3</v>
      </c>
      <c r="FW393" s="79">
        <v>3.5063607692368201E-3</v>
      </c>
      <c r="FX393" s="79">
        <v>3.4568766177209202E-3</v>
      </c>
      <c r="FY393" s="79">
        <v>3.4078231444308999E-3</v>
      </c>
      <c r="FZ393" s="79">
        <v>3.3583928717707402E-3</v>
      </c>
      <c r="GA393" s="79">
        <v>3.31003707507436E-3</v>
      </c>
      <c r="GB393" s="79">
        <v>3.2601764758785801E-3</v>
      </c>
      <c r="GC393" s="79">
        <v>3.2105603273770902E-3</v>
      </c>
      <c r="GD393" s="79">
        <v>3.16196034976125E-3</v>
      </c>
      <c r="GE393" s="79">
        <v>3.11404319321684E-3</v>
      </c>
      <c r="GF393" s="79">
        <v>3.0645377338519601E-3</v>
      </c>
      <c r="GG393" s="79">
        <v>3.0157714881392998E-3</v>
      </c>
      <c r="GH393" s="79">
        <v>2.9677993844682399E-3</v>
      </c>
      <c r="GI393" s="79">
        <v>2.9171988941823499E-3</v>
      </c>
      <c r="GJ393" s="79">
        <v>2.8682069762705998E-3</v>
      </c>
      <c r="GK393" s="79">
        <v>2.8198084125378498E-3</v>
      </c>
      <c r="GL393" s="79">
        <v>2.7698084346850899E-3</v>
      </c>
      <c r="GM393" s="79">
        <v>2.7219751571082298E-3</v>
      </c>
      <c r="GN393" s="79">
        <v>2.67496503237066E-3</v>
      </c>
      <c r="GO393" s="79">
        <v>2.62776647632739E-3</v>
      </c>
      <c r="GP393" s="79">
        <v>2.58421199289073E-3</v>
      </c>
      <c r="GQ393" s="79">
        <v>2.5430097502225301E-3</v>
      </c>
      <c r="GR393" s="79">
        <v>2.5017837071455401E-3</v>
      </c>
      <c r="GS393" s="79">
        <v>2.4611532434421698E-3</v>
      </c>
      <c r="GT393" s="79">
        <v>2.42339062263793E-3</v>
      </c>
    </row>
    <row r="394" spans="1:202" customFormat="1">
      <c r="A394" t="s">
        <v>902</v>
      </c>
      <c r="B394" s="79"/>
      <c r="C394" s="79"/>
      <c r="D394" s="79"/>
      <c r="E394" s="79"/>
      <c r="F394" s="79"/>
      <c r="G394" s="79"/>
      <c r="H394" s="79"/>
      <c r="I394" s="79"/>
      <c r="J394" s="79"/>
      <c r="K394" s="79"/>
      <c r="L394" s="79"/>
      <c r="M394" s="79"/>
      <c r="N394" s="79"/>
      <c r="O394" s="79"/>
      <c r="P394" s="79"/>
      <c r="Q394" s="79"/>
      <c r="R394" s="79"/>
      <c r="S394" s="79"/>
      <c r="T394" s="79"/>
      <c r="U394" s="79"/>
      <c r="V394" s="79"/>
      <c r="W394" s="79"/>
      <c r="X394" s="79"/>
      <c r="Y394" s="79"/>
      <c r="Z394" s="79"/>
      <c r="AA394" s="79"/>
      <c r="AB394" s="79"/>
      <c r="AC394" s="79"/>
      <c r="AD394" s="79"/>
      <c r="AE394" s="79"/>
      <c r="AF394" s="79"/>
      <c r="AG394" s="79"/>
      <c r="AH394" s="79"/>
      <c r="AI394" s="79"/>
      <c r="AJ394" s="79"/>
      <c r="AK394" s="79"/>
      <c r="AL394" s="79"/>
      <c r="AM394" s="79"/>
      <c r="AN394" s="79"/>
      <c r="AO394" s="79"/>
      <c r="AP394" s="79"/>
      <c r="AQ394" s="79"/>
      <c r="AR394" s="79"/>
      <c r="AS394" s="79"/>
      <c r="AT394" s="79"/>
      <c r="AU394" s="79"/>
      <c r="AV394" s="79"/>
      <c r="AW394" s="79"/>
      <c r="AX394" s="79"/>
      <c r="AY394" s="79"/>
      <c r="AZ394" s="79">
        <v>3.4611879237042897E-2</v>
      </c>
      <c r="BA394" s="79">
        <v>3.3218541157159803E-2</v>
      </c>
      <c r="BB394" s="79">
        <v>3.1732005583051198E-2</v>
      </c>
      <c r="BC394" s="79">
        <v>3.0690404333049599E-2</v>
      </c>
      <c r="BD394" s="79">
        <v>2.9606970623564099E-2</v>
      </c>
      <c r="BE394" s="79">
        <v>2.9279734728421301E-2</v>
      </c>
      <c r="BF394" s="79">
        <v>2.8919189128051699E-2</v>
      </c>
      <c r="BG394" s="79">
        <v>2.8710951711580002E-2</v>
      </c>
      <c r="BH394" s="79">
        <v>2.8400216755962999E-2</v>
      </c>
      <c r="BI394" s="79">
        <v>3.1670818492259903E-2</v>
      </c>
      <c r="BJ394" s="79">
        <v>3.4427050623327703E-2</v>
      </c>
      <c r="BK394" s="79">
        <v>3.0817935916227501E-2</v>
      </c>
      <c r="BL394" s="79">
        <v>2.7020200337816401E-2</v>
      </c>
      <c r="BM394" s="79">
        <v>2.6474122620288799E-2</v>
      </c>
      <c r="BN394" s="79">
        <v>2.58536571501129E-2</v>
      </c>
      <c r="BO394" s="79">
        <v>2.6226710156495602E-2</v>
      </c>
      <c r="BP394" s="79">
        <v>2.51937826931432E-2</v>
      </c>
      <c r="BQ394" s="79">
        <v>2.46481158973769E-2</v>
      </c>
      <c r="BR394" s="79">
        <v>2.4054494993416602E-2</v>
      </c>
      <c r="BS394" s="79">
        <v>2.3612192718138001E-2</v>
      </c>
      <c r="BT394" s="79">
        <v>2.3242851266410802E-2</v>
      </c>
      <c r="BU394" s="79">
        <v>2.40743210507453E-2</v>
      </c>
      <c r="BV394" s="79">
        <v>2.20242199359513E-2</v>
      </c>
      <c r="BW394" s="79">
        <v>2.13482002545222E-2</v>
      </c>
      <c r="BX394" s="79">
        <v>2.0922397591385099E-2</v>
      </c>
      <c r="BY394" s="79">
        <v>2.0688045533202599E-2</v>
      </c>
      <c r="BZ394" s="79">
        <v>2.0092044411726601E-2</v>
      </c>
      <c r="CA394" s="79">
        <v>1.9622087674680301E-2</v>
      </c>
      <c r="CB394" s="79">
        <v>1.9371750583509699E-2</v>
      </c>
      <c r="CC394" s="79">
        <v>1.9019194031230299E-2</v>
      </c>
      <c r="CD394" s="79">
        <v>1.8736167833443899E-2</v>
      </c>
      <c r="CE394" s="79">
        <v>1.8380239260655899E-2</v>
      </c>
      <c r="CF394" s="79">
        <v>1.80166845234273E-2</v>
      </c>
      <c r="CG394" s="79">
        <v>1.7644182234368699E-2</v>
      </c>
      <c r="CH394" s="79">
        <v>1.7234417503881799E-2</v>
      </c>
      <c r="CI394" s="79">
        <v>1.69007940734212E-2</v>
      </c>
      <c r="CJ394" s="79">
        <v>1.6605520706565801E-2</v>
      </c>
      <c r="CK394" s="79">
        <v>1.6394863751331298E-2</v>
      </c>
      <c r="CL394" s="79">
        <v>1.6250197792650099E-2</v>
      </c>
      <c r="CM394" s="79">
        <v>1.60115135114802E-2</v>
      </c>
      <c r="CN394" s="79">
        <v>1.5814437884670299E-2</v>
      </c>
      <c r="CO394" s="79">
        <v>1.55469528146894E-2</v>
      </c>
      <c r="CP394" s="79">
        <v>1.51965859701948E-2</v>
      </c>
      <c r="CQ394" s="79">
        <v>1.49715415143915E-2</v>
      </c>
      <c r="CR394" s="79">
        <v>1.47456896858122E-2</v>
      </c>
      <c r="CS394" s="79">
        <v>1.46031068834553E-2</v>
      </c>
      <c r="CT394" s="79">
        <v>1.44293974149569E-2</v>
      </c>
      <c r="CU394" s="79">
        <v>1.42148676885668E-2</v>
      </c>
      <c r="CV394" s="79">
        <v>1.40025885605395E-2</v>
      </c>
      <c r="CW394" s="79">
        <v>1.3766839145050299E-2</v>
      </c>
      <c r="CX394" s="79">
        <v>1.3620989007773599E-2</v>
      </c>
      <c r="CY394" s="79">
        <v>1.33867310531191E-2</v>
      </c>
      <c r="CZ394" s="79">
        <v>1.30597903058653E-2</v>
      </c>
      <c r="DA394" s="79">
        <v>1.2744934198937101E-2</v>
      </c>
      <c r="DB394" s="79">
        <v>1.2511990232005899E-2</v>
      </c>
      <c r="DC394" s="79">
        <v>1.22138267981919E-2</v>
      </c>
      <c r="DD394" s="79">
        <v>1.1970322194722599E-2</v>
      </c>
      <c r="DE394" s="79">
        <v>1.19122744155682E-2</v>
      </c>
      <c r="DF394" s="79">
        <v>1.19398460327953E-2</v>
      </c>
      <c r="DG394" s="79">
        <v>1.18334472404654E-2</v>
      </c>
      <c r="DH394" s="79">
        <v>1.18169082118003E-2</v>
      </c>
      <c r="DI394" s="79">
        <v>1.18124415011845E-2</v>
      </c>
      <c r="DJ394" s="79">
        <v>1.17755943071027E-2</v>
      </c>
      <c r="DK394" s="79">
        <v>1.17113626028022E-2</v>
      </c>
      <c r="DL394" s="79">
        <v>1.1591317115657401E-2</v>
      </c>
      <c r="DM394" s="79">
        <v>1.1530438612674301E-2</v>
      </c>
      <c r="DN394" s="79">
        <v>1.1508854953277799E-2</v>
      </c>
      <c r="DO394" s="79">
        <v>1.1531380469971901E-2</v>
      </c>
      <c r="DP394" s="79">
        <v>1.1242035308564199E-2</v>
      </c>
      <c r="DQ394" s="79">
        <v>1.10592615020289E-2</v>
      </c>
      <c r="DR394" s="79">
        <v>1.1840970094934599E-2</v>
      </c>
      <c r="DS394" s="79">
        <v>1.29959677983396E-2</v>
      </c>
      <c r="DT394" s="79">
        <v>1.21282792167661E-2</v>
      </c>
      <c r="DU394" s="79">
        <v>1.0198145783729099E-2</v>
      </c>
      <c r="DV394" s="79">
        <v>1.00360302064945E-2</v>
      </c>
      <c r="DW394" s="79">
        <v>9.8874827631444309E-3</v>
      </c>
      <c r="DX394" s="79">
        <v>9.7419821178278496E-3</v>
      </c>
      <c r="DY394" s="79">
        <v>9.6001558980347897E-3</v>
      </c>
      <c r="DZ394" s="79">
        <v>9.48289084805597E-3</v>
      </c>
      <c r="EA394" s="79">
        <v>9.3899441131159601E-3</v>
      </c>
      <c r="EB394" s="79">
        <v>9.3165679363214505E-3</v>
      </c>
      <c r="EC394" s="79">
        <v>9.2633717447637206E-3</v>
      </c>
      <c r="ED394" s="79">
        <v>9.21418816294493E-3</v>
      </c>
      <c r="EE394" s="79">
        <v>9.1631206349102306E-3</v>
      </c>
      <c r="EF394" s="79">
        <v>9.1027335621452193E-3</v>
      </c>
      <c r="EG394" s="79">
        <v>9.0123478522323493E-3</v>
      </c>
      <c r="EH394" s="79">
        <v>8.8985325083940792E-3</v>
      </c>
      <c r="EI394" s="79">
        <v>8.7628102700947393E-3</v>
      </c>
      <c r="EJ394" s="79">
        <v>8.6257583660622004E-3</v>
      </c>
      <c r="EK394" s="79">
        <v>8.5078914298208907E-3</v>
      </c>
      <c r="EL394" s="79">
        <v>8.3894490481075806E-3</v>
      </c>
      <c r="EM394" s="79">
        <v>8.2626258858924696E-3</v>
      </c>
      <c r="EN394" s="79">
        <v>8.1341264024928205E-3</v>
      </c>
      <c r="EO394" s="79">
        <v>8.0033496520537893E-3</v>
      </c>
      <c r="EP394" s="79">
        <v>7.8654336018911808E-3</v>
      </c>
      <c r="EQ394" s="79">
        <v>7.7260764781570002E-3</v>
      </c>
      <c r="ER394" s="79">
        <v>7.623058892265E-3</v>
      </c>
      <c r="ES394" s="79">
        <v>7.5676002897471402E-3</v>
      </c>
      <c r="ET394" s="79">
        <v>7.5240120522077599E-3</v>
      </c>
      <c r="EU394" s="79">
        <v>7.4863882134451002E-3</v>
      </c>
      <c r="EV394" s="79">
        <v>7.4686938193320798E-3</v>
      </c>
      <c r="EW394" s="79">
        <v>7.4364477712490296E-3</v>
      </c>
      <c r="EX394" s="79">
        <v>7.3778953915374697E-3</v>
      </c>
      <c r="EY394" s="79">
        <v>7.3149990014868497E-3</v>
      </c>
      <c r="EZ394" s="79">
        <v>7.2478645263990699E-3</v>
      </c>
      <c r="FA394" s="79">
        <v>7.1749754839294296E-3</v>
      </c>
      <c r="FB394" s="79">
        <v>7.1002064700689703E-3</v>
      </c>
      <c r="FC394" s="79">
        <v>7.0218010953690003E-3</v>
      </c>
      <c r="FD394" s="79">
        <v>6.94393201938431E-3</v>
      </c>
      <c r="FE394" s="79">
        <v>6.8557262255468801E-3</v>
      </c>
      <c r="FF394" s="79">
        <v>6.7678896966810401E-3</v>
      </c>
      <c r="FG394" s="79">
        <v>6.6774596468700299E-3</v>
      </c>
      <c r="FH394" s="79">
        <v>6.5726199436725204E-3</v>
      </c>
      <c r="FI394" s="79">
        <v>6.4655488060275101E-3</v>
      </c>
      <c r="FJ394" s="79">
        <v>6.3589190674651396E-3</v>
      </c>
      <c r="FK394" s="79">
        <v>6.2538406262824297E-3</v>
      </c>
      <c r="FL394" s="79">
        <v>6.1541582115395201E-3</v>
      </c>
      <c r="FM394" s="79">
        <v>6.0542966536315098E-3</v>
      </c>
      <c r="FN394" s="79">
        <v>5.9558308764047097E-3</v>
      </c>
      <c r="FO394" s="79">
        <v>5.8612147508907203E-3</v>
      </c>
      <c r="FP394" s="79">
        <v>5.7710904250628898E-3</v>
      </c>
      <c r="FQ394" s="79">
        <v>5.6794489746800399E-3</v>
      </c>
      <c r="FR394" s="79">
        <v>5.5892676274862203E-3</v>
      </c>
      <c r="FS394" s="79">
        <v>5.5149144976269797E-3</v>
      </c>
      <c r="FT394" s="79">
        <v>5.4625408638601996E-3</v>
      </c>
      <c r="FU394" s="79">
        <v>5.4226589314310299E-3</v>
      </c>
      <c r="FV394" s="79">
        <v>5.4011987566266297E-3</v>
      </c>
      <c r="FW394" s="79">
        <v>5.3933764957807004E-3</v>
      </c>
      <c r="FX394" s="79">
        <v>5.3783747028852101E-3</v>
      </c>
      <c r="FY394" s="79">
        <v>5.3442184912779103E-3</v>
      </c>
      <c r="FZ394" s="79">
        <v>5.2932545773700197E-3</v>
      </c>
      <c r="GA394" s="79">
        <v>5.2263752376468199E-3</v>
      </c>
      <c r="GB394" s="79">
        <v>5.1512324654081404E-3</v>
      </c>
      <c r="GC394" s="79">
        <v>5.0781769185673804E-3</v>
      </c>
      <c r="GD394" s="79">
        <v>5.0075914874676501E-3</v>
      </c>
      <c r="GE394" s="79">
        <v>4.9383762406963504E-3</v>
      </c>
      <c r="GF394" s="79">
        <v>4.8666876804001101E-3</v>
      </c>
      <c r="GG394" s="79">
        <v>4.79641693035075E-3</v>
      </c>
      <c r="GH394" s="79">
        <v>4.72817376014652E-3</v>
      </c>
      <c r="GI394" s="79">
        <v>4.6558185864138601E-3</v>
      </c>
      <c r="GJ394" s="79">
        <v>4.5859135404156502E-3</v>
      </c>
      <c r="GK394" s="79">
        <v>4.5173616946473597E-3</v>
      </c>
      <c r="GL394" s="79">
        <v>4.4446793184407703E-3</v>
      </c>
      <c r="GM394" s="79">
        <v>4.3721103934363098E-3</v>
      </c>
      <c r="GN394" s="79">
        <v>4.29909341374361E-3</v>
      </c>
      <c r="GO394" s="79">
        <v>4.2245791505887403E-3</v>
      </c>
      <c r="GP394" s="79">
        <v>4.1520519995754896E-3</v>
      </c>
      <c r="GQ394" s="79">
        <v>4.0820007825387097E-3</v>
      </c>
      <c r="GR394" s="79">
        <v>4.0127436974908698E-3</v>
      </c>
      <c r="GS394" s="79">
        <v>3.9442211472618298E-3</v>
      </c>
      <c r="GT394" s="79">
        <v>3.8787268372398498E-3</v>
      </c>
    </row>
    <row r="395" spans="1:202" customFormat="1">
      <c r="A395" t="s">
        <v>903</v>
      </c>
      <c r="B395" s="79"/>
      <c r="C395" s="79"/>
      <c r="D395" s="79"/>
      <c r="E395" s="79"/>
      <c r="F395" s="79"/>
      <c r="G395" s="79"/>
      <c r="H395" s="79"/>
      <c r="I395" s="79"/>
      <c r="J395" s="79"/>
      <c r="K395" s="79"/>
      <c r="L395" s="79"/>
      <c r="M395" s="79"/>
      <c r="N395" s="79"/>
      <c r="O395" s="79"/>
      <c r="P395" s="79"/>
      <c r="Q395" s="79"/>
      <c r="R395" s="79"/>
      <c r="S395" s="79"/>
      <c r="T395" s="79"/>
      <c r="U395" s="79"/>
      <c r="V395" s="79"/>
      <c r="W395" s="79"/>
      <c r="X395" s="79"/>
      <c r="Y395" s="79"/>
      <c r="Z395" s="79"/>
      <c r="AA395" s="79"/>
      <c r="AB395" s="79"/>
      <c r="AC395" s="79"/>
      <c r="AD395" s="79"/>
      <c r="AE395" s="79"/>
      <c r="AF395" s="79"/>
      <c r="AG395" s="79"/>
      <c r="AH395" s="79"/>
      <c r="AI395" s="79"/>
      <c r="AJ395" s="79"/>
      <c r="AK395" s="79"/>
      <c r="AL395" s="79"/>
      <c r="AM395" s="79"/>
      <c r="AN395" s="79"/>
      <c r="AO395" s="79"/>
      <c r="AP395" s="79"/>
      <c r="AQ395" s="79"/>
      <c r="AR395" s="79"/>
      <c r="AS395" s="79"/>
      <c r="AT395" s="79"/>
      <c r="AU395" s="79"/>
      <c r="AV395" s="79"/>
      <c r="AW395" s="79"/>
      <c r="AX395" s="79"/>
      <c r="AY395" s="79"/>
      <c r="AZ395" s="79">
        <v>5.1898261787825202E-2</v>
      </c>
      <c r="BA395" s="79">
        <v>5.0235326141883002E-2</v>
      </c>
      <c r="BB395" s="79">
        <v>4.8598945106923003E-2</v>
      </c>
      <c r="BC395" s="79">
        <v>4.7443443392138199E-2</v>
      </c>
      <c r="BD395" s="79">
        <v>4.6210657818840803E-2</v>
      </c>
      <c r="BE395" s="79">
        <v>4.6118925029044099E-2</v>
      </c>
      <c r="BF395" s="79">
        <v>4.5588824710181802E-2</v>
      </c>
      <c r="BG395" s="79">
        <v>4.5131084543868202E-2</v>
      </c>
      <c r="BH395" s="79">
        <v>4.4407429851526202E-2</v>
      </c>
      <c r="BI395" s="79">
        <v>4.8238109765783001E-2</v>
      </c>
      <c r="BJ395" s="79">
        <v>5.1340786268110901E-2</v>
      </c>
      <c r="BK395" s="79">
        <v>4.64432179831289E-2</v>
      </c>
      <c r="BL395" s="79">
        <v>4.1647993042634897E-2</v>
      </c>
      <c r="BM395" s="79">
        <v>4.0924718227490699E-2</v>
      </c>
      <c r="BN395" s="79">
        <v>4.0152446933188903E-2</v>
      </c>
      <c r="BO395" s="79">
        <v>4.0683026990894697E-2</v>
      </c>
      <c r="BP395" s="79">
        <v>3.9386708263486697E-2</v>
      </c>
      <c r="BQ395" s="79">
        <v>3.8673236012337998E-2</v>
      </c>
      <c r="BR395" s="79">
        <v>3.7837895657036297E-2</v>
      </c>
      <c r="BS395" s="79">
        <v>3.7239334209670398E-2</v>
      </c>
      <c r="BT395" s="79">
        <v>3.6654006692735601E-2</v>
      </c>
      <c r="BU395" s="79">
        <v>3.7322057587719899E-2</v>
      </c>
      <c r="BV395" s="79">
        <v>3.4714741429905001E-2</v>
      </c>
      <c r="BW395" s="79">
        <v>3.3679735202508797E-2</v>
      </c>
      <c r="BX395" s="79">
        <v>3.3040574995219202E-2</v>
      </c>
      <c r="BY395" s="79">
        <v>3.2577444436052802E-2</v>
      </c>
      <c r="BZ395" s="79">
        <v>3.1828143790882397E-2</v>
      </c>
      <c r="CA395" s="79">
        <v>3.1265827490098798E-2</v>
      </c>
      <c r="CB395" s="79">
        <v>3.0965955072291301E-2</v>
      </c>
      <c r="CC395" s="79">
        <v>3.0590395603403799E-2</v>
      </c>
      <c r="CD395" s="79">
        <v>3.0333342683566002E-2</v>
      </c>
      <c r="CE395" s="79">
        <v>2.9870752273375201E-2</v>
      </c>
      <c r="CF395" s="79">
        <v>2.9393200980371698E-2</v>
      </c>
      <c r="CG395" s="79">
        <v>2.8856346694961399E-2</v>
      </c>
      <c r="CH395" s="79">
        <v>2.8208903130585199E-2</v>
      </c>
      <c r="CI395" s="79">
        <v>2.7600583369778098E-2</v>
      </c>
      <c r="CJ395" s="79">
        <v>2.7017084853423901E-2</v>
      </c>
      <c r="CK395" s="79">
        <v>2.6553146485030599E-2</v>
      </c>
      <c r="CL395" s="79">
        <v>2.6182811090395601E-2</v>
      </c>
      <c r="CM395" s="79">
        <v>2.5746399959029002E-2</v>
      </c>
      <c r="CN395" s="79">
        <v>2.5443338064567101E-2</v>
      </c>
      <c r="CO395" s="79">
        <v>2.50554250007347E-2</v>
      </c>
      <c r="CP395" s="79">
        <v>2.4585689681695801E-2</v>
      </c>
      <c r="CQ395" s="79">
        <v>2.4285942611368402E-2</v>
      </c>
      <c r="CR395" s="79">
        <v>2.3939146587259999E-2</v>
      </c>
      <c r="CS395" s="79">
        <v>2.36524675842751E-2</v>
      </c>
      <c r="CT395" s="79">
        <v>2.3357871699008201E-2</v>
      </c>
      <c r="CU395" s="79">
        <v>2.2933917790801801E-2</v>
      </c>
      <c r="CV395" s="79">
        <v>2.25337444276081E-2</v>
      </c>
      <c r="CW395" s="79">
        <v>2.2108609332598401E-2</v>
      </c>
      <c r="CX395" s="79">
        <v>2.18754005680773E-2</v>
      </c>
      <c r="CY395" s="79">
        <v>2.1515277040142802E-2</v>
      </c>
      <c r="CZ395" s="79">
        <v>2.1149480134494102E-2</v>
      </c>
      <c r="DA395" s="79">
        <v>2.0864742950507598E-2</v>
      </c>
      <c r="DB395" s="79">
        <v>2.06216032767629E-2</v>
      </c>
      <c r="DC395" s="79">
        <v>2.03347799369459E-2</v>
      </c>
      <c r="DD395" s="79">
        <v>2.00315678920704E-2</v>
      </c>
      <c r="DE395" s="79">
        <v>1.9868842301475099E-2</v>
      </c>
      <c r="DF395" s="79">
        <v>1.9694644993038499E-2</v>
      </c>
      <c r="DG395" s="79">
        <v>1.9377255571815501E-2</v>
      </c>
      <c r="DH395" s="79">
        <v>1.9045454312838099E-2</v>
      </c>
      <c r="DI395" s="79">
        <v>1.88049827528055E-2</v>
      </c>
      <c r="DJ395" s="79">
        <v>1.8544885785589601E-2</v>
      </c>
      <c r="DK395" s="79">
        <v>1.83090142120369E-2</v>
      </c>
      <c r="DL395" s="79">
        <v>1.7934408615693401E-2</v>
      </c>
      <c r="DM395" s="79">
        <v>1.7706035535459099E-2</v>
      </c>
      <c r="DN395" s="79">
        <v>1.75357428114013E-2</v>
      </c>
      <c r="DO395" s="79">
        <v>1.7599887132291998E-2</v>
      </c>
      <c r="DP395" s="79">
        <v>1.7208769694424E-2</v>
      </c>
      <c r="DQ395" s="79">
        <v>1.7127187079153599E-2</v>
      </c>
      <c r="DR395" s="79">
        <v>1.86752958847624E-2</v>
      </c>
      <c r="DS395" s="79">
        <v>2.1007089266346899E-2</v>
      </c>
      <c r="DT395" s="79">
        <v>1.9726145323619701E-2</v>
      </c>
      <c r="DU395" s="79">
        <v>1.6330339068656202E-2</v>
      </c>
      <c r="DV395" s="79">
        <v>1.59461601948633E-2</v>
      </c>
      <c r="DW395" s="79">
        <v>1.5612564590411E-2</v>
      </c>
      <c r="DX395" s="79">
        <v>1.5294842263635301E-2</v>
      </c>
      <c r="DY395" s="79">
        <v>1.50306733503011E-2</v>
      </c>
      <c r="DZ395" s="79">
        <v>1.48196907889338E-2</v>
      </c>
      <c r="EA395" s="79">
        <v>1.4605872372319299E-2</v>
      </c>
      <c r="EB395" s="79">
        <v>1.4378619356555201E-2</v>
      </c>
      <c r="EC395" s="79">
        <v>1.4155225317317501E-2</v>
      </c>
      <c r="ED395" s="79">
        <v>1.3936115884776199E-2</v>
      </c>
      <c r="EE395" s="79">
        <v>1.3738757329868701E-2</v>
      </c>
      <c r="EF395" s="79">
        <v>1.3579955086149601E-2</v>
      </c>
      <c r="EG395" s="79">
        <v>1.3446755404915901E-2</v>
      </c>
      <c r="EH395" s="79">
        <v>1.3336840381093401E-2</v>
      </c>
      <c r="EI395" s="79">
        <v>1.3237042279756301E-2</v>
      </c>
      <c r="EJ395" s="79">
        <v>1.3139178714754399E-2</v>
      </c>
      <c r="EK395" s="79">
        <v>1.30291436519923E-2</v>
      </c>
      <c r="EL395" s="79">
        <v>1.2886986112794801E-2</v>
      </c>
      <c r="EM395" s="79">
        <v>1.27130779082451E-2</v>
      </c>
      <c r="EN395" s="79">
        <v>1.25133965835241E-2</v>
      </c>
      <c r="EO395" s="79">
        <v>1.23219009601247E-2</v>
      </c>
      <c r="EP395" s="79">
        <v>1.21489513079722E-2</v>
      </c>
      <c r="EQ395" s="79">
        <v>1.19690002931484E-2</v>
      </c>
      <c r="ER395" s="79">
        <v>1.17849962847217E-2</v>
      </c>
      <c r="ES395" s="79">
        <v>1.16035977933864E-2</v>
      </c>
      <c r="ET395" s="79">
        <v>1.1415761535517301E-2</v>
      </c>
      <c r="EU395" s="79">
        <v>1.12225783691355E-2</v>
      </c>
      <c r="EV395" s="79">
        <v>1.1039007530825699E-2</v>
      </c>
      <c r="EW395" s="79">
        <v>1.08945053157309E-2</v>
      </c>
      <c r="EX395" s="79">
        <v>1.0809168725616099E-2</v>
      </c>
      <c r="EY395" s="79">
        <v>1.0743087667498E-2</v>
      </c>
      <c r="EZ395" s="79">
        <v>1.0682525939744E-2</v>
      </c>
      <c r="FA395" s="79">
        <v>1.0646097107169799E-2</v>
      </c>
      <c r="FB395" s="79">
        <v>1.0596289791485899E-2</v>
      </c>
      <c r="FC395" s="79">
        <v>1.0505304823843299E-2</v>
      </c>
      <c r="FD395" s="79">
        <v>1.04137924521212E-2</v>
      </c>
      <c r="FE395" s="79">
        <v>1.0313416556961099E-2</v>
      </c>
      <c r="FF395" s="79">
        <v>1.02060070703153E-2</v>
      </c>
      <c r="FG395" s="79">
        <v>1.00982340807449E-2</v>
      </c>
      <c r="FH395" s="79">
        <v>9.9843530295479592E-3</v>
      </c>
      <c r="FI395" s="79">
        <v>9.86919085988292E-3</v>
      </c>
      <c r="FJ395" s="79">
        <v>9.7479577388848593E-3</v>
      </c>
      <c r="FK395" s="79">
        <v>9.6212802912182E-3</v>
      </c>
      <c r="FL395" s="79">
        <v>9.4880381681830706E-3</v>
      </c>
      <c r="FM395" s="79">
        <v>9.3458407630937004E-3</v>
      </c>
      <c r="FN395" s="79">
        <v>9.1972187156230296E-3</v>
      </c>
      <c r="FO395" s="79">
        <v>9.0449032323210495E-3</v>
      </c>
      <c r="FP395" s="79">
        <v>8.9007458152715602E-3</v>
      </c>
      <c r="FQ395" s="79">
        <v>8.7615389491762802E-3</v>
      </c>
      <c r="FR395" s="79">
        <v>8.6193641855196092E-3</v>
      </c>
      <c r="FS395" s="79">
        <v>8.4788087615436502E-3</v>
      </c>
      <c r="FT395" s="79">
        <v>8.3507351357976004E-3</v>
      </c>
      <c r="FU395" s="79">
        <v>8.2213986696452104E-3</v>
      </c>
      <c r="FV395" s="79">
        <v>8.0919633894021605E-3</v>
      </c>
      <c r="FW395" s="79">
        <v>7.9637817152935601E-3</v>
      </c>
      <c r="FX395" s="79">
        <v>7.8627479966259604E-3</v>
      </c>
      <c r="FY395" s="79">
        <v>7.78474974403188E-3</v>
      </c>
      <c r="FZ395" s="79">
        <v>7.7298082610944598E-3</v>
      </c>
      <c r="GA395" s="79">
        <v>7.7032148929429799E-3</v>
      </c>
      <c r="GB395" s="79">
        <v>7.6903618740884298E-3</v>
      </c>
      <c r="GC395" s="79">
        <v>7.6653727367522097E-3</v>
      </c>
      <c r="GD395" s="79">
        <v>7.61701509877237E-3</v>
      </c>
      <c r="GE395" s="79">
        <v>7.5470288154124501E-3</v>
      </c>
      <c r="GF395" s="79">
        <v>7.4493591967979902E-3</v>
      </c>
      <c r="GG395" s="79">
        <v>7.3463993092699603E-3</v>
      </c>
      <c r="GH395" s="79">
        <v>7.2488706543654196E-3</v>
      </c>
      <c r="GI395" s="79">
        <v>7.1468470011598903E-3</v>
      </c>
      <c r="GJ395" s="79">
        <v>7.0493682710635903E-3</v>
      </c>
      <c r="GK395" s="79">
        <v>6.9545493523135698E-3</v>
      </c>
      <c r="GL395" s="79">
        <v>6.85425624056798E-3</v>
      </c>
      <c r="GM395" s="79">
        <v>6.7547955963385203E-3</v>
      </c>
      <c r="GN395" s="79">
        <v>6.65513951396687E-3</v>
      </c>
      <c r="GO395" s="79">
        <v>6.5538216025032899E-3</v>
      </c>
      <c r="GP395" s="79">
        <v>6.4548467140990197E-3</v>
      </c>
      <c r="GQ395" s="79">
        <v>6.3572816182172797E-3</v>
      </c>
      <c r="GR395" s="79">
        <v>6.2562065711638803E-3</v>
      </c>
      <c r="GS395" s="79">
        <v>6.1542714753226799E-3</v>
      </c>
      <c r="GT395" s="79">
        <v>6.0531929576241403E-3</v>
      </c>
    </row>
    <row r="396" spans="1:202" customFormat="1">
      <c r="A396" t="s">
        <v>904</v>
      </c>
      <c r="B396" s="79"/>
      <c r="C396" s="79"/>
      <c r="D396" s="79"/>
      <c r="E396" s="79"/>
      <c r="F396" s="79"/>
      <c r="G396" s="79"/>
      <c r="H396" s="79"/>
      <c r="I396" s="79"/>
      <c r="J396" s="79"/>
      <c r="K396" s="79"/>
      <c r="L396" s="79"/>
      <c r="M396" s="79"/>
      <c r="N396" s="79"/>
      <c r="O396" s="79"/>
      <c r="P396" s="79"/>
      <c r="Q396" s="79"/>
      <c r="R396" s="79"/>
      <c r="S396" s="79"/>
      <c r="T396" s="79"/>
      <c r="U396" s="79"/>
      <c r="V396" s="79"/>
      <c r="W396" s="79"/>
      <c r="X396" s="79"/>
      <c r="Y396" s="79"/>
      <c r="Z396" s="79"/>
      <c r="AA396" s="79"/>
      <c r="AB396" s="79"/>
      <c r="AC396" s="79"/>
      <c r="AD396" s="79"/>
      <c r="AE396" s="79"/>
      <c r="AF396" s="79"/>
      <c r="AG396" s="79"/>
      <c r="AH396" s="79"/>
      <c r="AI396" s="79"/>
      <c r="AJ396" s="79"/>
      <c r="AK396" s="79"/>
      <c r="AL396" s="79"/>
      <c r="AM396" s="79"/>
      <c r="AN396" s="79"/>
      <c r="AO396" s="79"/>
      <c r="AP396" s="79"/>
      <c r="AQ396" s="79"/>
      <c r="AR396" s="79"/>
      <c r="AS396" s="79"/>
      <c r="AT396" s="79"/>
      <c r="AU396" s="79"/>
      <c r="AV396" s="79"/>
      <c r="AW396" s="79"/>
      <c r="AX396" s="79"/>
      <c r="AY396" s="79"/>
      <c r="AZ396" s="79">
        <v>7.3865609283494005E-2</v>
      </c>
      <c r="BA396" s="79">
        <v>7.1688756975960499E-2</v>
      </c>
      <c r="BB396" s="79">
        <v>6.9496128915733299E-2</v>
      </c>
      <c r="BC396" s="79">
        <v>6.7630827122349094E-2</v>
      </c>
      <c r="BD396" s="79">
        <v>6.5807427944294297E-2</v>
      </c>
      <c r="BE396" s="79">
        <v>6.5722585232078995E-2</v>
      </c>
      <c r="BF396" s="79">
        <v>6.5155754169528193E-2</v>
      </c>
      <c r="BG396" s="79">
        <v>6.5015997428523098E-2</v>
      </c>
      <c r="BH396" s="79">
        <v>6.4490129682522906E-2</v>
      </c>
      <c r="BI396" s="79">
        <v>7.0369611233943599E-2</v>
      </c>
      <c r="BJ396" s="79">
        <v>7.5126411393584405E-2</v>
      </c>
      <c r="BK396" s="79">
        <v>6.8209431352553307E-2</v>
      </c>
      <c r="BL396" s="79">
        <v>6.1375132762843503E-2</v>
      </c>
      <c r="BM396" s="79">
        <v>5.9922851726905799E-2</v>
      </c>
      <c r="BN396" s="79">
        <v>5.8442043047244499E-2</v>
      </c>
      <c r="BO396" s="79">
        <v>5.8859387745546499E-2</v>
      </c>
      <c r="BP396" s="79">
        <v>5.7058933565977299E-2</v>
      </c>
      <c r="BQ396" s="79">
        <v>5.6243405931350902E-2</v>
      </c>
      <c r="BR396" s="79">
        <v>5.5248023996903997E-2</v>
      </c>
      <c r="BS396" s="79">
        <v>5.4667055526463899E-2</v>
      </c>
      <c r="BT396" s="79">
        <v>5.4041734346599299E-2</v>
      </c>
      <c r="BU396" s="79">
        <v>5.4698279193708198E-2</v>
      </c>
      <c r="BV396" s="79">
        <v>5.1293028596764503E-2</v>
      </c>
      <c r="BW396" s="79">
        <v>4.9749648328914299E-2</v>
      </c>
      <c r="BX396" s="79">
        <v>4.8742525885079602E-2</v>
      </c>
      <c r="BY396" s="79">
        <v>4.7890718180416701E-2</v>
      </c>
      <c r="BZ396" s="79">
        <v>4.6743200958175302E-2</v>
      </c>
      <c r="CA396" s="79">
        <v>4.5915016188619699E-2</v>
      </c>
      <c r="CB396" s="79">
        <v>4.5510796768703503E-2</v>
      </c>
      <c r="CC396" s="79">
        <v>4.5015705414904301E-2</v>
      </c>
      <c r="CD396" s="79">
        <v>4.4783679398203803E-2</v>
      </c>
      <c r="CE396" s="79">
        <v>4.4292869138137403E-2</v>
      </c>
      <c r="CF396" s="79">
        <v>4.3857581308166901E-2</v>
      </c>
      <c r="CG396" s="79">
        <v>4.3398147965830802E-2</v>
      </c>
      <c r="CH396" s="79">
        <v>4.2780668956808501E-2</v>
      </c>
      <c r="CI396" s="79">
        <v>4.2225527991072299E-2</v>
      </c>
      <c r="CJ396" s="79">
        <v>4.1591727709383401E-2</v>
      </c>
      <c r="CK396" s="79">
        <v>4.0984327524063502E-2</v>
      </c>
      <c r="CL396" s="79">
        <v>4.0447706634181901E-2</v>
      </c>
      <c r="CM396" s="79">
        <v>3.9733527823133899E-2</v>
      </c>
      <c r="CN396" s="79">
        <v>3.9041868830467903E-2</v>
      </c>
      <c r="CO396" s="79">
        <v>3.82718331643443E-2</v>
      </c>
      <c r="CP396" s="79">
        <v>3.7379853381376602E-2</v>
      </c>
      <c r="CQ396" s="79">
        <v>3.6792536607885298E-2</v>
      </c>
      <c r="CR396" s="79">
        <v>3.6195695825875902E-2</v>
      </c>
      <c r="CS396" s="79">
        <v>3.5750447464747599E-2</v>
      </c>
      <c r="CT396" s="79">
        <v>3.5391105026153898E-2</v>
      </c>
      <c r="CU396" s="79">
        <v>3.4898738965462701E-2</v>
      </c>
      <c r="CV396" s="79">
        <v>3.4407300497195203E-2</v>
      </c>
      <c r="CW396" s="79">
        <v>3.3836598780006701E-2</v>
      </c>
      <c r="CX396" s="79">
        <v>3.3531752771673702E-2</v>
      </c>
      <c r="CY396" s="79">
        <v>3.3061996405201501E-2</v>
      </c>
      <c r="CZ396" s="79">
        <v>3.2580939807260602E-2</v>
      </c>
      <c r="DA396" s="79">
        <v>3.2212520252707502E-2</v>
      </c>
      <c r="DB396" s="79">
        <v>3.1882554213015703E-2</v>
      </c>
      <c r="DC396" s="79">
        <v>3.1485251720160597E-2</v>
      </c>
      <c r="DD396" s="79">
        <v>3.0987798972385398E-2</v>
      </c>
      <c r="DE396" s="79">
        <v>3.08073916199646E-2</v>
      </c>
      <c r="DF396" s="79">
        <v>3.0607958520478502E-2</v>
      </c>
      <c r="DG396" s="79">
        <v>3.0140207949476101E-2</v>
      </c>
      <c r="DH396" s="79">
        <v>2.97004475978601E-2</v>
      </c>
      <c r="DI396" s="79">
        <v>2.93122757839646E-2</v>
      </c>
      <c r="DJ396" s="79">
        <v>2.873708412855E-2</v>
      </c>
      <c r="DK396" s="79">
        <v>2.8076788014861302E-2</v>
      </c>
      <c r="DL396" s="79">
        <v>2.7403898174600799E-2</v>
      </c>
      <c r="DM396" s="79">
        <v>2.6746575888755501E-2</v>
      </c>
      <c r="DN396" s="79">
        <v>2.6346695543099399E-2</v>
      </c>
      <c r="DO396" s="79">
        <v>2.6461541814632401E-2</v>
      </c>
      <c r="DP396" s="79">
        <v>2.5959033690330799E-2</v>
      </c>
      <c r="DQ396" s="79">
        <v>2.5808862702399599E-2</v>
      </c>
      <c r="DR396" s="79">
        <v>2.7998413560812199E-2</v>
      </c>
      <c r="DS396" s="79">
        <v>3.0935739683821802E-2</v>
      </c>
      <c r="DT396" s="79">
        <v>2.8897756683011901E-2</v>
      </c>
      <c r="DU396" s="79">
        <v>2.4423594105318101E-2</v>
      </c>
      <c r="DV396" s="79">
        <v>2.41150114847434E-2</v>
      </c>
      <c r="DW396" s="79">
        <v>2.39240688280082E-2</v>
      </c>
      <c r="DX396" s="79">
        <v>2.3752892845425502E-2</v>
      </c>
      <c r="DY396" s="79">
        <v>2.3508029214690598E-2</v>
      </c>
      <c r="DZ396" s="79">
        <v>2.3100656326567E-2</v>
      </c>
      <c r="EA396" s="79">
        <v>2.26155131113168E-2</v>
      </c>
      <c r="EB396" s="79">
        <v>2.21325982286272E-2</v>
      </c>
      <c r="EC396" s="79">
        <v>2.1675288297509698E-2</v>
      </c>
      <c r="ED396" s="79">
        <v>2.1298147372085099E-2</v>
      </c>
      <c r="EE396" s="79">
        <v>2.0988257590071498E-2</v>
      </c>
      <c r="EF396" s="79">
        <v>2.06893833695115E-2</v>
      </c>
      <c r="EG396" s="79">
        <v>2.0371551712644799E-2</v>
      </c>
      <c r="EH396" s="79">
        <v>2.00520381212861E-2</v>
      </c>
      <c r="EI396" s="79">
        <v>1.97448968695026E-2</v>
      </c>
      <c r="EJ396" s="79">
        <v>1.9475691073269699E-2</v>
      </c>
      <c r="EK396" s="79">
        <v>1.9255951359924899E-2</v>
      </c>
      <c r="EL396" s="79">
        <v>1.9082007439768799E-2</v>
      </c>
      <c r="EM396" s="79">
        <v>1.89374005978638E-2</v>
      </c>
      <c r="EN396" s="79">
        <v>1.8808031205591401E-2</v>
      </c>
      <c r="EO396" s="79">
        <v>1.86967523508027E-2</v>
      </c>
      <c r="EP396" s="79">
        <v>1.8557050919706601E-2</v>
      </c>
      <c r="EQ396" s="79">
        <v>1.8359156754264101E-2</v>
      </c>
      <c r="ER396" s="79">
        <v>1.8122182607510799E-2</v>
      </c>
      <c r="ES396" s="79">
        <v>1.7852196904563401E-2</v>
      </c>
      <c r="ET396" s="79">
        <v>1.7585936128069801E-2</v>
      </c>
      <c r="EU396" s="79">
        <v>1.73505531869531E-2</v>
      </c>
      <c r="EV396" s="79">
        <v>1.7119265391159402E-2</v>
      </c>
      <c r="EW396" s="79">
        <v>1.68670770308533E-2</v>
      </c>
      <c r="EX396" s="79">
        <v>1.6612901772167999E-2</v>
      </c>
      <c r="EY396" s="79">
        <v>1.6356054349781698E-2</v>
      </c>
      <c r="EZ396" s="79">
        <v>1.6088241030784899E-2</v>
      </c>
      <c r="FA396" s="79">
        <v>1.5833079882582299E-2</v>
      </c>
      <c r="FB396" s="79">
        <v>1.5645190120255999E-2</v>
      </c>
      <c r="FC396" s="79">
        <v>1.55314412307166E-2</v>
      </c>
      <c r="FD396" s="79">
        <v>1.5450181138042401E-2</v>
      </c>
      <c r="FE396" s="79">
        <v>1.53719567446377E-2</v>
      </c>
      <c r="FF396" s="79">
        <v>1.5325638340093E-2</v>
      </c>
      <c r="FG396" s="79">
        <v>1.52625908091514E-2</v>
      </c>
      <c r="FH396" s="79">
        <v>1.5138379219103699E-2</v>
      </c>
      <c r="FI396" s="79">
        <v>1.5009191452408701E-2</v>
      </c>
      <c r="FJ396" s="79">
        <v>1.48782503782983E-2</v>
      </c>
      <c r="FK396" s="79">
        <v>1.47292122378528E-2</v>
      </c>
      <c r="FL396" s="79">
        <v>1.4572223743883599E-2</v>
      </c>
      <c r="FM396" s="79">
        <v>1.44210329348218E-2</v>
      </c>
      <c r="FN396" s="79">
        <v>1.42626168413778E-2</v>
      </c>
      <c r="FO396" s="79">
        <v>1.4089053529819E-2</v>
      </c>
      <c r="FP396" s="79">
        <v>1.39178321742306E-2</v>
      </c>
      <c r="FQ396" s="79">
        <v>1.37330708112633E-2</v>
      </c>
      <c r="FR396" s="79">
        <v>1.3532478582222699E-2</v>
      </c>
      <c r="FS396" s="79">
        <v>1.3322036330606199E-2</v>
      </c>
      <c r="FT396" s="79">
        <v>1.3117810759857599E-2</v>
      </c>
      <c r="FU396" s="79">
        <v>1.29127021246389E-2</v>
      </c>
      <c r="FV396" s="79">
        <v>1.2720420948239801E-2</v>
      </c>
      <c r="FW396" s="79">
        <v>1.2522172086465199E-2</v>
      </c>
      <c r="FX396" s="79">
        <v>1.23353679934891E-2</v>
      </c>
      <c r="FY396" s="79">
        <v>1.2154658526761499E-2</v>
      </c>
      <c r="FZ396" s="79">
        <v>1.19826087019621E-2</v>
      </c>
      <c r="GA396" s="79">
        <v>1.18127531316527E-2</v>
      </c>
      <c r="GB396" s="79">
        <v>1.1636420978564301E-2</v>
      </c>
      <c r="GC396" s="79">
        <v>1.1495196270715101E-2</v>
      </c>
      <c r="GD396" s="79">
        <v>1.1393944831227E-2</v>
      </c>
      <c r="GE396" s="79">
        <v>1.1325475304779099E-2</v>
      </c>
      <c r="GF396" s="79">
        <v>1.12912575397689E-2</v>
      </c>
      <c r="GG396" s="79">
        <v>1.1286523012664799E-2</v>
      </c>
      <c r="GH396" s="79">
        <v>1.12677174017766E-2</v>
      </c>
      <c r="GI396" s="79">
        <v>1.12032914418189E-2</v>
      </c>
      <c r="GJ396" s="79">
        <v>1.1109619033876699E-2</v>
      </c>
      <c r="GK396" s="79">
        <v>1.09854271868922E-2</v>
      </c>
      <c r="GL396" s="79">
        <v>1.08432375773684E-2</v>
      </c>
      <c r="GM396" s="79">
        <v>1.07043707516849E-2</v>
      </c>
      <c r="GN396" s="79">
        <v>1.0567819443338299E-2</v>
      </c>
      <c r="GO396" s="79">
        <v>1.0431526778190999E-2</v>
      </c>
      <c r="GP396" s="79">
        <v>1.0297801807235E-2</v>
      </c>
      <c r="GQ396" s="79">
        <v>1.0167331408805699E-2</v>
      </c>
      <c r="GR396" s="79">
        <v>1.0032338089535599E-2</v>
      </c>
      <c r="GS396" s="79">
        <v>9.8970549723449708E-3</v>
      </c>
      <c r="GT396" s="79">
        <v>9.7620007174540006E-3</v>
      </c>
    </row>
    <row r="397" spans="1:202" customFormat="1">
      <c r="A397" t="s">
        <v>905</v>
      </c>
      <c r="B397" s="79"/>
      <c r="C397" s="79"/>
      <c r="D397" s="79"/>
      <c r="E397" s="79"/>
      <c r="F397" s="79"/>
      <c r="G397" s="79"/>
      <c r="H397" s="79"/>
      <c r="I397" s="79"/>
      <c r="J397" s="79"/>
      <c r="K397" s="79"/>
      <c r="L397" s="79"/>
      <c r="M397" s="79"/>
      <c r="N397" s="79"/>
      <c r="O397" s="79"/>
      <c r="P397" s="79"/>
      <c r="Q397" s="79"/>
      <c r="R397" s="79"/>
      <c r="S397" s="79"/>
      <c r="T397" s="79"/>
      <c r="U397" s="79"/>
      <c r="V397" s="79"/>
      <c r="W397" s="79"/>
      <c r="X397" s="79"/>
      <c r="Y397" s="79"/>
      <c r="Z397" s="79"/>
      <c r="AA397" s="79"/>
      <c r="AB397" s="79"/>
      <c r="AC397" s="79"/>
      <c r="AD397" s="79"/>
      <c r="AE397" s="79"/>
      <c r="AF397" s="79"/>
      <c r="AG397" s="79"/>
      <c r="AH397" s="79"/>
      <c r="AI397" s="79"/>
      <c r="AJ397" s="79"/>
      <c r="AK397" s="79"/>
      <c r="AL397" s="79"/>
      <c r="AM397" s="79"/>
      <c r="AN397" s="79"/>
      <c r="AO397" s="79"/>
      <c r="AP397" s="79"/>
      <c r="AQ397" s="79"/>
      <c r="AR397" s="79"/>
      <c r="AS397" s="79"/>
      <c r="AT397" s="79"/>
      <c r="AU397" s="79"/>
      <c r="AV397" s="79"/>
      <c r="AW397" s="79"/>
      <c r="AX397" s="79"/>
      <c r="AY397" s="79"/>
      <c r="AZ397" s="79">
        <v>0.102265441525853</v>
      </c>
      <c r="BA397" s="79">
        <v>0.100412982514431</v>
      </c>
      <c r="BB397" s="79">
        <v>9.8927519092073701E-2</v>
      </c>
      <c r="BC397" s="79">
        <v>9.7915780721154394E-2</v>
      </c>
      <c r="BD397" s="79">
        <v>9.6245827057163696E-2</v>
      </c>
      <c r="BE397" s="79">
        <v>9.6673900239045901E-2</v>
      </c>
      <c r="BF397" s="79">
        <v>9.6120672129950402E-2</v>
      </c>
      <c r="BG397" s="79">
        <v>9.5801171026551696E-2</v>
      </c>
      <c r="BH397" s="79">
        <v>9.4425373194114495E-2</v>
      </c>
      <c r="BI397" s="79">
        <v>0.10196724839364001</v>
      </c>
      <c r="BJ397" s="79">
        <v>0.107895024726165</v>
      </c>
      <c r="BK397" s="79">
        <v>9.8870284060212005E-2</v>
      </c>
      <c r="BL397" s="79">
        <v>9.06840886717378E-2</v>
      </c>
      <c r="BM397" s="79">
        <v>8.9233122634331502E-2</v>
      </c>
      <c r="BN397" s="79">
        <v>8.7858760112579898E-2</v>
      </c>
      <c r="BO397" s="79">
        <v>8.8680654313611607E-2</v>
      </c>
      <c r="BP397" s="79">
        <v>8.6189881375437594E-2</v>
      </c>
      <c r="BQ397" s="79">
        <v>8.4745022050033897E-2</v>
      </c>
      <c r="BR397" s="79">
        <v>8.3046831169857602E-2</v>
      </c>
      <c r="BS397" s="79">
        <v>8.1768010036791794E-2</v>
      </c>
      <c r="BT397" s="79">
        <v>8.0503940518832307E-2</v>
      </c>
      <c r="BU397" s="79">
        <v>8.0797141664353894E-2</v>
      </c>
      <c r="BV397" s="79">
        <v>7.6326480124422197E-2</v>
      </c>
      <c r="BW397" s="79">
        <v>7.4221176370752207E-2</v>
      </c>
      <c r="BX397" s="79">
        <v>7.2975779091246806E-2</v>
      </c>
      <c r="BY397" s="79">
        <v>7.1886751926298495E-2</v>
      </c>
      <c r="BZ397" s="79">
        <v>7.0500172571807199E-2</v>
      </c>
      <c r="CA397" s="79">
        <v>6.9422179773745804E-2</v>
      </c>
      <c r="CB397" s="79">
        <v>6.88766404497307E-2</v>
      </c>
      <c r="CC397" s="79">
        <v>6.8257042800544607E-2</v>
      </c>
      <c r="CD397" s="79">
        <v>6.8005909171503995E-2</v>
      </c>
      <c r="CE397" s="79">
        <v>6.7339366424963604E-2</v>
      </c>
      <c r="CF397" s="79">
        <v>6.6735265309847899E-2</v>
      </c>
      <c r="CG397" s="79">
        <v>6.6229948817115095E-2</v>
      </c>
      <c r="CH397" s="79">
        <v>6.5412031271056797E-2</v>
      </c>
      <c r="CI397" s="79">
        <v>6.4794783571598305E-2</v>
      </c>
      <c r="CJ397" s="79">
        <v>6.40592261032331E-2</v>
      </c>
      <c r="CK397" s="79">
        <v>6.3427654406381803E-2</v>
      </c>
      <c r="CL397" s="79">
        <v>6.3019765708926007E-2</v>
      </c>
      <c r="CM397" s="79">
        <v>6.2245191319302201E-2</v>
      </c>
      <c r="CN397" s="79">
        <v>6.1495677118365399E-2</v>
      </c>
      <c r="CO397" s="79">
        <v>6.0436002202492803E-2</v>
      </c>
      <c r="CP397" s="79">
        <v>5.9054646922992497E-2</v>
      </c>
      <c r="CQ397" s="79">
        <v>5.7993900759750298E-2</v>
      </c>
      <c r="CR397" s="79">
        <v>5.6733052137453797E-2</v>
      </c>
      <c r="CS397" s="79">
        <v>5.5686690902398098E-2</v>
      </c>
      <c r="CT397" s="79">
        <v>5.4726497095019998E-2</v>
      </c>
      <c r="CU397" s="79">
        <v>5.3492206912476498E-2</v>
      </c>
      <c r="CV397" s="79">
        <v>5.2391029759334101E-2</v>
      </c>
      <c r="CW397" s="79">
        <v>5.1294795077049003E-2</v>
      </c>
      <c r="CX397" s="79">
        <v>5.0778172055237297E-2</v>
      </c>
      <c r="CY397" s="79">
        <v>5.0134897727023502E-2</v>
      </c>
      <c r="CZ397" s="79">
        <v>4.9651785733617303E-2</v>
      </c>
      <c r="DA397" s="79">
        <v>4.9355308403047901E-2</v>
      </c>
      <c r="DB397" s="79">
        <v>4.9082637409665099E-2</v>
      </c>
      <c r="DC397" s="79">
        <v>4.8807652920083301E-2</v>
      </c>
      <c r="DD397" s="79">
        <v>4.8253565642439399E-2</v>
      </c>
      <c r="DE397" s="79">
        <v>4.8188065538218798E-2</v>
      </c>
      <c r="DF397" s="79">
        <v>4.7982553173390702E-2</v>
      </c>
      <c r="DG397" s="79">
        <v>4.7369580909056699E-2</v>
      </c>
      <c r="DH397" s="79">
        <v>4.6703802306952202E-2</v>
      </c>
      <c r="DI397" s="79">
        <v>4.6080737620851998E-2</v>
      </c>
      <c r="DJ397" s="79">
        <v>4.5255927039410102E-2</v>
      </c>
      <c r="DK397" s="79">
        <v>4.4405558313351502E-2</v>
      </c>
      <c r="DL397" s="79">
        <v>4.3393768565599601E-2</v>
      </c>
      <c r="DM397" s="79">
        <v>4.2493880016498599E-2</v>
      </c>
      <c r="DN397" s="79">
        <v>4.1890461346789497E-2</v>
      </c>
      <c r="DO397" s="79">
        <v>4.1892689253459098E-2</v>
      </c>
      <c r="DP397" s="79">
        <v>4.07940020948587E-2</v>
      </c>
      <c r="DQ397" s="79">
        <v>4.0501647825324401E-2</v>
      </c>
      <c r="DR397" s="79">
        <v>4.3266771589606602E-2</v>
      </c>
      <c r="DS397" s="79">
        <v>4.7655728015055597E-2</v>
      </c>
      <c r="DT397" s="79">
        <v>4.43550437959963E-2</v>
      </c>
      <c r="DU397" s="79">
        <v>3.8191244995135702E-2</v>
      </c>
      <c r="DV397" s="79">
        <v>3.7672034302610999E-2</v>
      </c>
      <c r="DW397" s="79">
        <v>3.7236782015199602E-2</v>
      </c>
      <c r="DX397" s="79">
        <v>3.6803995945158402E-2</v>
      </c>
      <c r="DY397" s="79">
        <v>3.6380990727939197E-2</v>
      </c>
      <c r="DZ397" s="79">
        <v>3.5972346051182699E-2</v>
      </c>
      <c r="EA397" s="79">
        <v>3.5631261868672999E-2</v>
      </c>
      <c r="EB397" s="79">
        <v>3.5353060523481597E-2</v>
      </c>
      <c r="EC397" s="79">
        <v>3.5103207324605298E-2</v>
      </c>
      <c r="ED397" s="79">
        <v>3.4736225910354003E-2</v>
      </c>
      <c r="EE397" s="79">
        <v>3.4107296652825199E-2</v>
      </c>
      <c r="EF397" s="79">
        <v>3.3389354985926101E-2</v>
      </c>
      <c r="EG397" s="79">
        <v>3.2683304851505897E-2</v>
      </c>
      <c r="EH397" s="79">
        <v>3.2008904034289402E-2</v>
      </c>
      <c r="EI397" s="79">
        <v>3.1464056967586397E-2</v>
      </c>
      <c r="EJ397" s="79">
        <v>3.10242070527239E-2</v>
      </c>
      <c r="EK397" s="79">
        <v>3.0586664690264598E-2</v>
      </c>
      <c r="EL397" s="79">
        <v>3.0137526272873999E-2</v>
      </c>
      <c r="EM397" s="79">
        <v>2.9674635603111101E-2</v>
      </c>
      <c r="EN397" s="79">
        <v>2.9230586754331E-2</v>
      </c>
      <c r="EO397" s="79">
        <v>2.88673172248884E-2</v>
      </c>
      <c r="EP397" s="79">
        <v>2.8562986225294299E-2</v>
      </c>
      <c r="EQ397" s="79">
        <v>2.83150415154284E-2</v>
      </c>
      <c r="ER397" s="79">
        <v>2.8122279283406101E-2</v>
      </c>
      <c r="ES397" s="79">
        <v>2.7964026017837599E-2</v>
      </c>
      <c r="ET397" s="79">
        <v>2.7818038561761599E-2</v>
      </c>
      <c r="EU397" s="79">
        <v>2.76336274033223E-2</v>
      </c>
      <c r="EV397" s="79">
        <v>2.7384296022730299E-2</v>
      </c>
      <c r="EW397" s="79">
        <v>2.70559675609107E-2</v>
      </c>
      <c r="EX397" s="79">
        <v>2.6670434882958401E-2</v>
      </c>
      <c r="EY397" s="79">
        <v>2.6301369788886898E-2</v>
      </c>
      <c r="EZ397" s="79">
        <v>2.597134774538E-2</v>
      </c>
      <c r="FA397" s="79">
        <v>2.5644525046863001E-2</v>
      </c>
      <c r="FB397" s="79">
        <v>2.53012336702713E-2</v>
      </c>
      <c r="FC397" s="79">
        <v>2.49347000024388E-2</v>
      </c>
      <c r="FD397" s="79">
        <v>2.4571369673523798E-2</v>
      </c>
      <c r="FE397" s="79">
        <v>2.4186263973832701E-2</v>
      </c>
      <c r="FF397" s="79">
        <v>2.3813164086798198E-2</v>
      </c>
      <c r="FG397" s="79">
        <v>2.3545601116442699E-2</v>
      </c>
      <c r="FH397" s="79">
        <v>2.3383278457593901E-2</v>
      </c>
      <c r="FI397" s="79">
        <v>2.3261188113585098E-2</v>
      </c>
      <c r="FJ397" s="79">
        <v>2.31561003988415E-2</v>
      </c>
      <c r="FK397" s="79">
        <v>2.3086759243625E-2</v>
      </c>
      <c r="FL397" s="79">
        <v>2.29803629075136E-2</v>
      </c>
      <c r="FM397" s="79">
        <v>2.28085888580381E-2</v>
      </c>
      <c r="FN397" s="79">
        <v>2.26231795258066E-2</v>
      </c>
      <c r="FO397" s="79">
        <v>2.2425900802330801E-2</v>
      </c>
      <c r="FP397" s="79">
        <v>2.2219169967062299E-2</v>
      </c>
      <c r="FQ397" s="79">
        <v>2.1990748487348499E-2</v>
      </c>
      <c r="FR397" s="79">
        <v>2.1765791965577201E-2</v>
      </c>
      <c r="FS397" s="79">
        <v>2.1529547690388999E-2</v>
      </c>
      <c r="FT397" s="79">
        <v>2.1290019218135298E-2</v>
      </c>
      <c r="FU397" s="79">
        <v>2.1032599404239901E-2</v>
      </c>
      <c r="FV397" s="79">
        <v>2.07660713513847E-2</v>
      </c>
      <c r="FW397" s="79">
        <v>2.0473475287326699E-2</v>
      </c>
      <c r="FX397" s="79">
        <v>2.0180928324556299E-2</v>
      </c>
      <c r="FY397" s="79">
        <v>1.9877825179994701E-2</v>
      </c>
      <c r="FZ397" s="79">
        <v>1.9592453464944901E-2</v>
      </c>
      <c r="GA397" s="79">
        <v>1.9328553826060801E-2</v>
      </c>
      <c r="GB397" s="79">
        <v>1.9045018516133699E-2</v>
      </c>
      <c r="GC397" s="79">
        <v>1.8770177119371501E-2</v>
      </c>
      <c r="GD397" s="79">
        <v>1.85162696108742E-2</v>
      </c>
      <c r="GE397" s="79">
        <v>1.82688600756294E-2</v>
      </c>
      <c r="GF397" s="79">
        <v>1.8015702895319299E-2</v>
      </c>
      <c r="GG397" s="79">
        <v>1.77695462969178E-2</v>
      </c>
      <c r="GH397" s="79">
        <v>1.7581705818240301E-2</v>
      </c>
      <c r="GI397" s="79">
        <v>1.7434539854185301E-2</v>
      </c>
      <c r="GJ397" s="79">
        <v>1.7339079642806898E-2</v>
      </c>
      <c r="GK397" s="79">
        <v>1.7308425769481401E-2</v>
      </c>
      <c r="GL397" s="79">
        <v>1.7308059022981999E-2</v>
      </c>
      <c r="GM397" s="79">
        <v>1.7278120470315399E-2</v>
      </c>
      <c r="GN397" s="79">
        <v>1.7195252714263198E-2</v>
      </c>
      <c r="GO397" s="79">
        <v>1.70625095571682E-2</v>
      </c>
      <c r="GP397" s="79">
        <v>1.6881574077037501E-2</v>
      </c>
      <c r="GQ397" s="79">
        <v>1.66919509304609E-2</v>
      </c>
      <c r="GR397" s="79">
        <v>1.6498542771937401E-2</v>
      </c>
      <c r="GS397" s="79">
        <v>1.63077133114145E-2</v>
      </c>
      <c r="GT397" s="79">
        <v>1.6119686794769501E-2</v>
      </c>
    </row>
    <row r="398" spans="1:202" customFormat="1">
      <c r="A398" t="s">
        <v>906</v>
      </c>
      <c r="B398" s="79"/>
      <c r="C398" s="79"/>
      <c r="D398" s="79"/>
      <c r="E398" s="79"/>
      <c r="F398" s="79"/>
      <c r="G398" s="79"/>
      <c r="H398" s="79"/>
      <c r="I398" s="79"/>
      <c r="J398" s="79"/>
      <c r="K398" s="79"/>
      <c r="L398" s="79"/>
      <c r="M398" s="79"/>
      <c r="N398" s="79"/>
      <c r="O398" s="79"/>
      <c r="P398" s="79"/>
      <c r="Q398" s="79"/>
      <c r="R398" s="79"/>
      <c r="S398" s="79"/>
      <c r="T398" s="79"/>
      <c r="U398" s="79"/>
      <c r="V398" s="79"/>
      <c r="W398" s="79"/>
      <c r="X398" s="79"/>
      <c r="Y398" s="79"/>
      <c r="Z398" s="79"/>
      <c r="AA398" s="79"/>
      <c r="AB398" s="79"/>
      <c r="AC398" s="79"/>
      <c r="AD398" s="79"/>
      <c r="AE398" s="79"/>
      <c r="AF398" s="79"/>
      <c r="AG398" s="79"/>
      <c r="AH398" s="79"/>
      <c r="AI398" s="79"/>
      <c r="AJ398" s="79"/>
      <c r="AK398" s="79"/>
      <c r="AL398" s="79"/>
      <c r="AM398" s="79"/>
      <c r="AN398" s="79"/>
      <c r="AO398" s="79"/>
      <c r="AP398" s="79"/>
      <c r="AQ398" s="79"/>
      <c r="AR398" s="79"/>
      <c r="AS398" s="79"/>
      <c r="AT398" s="79"/>
      <c r="AU398" s="79"/>
      <c r="AV398" s="79"/>
      <c r="AW398" s="79"/>
      <c r="AX398" s="79"/>
      <c r="AY398" s="79"/>
      <c r="AZ398" s="79">
        <v>0.144833673582029</v>
      </c>
      <c r="BA398" s="79">
        <v>0.14180886888163599</v>
      </c>
      <c r="BB398" s="79">
        <v>0.13927219278547001</v>
      </c>
      <c r="BC398" s="79">
        <v>0.13740855505236799</v>
      </c>
      <c r="BD398" s="79">
        <v>0.134614810694585</v>
      </c>
      <c r="BE398" s="79">
        <v>0.13520955851581401</v>
      </c>
      <c r="BF398" s="79">
        <v>0.13580602161334701</v>
      </c>
      <c r="BG398" s="79">
        <v>0.13690330913461399</v>
      </c>
      <c r="BH398" s="79">
        <v>0.136075568037093</v>
      </c>
      <c r="BI398" s="79">
        <v>0.147270291554713</v>
      </c>
      <c r="BJ398" s="79">
        <v>0.155866849528384</v>
      </c>
      <c r="BK398" s="79">
        <v>0.143492231886066</v>
      </c>
      <c r="BL398" s="79">
        <v>0.132950919097303</v>
      </c>
      <c r="BM398" s="79">
        <v>0.13028683627659801</v>
      </c>
      <c r="BN398" s="79">
        <v>0.12842815831635199</v>
      </c>
      <c r="BO398" s="79">
        <v>0.129707187475158</v>
      </c>
      <c r="BP398" s="79">
        <v>0.126418937672332</v>
      </c>
      <c r="BQ398" s="79">
        <v>0.124979535537912</v>
      </c>
      <c r="BR398" s="79">
        <v>0.123150675658834</v>
      </c>
      <c r="BS398" s="79">
        <v>0.121741541857754</v>
      </c>
      <c r="BT398" s="79">
        <v>0.12007716661852599</v>
      </c>
      <c r="BU398" s="79">
        <v>0.120195099478362</v>
      </c>
      <c r="BV398" s="79">
        <v>0.11391692345615601</v>
      </c>
      <c r="BW398" s="79">
        <v>0.110963060927282</v>
      </c>
      <c r="BX398" s="79">
        <v>0.10873835734635701</v>
      </c>
      <c r="BY398" s="79">
        <v>0.106688351979214</v>
      </c>
      <c r="BZ398" s="79">
        <v>0.104903016402629</v>
      </c>
      <c r="CA398" s="79">
        <v>0.10366855990889801</v>
      </c>
      <c r="CB398" s="79">
        <v>0.103313217602628</v>
      </c>
      <c r="CC398" s="79">
        <v>0.102759492072985</v>
      </c>
      <c r="CD398" s="79">
        <v>0.10304208853105699</v>
      </c>
      <c r="CE398" s="79">
        <v>0.10233471914643</v>
      </c>
      <c r="CF398" s="79">
        <v>0.10167165463823701</v>
      </c>
      <c r="CG398" s="79">
        <v>0.101108600009648</v>
      </c>
      <c r="CH398" s="79">
        <v>9.9975202531391194E-2</v>
      </c>
      <c r="CI398" s="79">
        <v>9.9073985441432894E-2</v>
      </c>
      <c r="CJ398" s="79">
        <v>9.7800125155306297E-2</v>
      </c>
      <c r="CK398" s="79">
        <v>9.6789168537505896E-2</v>
      </c>
      <c r="CL398" s="79">
        <v>9.6180245218896093E-2</v>
      </c>
      <c r="CM398" s="79">
        <v>9.4897685766478002E-2</v>
      </c>
      <c r="CN398" s="79">
        <v>9.3901102308019194E-2</v>
      </c>
      <c r="CO398" s="79">
        <v>9.2455156923020407E-2</v>
      </c>
      <c r="CP398" s="79">
        <v>9.0622343474956499E-2</v>
      </c>
      <c r="CQ398" s="79">
        <v>8.9376776440046102E-2</v>
      </c>
      <c r="CR398" s="79">
        <v>8.7774319471462206E-2</v>
      </c>
      <c r="CS398" s="79">
        <v>8.64129859439383E-2</v>
      </c>
      <c r="CT398" s="79">
        <v>8.4936836075213906E-2</v>
      </c>
      <c r="CU398" s="79">
        <v>8.3116534358267102E-2</v>
      </c>
      <c r="CV398" s="79">
        <v>8.1270536970969698E-2</v>
      </c>
      <c r="CW398" s="79">
        <v>7.9355409051757794E-2</v>
      </c>
      <c r="CX398" s="79">
        <v>7.8248316863522197E-2</v>
      </c>
      <c r="CY398" s="79">
        <v>7.6922244974239495E-2</v>
      </c>
      <c r="CZ398" s="79">
        <v>7.5981983487350094E-2</v>
      </c>
      <c r="DA398" s="79">
        <v>7.5417395362669407E-2</v>
      </c>
      <c r="DB398" s="79">
        <v>7.4955098951141705E-2</v>
      </c>
      <c r="DC398" s="79">
        <v>7.4639705049404398E-2</v>
      </c>
      <c r="DD398" s="79">
        <v>7.3818694276673494E-2</v>
      </c>
      <c r="DE398" s="79">
        <v>7.3692472692511293E-2</v>
      </c>
      <c r="DF398" s="79">
        <v>7.3287220024278593E-2</v>
      </c>
      <c r="DG398" s="79">
        <v>7.2304920849951104E-2</v>
      </c>
      <c r="DH398" s="79">
        <v>7.1319926133350406E-2</v>
      </c>
      <c r="DI398" s="79">
        <v>7.0509256808765894E-2</v>
      </c>
      <c r="DJ398" s="79">
        <v>6.9483593615075098E-2</v>
      </c>
      <c r="DK398" s="79">
        <v>6.8458043769720298E-2</v>
      </c>
      <c r="DL398" s="79">
        <v>6.7248591370781902E-2</v>
      </c>
      <c r="DM398" s="79">
        <v>6.5977883450695496E-2</v>
      </c>
      <c r="DN398" s="79">
        <v>6.5024980706009095E-2</v>
      </c>
      <c r="DO398" s="79">
        <v>6.49219947342769E-2</v>
      </c>
      <c r="DP398" s="79">
        <v>6.3029334212560198E-2</v>
      </c>
      <c r="DQ398" s="79">
        <v>6.2223787935453898E-2</v>
      </c>
      <c r="DR398" s="79">
        <v>6.5685935564374603E-2</v>
      </c>
      <c r="DS398" s="79">
        <v>7.2316442442085294E-2</v>
      </c>
      <c r="DT398" s="79">
        <v>6.7719552387998302E-2</v>
      </c>
      <c r="DU398" s="79">
        <v>5.8995781729882402E-2</v>
      </c>
      <c r="DV398" s="79">
        <v>5.8010246409672402E-2</v>
      </c>
      <c r="DW398" s="79">
        <v>5.7187317321193601E-2</v>
      </c>
      <c r="DX398" s="79">
        <v>5.6447573991449902E-2</v>
      </c>
      <c r="DY398" s="79">
        <v>5.5839557411651301E-2</v>
      </c>
      <c r="DZ398" s="79">
        <v>5.5321155570038701E-2</v>
      </c>
      <c r="EA398" s="79">
        <v>5.4806605341492301E-2</v>
      </c>
      <c r="EB398" s="79">
        <v>5.4214044717195597E-2</v>
      </c>
      <c r="EC398" s="79">
        <v>5.36301548253693E-2</v>
      </c>
      <c r="ED398" s="79">
        <v>5.3050694082830398E-2</v>
      </c>
      <c r="EE398" s="79">
        <v>5.2468912506621702E-2</v>
      </c>
      <c r="EF398" s="79">
        <v>5.2011203623108397E-2</v>
      </c>
      <c r="EG398" s="79">
        <v>5.1647495214712097E-2</v>
      </c>
      <c r="EH398" s="79">
        <v>5.1299718095356703E-2</v>
      </c>
      <c r="EI398" s="79">
        <v>5.0786650309031497E-2</v>
      </c>
      <c r="EJ398" s="79">
        <v>4.9908254887997598E-2</v>
      </c>
      <c r="EK398" s="79">
        <v>4.8891895154093097E-2</v>
      </c>
      <c r="EL398" s="79">
        <v>4.7926141573326302E-2</v>
      </c>
      <c r="EM398" s="79">
        <v>4.6992704914566703E-2</v>
      </c>
      <c r="EN398" s="79">
        <v>4.6239735580840297E-2</v>
      </c>
      <c r="EO398" s="79">
        <v>4.5656211094484998E-2</v>
      </c>
      <c r="EP398" s="79">
        <v>4.5055359308871203E-2</v>
      </c>
      <c r="EQ398" s="79">
        <v>4.4422350383512402E-2</v>
      </c>
      <c r="ER398" s="79">
        <v>4.37873523308474E-2</v>
      </c>
      <c r="ES398" s="79">
        <v>4.3203810914389497E-2</v>
      </c>
      <c r="ET398" s="79">
        <v>4.2710676977644198E-2</v>
      </c>
      <c r="EU398" s="79">
        <v>4.2308479333043401E-2</v>
      </c>
      <c r="EV398" s="79">
        <v>4.2011457864042999E-2</v>
      </c>
      <c r="EW398" s="79">
        <v>4.1766374285846397E-2</v>
      </c>
      <c r="EX398" s="79">
        <v>4.1556699076159401E-2</v>
      </c>
      <c r="EY398" s="79">
        <v>4.1380203483517501E-2</v>
      </c>
      <c r="EZ398" s="79">
        <v>4.1133554451545498E-2</v>
      </c>
      <c r="FA398" s="79">
        <v>4.0797241050868897E-2</v>
      </c>
      <c r="FB398" s="79">
        <v>4.0372459223680601E-2</v>
      </c>
      <c r="FC398" s="79">
        <v>3.9841837116544897E-2</v>
      </c>
      <c r="FD398" s="79">
        <v>3.9341866559750298E-2</v>
      </c>
      <c r="FE398" s="79">
        <v>3.8890445731840098E-2</v>
      </c>
      <c r="FF398" s="79">
        <v>3.8429111839950798E-2</v>
      </c>
      <c r="FG398" s="79">
        <v>3.7957842064364103E-2</v>
      </c>
      <c r="FH398" s="79">
        <v>3.7445681530701103E-2</v>
      </c>
      <c r="FI398" s="79">
        <v>3.6932792146109901E-2</v>
      </c>
      <c r="FJ398" s="79">
        <v>3.64107063442283E-2</v>
      </c>
      <c r="FK398" s="79">
        <v>3.5895325027751702E-2</v>
      </c>
      <c r="FL398" s="79">
        <v>3.5511768487084198E-2</v>
      </c>
      <c r="FM398" s="79">
        <v>3.53024204214454E-2</v>
      </c>
      <c r="FN398" s="79">
        <v>3.514017742206E-2</v>
      </c>
      <c r="FO398" s="79">
        <v>3.4981628855720898E-2</v>
      </c>
      <c r="FP398" s="79">
        <v>3.4897362617366999E-2</v>
      </c>
      <c r="FQ398" s="79">
        <v>3.4738484350703903E-2</v>
      </c>
      <c r="FR398" s="79">
        <v>3.4479058834589897E-2</v>
      </c>
      <c r="FS398" s="79">
        <v>3.4202445481663603E-2</v>
      </c>
      <c r="FT398" s="79">
        <v>3.3938573420119598E-2</v>
      </c>
      <c r="FU398" s="79">
        <v>3.3628327070329901E-2</v>
      </c>
      <c r="FV398" s="79">
        <v>3.3309377017760898E-2</v>
      </c>
      <c r="FW398" s="79">
        <v>3.29973436219606E-2</v>
      </c>
      <c r="FX398" s="79">
        <v>3.2689314391237401E-2</v>
      </c>
      <c r="FY398" s="79">
        <v>3.2347221236907801E-2</v>
      </c>
      <c r="FZ398" s="79">
        <v>3.20107219171211E-2</v>
      </c>
      <c r="GA398" s="79">
        <v>3.1663619088311203E-2</v>
      </c>
      <c r="GB398" s="79">
        <v>3.1263671428664097E-2</v>
      </c>
      <c r="GC398" s="79">
        <v>3.0847666538481901E-2</v>
      </c>
      <c r="GD398" s="79">
        <v>3.0436422639594399E-2</v>
      </c>
      <c r="GE398" s="79">
        <v>3.0035562132803499E-2</v>
      </c>
      <c r="GF398" s="79">
        <v>2.96522779889812E-2</v>
      </c>
      <c r="GG398" s="79">
        <v>2.9265172958898699E-2</v>
      </c>
      <c r="GH398" s="79">
        <v>2.8901435180971002E-2</v>
      </c>
      <c r="GI398" s="79">
        <v>2.85360164494519E-2</v>
      </c>
      <c r="GJ398" s="79">
        <v>2.81883370538175E-2</v>
      </c>
      <c r="GK398" s="79">
        <v>2.7852366031971498E-2</v>
      </c>
      <c r="GL398" s="79">
        <v>2.7507109284532E-2</v>
      </c>
      <c r="GM398" s="79">
        <v>2.72330445680578E-2</v>
      </c>
      <c r="GN398" s="79">
        <v>2.7039434243920201E-2</v>
      </c>
      <c r="GO398" s="79">
        <v>2.6914125004690599E-2</v>
      </c>
      <c r="GP398" s="79">
        <v>2.6874442263784298E-2</v>
      </c>
      <c r="GQ398" s="79">
        <v>2.6906150003055501E-2</v>
      </c>
      <c r="GR398" s="79">
        <v>2.6881041662900399E-2</v>
      </c>
      <c r="GS398" s="79">
        <v>2.6777813510123299E-2</v>
      </c>
      <c r="GT398" s="79">
        <v>2.6605527350085999E-2</v>
      </c>
    </row>
    <row r="399" spans="1:202" customFormat="1">
      <c r="A399" t="s">
        <v>907</v>
      </c>
      <c r="B399" s="79"/>
      <c r="C399" s="79"/>
      <c r="D399" s="79"/>
      <c r="E399" s="79"/>
      <c r="F399" s="79"/>
      <c r="G399" s="79"/>
      <c r="H399" s="79"/>
      <c r="I399" s="79"/>
      <c r="J399" s="79"/>
      <c r="K399" s="79"/>
      <c r="L399" s="79"/>
      <c r="M399" s="79"/>
      <c r="N399" s="79"/>
      <c r="O399" s="79"/>
      <c r="P399" s="79"/>
      <c r="Q399" s="79"/>
      <c r="R399" s="79"/>
      <c r="S399" s="79"/>
      <c r="T399" s="79"/>
      <c r="U399" s="79"/>
      <c r="V399" s="79"/>
      <c r="W399" s="79"/>
      <c r="X399" s="79"/>
      <c r="Y399" s="79"/>
      <c r="Z399" s="79"/>
      <c r="AA399" s="79"/>
      <c r="AB399" s="79"/>
      <c r="AC399" s="79"/>
      <c r="AD399" s="79"/>
      <c r="AE399" s="79"/>
      <c r="AF399" s="79"/>
      <c r="AG399" s="79"/>
      <c r="AH399" s="79"/>
      <c r="AI399" s="79"/>
      <c r="AJ399" s="79"/>
      <c r="AK399" s="79"/>
      <c r="AL399" s="79"/>
      <c r="AM399" s="79"/>
      <c r="AN399" s="79"/>
      <c r="AO399" s="79"/>
      <c r="AP399" s="79"/>
      <c r="AQ399" s="79"/>
      <c r="AR399" s="79"/>
      <c r="AS399" s="79"/>
      <c r="AT399" s="79"/>
      <c r="AU399" s="79"/>
      <c r="AV399" s="79"/>
      <c r="AW399" s="79"/>
      <c r="AX399" s="79"/>
      <c r="AY399" s="79"/>
      <c r="AZ399" s="79">
        <v>0.20726039212549699</v>
      </c>
      <c r="BA399" s="79">
        <v>0.20323791827660101</v>
      </c>
      <c r="BB399" s="79">
        <v>0.20088563035343801</v>
      </c>
      <c r="BC399" s="79">
        <v>0.199650552719498</v>
      </c>
      <c r="BD399" s="79">
        <v>0.19638436050461</v>
      </c>
      <c r="BE399" s="79">
        <v>0.19747764413414301</v>
      </c>
      <c r="BF399" s="79">
        <v>0.19785806937842901</v>
      </c>
      <c r="BG399" s="79">
        <v>0.19801814553432301</v>
      </c>
      <c r="BH399" s="79">
        <v>0.19548260433033399</v>
      </c>
      <c r="BI399" s="79">
        <v>0.20428041692330801</v>
      </c>
      <c r="BJ399" s="79">
        <v>0.21182509235466199</v>
      </c>
      <c r="BK399" s="79">
        <v>0.202448242721121</v>
      </c>
      <c r="BL399" s="79">
        <v>0.194932535944638</v>
      </c>
      <c r="BM399" s="79">
        <v>0.19239188755028999</v>
      </c>
      <c r="BN399" s="79">
        <v>0.190805833694081</v>
      </c>
      <c r="BO399" s="79">
        <v>0.19224883024491399</v>
      </c>
      <c r="BP399" s="79">
        <v>0.18728462745126301</v>
      </c>
      <c r="BQ399" s="79">
        <v>0.18504743063822701</v>
      </c>
      <c r="BR399" s="79">
        <v>0.182281837663507</v>
      </c>
      <c r="BS399" s="79">
        <v>0.17955608961953301</v>
      </c>
      <c r="BT399" s="79">
        <v>0.17650058784331099</v>
      </c>
      <c r="BU399" s="79">
        <v>0.17506306910309799</v>
      </c>
      <c r="BV399" s="79">
        <v>0.16843673514284899</v>
      </c>
      <c r="BW399" s="79">
        <v>0.16543014436213399</v>
      </c>
      <c r="BX399" s="79">
        <v>0.16293564390656601</v>
      </c>
      <c r="BY399" s="79">
        <v>0.160516554557397</v>
      </c>
      <c r="BZ399" s="79">
        <v>0.15834276928170199</v>
      </c>
      <c r="CA399" s="79">
        <v>0.156148848974342</v>
      </c>
      <c r="CB399" s="79">
        <v>0.155366923048228</v>
      </c>
      <c r="CC399" s="79">
        <v>0.15445302263762301</v>
      </c>
      <c r="CD399" s="79">
        <v>0.155029022559624</v>
      </c>
      <c r="CE399" s="79">
        <v>0.15420635155481999</v>
      </c>
      <c r="CF399" s="79">
        <v>0.15325005797730901</v>
      </c>
      <c r="CG399" s="79">
        <v>0.153059882582119</v>
      </c>
      <c r="CH399" s="79">
        <v>0.1519750917272</v>
      </c>
      <c r="CI399" s="79">
        <v>0.15126592277683101</v>
      </c>
      <c r="CJ399" s="79">
        <v>0.15022035844148701</v>
      </c>
      <c r="CK399" s="79">
        <v>0.149263593101289</v>
      </c>
      <c r="CL399" s="79">
        <v>0.149133923036426</v>
      </c>
      <c r="CM399" s="79">
        <v>0.14742706132717501</v>
      </c>
      <c r="CN399" s="79">
        <v>0.146184630159441</v>
      </c>
      <c r="CO399" s="79">
        <v>0.14398004631953701</v>
      </c>
      <c r="CP399" s="79">
        <v>0.14111169728967099</v>
      </c>
      <c r="CQ399" s="79">
        <v>0.13888070374329001</v>
      </c>
      <c r="CR399" s="79">
        <v>0.13617884294535601</v>
      </c>
      <c r="CS399" s="79">
        <v>0.13427086115593201</v>
      </c>
      <c r="CT399" s="79">
        <v>0.131788854078151</v>
      </c>
      <c r="CU399" s="79">
        <v>0.12961616023474101</v>
      </c>
      <c r="CV399" s="79">
        <v>0.12731137171263601</v>
      </c>
      <c r="CW399" s="79">
        <v>0.12533275004897901</v>
      </c>
      <c r="CX399" s="79">
        <v>0.124338908584732</v>
      </c>
      <c r="CY399" s="79">
        <v>0.122554486133391</v>
      </c>
      <c r="CZ399" s="79">
        <v>0.121434390673273</v>
      </c>
      <c r="DA399" s="79">
        <v>0.120675469638689</v>
      </c>
      <c r="DB399" s="79">
        <v>0.119620064284849</v>
      </c>
      <c r="DC399" s="79">
        <v>0.118988327991868</v>
      </c>
      <c r="DD399" s="79">
        <v>0.117096296355937</v>
      </c>
      <c r="DE399" s="79">
        <v>0.116686295632974</v>
      </c>
      <c r="DF399" s="79">
        <v>0.11574728552164799</v>
      </c>
      <c r="DG399" s="79">
        <v>0.114083689714153</v>
      </c>
      <c r="DH399" s="79">
        <v>0.112741100409036</v>
      </c>
      <c r="DI399" s="79">
        <v>0.11140006409230099</v>
      </c>
      <c r="DJ399" s="79">
        <v>0.109671989236476</v>
      </c>
      <c r="DK399" s="79">
        <v>0.107840133616474</v>
      </c>
      <c r="DL399" s="79">
        <v>0.105674641490916</v>
      </c>
      <c r="DM399" s="79">
        <v>0.10369131908700401</v>
      </c>
      <c r="DN399" s="79">
        <v>0.10227967877220299</v>
      </c>
      <c r="DO399" s="79">
        <v>0.10255385124213</v>
      </c>
      <c r="DP399" s="79">
        <v>9.9776270972044195E-2</v>
      </c>
      <c r="DQ399" s="79">
        <v>9.8860827247059802E-2</v>
      </c>
      <c r="DR399" s="79">
        <v>0.105307685005849</v>
      </c>
      <c r="DS399" s="79">
        <v>0.114738759270445</v>
      </c>
      <c r="DT399" s="79">
        <v>0.107037927268839</v>
      </c>
      <c r="DU399" s="79">
        <v>9.4120589647622196E-2</v>
      </c>
      <c r="DV399" s="79">
        <v>9.2908608629390904E-2</v>
      </c>
      <c r="DW399" s="79">
        <v>9.2052068117911806E-2</v>
      </c>
      <c r="DX399" s="79">
        <v>9.1277273294002495E-2</v>
      </c>
      <c r="DY399" s="79">
        <v>9.0258822289347507E-2</v>
      </c>
      <c r="DZ399" s="79">
        <v>8.9015503463647797E-2</v>
      </c>
      <c r="EA399" s="79">
        <v>8.7807414913923507E-2</v>
      </c>
      <c r="EB399" s="79">
        <v>8.6652050412374906E-2</v>
      </c>
      <c r="EC399" s="79">
        <v>8.5648635548461693E-2</v>
      </c>
      <c r="ED399" s="79">
        <v>8.4825221764062E-2</v>
      </c>
      <c r="EE399" s="79">
        <v>8.4109222147143101E-2</v>
      </c>
      <c r="EF399" s="79">
        <v>8.3430670681580901E-2</v>
      </c>
      <c r="EG399" s="79">
        <v>8.2650581733690304E-2</v>
      </c>
      <c r="EH399" s="79">
        <v>8.1813047934262903E-2</v>
      </c>
      <c r="EI399" s="79">
        <v>8.0994094313144097E-2</v>
      </c>
      <c r="EJ399" s="79">
        <v>8.0174237061817005E-2</v>
      </c>
      <c r="EK399" s="79">
        <v>7.9435174280998999E-2</v>
      </c>
      <c r="EL399" s="79">
        <v>7.8838845690870296E-2</v>
      </c>
      <c r="EM399" s="79">
        <v>7.8223691764490205E-2</v>
      </c>
      <c r="EN399" s="79">
        <v>7.7434449426361907E-2</v>
      </c>
      <c r="EO399" s="79">
        <v>7.6294323555855803E-2</v>
      </c>
      <c r="EP399" s="79">
        <v>7.4997231295275205E-2</v>
      </c>
      <c r="EQ399" s="79">
        <v>7.3739980546913594E-2</v>
      </c>
      <c r="ER399" s="79">
        <v>7.2558696381052001E-2</v>
      </c>
      <c r="ES399" s="79">
        <v>7.1598539185272397E-2</v>
      </c>
      <c r="ET399" s="79">
        <v>7.0764117803963106E-2</v>
      </c>
      <c r="EU399" s="79">
        <v>6.9931544637935397E-2</v>
      </c>
      <c r="EV399" s="79">
        <v>6.9092374537644399E-2</v>
      </c>
      <c r="EW399" s="79">
        <v>6.8222932417750098E-2</v>
      </c>
      <c r="EX399" s="79">
        <v>6.7409378965992098E-2</v>
      </c>
      <c r="EY399" s="79">
        <v>6.6735715095151693E-2</v>
      </c>
      <c r="EZ399" s="79">
        <v>6.6118017383531805E-2</v>
      </c>
      <c r="FA399" s="79">
        <v>6.5651690693616996E-2</v>
      </c>
      <c r="FB399" s="79">
        <v>6.5267607144235296E-2</v>
      </c>
      <c r="FC399" s="79">
        <v>6.49035306403178E-2</v>
      </c>
      <c r="FD399" s="79">
        <v>6.4583332407206498E-2</v>
      </c>
      <c r="FE399" s="79">
        <v>6.4187084864901406E-2</v>
      </c>
      <c r="FF399" s="79">
        <v>6.3666693524032994E-2</v>
      </c>
      <c r="FG399" s="79">
        <v>6.3076466237569198E-2</v>
      </c>
      <c r="FH399" s="79">
        <v>6.2345260291834903E-2</v>
      </c>
      <c r="FI399" s="79">
        <v>6.1653585497757797E-2</v>
      </c>
      <c r="FJ399" s="79">
        <v>6.1036317063837199E-2</v>
      </c>
      <c r="FK399" s="79">
        <v>6.0392219245084602E-2</v>
      </c>
      <c r="FL399" s="79">
        <v>5.9722895442303997E-2</v>
      </c>
      <c r="FM399" s="79">
        <v>5.9033432824389297E-2</v>
      </c>
      <c r="FN399" s="79">
        <v>5.8334225895210999E-2</v>
      </c>
      <c r="FO399" s="79">
        <v>5.7601913724674297E-2</v>
      </c>
      <c r="FP399" s="79">
        <v>5.69229806795798E-2</v>
      </c>
      <c r="FQ399" s="79">
        <v>5.6350870219714903E-2</v>
      </c>
      <c r="FR399" s="79">
        <v>5.59766056275873E-2</v>
      </c>
      <c r="FS399" s="79">
        <v>5.5671606479606901E-2</v>
      </c>
      <c r="FT399" s="79">
        <v>5.54063244524075E-2</v>
      </c>
      <c r="FU399" s="79">
        <v>5.5174470088719001E-2</v>
      </c>
      <c r="FV399" s="79">
        <v>5.48822652814695E-2</v>
      </c>
      <c r="FW399" s="79">
        <v>5.4490953715376302E-2</v>
      </c>
      <c r="FX399" s="79">
        <v>5.4101652862841701E-2</v>
      </c>
      <c r="FY399" s="79">
        <v>5.3693478032553997E-2</v>
      </c>
      <c r="FZ399" s="79">
        <v>5.3273801966783302E-2</v>
      </c>
      <c r="GA399" s="79">
        <v>5.2853310014325798E-2</v>
      </c>
      <c r="GB399" s="79">
        <v>5.2418559858857301E-2</v>
      </c>
      <c r="GC399" s="79">
        <v>5.1962143214799E-2</v>
      </c>
      <c r="GD399" s="79">
        <v>5.1498155266000198E-2</v>
      </c>
      <c r="GE399" s="79">
        <v>5.1017228387058501E-2</v>
      </c>
      <c r="GF399" s="79">
        <v>5.0508907337510303E-2</v>
      </c>
      <c r="GG399" s="79">
        <v>4.9967736152996801E-2</v>
      </c>
      <c r="GH399" s="79">
        <v>4.9426209737416599E-2</v>
      </c>
      <c r="GI399" s="79">
        <v>4.8837687851718402E-2</v>
      </c>
      <c r="GJ399" s="79">
        <v>4.8279154681811501E-2</v>
      </c>
      <c r="GK399" s="79">
        <v>4.7768814857922601E-2</v>
      </c>
      <c r="GL399" s="79">
        <v>4.7222910565012897E-2</v>
      </c>
      <c r="GM399" s="79">
        <v>4.6690728719027699E-2</v>
      </c>
      <c r="GN399" s="79">
        <v>4.6182242053999997E-2</v>
      </c>
      <c r="GO399" s="79">
        <v>4.5690462215496601E-2</v>
      </c>
      <c r="GP399" s="79">
        <v>4.5205116305962002E-2</v>
      </c>
      <c r="GQ399" s="79">
        <v>4.4749003053086697E-2</v>
      </c>
      <c r="GR399" s="79">
        <v>4.4362363703417E-2</v>
      </c>
      <c r="GS399" s="79">
        <v>4.4091039049936498E-2</v>
      </c>
      <c r="GT399" s="79">
        <v>4.3919492263780099E-2</v>
      </c>
    </row>
    <row r="400" spans="1:202" customFormat="1">
      <c r="A400" t="s">
        <v>908</v>
      </c>
      <c r="B400" s="79"/>
      <c r="C400" s="79"/>
      <c r="D400" s="79"/>
      <c r="E400" s="79"/>
      <c r="F400" s="79"/>
      <c r="G400" s="79"/>
      <c r="H400" s="79"/>
      <c r="I400" s="79"/>
      <c r="J400" s="79"/>
      <c r="K400" s="79"/>
      <c r="L400" s="79"/>
      <c r="M400" s="79"/>
      <c r="N400" s="79"/>
      <c r="O400" s="79"/>
      <c r="P400" s="79"/>
      <c r="Q400" s="79"/>
      <c r="R400" s="79"/>
      <c r="S400" s="79"/>
      <c r="T400" s="79"/>
      <c r="U400" s="79"/>
      <c r="V400" s="79"/>
      <c r="W400" s="79"/>
      <c r="X400" s="79"/>
      <c r="Y400" s="79"/>
      <c r="Z400" s="79"/>
      <c r="AA400" s="79"/>
      <c r="AB400" s="79"/>
      <c r="AC400" s="79"/>
      <c r="AD400" s="79"/>
      <c r="AE400" s="79"/>
      <c r="AF400" s="79"/>
      <c r="AG400" s="79"/>
      <c r="AH400" s="79"/>
      <c r="AI400" s="79"/>
      <c r="AJ400" s="79"/>
      <c r="AK400" s="79"/>
      <c r="AL400" s="79"/>
      <c r="AM400" s="79"/>
      <c r="AN400" s="79"/>
      <c r="AO400" s="79"/>
      <c r="AP400" s="79"/>
      <c r="AQ400" s="79"/>
      <c r="AR400" s="79"/>
      <c r="AS400" s="79"/>
      <c r="AT400" s="79"/>
      <c r="AU400" s="79"/>
      <c r="AV400" s="79"/>
      <c r="AW400" s="79"/>
      <c r="AX400" s="79"/>
      <c r="AY400" s="79"/>
      <c r="AZ400" s="79">
        <v>0.29069403815226302</v>
      </c>
      <c r="BA400" s="79">
        <v>0.28609292887012699</v>
      </c>
      <c r="BB400" s="79">
        <v>0.283704382462594</v>
      </c>
      <c r="BC400" s="79">
        <v>0.28340069576243998</v>
      </c>
      <c r="BD400" s="79">
        <v>0.27910604615053097</v>
      </c>
      <c r="BE400" s="79">
        <v>0.28074540955719401</v>
      </c>
      <c r="BF400" s="79">
        <v>0.28229945759960501</v>
      </c>
      <c r="BG400" s="79">
        <v>0.28398106858351702</v>
      </c>
      <c r="BH400" s="79">
        <v>0.28078944013527601</v>
      </c>
      <c r="BI400" s="79">
        <v>0.28936104989956102</v>
      </c>
      <c r="BJ400" s="79">
        <v>0.29564234900890402</v>
      </c>
      <c r="BK400" s="79">
        <v>0.28559239324395203</v>
      </c>
      <c r="BL400" s="79">
        <v>0.27813174030714799</v>
      </c>
      <c r="BM400" s="79">
        <v>0.27360020633526599</v>
      </c>
      <c r="BN400" s="79">
        <v>0.27154931421795098</v>
      </c>
      <c r="BO400" s="79">
        <v>0.27443650626472399</v>
      </c>
      <c r="BP400" s="79">
        <v>0.26941182226355798</v>
      </c>
      <c r="BQ400" s="79">
        <v>0.26763460743074102</v>
      </c>
      <c r="BR400" s="79">
        <v>0.265085927157238</v>
      </c>
      <c r="BS400" s="79">
        <v>0.260927126609725</v>
      </c>
      <c r="BT400" s="79">
        <v>0.25683365037104999</v>
      </c>
      <c r="BU400" s="79">
        <v>0.25208376897388701</v>
      </c>
      <c r="BV400" s="79">
        <v>0.24367274605249201</v>
      </c>
      <c r="BW400" s="79">
        <v>0.23861948032295899</v>
      </c>
      <c r="BX400" s="79">
        <v>0.234975936394343</v>
      </c>
      <c r="BY400" s="79">
        <v>0.230868837095416</v>
      </c>
      <c r="BZ400" s="79">
        <v>0.228957540207303</v>
      </c>
      <c r="CA400" s="79">
        <v>0.226992404586987</v>
      </c>
      <c r="CB400" s="79">
        <v>0.22763240482098601</v>
      </c>
      <c r="CC400" s="79">
        <v>0.22696491458773299</v>
      </c>
      <c r="CD400" s="79">
        <v>0.229198826999155</v>
      </c>
      <c r="CE400" s="79">
        <v>0.228301285154976</v>
      </c>
      <c r="CF400" s="79">
        <v>0.22669422148033599</v>
      </c>
      <c r="CG400" s="79">
        <v>0.22716961903143401</v>
      </c>
      <c r="CH400" s="79">
        <v>0.22545415385530601</v>
      </c>
      <c r="CI400" s="79">
        <v>0.22468041149703499</v>
      </c>
      <c r="CJ400" s="79">
        <v>0.22330157559738101</v>
      </c>
      <c r="CK400" s="79">
        <v>0.22216092059599701</v>
      </c>
      <c r="CL400" s="79">
        <v>0.22319475803045499</v>
      </c>
      <c r="CM400" s="79">
        <v>0.22126138458967101</v>
      </c>
      <c r="CN400" s="79">
        <v>0.220570760793249</v>
      </c>
      <c r="CO400" s="79">
        <v>0.21815505285775599</v>
      </c>
      <c r="CP400" s="79">
        <v>0.21485258819414799</v>
      </c>
      <c r="CQ400" s="79">
        <v>0.211750218554664</v>
      </c>
      <c r="CR400" s="79">
        <v>0.207908899386366</v>
      </c>
      <c r="CS400" s="79">
        <v>0.205361456055658</v>
      </c>
      <c r="CT400" s="79">
        <v>0.20079996579342199</v>
      </c>
      <c r="CU400" s="79">
        <v>0.19721561688206701</v>
      </c>
      <c r="CV400" s="79">
        <v>0.19348521072157701</v>
      </c>
      <c r="CW400" s="79">
        <v>0.19068243556783901</v>
      </c>
      <c r="CX400" s="79">
        <v>0.188720429260818</v>
      </c>
      <c r="CY400" s="79">
        <v>0.18662256784203801</v>
      </c>
      <c r="CZ400" s="79">
        <v>0.185827073909163</v>
      </c>
      <c r="DA400" s="79">
        <v>0.18600721617097499</v>
      </c>
      <c r="DB400" s="79">
        <v>0.18562662452675899</v>
      </c>
      <c r="DC400" s="79">
        <v>0.186484209783705</v>
      </c>
      <c r="DD400" s="79">
        <v>0.184439939322317</v>
      </c>
      <c r="DE400" s="79">
        <v>0.184156048753157</v>
      </c>
      <c r="DF400" s="79">
        <v>0.18247330993229299</v>
      </c>
      <c r="DG400" s="79">
        <v>0.17933294187211901</v>
      </c>
      <c r="DH400" s="79">
        <v>0.17672949201254901</v>
      </c>
      <c r="DI400" s="79">
        <v>0.17382677856880899</v>
      </c>
      <c r="DJ400" s="79">
        <v>0.17060652838065099</v>
      </c>
      <c r="DK400" s="79">
        <v>0.16735432182920801</v>
      </c>
      <c r="DL400" s="79">
        <v>0.16394396866901201</v>
      </c>
      <c r="DM400" s="79">
        <v>0.16103897421454499</v>
      </c>
      <c r="DN400" s="79">
        <v>0.15898177678143099</v>
      </c>
      <c r="DO400" s="79">
        <v>0.15972868369659199</v>
      </c>
      <c r="DP400" s="79">
        <v>0.155459780153061</v>
      </c>
      <c r="DQ400" s="79">
        <v>0.15393662177217801</v>
      </c>
      <c r="DR400" s="79">
        <v>0.16583301462000699</v>
      </c>
      <c r="DS400" s="79">
        <v>0.18058490587487999</v>
      </c>
      <c r="DT400" s="79">
        <v>0.16688010152094501</v>
      </c>
      <c r="DU400" s="79">
        <v>0.148102634093803</v>
      </c>
      <c r="DV400" s="79">
        <v>0.146584794880706</v>
      </c>
      <c r="DW400" s="79">
        <v>0.14528735715122301</v>
      </c>
      <c r="DX400" s="79">
        <v>0.14389669391580201</v>
      </c>
      <c r="DY400" s="79">
        <v>0.14249395822993399</v>
      </c>
      <c r="DZ400" s="79">
        <v>0.14113194792442199</v>
      </c>
      <c r="EA400" s="79">
        <v>0.13989075562893299</v>
      </c>
      <c r="EB400" s="79">
        <v>0.138788357927316</v>
      </c>
      <c r="EC400" s="79">
        <v>0.137827879258726</v>
      </c>
      <c r="ED400" s="79">
        <v>0.13651757469220999</v>
      </c>
      <c r="EE400" s="79">
        <v>0.13484772466606099</v>
      </c>
      <c r="EF400" s="79">
        <v>0.13326287608269199</v>
      </c>
      <c r="EG400" s="79">
        <v>0.13187156595337601</v>
      </c>
      <c r="EH400" s="79">
        <v>0.13062667382304399</v>
      </c>
      <c r="EI400" s="79">
        <v>0.129629632820598</v>
      </c>
      <c r="EJ400" s="79">
        <v>0.12880383813023599</v>
      </c>
      <c r="EK400" s="79">
        <v>0.12792211004069701</v>
      </c>
      <c r="EL400" s="79">
        <v>0.126947819691619</v>
      </c>
      <c r="EM400" s="79">
        <v>0.12578683722484901</v>
      </c>
      <c r="EN400" s="79">
        <v>0.12463529422110201</v>
      </c>
      <c r="EO400" s="79">
        <v>0.123504713738915</v>
      </c>
      <c r="EP400" s="79">
        <v>0.12238974469611601</v>
      </c>
      <c r="EQ400" s="79">
        <v>0.121355016987092</v>
      </c>
      <c r="ER400" s="79">
        <v>0.120363132246096</v>
      </c>
      <c r="ES400" s="79">
        <v>0.119282368949853</v>
      </c>
      <c r="ET400" s="79">
        <v>0.117879141221876</v>
      </c>
      <c r="EU400" s="79">
        <v>0.116406355574735</v>
      </c>
      <c r="EV400" s="79">
        <v>0.11499666427755199</v>
      </c>
      <c r="EW400" s="79">
        <v>0.113646380940711</v>
      </c>
      <c r="EX400" s="79">
        <v>0.112456009076389</v>
      </c>
      <c r="EY400" s="79">
        <v>0.11139775819379</v>
      </c>
      <c r="EZ400" s="79">
        <v>0.11023673381528599</v>
      </c>
      <c r="FA400" s="79">
        <v>0.10914856656139101</v>
      </c>
      <c r="FB400" s="79">
        <v>0.10801590742615</v>
      </c>
      <c r="FC400" s="79">
        <v>0.106932237373888</v>
      </c>
      <c r="FD400" s="79">
        <v>0.10595353806980801</v>
      </c>
      <c r="FE400" s="79">
        <v>0.10504645089391899</v>
      </c>
      <c r="FF400" s="79">
        <v>0.104258850099788</v>
      </c>
      <c r="FG400" s="79">
        <v>0.10361972544565599</v>
      </c>
      <c r="FH400" s="79">
        <v>0.102972201907605</v>
      </c>
      <c r="FI400" s="79">
        <v>0.102383198297679</v>
      </c>
      <c r="FJ400" s="79">
        <v>0.101726461910963</v>
      </c>
      <c r="FK400" s="79">
        <v>0.100934528239259</v>
      </c>
      <c r="FL400" s="79">
        <v>0.100085556550236</v>
      </c>
      <c r="FM400" s="79">
        <v>9.9125372744465895E-2</v>
      </c>
      <c r="FN400" s="79">
        <v>9.8187537109756806E-2</v>
      </c>
      <c r="FO400" s="79">
        <v>9.7296945753994807E-2</v>
      </c>
      <c r="FP400" s="79">
        <v>9.64551227988273E-2</v>
      </c>
      <c r="FQ400" s="79">
        <v>9.5460557248190095E-2</v>
      </c>
      <c r="FR400" s="79">
        <v>9.4424632514004805E-2</v>
      </c>
      <c r="FS400" s="79">
        <v>9.3419042030779095E-2</v>
      </c>
      <c r="FT400" s="79">
        <v>9.2419286528195199E-2</v>
      </c>
      <c r="FU400" s="79">
        <v>9.1396511084569795E-2</v>
      </c>
      <c r="FV400" s="79">
        <v>9.0528354053579202E-2</v>
      </c>
      <c r="FW400" s="79">
        <v>8.9942632616486703E-2</v>
      </c>
      <c r="FX400" s="79">
        <v>8.9433970124324205E-2</v>
      </c>
      <c r="FY400" s="79">
        <v>8.8924406256072994E-2</v>
      </c>
      <c r="FZ400" s="79">
        <v>8.8499933794828303E-2</v>
      </c>
      <c r="GA400" s="79">
        <v>8.8031918482986499E-2</v>
      </c>
      <c r="GB400" s="79">
        <v>8.7420748486342403E-2</v>
      </c>
      <c r="GC400" s="79">
        <v>8.6766214771223704E-2</v>
      </c>
      <c r="GD400" s="79">
        <v>8.6161912349260905E-2</v>
      </c>
      <c r="GE400" s="79">
        <v>8.5504580103043501E-2</v>
      </c>
      <c r="GF400" s="79">
        <v>8.4842598961986801E-2</v>
      </c>
      <c r="GG400" s="79">
        <v>8.4217606610867496E-2</v>
      </c>
      <c r="GH400" s="79">
        <v>8.3604579220409106E-2</v>
      </c>
      <c r="GI400" s="79">
        <v>8.2897940105617005E-2</v>
      </c>
      <c r="GJ400" s="79">
        <v>8.2204909393294098E-2</v>
      </c>
      <c r="GK400" s="79">
        <v>8.1506156600662905E-2</v>
      </c>
      <c r="GL400" s="79">
        <v>8.0717188462133604E-2</v>
      </c>
      <c r="GM400" s="79">
        <v>7.9911494325057897E-2</v>
      </c>
      <c r="GN400" s="79">
        <v>7.9074435987121494E-2</v>
      </c>
      <c r="GO400" s="79">
        <v>7.8259616669791601E-2</v>
      </c>
      <c r="GP400" s="79">
        <v>7.7498226613476801E-2</v>
      </c>
      <c r="GQ400" s="79">
        <v>7.6760933229503406E-2</v>
      </c>
      <c r="GR400" s="79">
        <v>7.5979810912317494E-2</v>
      </c>
      <c r="GS400" s="79">
        <v>7.5244359366986896E-2</v>
      </c>
      <c r="GT400" s="79">
        <v>7.4536026097669295E-2</v>
      </c>
    </row>
    <row r="401" spans="1:202" customFormat="1">
      <c r="A401" t="s">
        <v>909</v>
      </c>
      <c r="B401" s="79"/>
      <c r="C401" s="79"/>
      <c r="D401" s="79"/>
      <c r="E401" s="79"/>
      <c r="F401" s="79"/>
      <c r="G401" s="79"/>
      <c r="H401" s="79"/>
      <c r="I401" s="79"/>
      <c r="J401" s="79"/>
      <c r="K401" s="79"/>
      <c r="L401" s="79"/>
      <c r="M401" s="79"/>
      <c r="N401" s="79"/>
      <c r="O401" s="79"/>
      <c r="P401" s="79"/>
      <c r="Q401" s="79"/>
      <c r="R401" s="79"/>
      <c r="S401" s="79"/>
      <c r="T401" s="79"/>
      <c r="U401" s="79"/>
      <c r="V401" s="79"/>
      <c r="W401" s="79"/>
      <c r="X401" s="79"/>
      <c r="Y401" s="79"/>
      <c r="Z401" s="79"/>
      <c r="AA401" s="79"/>
      <c r="AB401" s="79"/>
      <c r="AC401" s="79"/>
      <c r="AD401" s="79"/>
      <c r="AE401" s="79"/>
      <c r="AF401" s="79"/>
      <c r="AG401" s="79"/>
      <c r="AH401" s="79"/>
      <c r="AI401" s="79"/>
      <c r="AJ401" s="79"/>
      <c r="AK401" s="79"/>
      <c r="AL401" s="79"/>
      <c r="AM401" s="79"/>
      <c r="AN401" s="79"/>
      <c r="AO401" s="79"/>
      <c r="AP401" s="79"/>
      <c r="AQ401" s="79"/>
      <c r="AR401" s="79"/>
      <c r="AS401" s="79"/>
      <c r="AT401" s="79"/>
      <c r="AU401" s="79"/>
      <c r="AV401" s="79"/>
      <c r="AW401" s="79"/>
      <c r="AX401" s="79"/>
      <c r="AY401" s="79"/>
      <c r="AZ401" s="79">
        <v>0.40181929143793499</v>
      </c>
      <c r="BA401" s="79">
        <v>0.39680816828212301</v>
      </c>
      <c r="BB401" s="79">
        <v>0.39536713507634202</v>
      </c>
      <c r="BC401" s="79">
        <v>0.39606497046232902</v>
      </c>
      <c r="BD401" s="79">
        <v>0.39317690509618097</v>
      </c>
      <c r="BE401" s="79">
        <v>0.39659902216593401</v>
      </c>
      <c r="BF401" s="79">
        <v>0.39740679139559099</v>
      </c>
      <c r="BG401" s="79">
        <v>0.40191167349057499</v>
      </c>
      <c r="BH401" s="79">
        <v>0.39785599113105202</v>
      </c>
      <c r="BI401" s="79">
        <v>0.40289538767912703</v>
      </c>
      <c r="BJ401" s="79">
        <v>0.40760552307278197</v>
      </c>
      <c r="BK401" s="79">
        <v>0.39750571124934397</v>
      </c>
      <c r="BL401" s="79">
        <v>0.39259315824827401</v>
      </c>
      <c r="BM401" s="79">
        <v>0.388016091829534</v>
      </c>
      <c r="BN401" s="79">
        <v>0.38581377084819801</v>
      </c>
      <c r="BO401" s="79">
        <v>0.38768745714205299</v>
      </c>
      <c r="BP401" s="79">
        <v>0.38011817634156497</v>
      </c>
      <c r="BQ401" s="79">
        <v>0.37607092356106597</v>
      </c>
      <c r="BR401" s="79">
        <v>0.37275195511148201</v>
      </c>
      <c r="BS401" s="79">
        <v>0.36583755493824999</v>
      </c>
      <c r="BT401" s="79">
        <v>0.35916241590161302</v>
      </c>
      <c r="BU401" s="79">
        <v>0.351346151656866</v>
      </c>
      <c r="BV401" s="79">
        <v>0.34285909257116798</v>
      </c>
      <c r="BW401" s="79">
        <v>0.33940141050303302</v>
      </c>
      <c r="BX401" s="79">
        <v>0.33416272633199101</v>
      </c>
      <c r="BY401" s="79">
        <v>0.327125302629245</v>
      </c>
      <c r="BZ401" s="79">
        <v>0.32249945423204002</v>
      </c>
      <c r="CA401" s="79">
        <v>0.31731058501328002</v>
      </c>
      <c r="CB401" s="79">
        <v>0.31679710149070101</v>
      </c>
      <c r="CC401" s="79">
        <v>0.31695014393031601</v>
      </c>
      <c r="CD401" s="79">
        <v>0.322422510023187</v>
      </c>
      <c r="CE401" s="79">
        <v>0.32286406481020602</v>
      </c>
      <c r="CF401" s="79">
        <v>0.32079830558189698</v>
      </c>
      <c r="CG401" s="79">
        <v>0.32377244420694701</v>
      </c>
      <c r="CH401" s="79">
        <v>0.32139934170950102</v>
      </c>
      <c r="CI401" s="79">
        <v>0.32107370615037301</v>
      </c>
      <c r="CJ401" s="79">
        <v>0.31908468244051702</v>
      </c>
      <c r="CK401" s="79">
        <v>0.31747494625685202</v>
      </c>
      <c r="CL401" s="79">
        <v>0.32040302770767598</v>
      </c>
      <c r="CM401" s="79">
        <v>0.316880485308558</v>
      </c>
      <c r="CN401" s="79">
        <v>0.317650575412117</v>
      </c>
      <c r="CO401" s="79">
        <v>0.313478006232631</v>
      </c>
      <c r="CP401" s="79">
        <v>0.31012218743212</v>
      </c>
      <c r="CQ401" s="79">
        <v>0.30694368462920602</v>
      </c>
      <c r="CR401" s="79">
        <v>0.30289392386054398</v>
      </c>
      <c r="CS401" s="79">
        <v>0.30232737097058099</v>
      </c>
      <c r="CT401" s="79">
        <v>0.29492265760155401</v>
      </c>
      <c r="CU401" s="79">
        <v>0.290606674766057</v>
      </c>
      <c r="CV401" s="79">
        <v>0.28539807573401899</v>
      </c>
      <c r="CW401" s="79">
        <v>0.28298574591596298</v>
      </c>
      <c r="CX401" s="79">
        <v>0.27996387658258498</v>
      </c>
      <c r="CY401" s="79">
        <v>0.27739653520479401</v>
      </c>
      <c r="CZ401" s="79">
        <v>0.27573792267400699</v>
      </c>
      <c r="DA401" s="79">
        <v>0.27717113903566198</v>
      </c>
      <c r="DB401" s="79">
        <v>0.27690220734017201</v>
      </c>
      <c r="DC401" s="79">
        <v>0.279421367858671</v>
      </c>
      <c r="DD401" s="79">
        <v>0.27694648307973302</v>
      </c>
      <c r="DE401" s="79">
        <v>0.27723914930621602</v>
      </c>
      <c r="DF401" s="79">
        <v>0.27693867644243803</v>
      </c>
      <c r="DG401" s="79">
        <v>0.273579394015461</v>
      </c>
      <c r="DH401" s="79">
        <v>0.272264049445259</v>
      </c>
      <c r="DI401" s="79">
        <v>0.26970036323236501</v>
      </c>
      <c r="DJ401" s="79">
        <v>0.265995913726154</v>
      </c>
      <c r="DK401" s="79">
        <v>0.26039623635918702</v>
      </c>
      <c r="DL401" s="79">
        <v>0.255070441844156</v>
      </c>
      <c r="DM401" s="79">
        <v>0.25069648193198402</v>
      </c>
      <c r="DN401" s="79">
        <v>0.246223187498156</v>
      </c>
      <c r="DO401" s="79">
        <v>0.24631355311595399</v>
      </c>
      <c r="DP401" s="79">
        <v>0.23938500697054599</v>
      </c>
      <c r="DQ401" s="79">
        <v>0.23647749043539701</v>
      </c>
      <c r="DR401" s="79">
        <v>0.24733952963772199</v>
      </c>
      <c r="DS401" s="79">
        <v>0.26377758886484898</v>
      </c>
      <c r="DT401" s="79">
        <v>0.25120800959393402</v>
      </c>
      <c r="DU401" s="79">
        <v>0.23109090551219499</v>
      </c>
      <c r="DV401" s="79">
        <v>0.22940024938328199</v>
      </c>
      <c r="DW401" s="79">
        <v>0.22781343288471101</v>
      </c>
      <c r="DX401" s="79">
        <v>0.22611805752804801</v>
      </c>
      <c r="DY401" s="79">
        <v>0.22447708083239801</v>
      </c>
      <c r="DZ401" s="79">
        <v>0.222942289444471</v>
      </c>
      <c r="EA401" s="79">
        <v>0.22143480039118901</v>
      </c>
      <c r="EB401" s="79">
        <v>0.21966094960975599</v>
      </c>
      <c r="EC401" s="79">
        <v>0.21795334430990199</v>
      </c>
      <c r="ED401" s="79">
        <v>0.21629029278255199</v>
      </c>
      <c r="EE401" s="79">
        <v>0.21460540598203501</v>
      </c>
      <c r="EF401" s="79">
        <v>0.21315516616380301</v>
      </c>
      <c r="EG401" s="79">
        <v>0.21209059408645101</v>
      </c>
      <c r="EH401" s="79">
        <v>0.211088939773386</v>
      </c>
      <c r="EI401" s="79">
        <v>0.20960391218569099</v>
      </c>
      <c r="EJ401" s="79">
        <v>0.20772718804859799</v>
      </c>
      <c r="EK401" s="79">
        <v>0.20581774604813999</v>
      </c>
      <c r="EL401" s="79">
        <v>0.204379560216954</v>
      </c>
      <c r="EM401" s="79">
        <v>0.20307513834589699</v>
      </c>
      <c r="EN401" s="79">
        <v>0.202065714913234</v>
      </c>
      <c r="EO401" s="79">
        <v>0.20122948845059899</v>
      </c>
      <c r="EP401" s="79">
        <v>0.20022125609000099</v>
      </c>
      <c r="EQ401" s="79">
        <v>0.19895288543540801</v>
      </c>
      <c r="ER401" s="79">
        <v>0.19745538588256201</v>
      </c>
      <c r="ES401" s="79">
        <v>0.196005359760065</v>
      </c>
      <c r="ET401" s="79">
        <v>0.19437477747531201</v>
      </c>
      <c r="EU401" s="79">
        <v>0.192604592426451</v>
      </c>
      <c r="EV401" s="79">
        <v>0.19079314081380999</v>
      </c>
      <c r="EW401" s="79">
        <v>0.18903042317072</v>
      </c>
      <c r="EX401" s="79">
        <v>0.18762251604148</v>
      </c>
      <c r="EY401" s="79">
        <v>0.18664336674721899</v>
      </c>
      <c r="EZ401" s="79">
        <v>0.185404716770426</v>
      </c>
      <c r="FA401" s="79">
        <v>0.184176363390048</v>
      </c>
      <c r="FB401" s="79">
        <v>0.18285125387141701</v>
      </c>
      <c r="FC401" s="79">
        <v>0.181463839649954</v>
      </c>
      <c r="FD401" s="79">
        <v>0.17993947976420599</v>
      </c>
      <c r="FE401" s="79">
        <v>0.17843425210118399</v>
      </c>
      <c r="FF401" s="79">
        <v>0.176951338891527</v>
      </c>
      <c r="FG401" s="79">
        <v>0.175472067730573</v>
      </c>
      <c r="FH401" s="79">
        <v>0.17396159827907301</v>
      </c>
      <c r="FI401" s="79">
        <v>0.17252989938392699</v>
      </c>
      <c r="FJ401" s="79">
        <v>0.17107928947185599</v>
      </c>
      <c r="FK401" s="79">
        <v>0.169678395943962</v>
      </c>
      <c r="FL401" s="79">
        <v>0.16847185606784101</v>
      </c>
      <c r="FM401" s="79">
        <v>0.16725963848460201</v>
      </c>
      <c r="FN401" s="79">
        <v>0.16605494954392599</v>
      </c>
      <c r="FO401" s="79">
        <v>0.16482908387481901</v>
      </c>
      <c r="FP401" s="79">
        <v>0.16369897848119799</v>
      </c>
      <c r="FQ401" s="79">
        <v>0.16231466447777501</v>
      </c>
      <c r="FR401" s="79">
        <v>0.16089556431344501</v>
      </c>
      <c r="FS401" s="79">
        <v>0.15957479469666999</v>
      </c>
      <c r="FT401" s="79">
        <v>0.15825588992564099</v>
      </c>
      <c r="FU401" s="79">
        <v>0.156916945154882</v>
      </c>
      <c r="FV401" s="79">
        <v>0.15548784723044601</v>
      </c>
      <c r="FW401" s="79">
        <v>0.154169083444744</v>
      </c>
      <c r="FX401" s="79">
        <v>0.152834243300665</v>
      </c>
      <c r="FY401" s="79">
        <v>0.151484851100603</v>
      </c>
      <c r="FZ401" s="79">
        <v>0.15014966642822999</v>
      </c>
      <c r="GA401" s="79">
        <v>0.148955693273645</v>
      </c>
      <c r="GB401" s="79">
        <v>0.147881922278051</v>
      </c>
      <c r="GC401" s="79">
        <v>0.14673905706111301</v>
      </c>
      <c r="GD401" s="79">
        <v>0.14572813097151699</v>
      </c>
      <c r="GE401" s="79">
        <v>0.14470506800421001</v>
      </c>
      <c r="GF401" s="79">
        <v>0.14366372652871001</v>
      </c>
      <c r="GG401" s="79">
        <v>0.142627485957597</v>
      </c>
      <c r="GH401" s="79">
        <v>0.14161640272630399</v>
      </c>
      <c r="GI401" s="79">
        <v>0.14054150009761501</v>
      </c>
      <c r="GJ401" s="79">
        <v>0.13950685623429401</v>
      </c>
      <c r="GK401" s="79">
        <v>0.13850676939186499</v>
      </c>
      <c r="GL401" s="79">
        <v>0.13747288858645701</v>
      </c>
      <c r="GM401" s="79">
        <v>0.13648026550606601</v>
      </c>
      <c r="GN401" s="79">
        <v>0.13540340498907599</v>
      </c>
      <c r="GO401" s="79">
        <v>0.13431656666867201</v>
      </c>
      <c r="GP401" s="79">
        <v>0.13324568524945399</v>
      </c>
      <c r="GQ401" s="79">
        <v>0.13218611338267999</v>
      </c>
      <c r="GR401" s="79">
        <v>0.130983484402734</v>
      </c>
      <c r="GS401" s="79">
        <v>0.12979240680373499</v>
      </c>
      <c r="GT401" s="79">
        <v>0.12862336914917299</v>
      </c>
    </row>
    <row r="402" spans="1:202" customFormat="1">
      <c r="A402" t="s">
        <v>910</v>
      </c>
      <c r="B402" s="79"/>
      <c r="C402" s="79"/>
      <c r="D402" s="79"/>
      <c r="E402" s="79"/>
      <c r="F402" s="79"/>
      <c r="G402" s="79"/>
      <c r="H402" s="79"/>
      <c r="I402" s="79"/>
      <c r="J402" s="79"/>
      <c r="K402" s="79"/>
      <c r="L402" s="79"/>
      <c r="M402" s="79"/>
      <c r="N402" s="79"/>
      <c r="O402" s="79"/>
      <c r="P402" s="79"/>
      <c r="Q402" s="79"/>
      <c r="R402" s="79"/>
      <c r="S402" s="79"/>
      <c r="T402" s="79"/>
      <c r="U402" s="79"/>
      <c r="V402" s="79"/>
      <c r="W402" s="79"/>
      <c r="X402" s="79"/>
      <c r="Y402" s="79"/>
      <c r="Z402" s="79"/>
      <c r="AA402" s="79"/>
      <c r="AB402" s="79"/>
      <c r="AC402" s="79"/>
      <c r="AD402" s="79"/>
      <c r="AE402" s="79"/>
      <c r="AF402" s="79"/>
      <c r="AG402" s="79"/>
      <c r="AH402" s="79"/>
      <c r="AI402" s="79"/>
      <c r="AJ402" s="79"/>
      <c r="AK402" s="79"/>
      <c r="AL402" s="79"/>
      <c r="AM402" s="79"/>
      <c r="AN402" s="79"/>
      <c r="AO402" s="79"/>
      <c r="AP402" s="79"/>
      <c r="AQ402" s="79"/>
      <c r="AR402" s="79"/>
      <c r="AS402" s="79"/>
      <c r="AT402" s="79"/>
      <c r="AU402" s="79"/>
      <c r="AV402" s="79"/>
      <c r="AW402" s="79"/>
      <c r="AX402" s="79"/>
      <c r="AY402" s="79"/>
      <c r="AZ402" s="79">
        <v>0.53740251334518596</v>
      </c>
      <c r="BA402" s="79">
        <v>0.53341201130917204</v>
      </c>
      <c r="BB402" s="79">
        <v>0.52839780591791996</v>
      </c>
      <c r="BC402" s="79">
        <v>0.53023889453444994</v>
      </c>
      <c r="BD402" s="79">
        <v>0.53173883386713705</v>
      </c>
      <c r="BE402" s="79">
        <v>0.52867806963714903</v>
      </c>
      <c r="BF402" s="79">
        <v>0.52786928687842105</v>
      </c>
      <c r="BG402" s="79">
        <v>0.53740295868183197</v>
      </c>
      <c r="BH402" s="79">
        <v>0.52577698531559602</v>
      </c>
      <c r="BI402" s="79">
        <v>0.53274184810896397</v>
      </c>
      <c r="BJ402" s="79">
        <v>0.52916880478259098</v>
      </c>
      <c r="BK402" s="79">
        <v>0.51895812269674302</v>
      </c>
      <c r="BL402" s="79">
        <v>0.51474099504617299</v>
      </c>
      <c r="BM402" s="79">
        <v>0.504529589659369</v>
      </c>
      <c r="BN402" s="79">
        <v>0.50172970223955404</v>
      </c>
      <c r="BO402" s="79">
        <v>0.50270144406360495</v>
      </c>
      <c r="BP402" s="79">
        <v>0.49390511868674802</v>
      </c>
      <c r="BQ402" s="79">
        <v>0.487651474319168</v>
      </c>
      <c r="BR402" s="79">
        <v>0.48488186504588199</v>
      </c>
      <c r="BS402" s="79">
        <v>0.47523284295251</v>
      </c>
      <c r="BT402" s="79">
        <v>0.46677118571176701</v>
      </c>
      <c r="BU402" s="79">
        <v>0.452691243824486</v>
      </c>
      <c r="BV402" s="79">
        <v>0.445294334420893</v>
      </c>
      <c r="BW402" s="79">
        <v>0.44337698708690498</v>
      </c>
      <c r="BX402" s="79">
        <v>0.43796433385165301</v>
      </c>
      <c r="BY402" s="79">
        <v>0.43113724662828001</v>
      </c>
      <c r="BZ402" s="79">
        <v>0.42606298826989097</v>
      </c>
      <c r="CA402" s="79">
        <v>0.41980404584626202</v>
      </c>
      <c r="CB402" s="79">
        <v>0.41697108297049801</v>
      </c>
      <c r="CC402" s="79">
        <v>0.41505651162603402</v>
      </c>
      <c r="CD402" s="79">
        <v>0.42014007341322501</v>
      </c>
      <c r="CE402" s="79">
        <v>0.42206354280001901</v>
      </c>
      <c r="CF402" s="79">
        <v>0.41792461171573297</v>
      </c>
      <c r="CG402" s="79">
        <v>0.42091915334991897</v>
      </c>
      <c r="CH402" s="79">
        <v>0.41842085903342002</v>
      </c>
      <c r="CI402" s="79">
        <v>0.41995548186040299</v>
      </c>
      <c r="CJ402" s="79">
        <v>0.416733980213082</v>
      </c>
      <c r="CK402" s="79">
        <v>0.41383551598575602</v>
      </c>
      <c r="CL402" s="79">
        <v>0.41949673699129097</v>
      </c>
      <c r="CM402" s="79">
        <v>0.41509332376902103</v>
      </c>
      <c r="CN402" s="79">
        <v>0.41865928134013802</v>
      </c>
      <c r="CO402" s="79">
        <v>0.412028957397644</v>
      </c>
      <c r="CP402" s="79">
        <v>0.40813043992750703</v>
      </c>
      <c r="CQ402" s="79">
        <v>0.40341433575233099</v>
      </c>
      <c r="CR402" s="79">
        <v>0.39852487272638398</v>
      </c>
      <c r="CS402" s="79">
        <v>0.40291555573848498</v>
      </c>
      <c r="CT402" s="79">
        <v>0.390624703605704</v>
      </c>
      <c r="CU402" s="79">
        <v>0.38833824630552499</v>
      </c>
      <c r="CV402" s="79">
        <v>0.384548948349062</v>
      </c>
      <c r="CW402" s="79">
        <v>0.38471840942408803</v>
      </c>
      <c r="CX402" s="79">
        <v>0.37960531456199598</v>
      </c>
      <c r="CY402" s="79">
        <v>0.37674498772452603</v>
      </c>
      <c r="CZ402" s="79">
        <v>0.37351662852418299</v>
      </c>
      <c r="DA402" s="79">
        <v>0.37688364404980301</v>
      </c>
      <c r="DB402" s="79">
        <v>0.37936770679790799</v>
      </c>
      <c r="DC402" s="79">
        <v>0.38460203724213299</v>
      </c>
      <c r="DD402" s="79">
        <v>0.38116390375824</v>
      </c>
      <c r="DE402" s="79">
        <v>0.38173853706489003</v>
      </c>
      <c r="DF402" s="79">
        <v>0.38521014866002501</v>
      </c>
      <c r="DG402" s="79">
        <v>0.37926120528575002</v>
      </c>
      <c r="DH402" s="79">
        <v>0.379798902925502</v>
      </c>
      <c r="DI402" s="79">
        <v>0.37891116242360301</v>
      </c>
      <c r="DJ402" s="79">
        <v>0.37541816504128001</v>
      </c>
      <c r="DK402" s="79">
        <v>0.36822415858490798</v>
      </c>
      <c r="DL402" s="79">
        <v>0.362208134601465</v>
      </c>
      <c r="DM402" s="79">
        <v>0.35971469390044197</v>
      </c>
      <c r="DN402" s="79">
        <v>0.35606139370698803</v>
      </c>
      <c r="DO402" s="79">
        <v>0.35736914397397102</v>
      </c>
      <c r="DP402" s="79">
        <v>0.347955672078124</v>
      </c>
      <c r="DQ402" s="79">
        <v>0.34413195983316602</v>
      </c>
      <c r="DR402" s="79">
        <v>0.35207625131385301</v>
      </c>
      <c r="DS402" s="79">
        <v>0.37132947786817799</v>
      </c>
      <c r="DT402" s="79">
        <v>0.362397821406722</v>
      </c>
      <c r="DU402" s="79">
        <v>0.33982023668824102</v>
      </c>
      <c r="DV402" s="79">
        <v>0.33826014369945301</v>
      </c>
      <c r="DW402" s="79">
        <v>0.33713440309725601</v>
      </c>
      <c r="DX402" s="79">
        <v>0.33594441659511298</v>
      </c>
      <c r="DY402" s="79">
        <v>0.33475042985699799</v>
      </c>
      <c r="DZ402" s="79">
        <v>0.33406545150144501</v>
      </c>
      <c r="EA402" s="79">
        <v>0.33342263963541802</v>
      </c>
      <c r="EB402" s="79">
        <v>0.33204819485908199</v>
      </c>
      <c r="EC402" s="79">
        <v>0.330634829126909</v>
      </c>
      <c r="ED402" s="79">
        <v>0.329250566598142</v>
      </c>
      <c r="EE402" s="79">
        <v>0.32780960455811797</v>
      </c>
      <c r="EF402" s="79">
        <v>0.326178893300759</v>
      </c>
      <c r="EG402" s="79">
        <v>0.32460426319023</v>
      </c>
      <c r="EH402" s="79">
        <v>0.32329318630343101</v>
      </c>
      <c r="EI402" s="79">
        <v>0.32212118044406401</v>
      </c>
      <c r="EJ402" s="79">
        <v>0.32102885311615698</v>
      </c>
      <c r="EK402" s="79">
        <v>0.32010859327768698</v>
      </c>
      <c r="EL402" s="79">
        <v>0.31991497382534601</v>
      </c>
      <c r="EM402" s="79">
        <v>0.31974729636500598</v>
      </c>
      <c r="EN402" s="79">
        <v>0.31889948796710998</v>
      </c>
      <c r="EO402" s="79">
        <v>0.31741740965878101</v>
      </c>
      <c r="EP402" s="79">
        <v>0.31584405659942899</v>
      </c>
      <c r="EQ402" s="79">
        <v>0.31505156409588397</v>
      </c>
      <c r="ER402" s="79">
        <v>0.31475782898670301</v>
      </c>
      <c r="ES402" s="79">
        <v>0.31493533686555902</v>
      </c>
      <c r="ET402" s="79">
        <v>0.31490972792229699</v>
      </c>
      <c r="EU402" s="79">
        <v>0.31450198348944203</v>
      </c>
      <c r="EV402" s="79">
        <v>0.31371988285182101</v>
      </c>
      <c r="EW402" s="79">
        <v>0.31221568957882501</v>
      </c>
      <c r="EX402" s="79">
        <v>0.310760933846432</v>
      </c>
      <c r="EY402" s="79">
        <v>0.30906451582483901</v>
      </c>
      <c r="EZ402" s="79">
        <v>0.30566084658092901</v>
      </c>
      <c r="FA402" s="79">
        <v>0.30222279133188501</v>
      </c>
      <c r="FB402" s="79">
        <v>0.29900801008621303</v>
      </c>
      <c r="FC402" s="79">
        <v>0.29847503931020902</v>
      </c>
      <c r="FD402" s="79">
        <v>0.30055713949811003</v>
      </c>
      <c r="FE402" s="79">
        <v>0.30163388610108099</v>
      </c>
      <c r="FF402" s="79">
        <v>0.30129220523482497</v>
      </c>
      <c r="FG402" s="79">
        <v>0.30047309802889099</v>
      </c>
      <c r="FH402" s="79">
        <v>0.29879339695636797</v>
      </c>
      <c r="FI402" s="79">
        <v>0.29701621101376602</v>
      </c>
      <c r="FJ402" s="79">
        <v>0.29553847598247401</v>
      </c>
      <c r="FK402" s="79">
        <v>0.29394060400385502</v>
      </c>
      <c r="FL402" s="79">
        <v>0.29235530510857899</v>
      </c>
      <c r="FM402" s="79">
        <v>0.29037587157886002</v>
      </c>
      <c r="FN402" s="79">
        <v>0.28813390935280703</v>
      </c>
      <c r="FO402" s="79">
        <v>0.28574920915612301</v>
      </c>
      <c r="FP402" s="79">
        <v>0.283413823638896</v>
      </c>
      <c r="FQ402" s="79">
        <v>0.28058243779595798</v>
      </c>
      <c r="FR402" s="79">
        <v>0.27785004021721499</v>
      </c>
      <c r="FS402" s="79">
        <v>0.27542639334527003</v>
      </c>
      <c r="FT402" s="79">
        <v>0.27319470752042702</v>
      </c>
      <c r="FU402" s="79">
        <v>0.27132123479662901</v>
      </c>
      <c r="FV402" s="79">
        <v>0.26946721038605798</v>
      </c>
      <c r="FW402" s="79">
        <v>0.26811014278387102</v>
      </c>
      <c r="FX402" s="79">
        <v>0.26644824750908203</v>
      </c>
      <c r="FY402" s="79">
        <v>0.26466083413689501</v>
      </c>
      <c r="FZ402" s="79">
        <v>0.26298851148899199</v>
      </c>
      <c r="GA402" s="79">
        <v>0.26153652703628699</v>
      </c>
      <c r="GB402" s="79">
        <v>0.260239265341773</v>
      </c>
      <c r="GC402" s="79">
        <v>0.25853770710304602</v>
      </c>
      <c r="GD402" s="79">
        <v>0.256926654779563</v>
      </c>
      <c r="GE402" s="79">
        <v>0.25523121703005502</v>
      </c>
      <c r="GF402" s="79">
        <v>0.253198045532114</v>
      </c>
      <c r="GG402" s="79">
        <v>0.25100817661726199</v>
      </c>
      <c r="GH402" s="79">
        <v>0.24871294978949901</v>
      </c>
      <c r="GI402" s="79">
        <v>0.246345209964099</v>
      </c>
      <c r="GJ402" s="79">
        <v>0.24411942765374101</v>
      </c>
      <c r="GK402" s="79">
        <v>0.241993082078134</v>
      </c>
      <c r="GL402" s="79">
        <v>0.23987981915621101</v>
      </c>
      <c r="GM402" s="79">
        <v>0.238038269044548</v>
      </c>
      <c r="GN402" s="79">
        <v>0.23612225476413901</v>
      </c>
      <c r="GO402" s="79">
        <v>0.23433208597718</v>
      </c>
      <c r="GP402" s="79">
        <v>0.232749632897646</v>
      </c>
      <c r="GQ402" s="79">
        <v>0.23126511938197</v>
      </c>
      <c r="GR402" s="79">
        <v>0.22960153633403199</v>
      </c>
      <c r="GS402" s="79">
        <v>0.22804707960277601</v>
      </c>
      <c r="GT402" s="79">
        <v>0.22650901257931</v>
      </c>
    </row>
    <row r="403" spans="1:202" customFormat="1">
      <c r="A403" t="s">
        <v>911</v>
      </c>
      <c r="B403" s="79"/>
      <c r="C403" s="79"/>
      <c r="D403" s="79"/>
      <c r="E403" s="79"/>
      <c r="F403" s="79"/>
      <c r="G403" s="79"/>
      <c r="H403" s="79"/>
      <c r="I403" s="79"/>
      <c r="J403" s="79"/>
      <c r="K403" s="79"/>
      <c r="L403" s="79"/>
      <c r="M403" s="79"/>
      <c r="N403" s="79"/>
      <c r="O403" s="79"/>
      <c r="P403" s="79"/>
      <c r="Q403" s="79"/>
      <c r="R403" s="79"/>
      <c r="S403" s="79"/>
      <c r="T403" s="79"/>
      <c r="U403" s="79"/>
      <c r="V403" s="79"/>
      <c r="W403" s="79"/>
      <c r="X403" s="79"/>
      <c r="Y403" s="79"/>
      <c r="Z403" s="79"/>
      <c r="AA403" s="79"/>
      <c r="AB403" s="79"/>
      <c r="AC403" s="79"/>
      <c r="AD403" s="79"/>
      <c r="AE403" s="79"/>
      <c r="AF403" s="79"/>
      <c r="AG403" s="79"/>
      <c r="AH403" s="79"/>
      <c r="AI403" s="79"/>
      <c r="AJ403" s="79"/>
      <c r="AK403" s="79"/>
      <c r="AL403" s="79"/>
      <c r="AM403" s="79"/>
      <c r="AN403" s="79"/>
      <c r="AO403" s="79"/>
      <c r="AP403" s="79"/>
      <c r="AQ403" s="79"/>
      <c r="AR403" s="79"/>
      <c r="AS403" s="79"/>
      <c r="AT403" s="79"/>
      <c r="AU403" s="79"/>
      <c r="AV403" s="79"/>
      <c r="AW403" s="79"/>
      <c r="AX403" s="79"/>
      <c r="AY403" s="79"/>
      <c r="AZ403" s="79">
        <v>0.657347665826155</v>
      </c>
      <c r="BA403" s="79">
        <v>0.651341028588166</v>
      </c>
      <c r="BB403" s="79">
        <v>0.64136209634718799</v>
      </c>
      <c r="BC403" s="79">
        <v>0.643632460796418</v>
      </c>
      <c r="BD403" s="79">
        <v>0.64767979619096505</v>
      </c>
      <c r="BE403" s="79">
        <v>0.64711372889426</v>
      </c>
      <c r="BF403" s="79">
        <v>0.64779953503606502</v>
      </c>
      <c r="BG403" s="79">
        <v>0.64970132790083701</v>
      </c>
      <c r="BH403" s="79">
        <v>0.63422866679268997</v>
      </c>
      <c r="BI403" s="79">
        <v>0.62669949639162503</v>
      </c>
      <c r="BJ403" s="79">
        <v>0.61270473841425899</v>
      </c>
      <c r="BK403" s="79">
        <v>0.60056041008816097</v>
      </c>
      <c r="BL403" s="79">
        <v>0.59639284092426104</v>
      </c>
      <c r="BM403" s="79">
        <v>0.585870729123945</v>
      </c>
      <c r="BN403" s="79">
        <v>0.58485492592258004</v>
      </c>
      <c r="BO403" s="79">
        <v>0.58239355347994803</v>
      </c>
      <c r="BP403" s="79">
        <v>0.57681831398178196</v>
      </c>
      <c r="BQ403" s="79">
        <v>0.57286389613887001</v>
      </c>
      <c r="BR403" s="79">
        <v>0.573469819048531</v>
      </c>
      <c r="BS403" s="79">
        <v>0.56473068959418504</v>
      </c>
      <c r="BT403" s="79">
        <v>0.55573694019863695</v>
      </c>
      <c r="BU403" s="79">
        <v>0.53641537950793605</v>
      </c>
      <c r="BV403" s="79">
        <v>0.52981471788063905</v>
      </c>
      <c r="BW403" s="79">
        <v>0.53402813792366399</v>
      </c>
      <c r="BX403" s="79">
        <v>0.53986428426785205</v>
      </c>
      <c r="BY403" s="79">
        <v>0.54150087150161097</v>
      </c>
      <c r="BZ403" s="79">
        <v>0.53640500230169497</v>
      </c>
      <c r="CA403" s="79">
        <v>0.52588752676192296</v>
      </c>
      <c r="CB403" s="79">
        <v>0.51661875962238302</v>
      </c>
      <c r="CC403" s="79">
        <v>0.51074523360983404</v>
      </c>
      <c r="CD403" s="79">
        <v>0.51307822730227903</v>
      </c>
      <c r="CE403" s="79">
        <v>0.51817857196774197</v>
      </c>
      <c r="CF403" s="79">
        <v>0.51521505102221399</v>
      </c>
      <c r="CG403" s="79">
        <v>0.51485576694617996</v>
      </c>
      <c r="CH403" s="79">
        <v>0.50531144663522998</v>
      </c>
      <c r="CI403" s="79">
        <v>0.501639707339815</v>
      </c>
      <c r="CJ403" s="79">
        <v>0.49582374739832602</v>
      </c>
      <c r="CK403" s="79">
        <v>0.49167887004544802</v>
      </c>
      <c r="CL403" s="79">
        <v>0.49760844796273501</v>
      </c>
      <c r="CM403" s="79">
        <v>0.49387465143563702</v>
      </c>
      <c r="CN403" s="79">
        <v>0.497327956870044</v>
      </c>
      <c r="CO403" s="79">
        <v>0.48873111341953401</v>
      </c>
      <c r="CP403" s="79">
        <v>0.48622977736552397</v>
      </c>
      <c r="CQ403" s="79">
        <v>0.48216940459971902</v>
      </c>
      <c r="CR403" s="79">
        <v>0.47639991871543003</v>
      </c>
      <c r="CS403" s="79">
        <v>0.48561085924698499</v>
      </c>
      <c r="CT403" s="79">
        <v>0.47020043915291398</v>
      </c>
      <c r="CU403" s="79">
        <v>0.46675724711420102</v>
      </c>
      <c r="CV403" s="79">
        <v>0.46416144490415501</v>
      </c>
      <c r="CW403" s="79">
        <v>0.46879149162880401</v>
      </c>
      <c r="CX403" s="79">
        <v>0.463373633478884</v>
      </c>
      <c r="CY403" s="79">
        <v>0.46280475348596301</v>
      </c>
      <c r="CZ403" s="79">
        <v>0.46082968218730902</v>
      </c>
      <c r="DA403" s="79">
        <v>0.468617701747643</v>
      </c>
      <c r="DB403" s="79">
        <v>0.46929661768494901</v>
      </c>
      <c r="DC403" s="79">
        <v>0.47986178495144899</v>
      </c>
      <c r="DD403" s="79">
        <v>0.47346480953749498</v>
      </c>
      <c r="DE403" s="79">
        <v>0.47088878324031902</v>
      </c>
      <c r="DF403" s="79">
        <v>0.47660341230876202</v>
      </c>
      <c r="DG403" s="79">
        <v>0.46941876329788901</v>
      </c>
      <c r="DH403" s="79">
        <v>0.47332721629983399</v>
      </c>
      <c r="DI403" s="79">
        <v>0.47339444106401302</v>
      </c>
      <c r="DJ403" s="79">
        <v>0.470372724482229</v>
      </c>
      <c r="DK403" s="79">
        <v>0.46011521629584701</v>
      </c>
      <c r="DL403" s="79">
        <v>0.45334068197139499</v>
      </c>
      <c r="DM403" s="79">
        <v>0.45070591293953499</v>
      </c>
      <c r="DN403" s="79">
        <v>0.44492966179668397</v>
      </c>
      <c r="DO403" s="79">
        <v>0.442394951520928</v>
      </c>
      <c r="DP403" s="79">
        <v>0.43369045352392899</v>
      </c>
      <c r="DQ403" s="79">
        <v>0.42943069811239798</v>
      </c>
      <c r="DR403" s="79">
        <v>0.43694496955191597</v>
      </c>
      <c r="DS403" s="79">
        <v>0.46849240880387</v>
      </c>
      <c r="DT403" s="79">
        <v>0.459089023789302</v>
      </c>
      <c r="DU403" s="79">
        <v>0.42601744010061099</v>
      </c>
      <c r="DV403" s="79">
        <v>0.42576738985610701</v>
      </c>
      <c r="DW403" s="79">
        <v>0.42536442590568702</v>
      </c>
      <c r="DX403" s="79">
        <v>0.42444173836341298</v>
      </c>
      <c r="DY403" s="79">
        <v>0.423289676451512</v>
      </c>
      <c r="DZ403" s="79">
        <v>0.42213902642898099</v>
      </c>
      <c r="EA403" s="79">
        <v>0.42112571460106302</v>
      </c>
      <c r="EB403" s="79">
        <v>0.42001121811561498</v>
      </c>
      <c r="EC403" s="79">
        <v>0.41921096102706501</v>
      </c>
      <c r="ED403" s="79">
        <v>0.418522744217872</v>
      </c>
      <c r="EE403" s="79">
        <v>0.41799951564253601</v>
      </c>
      <c r="EF403" s="79">
        <v>0.41771559609771802</v>
      </c>
      <c r="EG403" s="79">
        <v>0.41734738322100201</v>
      </c>
      <c r="EH403" s="79">
        <v>0.41704419346475802</v>
      </c>
      <c r="EI403" s="79">
        <v>0.41673049702342302</v>
      </c>
      <c r="EJ403" s="79">
        <v>0.41626228812461502</v>
      </c>
      <c r="EK403" s="79">
        <v>0.41523807731524698</v>
      </c>
      <c r="EL403" s="79">
        <v>0.41470919027921299</v>
      </c>
      <c r="EM403" s="79">
        <v>0.414771843728381</v>
      </c>
      <c r="EN403" s="79">
        <v>0.41527344950216899</v>
      </c>
      <c r="EO403" s="79">
        <v>0.41549892954704598</v>
      </c>
      <c r="EP403" s="79">
        <v>0.41529079450464002</v>
      </c>
      <c r="EQ403" s="79">
        <v>0.41480215837200002</v>
      </c>
      <c r="ER403" s="79">
        <v>0.41453145903323702</v>
      </c>
      <c r="ES403" s="79">
        <v>0.414726695612123</v>
      </c>
      <c r="ET403" s="79">
        <v>0.41479352170112899</v>
      </c>
      <c r="EU403" s="79">
        <v>0.41446582239389201</v>
      </c>
      <c r="EV403" s="79">
        <v>0.41426654764752302</v>
      </c>
      <c r="EW403" s="79">
        <v>0.41384634596499298</v>
      </c>
      <c r="EX403" s="79">
        <v>0.41366989693613299</v>
      </c>
      <c r="EY403" s="79">
        <v>0.41359014473005301</v>
      </c>
      <c r="EZ403" s="79">
        <v>0.41291222499428798</v>
      </c>
      <c r="FA403" s="79">
        <v>0.41259614841680298</v>
      </c>
      <c r="FB403" s="79">
        <v>0.411595943764822</v>
      </c>
      <c r="FC403" s="79">
        <v>0.41083188126880199</v>
      </c>
      <c r="FD403" s="79">
        <v>0.40976889519743298</v>
      </c>
      <c r="FE403" s="79">
        <v>0.407540898728533</v>
      </c>
      <c r="FF403" s="79">
        <v>0.40526608302828199</v>
      </c>
      <c r="FG403" s="79">
        <v>0.403545452695594</v>
      </c>
      <c r="FH403" s="79">
        <v>0.403786698834739</v>
      </c>
      <c r="FI403" s="79">
        <v>0.406259686084052</v>
      </c>
      <c r="FJ403" s="79">
        <v>0.40759636154017098</v>
      </c>
      <c r="FK403" s="79">
        <v>0.407554266774945</v>
      </c>
      <c r="FL403" s="79">
        <v>0.40742880411555099</v>
      </c>
      <c r="FM403" s="79">
        <v>0.40664169028943098</v>
      </c>
      <c r="FN403" s="79">
        <v>0.40603149042486703</v>
      </c>
      <c r="FO403" s="79">
        <v>0.405654680119307</v>
      </c>
      <c r="FP403" s="79">
        <v>0.40531373219170302</v>
      </c>
      <c r="FQ403" s="79">
        <v>0.40410000833859899</v>
      </c>
      <c r="FR403" s="79">
        <v>0.40261514018411299</v>
      </c>
      <c r="FS403" s="79">
        <v>0.40123451465802601</v>
      </c>
      <c r="FT403" s="79">
        <v>0.39946651191702398</v>
      </c>
      <c r="FU403" s="79">
        <v>0.39754065141009498</v>
      </c>
      <c r="FV403" s="79">
        <v>0.39532912822966798</v>
      </c>
      <c r="FW403" s="79">
        <v>0.39346816467551099</v>
      </c>
      <c r="FX403" s="79">
        <v>0.391505842874873</v>
      </c>
      <c r="FY403" s="79">
        <v>0.38989271116639401</v>
      </c>
      <c r="FZ403" s="79">
        <v>0.38840793543906199</v>
      </c>
      <c r="GA403" s="79">
        <v>0.38701961628547898</v>
      </c>
      <c r="GB403" s="79">
        <v>0.38590188642948098</v>
      </c>
      <c r="GC403" s="79">
        <v>0.384263324544319</v>
      </c>
      <c r="GD403" s="79">
        <v>0.38271815986371699</v>
      </c>
      <c r="GE403" s="79">
        <v>0.38122974393407799</v>
      </c>
      <c r="GF403" s="79">
        <v>0.37985139589955003</v>
      </c>
      <c r="GG403" s="79">
        <v>0.37882963303409301</v>
      </c>
      <c r="GH403" s="79">
        <v>0.37746227774827201</v>
      </c>
      <c r="GI403" s="79">
        <v>0.37577584818313697</v>
      </c>
      <c r="GJ403" s="79">
        <v>0.37431072613632199</v>
      </c>
      <c r="GK403" s="79">
        <v>0.37247795270687101</v>
      </c>
      <c r="GL403" s="79">
        <v>0.37016633315685399</v>
      </c>
      <c r="GM403" s="79">
        <v>0.36821372353378701</v>
      </c>
      <c r="GN403" s="79">
        <v>0.36603731945298301</v>
      </c>
      <c r="GO403" s="79">
        <v>0.36389409850396398</v>
      </c>
      <c r="GP403" s="79">
        <v>0.36204800187361302</v>
      </c>
      <c r="GQ403" s="79">
        <v>0.36040333899558302</v>
      </c>
      <c r="GR403" s="79">
        <v>0.35858895761849402</v>
      </c>
      <c r="GS403" s="79">
        <v>0.35696401840442699</v>
      </c>
      <c r="GT403" s="79">
        <v>0.355519418133937</v>
      </c>
    </row>
    <row r="404" spans="1:202" customFormat="1">
      <c r="A404" t="s">
        <v>912</v>
      </c>
      <c r="B404" s="79"/>
      <c r="C404" s="79"/>
      <c r="D404" s="79"/>
      <c r="E404" s="79"/>
      <c r="F404" s="79"/>
      <c r="G404" s="79"/>
      <c r="H404" s="79"/>
      <c r="I404" s="79"/>
      <c r="J404" s="79"/>
      <c r="K404" s="79"/>
      <c r="L404" s="79"/>
      <c r="M404" s="79"/>
      <c r="N404" s="79"/>
      <c r="O404" s="79"/>
      <c r="P404" s="79"/>
      <c r="Q404" s="79"/>
      <c r="R404" s="79"/>
      <c r="S404" s="79"/>
      <c r="T404" s="79"/>
      <c r="U404" s="79"/>
      <c r="V404" s="79"/>
      <c r="W404" s="79"/>
      <c r="X404" s="79"/>
      <c r="Y404" s="79"/>
      <c r="Z404" s="79"/>
      <c r="AA404" s="79"/>
      <c r="AB404" s="79"/>
      <c r="AC404" s="79"/>
      <c r="AD404" s="79"/>
      <c r="AE404" s="79"/>
      <c r="AF404" s="79"/>
      <c r="AG404" s="79"/>
      <c r="AH404" s="79"/>
      <c r="AI404" s="79"/>
      <c r="AJ404" s="79"/>
      <c r="AK404" s="79"/>
      <c r="AL404" s="79"/>
      <c r="AM404" s="79"/>
      <c r="AN404" s="79"/>
      <c r="AO404" s="79"/>
      <c r="AP404" s="79"/>
      <c r="AQ404" s="79"/>
      <c r="AR404" s="79"/>
      <c r="AS404" s="79"/>
      <c r="AT404" s="79"/>
      <c r="AU404" s="79"/>
      <c r="AV404" s="79"/>
      <c r="AW404" s="79"/>
      <c r="AX404" s="79"/>
      <c r="AY404" s="79"/>
      <c r="AZ404" s="79">
        <v>6.1323664803392304E-3</v>
      </c>
      <c r="BA404" s="79">
        <v>6.4544445987485596E-3</v>
      </c>
      <c r="BB404" s="79">
        <v>5.9690104237898802E-3</v>
      </c>
      <c r="BC404" s="79">
        <v>5.5613126981781096E-3</v>
      </c>
      <c r="BD404" s="79">
        <v>5.1425479267365798E-3</v>
      </c>
      <c r="BE404" s="79">
        <v>4.7586335293554301E-3</v>
      </c>
      <c r="BF404" s="79">
        <v>4.0606659441530099E-3</v>
      </c>
      <c r="BG404" s="79">
        <v>3.9595408343273304E-3</v>
      </c>
      <c r="BH404" s="79">
        <v>3.48974390538364E-3</v>
      </c>
      <c r="BI404" s="79">
        <v>3.4965169655591299E-3</v>
      </c>
      <c r="BJ404" s="79">
        <v>3.1414100866446401E-3</v>
      </c>
      <c r="BK404" s="79">
        <v>3.0362099794238899E-3</v>
      </c>
      <c r="BL404" s="79">
        <v>3.0106896786300198E-3</v>
      </c>
      <c r="BM404" s="79">
        <v>2.8506219377588799E-3</v>
      </c>
      <c r="BN404" s="79">
        <v>2.7007978400446298E-3</v>
      </c>
      <c r="BO404" s="79">
        <v>2.6568819890723798E-3</v>
      </c>
      <c r="BP404" s="79">
        <v>2.53779656496134E-3</v>
      </c>
      <c r="BQ404" s="79">
        <v>2.50317778530308E-3</v>
      </c>
      <c r="BR404" s="79">
        <v>2.41759992263823E-3</v>
      </c>
      <c r="BS404" s="79">
        <v>2.4381095896756199E-3</v>
      </c>
      <c r="BT404" s="79">
        <v>2.3638523567727399E-3</v>
      </c>
      <c r="BU404" s="79">
        <v>2.2877545457333798E-3</v>
      </c>
      <c r="BV404" s="79">
        <v>2.2084529388290801E-3</v>
      </c>
      <c r="BW404" s="79">
        <v>2.15749014487935E-3</v>
      </c>
      <c r="BX404" s="79">
        <v>2.0497903440360602E-3</v>
      </c>
      <c r="BY404" s="79">
        <v>2.0466997421409098E-3</v>
      </c>
      <c r="BZ404" s="79">
        <v>1.99830003604638E-3</v>
      </c>
      <c r="CA404" s="79">
        <v>1.9661753807983899E-3</v>
      </c>
      <c r="CB404" s="79">
        <v>1.94089793702394E-3</v>
      </c>
      <c r="CC404" s="79">
        <v>1.94070873015457E-3</v>
      </c>
      <c r="CD404" s="79">
        <v>1.9419448633271399E-3</v>
      </c>
      <c r="CE404" s="79">
        <v>1.8654502893542301E-3</v>
      </c>
      <c r="CF404" s="79">
        <v>1.80081151527604E-3</v>
      </c>
      <c r="CG404" s="79">
        <v>1.76787195131352E-3</v>
      </c>
      <c r="CH404" s="79">
        <v>1.7362365166079801E-3</v>
      </c>
      <c r="CI404" s="79">
        <v>1.6703556042242699E-3</v>
      </c>
      <c r="CJ404" s="79">
        <v>1.4911788538193901E-3</v>
      </c>
      <c r="CK404" s="79">
        <v>1.4659280572426299E-3</v>
      </c>
      <c r="CL404" s="79">
        <v>1.5432493589767401E-3</v>
      </c>
      <c r="CM404" s="79">
        <v>1.3818098323366301E-3</v>
      </c>
      <c r="CN404" s="79">
        <v>1.3554794297415899E-3</v>
      </c>
      <c r="CO404" s="79">
        <v>1.3112775388103E-3</v>
      </c>
      <c r="CP404" s="79">
        <v>1.39603116231192E-3</v>
      </c>
      <c r="CQ404" s="79">
        <v>1.41550053949765E-3</v>
      </c>
      <c r="CR404" s="79">
        <v>1.31838847200721E-3</v>
      </c>
      <c r="CS404" s="79">
        <v>1.2738561966604901E-3</v>
      </c>
      <c r="CT404" s="79">
        <v>1.1984828113494599E-3</v>
      </c>
      <c r="CU404" s="79">
        <v>1.15468206116599E-3</v>
      </c>
      <c r="CV404" s="79">
        <v>1.0887788220787101E-3</v>
      </c>
      <c r="CW404" s="79">
        <v>1.0718587532938099E-3</v>
      </c>
      <c r="CX404" s="79">
        <v>1.0100119126916201E-3</v>
      </c>
      <c r="CY404" s="79">
        <v>9.3993047388704197E-4</v>
      </c>
      <c r="CZ404" s="79">
        <v>9.0336202650809097E-4</v>
      </c>
      <c r="DA404" s="79">
        <v>8.5255701588768905E-4</v>
      </c>
      <c r="DB404" s="79">
        <v>7.7671852836026095E-4</v>
      </c>
      <c r="DC404" s="79">
        <v>7.2945112045464798E-4</v>
      </c>
      <c r="DD404" s="79">
        <v>6.6416960393423502E-4</v>
      </c>
      <c r="DE404" s="79">
        <v>6.1571101270210999E-4</v>
      </c>
      <c r="DF404" s="79">
        <v>5.8532849705887299E-4</v>
      </c>
      <c r="DG404" s="79">
        <v>5.4663301742752495E-4</v>
      </c>
      <c r="DH404" s="79">
        <v>5.2484489499397401E-4</v>
      </c>
      <c r="DI404" s="79">
        <v>4.8015539967900198E-4</v>
      </c>
      <c r="DJ404" s="79">
        <v>4.6175985659975099E-4</v>
      </c>
      <c r="DK404" s="79">
        <v>4.6245302380922801E-4</v>
      </c>
      <c r="DL404" s="79">
        <v>4.5296656826412598E-4</v>
      </c>
      <c r="DM404" s="79">
        <v>4.28878437652995E-4</v>
      </c>
      <c r="DN404" s="79">
        <v>3.88043467740686E-4</v>
      </c>
      <c r="DO404" s="79">
        <v>3.5832089794912502E-4</v>
      </c>
      <c r="DP404" s="79">
        <v>3.3614573097986598E-4</v>
      </c>
      <c r="DQ404" s="79">
        <v>3.06106327571694E-4</v>
      </c>
      <c r="DR404" s="79">
        <v>2.35078021531359E-4</v>
      </c>
      <c r="DS404" s="79">
        <v>2.27110446991817E-4</v>
      </c>
      <c r="DT404" s="79">
        <v>2.5398484739071198E-4</v>
      </c>
      <c r="DU404" s="79">
        <v>2.6917226687673602E-4</v>
      </c>
      <c r="DV404" s="79">
        <v>2.5725894209337202E-4</v>
      </c>
      <c r="DW404" s="79">
        <v>2.49052833951127E-4</v>
      </c>
      <c r="DX404" s="79">
        <v>2.4250394050448799E-4</v>
      </c>
      <c r="DY404" s="79">
        <v>2.3638745496731701E-4</v>
      </c>
      <c r="DZ404" s="79">
        <v>2.3044790994852701E-4</v>
      </c>
      <c r="EA404" s="79">
        <v>2.2528950933359599E-4</v>
      </c>
      <c r="EB404" s="79">
        <v>2.2012617178326501E-4</v>
      </c>
      <c r="EC404" s="79">
        <v>2.1525711442170399E-4</v>
      </c>
      <c r="ED404" s="79">
        <v>2.10394906961849E-4</v>
      </c>
      <c r="EE404" s="79">
        <v>2.0583827895239901E-4</v>
      </c>
      <c r="EF404" s="79">
        <v>2.0141846477293699E-4</v>
      </c>
      <c r="EG404" s="79">
        <v>1.96928920006017E-4</v>
      </c>
      <c r="EH404" s="79">
        <v>1.9259925177264801E-4</v>
      </c>
      <c r="EI404" s="79">
        <v>1.8826138402831599E-4</v>
      </c>
      <c r="EJ404" s="79">
        <v>1.84127399994068E-4</v>
      </c>
      <c r="EK404" s="79">
        <v>1.7985428222042801E-4</v>
      </c>
      <c r="EL404" s="79">
        <v>1.7568540503607301E-4</v>
      </c>
      <c r="EM404" s="79">
        <v>1.7141390446988501E-4</v>
      </c>
      <c r="EN404" s="79">
        <v>1.6745242155006599E-4</v>
      </c>
      <c r="EO404" s="79">
        <v>1.63309324943822E-4</v>
      </c>
      <c r="EP404" s="79">
        <v>1.59378187774433E-4</v>
      </c>
      <c r="EQ404" s="79">
        <v>1.5560450224240101E-4</v>
      </c>
      <c r="ER404" s="79">
        <v>1.5183228672031201E-4</v>
      </c>
      <c r="ES404" s="79">
        <v>1.4826906480570201E-4</v>
      </c>
      <c r="ET404" s="79">
        <v>1.447150238437E-4</v>
      </c>
      <c r="EU404" s="79">
        <v>1.41262890658402E-4</v>
      </c>
      <c r="EV404" s="79">
        <v>1.3811494016692901E-4</v>
      </c>
      <c r="EW404" s="79">
        <v>1.3469955042218001E-4</v>
      </c>
      <c r="EX404" s="79">
        <v>1.3192001938212001E-4</v>
      </c>
      <c r="EY404" s="79">
        <v>1.2917737503574501E-4</v>
      </c>
      <c r="EZ404" s="79">
        <v>1.2650156993791899E-4</v>
      </c>
      <c r="FA404" s="79">
        <v>1.23929347991281E-4</v>
      </c>
      <c r="FB404" s="79">
        <v>1.2154486987767501E-4</v>
      </c>
      <c r="FC404" s="79">
        <v>1.19100870457048E-4</v>
      </c>
      <c r="FD404" s="79">
        <v>1.16756004276429E-4</v>
      </c>
      <c r="FE404" s="79">
        <v>1.14628682984399E-4</v>
      </c>
      <c r="FF404" s="79">
        <v>1.12498821349061E-4</v>
      </c>
      <c r="FG404" s="79">
        <v>1.10403212864374E-4</v>
      </c>
      <c r="FH404" s="79">
        <v>1.08502944069694E-4</v>
      </c>
      <c r="FI404" s="79">
        <v>1.06508461001548E-4</v>
      </c>
      <c r="FJ404" s="79">
        <v>1.04686543815846E-4</v>
      </c>
      <c r="FK404" s="79">
        <v>1.02772280590831E-4</v>
      </c>
      <c r="FL404" s="79">
        <v>1.00911098337645E-4</v>
      </c>
      <c r="FM404" s="79">
        <v>9.9187221292010199E-5</v>
      </c>
      <c r="FN404" s="79">
        <v>9.7403713321816697E-5</v>
      </c>
      <c r="FO404" s="79">
        <v>9.5653196415875901E-5</v>
      </c>
      <c r="FP404" s="79">
        <v>9.3931159581680097E-5</v>
      </c>
      <c r="FQ404" s="79">
        <v>9.2345163825996305E-5</v>
      </c>
      <c r="FR404" s="79">
        <v>9.06476991777455E-5</v>
      </c>
      <c r="FS404" s="79">
        <v>8.8980779491689395E-5</v>
      </c>
      <c r="FT404" s="79">
        <v>8.7458825511851993E-5</v>
      </c>
      <c r="FU404" s="79">
        <v>8.5883362028004394E-5</v>
      </c>
      <c r="FV404" s="79">
        <v>8.4317282124745995E-5</v>
      </c>
      <c r="FW404" s="79">
        <v>8.27762379870444E-5</v>
      </c>
      <c r="FX404" s="79">
        <v>8.1338414544817594E-5</v>
      </c>
      <c r="FY404" s="79">
        <v>7.9872378452174801E-5</v>
      </c>
      <c r="FZ404" s="79">
        <v>7.8411499083115295E-5</v>
      </c>
      <c r="GA404" s="79">
        <v>7.7174109957195303E-5</v>
      </c>
      <c r="GB404" s="79">
        <v>7.5750611726101494E-5</v>
      </c>
      <c r="GC404" s="79">
        <v>7.4461219217261494E-5</v>
      </c>
      <c r="GD404" s="79">
        <v>7.3193312510127506E-5</v>
      </c>
      <c r="GE404" s="79">
        <v>7.1902943148317099E-5</v>
      </c>
      <c r="GF404" s="79">
        <v>7.0614171298744095E-5</v>
      </c>
      <c r="GG404" s="79">
        <v>6.9459968652371001E-5</v>
      </c>
      <c r="GH404" s="79">
        <v>6.8305872227901197E-5</v>
      </c>
      <c r="GI404" s="79">
        <v>6.7168883459726997E-5</v>
      </c>
      <c r="GJ404" s="79">
        <v>6.6079374661764993E-5</v>
      </c>
      <c r="GK404" s="79">
        <v>6.4968307676343501E-5</v>
      </c>
      <c r="GL404" s="79">
        <v>6.3875129085641801E-5</v>
      </c>
      <c r="GM404" s="79">
        <v>6.2812007415895095E-5</v>
      </c>
      <c r="GN404" s="79">
        <v>6.1762232589929897E-5</v>
      </c>
      <c r="GO404" s="79">
        <v>6.0779437286579101E-5</v>
      </c>
      <c r="GP404" s="79">
        <v>5.9828096534358602E-5</v>
      </c>
      <c r="GQ404" s="79">
        <v>5.8769572082009199E-5</v>
      </c>
      <c r="GR404" s="79">
        <v>5.7896061823787202E-5</v>
      </c>
      <c r="GS404" s="79">
        <v>5.6883289153575599E-5</v>
      </c>
      <c r="GT404" s="79">
        <v>5.58973808002653E-5</v>
      </c>
    </row>
    <row r="405" spans="1:202" customFormat="1">
      <c r="A405" t="s">
        <v>913</v>
      </c>
      <c r="B405" s="79"/>
      <c r="C405" s="79"/>
      <c r="D405" s="79"/>
      <c r="E405" s="79"/>
      <c r="F405" s="79"/>
      <c r="G405" s="79"/>
      <c r="H405" s="79"/>
      <c r="I405" s="79"/>
      <c r="J405" s="79"/>
      <c r="K405" s="79"/>
      <c r="L405" s="79"/>
      <c r="M405" s="79"/>
      <c r="N405" s="79"/>
      <c r="O405" s="79"/>
      <c r="P405" s="79"/>
      <c r="Q405" s="79"/>
      <c r="R405" s="79"/>
      <c r="S405" s="79"/>
      <c r="T405" s="79"/>
      <c r="U405" s="79"/>
      <c r="V405" s="79"/>
      <c r="W405" s="79"/>
      <c r="X405" s="79"/>
      <c r="Y405" s="79"/>
      <c r="Z405" s="79"/>
      <c r="AA405" s="79"/>
      <c r="AB405" s="79"/>
      <c r="AC405" s="79"/>
      <c r="AD405" s="79"/>
      <c r="AE405" s="79"/>
      <c r="AF405" s="79"/>
      <c r="AG405" s="79"/>
      <c r="AH405" s="79"/>
      <c r="AI405" s="79"/>
      <c r="AJ405" s="79"/>
      <c r="AK405" s="79"/>
      <c r="AL405" s="79"/>
      <c r="AM405" s="79"/>
      <c r="AN405" s="79"/>
      <c r="AO405" s="79"/>
      <c r="AP405" s="79"/>
      <c r="AQ405" s="79"/>
      <c r="AR405" s="79"/>
      <c r="AS405" s="79"/>
      <c r="AT405" s="79"/>
      <c r="AU405" s="79"/>
      <c r="AV405" s="79"/>
      <c r="AW405" s="79"/>
      <c r="AX405" s="79"/>
      <c r="AY405" s="79"/>
      <c r="AZ405" s="79">
        <v>1.30579214482506E-3</v>
      </c>
      <c r="BA405" s="79">
        <v>1.3145095763300301E-3</v>
      </c>
      <c r="BB405" s="79">
        <v>1.1961409028926099E-3</v>
      </c>
      <c r="BC405" s="79">
        <v>1.14900712962759E-3</v>
      </c>
      <c r="BD405" s="79">
        <v>1.0495357488536901E-3</v>
      </c>
      <c r="BE405" s="79">
        <v>1.02312257877077E-3</v>
      </c>
      <c r="BF405" s="79">
        <v>9.3018275044617199E-4</v>
      </c>
      <c r="BG405" s="79">
        <v>9.30314734725597E-4</v>
      </c>
      <c r="BH405" s="79">
        <v>8.3749318576086895E-4</v>
      </c>
      <c r="BI405" s="79">
        <v>8.4823188105088401E-4</v>
      </c>
      <c r="BJ405" s="79">
        <v>7.6124004520655697E-4</v>
      </c>
      <c r="BK405" s="79">
        <v>7.2995773968031097E-4</v>
      </c>
      <c r="BL405" s="79">
        <v>7.2456051875415103E-4</v>
      </c>
      <c r="BM405" s="79">
        <v>6.8650775904408599E-4</v>
      </c>
      <c r="BN405" s="79">
        <v>6.45952232257836E-4</v>
      </c>
      <c r="BO405" s="79">
        <v>6.3815704591799205E-4</v>
      </c>
      <c r="BP405" s="79">
        <v>6.1282397116549803E-4</v>
      </c>
      <c r="BQ405" s="79">
        <v>6.1183458730827396E-4</v>
      </c>
      <c r="BR405" s="79">
        <v>5.9219165970247597E-4</v>
      </c>
      <c r="BS405" s="79">
        <v>6.0138771235984504E-4</v>
      </c>
      <c r="BT405" s="79">
        <v>5.79972941659833E-4</v>
      </c>
      <c r="BU405" s="79">
        <v>5.6395908625463803E-4</v>
      </c>
      <c r="BV405" s="79">
        <v>5.5196562686640001E-4</v>
      </c>
      <c r="BW405" s="79">
        <v>5.4357974638222001E-4</v>
      </c>
      <c r="BX405" s="79">
        <v>5.2541455242709699E-4</v>
      </c>
      <c r="BY405" s="79">
        <v>5.2477310677364502E-4</v>
      </c>
      <c r="BZ405" s="79">
        <v>5.2073026500121201E-4</v>
      </c>
      <c r="CA405" s="79">
        <v>5.0880855130158796E-4</v>
      </c>
      <c r="CB405" s="79">
        <v>4.9486742606508996E-4</v>
      </c>
      <c r="CC405" s="79">
        <v>4.8869598405412403E-4</v>
      </c>
      <c r="CD405" s="79">
        <v>4.8772745333143898E-4</v>
      </c>
      <c r="CE405" s="79">
        <v>4.7613274863986699E-4</v>
      </c>
      <c r="CF405" s="79">
        <v>4.66494902087589E-4</v>
      </c>
      <c r="CG405" s="79">
        <v>4.6787565375326E-4</v>
      </c>
      <c r="CH405" s="79">
        <v>4.6295810936854202E-4</v>
      </c>
      <c r="CI405" s="79">
        <v>4.6073938326812898E-4</v>
      </c>
      <c r="CJ405" s="79">
        <v>4.1276869344082098E-4</v>
      </c>
      <c r="CK405" s="79">
        <v>4.0612319898913099E-4</v>
      </c>
      <c r="CL405" s="79">
        <v>4.7373018403107597E-4</v>
      </c>
      <c r="CM405" s="79">
        <v>3.8039665531119303E-4</v>
      </c>
      <c r="CN405" s="79">
        <v>3.6806830232708198E-4</v>
      </c>
      <c r="CO405" s="79">
        <v>3.6410488750967401E-4</v>
      </c>
      <c r="CP405" s="79">
        <v>4.00080081951978E-4</v>
      </c>
      <c r="CQ405" s="79">
        <v>4.0928638421019298E-4</v>
      </c>
      <c r="CR405" s="79">
        <v>3.7256549102175298E-4</v>
      </c>
      <c r="CS405" s="79">
        <v>3.6294179673823797E-4</v>
      </c>
      <c r="CT405" s="79">
        <v>3.3765460881913899E-4</v>
      </c>
      <c r="CU405" s="79">
        <v>3.1929058942811798E-4</v>
      </c>
      <c r="CV405" s="79">
        <v>2.9594093231684999E-4</v>
      </c>
      <c r="CW405" s="79">
        <v>3.0009789360034702E-4</v>
      </c>
      <c r="CX405" s="79">
        <v>2.7451823468399101E-4</v>
      </c>
      <c r="CY405" s="79">
        <v>2.65188535544746E-4</v>
      </c>
      <c r="CZ405" s="79">
        <v>2.6214736735957999E-4</v>
      </c>
      <c r="DA405" s="79">
        <v>2.5445795820604498E-4</v>
      </c>
      <c r="DB405" s="79">
        <v>2.40595625393921E-4</v>
      </c>
      <c r="DC405" s="79">
        <v>2.3542024324756599E-4</v>
      </c>
      <c r="DD405" s="79">
        <v>2.1346692859850201E-4</v>
      </c>
      <c r="DE405" s="79">
        <v>1.95205539070437E-4</v>
      </c>
      <c r="DF405" s="79">
        <v>1.7970703942207699E-4</v>
      </c>
      <c r="DG405" s="79">
        <v>1.6679251561382499E-4</v>
      </c>
      <c r="DH405" s="79">
        <v>1.5739087258263799E-4</v>
      </c>
      <c r="DI405" s="79">
        <v>1.4344430761221199E-4</v>
      </c>
      <c r="DJ405" s="79">
        <v>1.3812797413792E-4</v>
      </c>
      <c r="DK405" s="79">
        <v>1.28136842382504E-4</v>
      </c>
      <c r="DL405" s="79">
        <v>1.2301597640065499E-4</v>
      </c>
      <c r="DM405" s="79">
        <v>1.15786173689906E-4</v>
      </c>
      <c r="DN405" s="79">
        <v>1.07525793410704E-4</v>
      </c>
      <c r="DO405" s="79">
        <v>1.03906579776653E-4</v>
      </c>
      <c r="DP405" s="79">
        <v>1.04477121807789E-4</v>
      </c>
      <c r="DQ405" s="79">
        <v>1.0201075602923599E-4</v>
      </c>
      <c r="DR405" s="79">
        <v>1.12707673355253E-4</v>
      </c>
      <c r="DS405" s="79">
        <v>1.10046659892697E-4</v>
      </c>
      <c r="DT405" s="79">
        <v>1.07201811147098E-4</v>
      </c>
      <c r="DU405" s="79">
        <v>8.8029997647002994E-5</v>
      </c>
      <c r="DV405" s="79">
        <v>8.3000756918748706E-5</v>
      </c>
      <c r="DW405" s="79">
        <v>8.0706755379523806E-5</v>
      </c>
      <c r="DX405" s="79">
        <v>7.8782602824901195E-5</v>
      </c>
      <c r="DY405" s="79">
        <v>7.6997201618458197E-5</v>
      </c>
      <c r="DZ405" s="79">
        <v>7.5258549312213897E-5</v>
      </c>
      <c r="EA405" s="79">
        <v>7.3605147519115898E-5</v>
      </c>
      <c r="EB405" s="79">
        <v>7.2006310639791195E-5</v>
      </c>
      <c r="EC405" s="79">
        <v>7.0519228764855495E-5</v>
      </c>
      <c r="ED405" s="79">
        <v>6.9086216330101397E-5</v>
      </c>
      <c r="EE405" s="79">
        <v>6.7730832874193201E-5</v>
      </c>
      <c r="EF405" s="79">
        <v>6.6448605859422904E-5</v>
      </c>
      <c r="EG405" s="79">
        <v>6.5154842873485207E-5</v>
      </c>
      <c r="EH405" s="79">
        <v>6.3916789917006103E-5</v>
      </c>
      <c r="EI405" s="79">
        <v>6.2695025917063995E-5</v>
      </c>
      <c r="EJ405" s="79">
        <v>6.1540985764830099E-5</v>
      </c>
      <c r="EK405" s="79">
        <v>6.0366727620259303E-5</v>
      </c>
      <c r="EL405" s="79">
        <v>5.9230233865017101E-5</v>
      </c>
      <c r="EM405" s="79">
        <v>5.8073073395267197E-5</v>
      </c>
      <c r="EN405" s="79">
        <v>5.6999338816714798E-5</v>
      </c>
      <c r="EO405" s="79">
        <v>5.5861490073149697E-5</v>
      </c>
      <c r="EP405" s="79">
        <v>5.4777392930087197E-5</v>
      </c>
      <c r="EQ405" s="79">
        <v>5.3708832838131699E-5</v>
      </c>
      <c r="ER405" s="79">
        <v>5.2644477912471803E-5</v>
      </c>
      <c r="ES405" s="79">
        <v>5.1611559999401103E-5</v>
      </c>
      <c r="ET405" s="79">
        <v>5.0563565225741703E-5</v>
      </c>
      <c r="EU405" s="79">
        <v>4.9549733667576103E-5</v>
      </c>
      <c r="EV405" s="79">
        <v>4.8612973598766902E-5</v>
      </c>
      <c r="EW405" s="79">
        <v>4.7601255975425203E-5</v>
      </c>
      <c r="EX405" s="79">
        <v>4.6732543360007798E-5</v>
      </c>
      <c r="EY405" s="79">
        <v>4.5882512610320699E-5</v>
      </c>
      <c r="EZ405" s="79">
        <v>4.5039515219291798E-5</v>
      </c>
      <c r="FA405" s="79">
        <v>4.4232385142332E-5</v>
      </c>
      <c r="FB405" s="79">
        <v>4.3473004183260999E-5</v>
      </c>
      <c r="FC405" s="79">
        <v>4.2682999287698103E-5</v>
      </c>
      <c r="FD405" s="79">
        <v>4.1920004942417798E-5</v>
      </c>
      <c r="FE405" s="79">
        <v>4.1222978581049201E-5</v>
      </c>
      <c r="FF405" s="79">
        <v>4.0520668224365E-5</v>
      </c>
      <c r="FG405" s="79">
        <v>3.98183637829511E-5</v>
      </c>
      <c r="FH405" s="79">
        <v>3.91802677123246E-5</v>
      </c>
      <c r="FI405" s="79">
        <v>3.8510722568438699E-5</v>
      </c>
      <c r="FJ405" s="79">
        <v>3.7899072059179801E-5</v>
      </c>
      <c r="FK405" s="79">
        <v>3.7259604330166398E-5</v>
      </c>
      <c r="FL405" s="79">
        <v>3.6629216703727599E-5</v>
      </c>
      <c r="FM405" s="79">
        <v>3.6051028730566501E-5</v>
      </c>
      <c r="FN405" s="79">
        <v>3.5453988130850798E-5</v>
      </c>
      <c r="FO405" s="79">
        <v>3.48634790670429E-5</v>
      </c>
      <c r="FP405" s="79">
        <v>3.4291707794207197E-5</v>
      </c>
      <c r="FQ405" s="79">
        <v>3.37579720862839E-5</v>
      </c>
      <c r="FR405" s="79">
        <v>3.3186538671398601E-5</v>
      </c>
      <c r="FS405" s="79">
        <v>3.2630858396986898E-5</v>
      </c>
      <c r="FT405" s="79">
        <v>3.2121466266507398E-5</v>
      </c>
      <c r="FU405" s="79">
        <v>3.15975310637851E-5</v>
      </c>
      <c r="FV405" s="79">
        <v>3.10616143616216E-5</v>
      </c>
      <c r="FW405" s="79">
        <v>3.0546525210453499E-5</v>
      </c>
      <c r="FX405" s="79">
        <v>3.00519994536659E-5</v>
      </c>
      <c r="FY405" s="79">
        <v>2.95561570240268E-5</v>
      </c>
      <c r="FZ405" s="79">
        <v>2.9051961995864899E-5</v>
      </c>
      <c r="GA405" s="79">
        <v>2.8627894254199901E-5</v>
      </c>
      <c r="GB405" s="79">
        <v>2.8132150776232599E-5</v>
      </c>
      <c r="GC405" s="79">
        <v>2.7681995447813E-5</v>
      </c>
      <c r="GD405" s="79">
        <v>2.7236984223817001E-5</v>
      </c>
      <c r="GE405" s="79">
        <v>2.67829598095455E-5</v>
      </c>
      <c r="GF405" s="79">
        <v>2.6318030672962699E-5</v>
      </c>
      <c r="GG405" s="79">
        <v>2.59072602739846E-5</v>
      </c>
      <c r="GH405" s="79">
        <v>2.5494628746834301E-5</v>
      </c>
      <c r="GI405" s="79">
        <v>2.5081785131305201E-5</v>
      </c>
      <c r="GJ405" s="79">
        <v>2.4692120461064399E-5</v>
      </c>
      <c r="GK405" s="79">
        <v>2.4296879712343199E-5</v>
      </c>
      <c r="GL405" s="79">
        <v>2.3900435272516599E-5</v>
      </c>
      <c r="GM405" s="79">
        <v>2.35145559910218E-5</v>
      </c>
      <c r="GN405" s="79">
        <v>2.3137977552112499E-5</v>
      </c>
      <c r="GO405" s="79">
        <v>2.2784894814810201E-5</v>
      </c>
      <c r="GP405" s="79">
        <v>2.2436560354317899E-5</v>
      </c>
      <c r="GQ405" s="79">
        <v>2.2057181220125598E-5</v>
      </c>
      <c r="GR405" s="79">
        <v>2.1743300154286901E-5</v>
      </c>
      <c r="GS405" s="79">
        <v>2.1377679351946499E-5</v>
      </c>
      <c r="GT405" s="79">
        <v>2.10253142181675E-5</v>
      </c>
    </row>
    <row r="406" spans="1:202" customFormat="1">
      <c r="A406" t="s">
        <v>914</v>
      </c>
      <c r="B406" s="79"/>
      <c r="C406" s="79"/>
      <c r="D406" s="79"/>
      <c r="E406" s="79"/>
      <c r="F406" s="79"/>
      <c r="G406" s="79"/>
      <c r="H406" s="79"/>
      <c r="I406" s="79"/>
      <c r="J406" s="79"/>
      <c r="K406" s="79"/>
      <c r="L406" s="79"/>
      <c r="M406" s="79"/>
      <c r="N406" s="79"/>
      <c r="O406" s="79"/>
      <c r="P406" s="79"/>
      <c r="Q406" s="79"/>
      <c r="R406" s="79"/>
      <c r="S406" s="79"/>
      <c r="T406" s="79"/>
      <c r="U406" s="79"/>
      <c r="V406" s="79"/>
      <c r="W406" s="79"/>
      <c r="X406" s="79"/>
      <c r="Y406" s="79"/>
      <c r="Z406" s="79"/>
      <c r="AA406" s="79"/>
      <c r="AB406" s="79"/>
      <c r="AC406" s="79"/>
      <c r="AD406" s="79"/>
      <c r="AE406" s="79"/>
      <c r="AF406" s="79"/>
      <c r="AG406" s="79"/>
      <c r="AH406" s="79"/>
      <c r="AI406" s="79"/>
      <c r="AJ406" s="79"/>
      <c r="AK406" s="79"/>
      <c r="AL406" s="79"/>
      <c r="AM406" s="79"/>
      <c r="AN406" s="79"/>
      <c r="AO406" s="79"/>
      <c r="AP406" s="79"/>
      <c r="AQ406" s="79"/>
      <c r="AR406" s="79"/>
      <c r="AS406" s="79"/>
      <c r="AT406" s="79"/>
      <c r="AU406" s="79"/>
      <c r="AV406" s="79"/>
      <c r="AW406" s="79"/>
      <c r="AX406" s="79"/>
      <c r="AY406" s="79"/>
      <c r="AZ406" s="79">
        <v>1.0035860986193799E-3</v>
      </c>
      <c r="BA406" s="79">
        <v>9.8640961910226202E-4</v>
      </c>
      <c r="BB406" s="79">
        <v>9.1398459836971398E-4</v>
      </c>
      <c r="BC406" s="79">
        <v>8.4014966331216702E-4</v>
      </c>
      <c r="BD406" s="79">
        <v>7.1074016076028005E-4</v>
      </c>
      <c r="BE406" s="79">
        <v>6.6954870528894504E-4</v>
      </c>
      <c r="BF406" s="79">
        <v>5.9580831934554499E-4</v>
      </c>
      <c r="BG406" s="79">
        <v>6.0619147171452298E-4</v>
      </c>
      <c r="BH406" s="79">
        <v>5.4352403005590404E-4</v>
      </c>
      <c r="BI406" s="79">
        <v>5.6276548633023304E-4</v>
      </c>
      <c r="BJ406" s="79">
        <v>5.3612621943219003E-4</v>
      </c>
      <c r="BK406" s="79">
        <v>5.5013958310351605E-4</v>
      </c>
      <c r="BL406" s="79">
        <v>5.6842969329101397E-4</v>
      </c>
      <c r="BM406" s="79">
        <v>5.5805637869152304E-4</v>
      </c>
      <c r="BN406" s="79">
        <v>5.2703919455015895E-4</v>
      </c>
      <c r="BO406" s="79">
        <v>5.2670850085439504E-4</v>
      </c>
      <c r="BP406" s="79">
        <v>5.0233410916894895E-4</v>
      </c>
      <c r="BQ406" s="79">
        <v>4.9465792866756604E-4</v>
      </c>
      <c r="BR406" s="79">
        <v>4.8304785395591798E-4</v>
      </c>
      <c r="BS406" s="79">
        <v>4.82110676247272E-4</v>
      </c>
      <c r="BT406" s="79">
        <v>4.7162987640862899E-4</v>
      </c>
      <c r="BU406" s="79">
        <v>4.5777476968950602E-4</v>
      </c>
      <c r="BV406" s="79">
        <v>4.4894051769257701E-4</v>
      </c>
      <c r="BW406" s="79">
        <v>4.43079293780908E-4</v>
      </c>
      <c r="BX406" s="79">
        <v>4.2233471500922198E-4</v>
      </c>
      <c r="BY406" s="79">
        <v>4.2077547155812601E-4</v>
      </c>
      <c r="BZ406" s="79">
        <v>4.1237482656098802E-4</v>
      </c>
      <c r="CA406" s="79">
        <v>4.0615187683321898E-4</v>
      </c>
      <c r="CB406" s="79">
        <v>4.0193371718225698E-4</v>
      </c>
      <c r="CC406" s="79">
        <v>3.9327016340960598E-4</v>
      </c>
      <c r="CD406" s="79">
        <v>3.9689288509618898E-4</v>
      </c>
      <c r="CE406" s="79">
        <v>3.8379193451714501E-4</v>
      </c>
      <c r="CF406" s="79">
        <v>3.7757394673873198E-4</v>
      </c>
      <c r="CG406" s="79">
        <v>3.7344461517077902E-4</v>
      </c>
      <c r="CH406" s="79">
        <v>3.7413058703583999E-4</v>
      </c>
      <c r="CI406" s="79">
        <v>3.6503204083599197E-4</v>
      </c>
      <c r="CJ406" s="79">
        <v>3.34397678827597E-4</v>
      </c>
      <c r="CK406" s="79">
        <v>3.3179150798274702E-4</v>
      </c>
      <c r="CL406" s="79">
        <v>3.9793728885779598E-4</v>
      </c>
      <c r="CM406" s="79">
        <v>3.2544496805512801E-4</v>
      </c>
      <c r="CN406" s="79">
        <v>3.2711728621767698E-4</v>
      </c>
      <c r="CO406" s="79">
        <v>3.2499870455594501E-4</v>
      </c>
      <c r="CP406" s="79">
        <v>3.3665279426451099E-4</v>
      </c>
      <c r="CQ406" s="79">
        <v>3.5181603991281803E-4</v>
      </c>
      <c r="CR406" s="79">
        <v>3.31245023812814E-4</v>
      </c>
      <c r="CS406" s="79">
        <v>3.2796319491908398E-4</v>
      </c>
      <c r="CT406" s="79">
        <v>3.04921424929511E-4</v>
      </c>
      <c r="CU406" s="79">
        <v>2.8809305787579699E-4</v>
      </c>
      <c r="CV406" s="79">
        <v>2.76970047201612E-4</v>
      </c>
      <c r="CW406" s="79">
        <v>2.8126288718687898E-4</v>
      </c>
      <c r="CX406" s="79">
        <v>2.6201320162002798E-4</v>
      </c>
      <c r="CY406" s="79">
        <v>2.5102782540326702E-4</v>
      </c>
      <c r="CZ406" s="79">
        <v>2.4471950856715401E-4</v>
      </c>
      <c r="DA406" s="79">
        <v>2.36811042757524E-4</v>
      </c>
      <c r="DB406" s="79">
        <v>2.2278329433073499E-4</v>
      </c>
      <c r="DC406" s="79">
        <v>2.1251675075707201E-4</v>
      </c>
      <c r="DD406" s="79">
        <v>1.9871183926319999E-4</v>
      </c>
      <c r="DE406" s="79">
        <v>1.9078848157940399E-4</v>
      </c>
      <c r="DF406" s="79">
        <v>1.7822297429021401E-4</v>
      </c>
      <c r="DG406" s="79">
        <v>1.7405291572747199E-4</v>
      </c>
      <c r="DH406" s="79">
        <v>1.63179513553595E-4</v>
      </c>
      <c r="DI406" s="79">
        <v>1.49995564423515E-4</v>
      </c>
      <c r="DJ406" s="79">
        <v>1.3981411470049399E-4</v>
      </c>
      <c r="DK406" s="79">
        <v>1.3239747456532001E-4</v>
      </c>
      <c r="DL406" s="79">
        <v>1.2046168066352E-4</v>
      </c>
      <c r="DM406" s="79">
        <v>1.1458962779139E-4</v>
      </c>
      <c r="DN406" s="79">
        <v>1.02469196985208E-4</v>
      </c>
      <c r="DO406" s="79">
        <v>9.7888322720484798E-5</v>
      </c>
      <c r="DP406" s="79">
        <v>9.6312235166586503E-5</v>
      </c>
      <c r="DQ406" s="79">
        <v>9.1744649077032703E-5</v>
      </c>
      <c r="DR406" s="79">
        <v>1.2541998922282601E-4</v>
      </c>
      <c r="DS406" s="79">
        <v>1.3031579964700501E-4</v>
      </c>
      <c r="DT406" s="79">
        <v>1.2314842633515501E-4</v>
      </c>
      <c r="DU406" s="79">
        <v>8.9699534179786596E-5</v>
      </c>
      <c r="DV406" s="79">
        <v>8.2940860236638096E-5</v>
      </c>
      <c r="DW406" s="79">
        <v>8.1070516224251098E-5</v>
      </c>
      <c r="DX406" s="79">
        <v>7.9477030028216606E-5</v>
      </c>
      <c r="DY406" s="79">
        <v>7.7944230927950899E-5</v>
      </c>
      <c r="DZ406" s="79">
        <v>7.6423488947317906E-5</v>
      </c>
      <c r="EA406" s="79">
        <v>7.4945847661155401E-5</v>
      </c>
      <c r="EB406" s="79">
        <v>7.3503942156997795E-5</v>
      </c>
      <c r="EC406" s="79">
        <v>7.2087931125128297E-5</v>
      </c>
      <c r="ED406" s="79">
        <v>7.0729227739087496E-5</v>
      </c>
      <c r="EE406" s="79">
        <v>6.9418027770478698E-5</v>
      </c>
      <c r="EF406" s="79">
        <v>6.8106181657991494E-5</v>
      </c>
      <c r="EG406" s="79">
        <v>6.6786723457355906E-5</v>
      </c>
      <c r="EH406" s="79">
        <v>6.5531914447812794E-5</v>
      </c>
      <c r="EI406" s="79">
        <v>6.4303101530600697E-5</v>
      </c>
      <c r="EJ406" s="79">
        <v>6.31327884665828E-5</v>
      </c>
      <c r="EK406" s="79">
        <v>6.1963496980291802E-5</v>
      </c>
      <c r="EL406" s="79">
        <v>6.0852697848831198E-5</v>
      </c>
      <c r="EM406" s="79">
        <v>5.9756343909571097E-5</v>
      </c>
      <c r="EN406" s="79">
        <v>5.8736882382269399E-5</v>
      </c>
      <c r="EO406" s="79">
        <v>5.7689019958781999E-5</v>
      </c>
      <c r="EP406" s="79">
        <v>5.6687019806312997E-5</v>
      </c>
      <c r="EQ406" s="79">
        <v>5.5686590077903303E-5</v>
      </c>
      <c r="ER406" s="79">
        <v>5.4697729426451899E-5</v>
      </c>
      <c r="ES406" s="79">
        <v>5.3718106503173003E-5</v>
      </c>
      <c r="ET406" s="79">
        <v>5.2701361055996599E-5</v>
      </c>
      <c r="EU406" s="79">
        <v>5.1706673347606103E-5</v>
      </c>
      <c r="EV406" s="79">
        <v>5.0749442820482402E-5</v>
      </c>
      <c r="EW406" s="79">
        <v>4.9733975717797499E-5</v>
      </c>
      <c r="EX406" s="79">
        <v>4.8793671941419903E-5</v>
      </c>
      <c r="EY406" s="79">
        <v>4.7864922351139897E-5</v>
      </c>
      <c r="EZ406" s="79">
        <v>4.6934657716643499E-5</v>
      </c>
      <c r="FA406" s="79">
        <v>4.6042588572456998E-5</v>
      </c>
      <c r="FB406" s="79">
        <v>4.5202949452746301E-5</v>
      </c>
      <c r="FC406" s="79">
        <v>4.4342815714630801E-5</v>
      </c>
      <c r="FD406" s="79">
        <v>4.3520690116468098E-5</v>
      </c>
      <c r="FE406" s="79">
        <v>4.2757108216552301E-5</v>
      </c>
      <c r="FF406" s="79">
        <v>4.1997811676456703E-5</v>
      </c>
      <c r="FG406" s="79">
        <v>4.12483434343975E-5</v>
      </c>
      <c r="FH406" s="79">
        <v>4.0556261368210003E-5</v>
      </c>
      <c r="FI406" s="79">
        <v>3.98379781159697E-5</v>
      </c>
      <c r="FJ406" s="79">
        <v>3.9179071879206897E-5</v>
      </c>
      <c r="FK406" s="79">
        <v>3.8489510687462198E-5</v>
      </c>
      <c r="FL406" s="79">
        <v>3.7830231188583701E-5</v>
      </c>
      <c r="FM406" s="79">
        <v>3.7208566531299602E-5</v>
      </c>
      <c r="FN406" s="79">
        <v>3.6576955599643798E-5</v>
      </c>
      <c r="FO406" s="79">
        <v>3.5956270157744001E-5</v>
      </c>
      <c r="FP406" s="79">
        <v>3.5352355445131901E-5</v>
      </c>
      <c r="FQ406" s="79">
        <v>3.4780616364534799E-5</v>
      </c>
      <c r="FR406" s="79">
        <v>3.4177214148535298E-5</v>
      </c>
      <c r="FS406" s="79">
        <v>3.3580380182585101E-5</v>
      </c>
      <c r="FT406" s="79">
        <v>3.3023182608096198E-5</v>
      </c>
      <c r="FU406" s="79">
        <v>3.2457019294848703E-5</v>
      </c>
      <c r="FV406" s="79">
        <v>3.1887466520567899E-5</v>
      </c>
      <c r="FW406" s="79">
        <v>3.1328135195144802E-5</v>
      </c>
      <c r="FX406" s="79">
        <v>3.07952038498127E-5</v>
      </c>
      <c r="FY406" s="79">
        <v>3.02525645410875E-5</v>
      </c>
      <c r="FZ406" s="79">
        <v>2.9706127245517E-5</v>
      </c>
      <c r="GA406" s="79">
        <v>2.9226497687807901E-5</v>
      </c>
      <c r="GB406" s="79">
        <v>2.86941988894273E-5</v>
      </c>
      <c r="GC406" s="79">
        <v>2.8203816515093301E-5</v>
      </c>
      <c r="GD406" s="79">
        <v>2.7718996351635498E-5</v>
      </c>
      <c r="GE406" s="79">
        <v>2.7223221142317701E-5</v>
      </c>
      <c r="GF406" s="79">
        <v>2.67310696974727E-5</v>
      </c>
      <c r="GG406" s="79">
        <v>2.62716269569488E-5</v>
      </c>
      <c r="GH406" s="79">
        <v>2.5822831693676098E-5</v>
      </c>
      <c r="GI406" s="79">
        <v>2.5376476701983601E-5</v>
      </c>
      <c r="GJ406" s="79">
        <v>2.49453586142587E-5</v>
      </c>
      <c r="GK406" s="79">
        <v>2.45091478772386E-5</v>
      </c>
      <c r="GL406" s="79">
        <v>2.4080971667150701E-5</v>
      </c>
      <c r="GM406" s="79">
        <v>2.3661395875696102E-5</v>
      </c>
      <c r="GN406" s="79">
        <v>2.3250529446090301E-5</v>
      </c>
      <c r="GO406" s="79">
        <v>2.2865154740111501E-5</v>
      </c>
      <c r="GP406" s="79">
        <v>2.2482629549573601E-5</v>
      </c>
      <c r="GQ406" s="79">
        <v>2.2072941746504101E-5</v>
      </c>
      <c r="GR406" s="79">
        <v>2.1724320957929898E-5</v>
      </c>
      <c r="GS406" s="79">
        <v>2.133586233011E-5</v>
      </c>
      <c r="GT406" s="79">
        <v>2.0956017990095E-5</v>
      </c>
    </row>
    <row r="407" spans="1:202" customFormat="1">
      <c r="A407" t="s">
        <v>915</v>
      </c>
      <c r="B407" s="79"/>
      <c r="C407" s="79"/>
      <c r="D407" s="79"/>
      <c r="E407" s="79"/>
      <c r="F407" s="79"/>
      <c r="G407" s="79"/>
      <c r="H407" s="79"/>
      <c r="I407" s="79"/>
      <c r="J407" s="79"/>
      <c r="K407" s="79"/>
      <c r="L407" s="79"/>
      <c r="M407" s="79"/>
      <c r="N407" s="79"/>
      <c r="O407" s="79"/>
      <c r="P407" s="79"/>
      <c r="Q407" s="79"/>
      <c r="R407" s="79"/>
      <c r="S407" s="79"/>
      <c r="T407" s="79"/>
      <c r="U407" s="79"/>
      <c r="V407" s="79"/>
      <c r="W407" s="79"/>
      <c r="X407" s="79"/>
      <c r="Y407" s="79"/>
      <c r="Z407" s="79"/>
      <c r="AA407" s="79"/>
      <c r="AB407" s="79"/>
      <c r="AC407" s="79"/>
      <c r="AD407" s="79"/>
      <c r="AE407" s="79"/>
      <c r="AF407" s="79"/>
      <c r="AG407" s="79"/>
      <c r="AH407" s="79"/>
      <c r="AI407" s="79"/>
      <c r="AJ407" s="79"/>
      <c r="AK407" s="79"/>
      <c r="AL407" s="79"/>
      <c r="AM407" s="79"/>
      <c r="AN407" s="79"/>
      <c r="AO407" s="79"/>
      <c r="AP407" s="79"/>
      <c r="AQ407" s="79"/>
      <c r="AR407" s="79"/>
      <c r="AS407" s="79"/>
      <c r="AT407" s="79"/>
      <c r="AU407" s="79"/>
      <c r="AV407" s="79"/>
      <c r="AW407" s="79"/>
      <c r="AX407" s="79"/>
      <c r="AY407" s="79"/>
      <c r="AZ407" s="79">
        <v>1.5070510759162901E-3</v>
      </c>
      <c r="BA407" s="79">
        <v>1.4850436970192101E-3</v>
      </c>
      <c r="BB407" s="79">
        <v>1.3937936753577599E-3</v>
      </c>
      <c r="BC407" s="79">
        <v>1.2532731826785299E-3</v>
      </c>
      <c r="BD407" s="79">
        <v>1.10000749477503E-3</v>
      </c>
      <c r="BE407" s="79">
        <v>1.0209928211451301E-3</v>
      </c>
      <c r="BF407" s="79">
        <v>9.00862494940909E-4</v>
      </c>
      <c r="BG407" s="79">
        <v>9.03803288716475E-4</v>
      </c>
      <c r="BH407" s="79">
        <v>8.0787900510791405E-4</v>
      </c>
      <c r="BI407" s="79">
        <v>8.1219729962212297E-4</v>
      </c>
      <c r="BJ407" s="79">
        <v>7.4725198023495396E-4</v>
      </c>
      <c r="BK407" s="79">
        <v>7.3303427107255896E-4</v>
      </c>
      <c r="BL407" s="79">
        <v>7.4252706248665896E-4</v>
      </c>
      <c r="BM407" s="79">
        <v>7.3693548154278002E-4</v>
      </c>
      <c r="BN407" s="79">
        <v>7.1303513150113896E-4</v>
      </c>
      <c r="BO407" s="79">
        <v>7.5141718115469204E-4</v>
      </c>
      <c r="BP407" s="79">
        <v>7.7368052295812202E-4</v>
      </c>
      <c r="BQ407" s="79">
        <v>7.9110674411899296E-4</v>
      </c>
      <c r="BR407" s="79">
        <v>8.0225163550856399E-4</v>
      </c>
      <c r="BS407" s="79">
        <v>8.2324194910117705E-4</v>
      </c>
      <c r="BT407" s="79">
        <v>7.9464959552987197E-4</v>
      </c>
      <c r="BU407" s="79">
        <v>7.6737685211409397E-4</v>
      </c>
      <c r="BV407" s="79">
        <v>7.4234157393847301E-4</v>
      </c>
      <c r="BW407" s="79">
        <v>7.2588399316859205E-4</v>
      </c>
      <c r="BX407" s="79">
        <v>6.9662462706130399E-4</v>
      </c>
      <c r="BY407" s="79">
        <v>6.87437649858427E-4</v>
      </c>
      <c r="BZ407" s="79">
        <v>6.7976609035246005E-4</v>
      </c>
      <c r="CA407" s="79">
        <v>6.6465104230992904E-4</v>
      </c>
      <c r="CB407" s="79">
        <v>6.5756623414763102E-4</v>
      </c>
      <c r="CC407" s="79">
        <v>6.5186276308945904E-4</v>
      </c>
      <c r="CD407" s="79">
        <v>6.3661152938227601E-4</v>
      </c>
      <c r="CE407" s="79">
        <v>6.153058129182E-4</v>
      </c>
      <c r="CF407" s="79">
        <v>6.0496054787844398E-4</v>
      </c>
      <c r="CG407" s="79">
        <v>6.0132746549825704E-4</v>
      </c>
      <c r="CH407" s="79">
        <v>6.0166857337630799E-4</v>
      </c>
      <c r="CI407" s="79">
        <v>5.9684970906233596E-4</v>
      </c>
      <c r="CJ407" s="79">
        <v>5.4885272613775199E-4</v>
      </c>
      <c r="CK407" s="79">
        <v>5.4281028453424796E-4</v>
      </c>
      <c r="CL407" s="79">
        <v>6.0158063449801402E-4</v>
      </c>
      <c r="CM407" s="79">
        <v>5.1584142968139199E-4</v>
      </c>
      <c r="CN407" s="79">
        <v>5.2610194358257802E-4</v>
      </c>
      <c r="CO407" s="79">
        <v>5.2570068026732699E-4</v>
      </c>
      <c r="CP407" s="79">
        <v>5.42813362019014E-4</v>
      </c>
      <c r="CQ407" s="79">
        <v>5.8078247657330996E-4</v>
      </c>
      <c r="CR407" s="79">
        <v>5.7873846342010305E-4</v>
      </c>
      <c r="CS407" s="79">
        <v>5.7579333450774399E-4</v>
      </c>
      <c r="CT407" s="79">
        <v>5.4086534349571296E-4</v>
      </c>
      <c r="CU407" s="79">
        <v>5.2528400182496595E-4</v>
      </c>
      <c r="CV407" s="79">
        <v>4.99807470330846E-4</v>
      </c>
      <c r="CW407" s="79">
        <v>5.07032500023543E-4</v>
      </c>
      <c r="CX407" s="79">
        <v>4.82003994110331E-4</v>
      </c>
      <c r="CY407" s="79">
        <v>4.5832357811276898E-4</v>
      </c>
      <c r="CZ407" s="79">
        <v>4.5143969793839001E-4</v>
      </c>
      <c r="DA407" s="79">
        <v>4.3625708183556302E-4</v>
      </c>
      <c r="DB407" s="79">
        <v>4.1110808042249601E-4</v>
      </c>
      <c r="DC407" s="79">
        <v>3.9699120591910801E-4</v>
      </c>
      <c r="DD407" s="79">
        <v>3.62402111045406E-4</v>
      </c>
      <c r="DE407" s="79">
        <v>3.3851284148563097E-4</v>
      </c>
      <c r="DF407" s="79">
        <v>3.2601889220288202E-4</v>
      </c>
      <c r="DG407" s="79">
        <v>2.9868466333917099E-4</v>
      </c>
      <c r="DH407" s="79">
        <v>2.8648399701416001E-4</v>
      </c>
      <c r="DI407" s="79">
        <v>2.7154117517821501E-4</v>
      </c>
      <c r="DJ407" s="79">
        <v>2.5483738274410898E-4</v>
      </c>
      <c r="DK407" s="79">
        <v>2.4591678135083299E-4</v>
      </c>
      <c r="DL407" s="79">
        <v>2.3391978279389101E-4</v>
      </c>
      <c r="DM407" s="79">
        <v>2.20710142653987E-4</v>
      </c>
      <c r="DN407" s="79">
        <v>2.0456736842231599E-4</v>
      </c>
      <c r="DO407" s="79">
        <v>1.9476821574715501E-4</v>
      </c>
      <c r="DP407" s="79">
        <v>1.88827382323731E-4</v>
      </c>
      <c r="DQ407" s="79">
        <v>1.76342969682904E-4</v>
      </c>
      <c r="DR407" s="79">
        <v>3.0294810561910497E-4</v>
      </c>
      <c r="DS407" s="79">
        <v>3.0469103417376001E-4</v>
      </c>
      <c r="DT407" s="79">
        <v>2.7334687207664402E-4</v>
      </c>
      <c r="DU407" s="79">
        <v>1.8037629498310199E-4</v>
      </c>
      <c r="DV407" s="79">
        <v>1.68314083824088E-4</v>
      </c>
      <c r="DW407" s="79">
        <v>1.6480621809860299E-4</v>
      </c>
      <c r="DX407" s="79">
        <v>1.6209519827796101E-4</v>
      </c>
      <c r="DY407" s="79">
        <v>1.5958459620433099E-4</v>
      </c>
      <c r="DZ407" s="79">
        <v>1.57202132524873E-4</v>
      </c>
      <c r="EA407" s="79">
        <v>1.5479833372116701E-4</v>
      </c>
      <c r="EB407" s="79">
        <v>1.52430160084831E-4</v>
      </c>
      <c r="EC407" s="79">
        <v>1.5004232246979899E-4</v>
      </c>
      <c r="ED407" s="79">
        <v>1.47570936461077E-4</v>
      </c>
      <c r="EE407" s="79">
        <v>1.4504348259219101E-4</v>
      </c>
      <c r="EF407" s="79">
        <v>1.4258854238152801E-4</v>
      </c>
      <c r="EG407" s="79">
        <v>1.4006062532451199E-4</v>
      </c>
      <c r="EH407" s="79">
        <v>1.3751502591713899E-4</v>
      </c>
      <c r="EI407" s="79">
        <v>1.3508261330960099E-4</v>
      </c>
      <c r="EJ407" s="79">
        <v>1.32795313114521E-4</v>
      </c>
      <c r="EK407" s="79">
        <v>1.30457354617528E-4</v>
      </c>
      <c r="EL407" s="79">
        <v>1.28168662373689E-4</v>
      </c>
      <c r="EM407" s="79">
        <v>1.2594749890930599E-4</v>
      </c>
      <c r="EN407" s="79">
        <v>1.23848960883812E-4</v>
      </c>
      <c r="EO407" s="79">
        <v>1.21724111638791E-4</v>
      </c>
      <c r="EP407" s="79">
        <v>1.19711686367354E-4</v>
      </c>
      <c r="EQ407" s="79">
        <v>1.17763490485357E-4</v>
      </c>
      <c r="ER407" s="79">
        <v>1.1590225903425701E-4</v>
      </c>
      <c r="ES407" s="79">
        <v>1.14081033878283E-4</v>
      </c>
      <c r="ET407" s="79">
        <v>1.1224589318039901E-4</v>
      </c>
      <c r="EU407" s="79">
        <v>1.1045580048159601E-4</v>
      </c>
      <c r="EV407" s="79">
        <v>1.08750834882718E-4</v>
      </c>
      <c r="EW407" s="79">
        <v>1.0694080153959999E-4</v>
      </c>
      <c r="EX407" s="79">
        <v>1.0518644485147E-4</v>
      </c>
      <c r="EY407" s="79">
        <v>1.03424236322356E-4</v>
      </c>
      <c r="EZ407" s="79">
        <v>1.0162473689108599E-4</v>
      </c>
      <c r="FA407" s="79">
        <v>9.9860855729938498E-5</v>
      </c>
      <c r="FB407" s="79">
        <v>9.8148274233492098E-5</v>
      </c>
      <c r="FC407" s="79">
        <v>9.6377594136073296E-5</v>
      </c>
      <c r="FD407" s="79">
        <v>9.4625416597323095E-5</v>
      </c>
      <c r="FE407" s="79">
        <v>9.2980323021957497E-5</v>
      </c>
      <c r="FF407" s="79">
        <v>9.1331446279803202E-5</v>
      </c>
      <c r="FG407" s="79">
        <v>8.9698473965079797E-5</v>
      </c>
      <c r="FH407" s="79">
        <v>8.8178170764501899E-5</v>
      </c>
      <c r="FI407" s="79">
        <v>8.6598259158560104E-5</v>
      </c>
      <c r="FJ407" s="79">
        <v>8.5126138585024002E-5</v>
      </c>
      <c r="FK407" s="79">
        <v>8.3606913900437097E-5</v>
      </c>
      <c r="FL407" s="79">
        <v>8.2140096918731703E-5</v>
      </c>
      <c r="FM407" s="79">
        <v>8.0732588086098494E-5</v>
      </c>
      <c r="FN407" s="79">
        <v>7.9325463646259396E-5</v>
      </c>
      <c r="FO407" s="79">
        <v>7.7947002473031793E-5</v>
      </c>
      <c r="FP407" s="79">
        <v>7.6604774221456802E-5</v>
      </c>
      <c r="FQ407" s="79">
        <v>7.5368348224348907E-5</v>
      </c>
      <c r="FR407" s="79">
        <v>7.4071681897646695E-5</v>
      </c>
      <c r="FS407" s="79">
        <v>7.2799771992144898E-5</v>
      </c>
      <c r="FT407" s="79">
        <v>7.1621811031595003E-5</v>
      </c>
      <c r="FU407" s="79">
        <v>7.0426495427346899E-5</v>
      </c>
      <c r="FV407" s="79">
        <v>6.9238861625554694E-5</v>
      </c>
      <c r="FW407" s="79">
        <v>6.8067590609339102E-5</v>
      </c>
      <c r="FX407" s="79">
        <v>6.6938110328089697E-5</v>
      </c>
      <c r="FY407" s="79">
        <v>6.5808553958097605E-5</v>
      </c>
      <c r="FZ407" s="79">
        <v>6.4672690095080195E-5</v>
      </c>
      <c r="GA407" s="79">
        <v>6.3662539216395101E-5</v>
      </c>
      <c r="GB407" s="79">
        <v>6.2558359174061295E-5</v>
      </c>
      <c r="GC407" s="79">
        <v>6.1525150085024302E-5</v>
      </c>
      <c r="GD407" s="79">
        <v>6.0488097375722199E-5</v>
      </c>
      <c r="GE407" s="79">
        <v>5.9429591694663897E-5</v>
      </c>
      <c r="GF407" s="79">
        <v>5.83862585179038E-5</v>
      </c>
      <c r="GG407" s="79">
        <v>5.74056614934674E-5</v>
      </c>
      <c r="GH407" s="79">
        <v>5.6425551668945703E-5</v>
      </c>
      <c r="GI407" s="79">
        <v>5.54610332751694E-5</v>
      </c>
      <c r="GJ407" s="79">
        <v>5.4519691350103303E-5</v>
      </c>
      <c r="GK407" s="79">
        <v>5.3573445444069397E-5</v>
      </c>
      <c r="GL407" s="79">
        <v>5.2619852460671997E-5</v>
      </c>
      <c r="GM407" s="79">
        <v>5.1705627067651202E-5</v>
      </c>
      <c r="GN407" s="79">
        <v>5.0780898793678703E-5</v>
      </c>
      <c r="GO407" s="79">
        <v>4.9909912679965599E-5</v>
      </c>
      <c r="GP407" s="79">
        <v>4.9044872357511599E-5</v>
      </c>
      <c r="GQ407" s="79">
        <v>4.8112940540591898E-5</v>
      </c>
      <c r="GR407" s="79">
        <v>4.7325298648302199E-5</v>
      </c>
      <c r="GS407" s="79">
        <v>4.6458469850458001E-5</v>
      </c>
      <c r="GT407" s="79">
        <v>4.5591319932251303E-5</v>
      </c>
    </row>
    <row r="408" spans="1:202" customFormat="1">
      <c r="A408" t="s">
        <v>916</v>
      </c>
      <c r="B408" s="79"/>
      <c r="C408" s="79"/>
      <c r="D408" s="79"/>
      <c r="E408" s="79"/>
      <c r="F408" s="79"/>
      <c r="G408" s="79"/>
      <c r="H408" s="79"/>
      <c r="I408" s="79"/>
      <c r="J408" s="79"/>
      <c r="K408" s="79"/>
      <c r="L408" s="79"/>
      <c r="M408" s="79"/>
      <c r="N408" s="79"/>
      <c r="O408" s="79"/>
      <c r="P408" s="79"/>
      <c r="Q408" s="79"/>
      <c r="R408" s="79"/>
      <c r="S408" s="79"/>
      <c r="T408" s="79"/>
      <c r="U408" s="79"/>
      <c r="V408" s="79"/>
      <c r="W408" s="79"/>
      <c r="X408" s="79"/>
      <c r="Y408" s="79"/>
      <c r="Z408" s="79"/>
      <c r="AA408" s="79"/>
      <c r="AB408" s="79"/>
      <c r="AC408" s="79"/>
      <c r="AD408" s="79"/>
      <c r="AE408" s="79"/>
      <c r="AF408" s="79"/>
      <c r="AG408" s="79"/>
      <c r="AH408" s="79"/>
      <c r="AI408" s="79"/>
      <c r="AJ408" s="79"/>
      <c r="AK408" s="79"/>
      <c r="AL408" s="79"/>
      <c r="AM408" s="79"/>
      <c r="AN408" s="79"/>
      <c r="AO408" s="79"/>
      <c r="AP408" s="79"/>
      <c r="AQ408" s="79"/>
      <c r="AR408" s="79"/>
      <c r="AS408" s="79"/>
      <c r="AT408" s="79"/>
      <c r="AU408" s="79"/>
      <c r="AV408" s="79"/>
      <c r="AW408" s="79"/>
      <c r="AX408" s="79"/>
      <c r="AY408" s="79"/>
      <c r="AZ408" s="79">
        <v>1.9332720606679199E-3</v>
      </c>
      <c r="BA408" s="79">
        <v>1.89512095108996E-3</v>
      </c>
      <c r="BB408" s="79">
        <v>1.7828902542397799E-3</v>
      </c>
      <c r="BC408" s="79">
        <v>1.58834568445797E-3</v>
      </c>
      <c r="BD408" s="79">
        <v>1.43245129797854E-3</v>
      </c>
      <c r="BE408" s="79">
        <v>1.31777339091457E-3</v>
      </c>
      <c r="BF408" s="79">
        <v>1.1798285216613701E-3</v>
      </c>
      <c r="BG408" s="79">
        <v>1.1798718843928099E-3</v>
      </c>
      <c r="BH408" s="79">
        <v>1.0486492379217999E-3</v>
      </c>
      <c r="BI408" s="79">
        <v>1.06809378786201E-3</v>
      </c>
      <c r="BJ408" s="79">
        <v>9.8627691290572293E-4</v>
      </c>
      <c r="BK408" s="79">
        <v>9.63094916357322E-4</v>
      </c>
      <c r="BL408" s="79">
        <v>9.75768456779508E-4</v>
      </c>
      <c r="BM408" s="79">
        <v>9.2441682013565802E-4</v>
      </c>
      <c r="BN408" s="79">
        <v>8.7812229764229802E-4</v>
      </c>
      <c r="BO408" s="79">
        <v>8.74201451801477E-4</v>
      </c>
      <c r="BP408" s="79">
        <v>8.5186125375696497E-4</v>
      </c>
      <c r="BQ408" s="79">
        <v>8.6329286429361301E-4</v>
      </c>
      <c r="BR408" s="79">
        <v>8.7495873059505397E-4</v>
      </c>
      <c r="BS408" s="79">
        <v>9.1834319999200404E-4</v>
      </c>
      <c r="BT408" s="79">
        <v>9.5277554069859104E-4</v>
      </c>
      <c r="BU408" s="79">
        <v>9.7734512735971101E-4</v>
      </c>
      <c r="BV408" s="79">
        <v>9.8840531085353403E-4</v>
      </c>
      <c r="BW408" s="79">
        <v>1.00815994548207E-3</v>
      </c>
      <c r="BX408" s="79">
        <v>9.778439990850579E-4</v>
      </c>
      <c r="BY408" s="79">
        <v>9.7342688636028302E-4</v>
      </c>
      <c r="BZ408" s="79">
        <v>9.4613145268121197E-4</v>
      </c>
      <c r="CA408" s="79">
        <v>9.1766303084718796E-4</v>
      </c>
      <c r="CB408" s="79">
        <v>8.9743991133941603E-4</v>
      </c>
      <c r="CC408" s="79">
        <v>8.8828189086766402E-4</v>
      </c>
      <c r="CD408" s="79">
        <v>8.7473272218155699E-4</v>
      </c>
      <c r="CE408" s="79">
        <v>8.5647607115250197E-4</v>
      </c>
      <c r="CF408" s="79">
        <v>8.2592795215363497E-4</v>
      </c>
      <c r="CG408" s="79">
        <v>8.2346050681410504E-4</v>
      </c>
      <c r="CH408" s="79">
        <v>8.2132259265260698E-4</v>
      </c>
      <c r="CI408" s="79">
        <v>8.0832413128385599E-4</v>
      </c>
      <c r="CJ408" s="79">
        <v>7.3287284717081698E-4</v>
      </c>
      <c r="CK408" s="79">
        <v>7.2188096134627401E-4</v>
      </c>
      <c r="CL408" s="79">
        <v>7.8698032405950303E-4</v>
      </c>
      <c r="CM408" s="79">
        <v>7.0031300370436704E-4</v>
      </c>
      <c r="CN408" s="79">
        <v>6.9957465899828097E-4</v>
      </c>
      <c r="CO408" s="79">
        <v>6.98625958150596E-4</v>
      </c>
      <c r="CP408" s="79">
        <v>7.2401629538346602E-4</v>
      </c>
      <c r="CQ408" s="79">
        <v>7.6087362838202796E-4</v>
      </c>
      <c r="CR408" s="79">
        <v>7.5517230887613704E-4</v>
      </c>
      <c r="CS408" s="79">
        <v>7.4527089092718199E-4</v>
      </c>
      <c r="CT408" s="79">
        <v>7.1301613164927505E-4</v>
      </c>
      <c r="CU408" s="79">
        <v>6.94567394729556E-4</v>
      </c>
      <c r="CV408" s="79">
        <v>6.7852329306840201E-4</v>
      </c>
      <c r="CW408" s="79">
        <v>7.0549417950186398E-4</v>
      </c>
      <c r="CX408" s="79">
        <v>6.8494316047920895E-4</v>
      </c>
      <c r="CY408" s="79">
        <v>6.6068041714649603E-4</v>
      </c>
      <c r="CZ408" s="79">
        <v>6.6197940690005297E-4</v>
      </c>
      <c r="DA408" s="79">
        <v>6.4649311134635503E-4</v>
      </c>
      <c r="DB408" s="79">
        <v>6.0196680707903002E-4</v>
      </c>
      <c r="DC408" s="79">
        <v>5.7607012028422402E-4</v>
      </c>
      <c r="DD408" s="79">
        <v>5.3397609602371299E-4</v>
      </c>
      <c r="DE408" s="79">
        <v>5.0032726355487699E-4</v>
      </c>
      <c r="DF408" s="79">
        <v>4.76453780862956E-4</v>
      </c>
      <c r="DG408" s="79">
        <v>4.4706226344965301E-4</v>
      </c>
      <c r="DH408" s="79">
        <v>4.3000078173036598E-4</v>
      </c>
      <c r="DI408" s="79">
        <v>3.9414135781290602E-4</v>
      </c>
      <c r="DJ408" s="79">
        <v>3.6989332296380901E-4</v>
      </c>
      <c r="DK408" s="79">
        <v>3.4853119041772799E-4</v>
      </c>
      <c r="DL408" s="79">
        <v>3.3168894833072201E-4</v>
      </c>
      <c r="DM408" s="79">
        <v>3.1628628419543399E-4</v>
      </c>
      <c r="DN408" s="79">
        <v>2.9188168728759898E-4</v>
      </c>
      <c r="DO408" s="79">
        <v>2.79987765805377E-4</v>
      </c>
      <c r="DP408" s="79">
        <v>2.8112257715776301E-4</v>
      </c>
      <c r="DQ408" s="79">
        <v>2.6522009239272301E-4</v>
      </c>
      <c r="DR408" s="79">
        <v>4.0739470414533898E-4</v>
      </c>
      <c r="DS408" s="79">
        <v>4.1102115537578799E-4</v>
      </c>
      <c r="DT408" s="79">
        <v>3.7062112235349302E-4</v>
      </c>
      <c r="DU408" s="79">
        <v>2.60379434787289E-4</v>
      </c>
      <c r="DV408" s="79">
        <v>2.4696505391897598E-4</v>
      </c>
      <c r="DW408" s="79">
        <v>2.42674497017706E-4</v>
      </c>
      <c r="DX408" s="79">
        <v>2.3945739364265999E-4</v>
      </c>
      <c r="DY408" s="79">
        <v>2.3640248775183201E-4</v>
      </c>
      <c r="DZ408" s="79">
        <v>2.33449379494735E-4</v>
      </c>
      <c r="EA408" s="79">
        <v>2.3027801398479701E-4</v>
      </c>
      <c r="EB408" s="79">
        <v>2.2723790486884601E-4</v>
      </c>
      <c r="EC408" s="79">
        <v>2.2440142229409701E-4</v>
      </c>
      <c r="ED408" s="79">
        <v>2.2174949432608401E-4</v>
      </c>
      <c r="EE408" s="79">
        <v>2.1916491804679301E-4</v>
      </c>
      <c r="EF408" s="79">
        <v>2.1673589197652101E-4</v>
      </c>
      <c r="EG408" s="79">
        <v>2.14233064529051E-4</v>
      </c>
      <c r="EH408" s="79">
        <v>2.1143340021829101E-4</v>
      </c>
      <c r="EI408" s="79">
        <v>2.0820392515647301E-4</v>
      </c>
      <c r="EJ408" s="79">
        <v>2.0468081038646301E-4</v>
      </c>
      <c r="EK408" s="79">
        <v>2.0111855001408199E-4</v>
      </c>
      <c r="EL408" s="79">
        <v>1.9740905772412299E-4</v>
      </c>
      <c r="EM408" s="79">
        <v>1.9365206302113499E-4</v>
      </c>
      <c r="EN408" s="79">
        <v>1.9030384957465201E-4</v>
      </c>
      <c r="EO408" s="79">
        <v>1.8715262587469899E-4</v>
      </c>
      <c r="EP408" s="79">
        <v>1.8405734991498301E-4</v>
      </c>
      <c r="EQ408" s="79">
        <v>1.8107070429331299E-4</v>
      </c>
      <c r="ER408" s="79">
        <v>1.7837360742533099E-4</v>
      </c>
      <c r="ES408" s="79">
        <v>1.7573200484541799E-4</v>
      </c>
      <c r="ET408" s="79">
        <v>1.73146785504506E-4</v>
      </c>
      <c r="EU408" s="79">
        <v>1.7066543714125399E-4</v>
      </c>
      <c r="EV408" s="79">
        <v>1.6834564895660699E-4</v>
      </c>
      <c r="EW408" s="79">
        <v>1.65957195240844E-4</v>
      </c>
      <c r="EX408" s="79">
        <v>1.63577112991938E-4</v>
      </c>
      <c r="EY408" s="79">
        <v>1.6124352363858899E-4</v>
      </c>
      <c r="EZ408" s="79">
        <v>1.58886911565553E-4</v>
      </c>
      <c r="FA408" s="79">
        <v>1.5657573039728101E-4</v>
      </c>
      <c r="FB408" s="79">
        <v>1.54322968869964E-4</v>
      </c>
      <c r="FC408" s="79">
        <v>1.51975303174797E-4</v>
      </c>
      <c r="FD408" s="79">
        <v>1.4959265349913099E-4</v>
      </c>
      <c r="FE408" s="79">
        <v>1.4732195047458999E-4</v>
      </c>
      <c r="FF408" s="79">
        <v>1.4500801003757401E-4</v>
      </c>
      <c r="FG408" s="79">
        <v>1.42659613290945E-4</v>
      </c>
      <c r="FH408" s="79">
        <v>1.4041900019757801E-4</v>
      </c>
      <c r="FI408" s="79">
        <v>1.3805498983187399E-4</v>
      </c>
      <c r="FJ408" s="79">
        <v>1.3581749447432701E-4</v>
      </c>
      <c r="FK408" s="79">
        <v>1.3349204722479401E-4</v>
      </c>
      <c r="FL408" s="79">
        <v>1.31248746572505E-4</v>
      </c>
      <c r="FM408" s="79">
        <v>1.29080216322375E-4</v>
      </c>
      <c r="FN408" s="79">
        <v>1.2689252062985599E-4</v>
      </c>
      <c r="FO408" s="79">
        <v>1.2473896302220099E-4</v>
      </c>
      <c r="FP408" s="79">
        <v>1.2262556795567699E-4</v>
      </c>
      <c r="FQ408" s="79">
        <v>1.2067184067413E-4</v>
      </c>
      <c r="FR408" s="79">
        <v>1.18608391656894E-4</v>
      </c>
      <c r="FS408" s="79">
        <v>1.16573943056328E-4</v>
      </c>
      <c r="FT408" s="79">
        <v>1.14712021269823E-4</v>
      </c>
      <c r="FU408" s="79">
        <v>1.1281719047522199E-4</v>
      </c>
      <c r="FV408" s="79">
        <v>1.10963136412409E-4</v>
      </c>
      <c r="FW408" s="79">
        <v>1.0915576347069301E-4</v>
      </c>
      <c r="FX408" s="79">
        <v>1.0742915527461699E-4</v>
      </c>
      <c r="FY408" s="79">
        <v>1.05723821235091E-4</v>
      </c>
      <c r="FZ408" s="79">
        <v>1.04011871870275E-4</v>
      </c>
      <c r="GA408" s="79">
        <v>1.0250501852197599E-4</v>
      </c>
      <c r="GB408" s="79">
        <v>1.0087364660343E-4</v>
      </c>
      <c r="GC408" s="79">
        <v>9.9333101680090094E-5</v>
      </c>
      <c r="GD408" s="79">
        <v>9.7800327567500894E-5</v>
      </c>
      <c r="GE408" s="79">
        <v>9.6237199853127205E-5</v>
      </c>
      <c r="GF408" s="79">
        <v>9.4708025025004396E-5</v>
      </c>
      <c r="GG408" s="79">
        <v>9.3251505887553994E-5</v>
      </c>
      <c r="GH408" s="79">
        <v>9.1802615686299306E-5</v>
      </c>
      <c r="GI408" s="79">
        <v>9.0367794366605098E-5</v>
      </c>
      <c r="GJ408" s="79">
        <v>8.8960280846352198E-5</v>
      </c>
      <c r="GK408" s="79">
        <v>8.7534961353568304E-5</v>
      </c>
      <c r="GL408" s="79">
        <v>8.6085325222244195E-5</v>
      </c>
      <c r="GM408" s="79">
        <v>8.4694044585154605E-5</v>
      </c>
      <c r="GN408" s="79">
        <v>8.3274655979020699E-5</v>
      </c>
      <c r="GO408" s="79">
        <v>8.1923649716817898E-5</v>
      </c>
      <c r="GP408" s="79">
        <v>8.0581800471895995E-5</v>
      </c>
      <c r="GQ408" s="79">
        <v>7.9122507681436894E-5</v>
      </c>
      <c r="GR408" s="79">
        <v>7.7886865511520302E-5</v>
      </c>
      <c r="GS408" s="79">
        <v>7.6512601104400198E-5</v>
      </c>
      <c r="GT408" s="79">
        <v>7.5130232242439304E-5</v>
      </c>
    </row>
    <row r="409" spans="1:202" customFormat="1">
      <c r="A409" t="s">
        <v>917</v>
      </c>
      <c r="B409" s="79"/>
      <c r="C409" s="79"/>
      <c r="D409" s="79"/>
      <c r="E409" s="79"/>
      <c r="F409" s="79"/>
      <c r="G409" s="79"/>
      <c r="H409" s="79"/>
      <c r="I409" s="79"/>
      <c r="J409" s="79"/>
      <c r="K409" s="79"/>
      <c r="L409" s="79"/>
      <c r="M409" s="79"/>
      <c r="N409" s="79"/>
      <c r="O409" s="79"/>
      <c r="P409" s="79"/>
      <c r="Q409" s="79"/>
      <c r="R409" s="79"/>
      <c r="S409" s="79"/>
      <c r="T409" s="79"/>
      <c r="U409" s="79"/>
      <c r="V409" s="79"/>
      <c r="W409" s="79"/>
      <c r="X409" s="79"/>
      <c r="Y409" s="79"/>
      <c r="Z409" s="79"/>
      <c r="AA409" s="79"/>
      <c r="AB409" s="79"/>
      <c r="AC409" s="79"/>
      <c r="AD409" s="79"/>
      <c r="AE409" s="79"/>
      <c r="AF409" s="79"/>
      <c r="AG409" s="79"/>
      <c r="AH409" s="79"/>
      <c r="AI409" s="79"/>
      <c r="AJ409" s="79"/>
      <c r="AK409" s="79"/>
      <c r="AL409" s="79"/>
      <c r="AM409" s="79"/>
      <c r="AN409" s="79"/>
      <c r="AO409" s="79"/>
      <c r="AP409" s="79"/>
      <c r="AQ409" s="79"/>
      <c r="AR409" s="79"/>
      <c r="AS409" s="79"/>
      <c r="AT409" s="79"/>
      <c r="AU409" s="79"/>
      <c r="AV409" s="79"/>
      <c r="AW409" s="79"/>
      <c r="AX409" s="79"/>
      <c r="AY409" s="79"/>
      <c r="AZ409" s="79">
        <v>2.23885337298893E-3</v>
      </c>
      <c r="BA409" s="79">
        <v>2.20122622684721E-3</v>
      </c>
      <c r="BB409" s="79">
        <v>2.0775354340324299E-3</v>
      </c>
      <c r="BC409" s="79">
        <v>1.8836895605850901E-3</v>
      </c>
      <c r="BD409" s="79">
        <v>1.6950892141267E-3</v>
      </c>
      <c r="BE409" s="79">
        <v>1.5747060415077299E-3</v>
      </c>
      <c r="BF409" s="79">
        <v>1.3900344011872801E-3</v>
      </c>
      <c r="BG409" s="79">
        <v>1.39813744447092E-3</v>
      </c>
      <c r="BH409" s="79">
        <v>1.2526751534625001E-3</v>
      </c>
      <c r="BI409" s="79">
        <v>1.28428339158221E-3</v>
      </c>
      <c r="BJ409" s="79">
        <v>1.1904276350517399E-3</v>
      </c>
      <c r="BK409" s="79">
        <v>1.1636012228745201E-3</v>
      </c>
      <c r="BL409" s="79">
        <v>1.1859029099066101E-3</v>
      </c>
      <c r="BM409" s="79">
        <v>1.13708828030823E-3</v>
      </c>
      <c r="BN409" s="79">
        <v>1.08861401347033E-3</v>
      </c>
      <c r="BO409" s="79">
        <v>1.10057052117091E-3</v>
      </c>
      <c r="BP409" s="79">
        <v>1.07516148103964E-3</v>
      </c>
      <c r="BQ409" s="79">
        <v>1.0775137895308699E-3</v>
      </c>
      <c r="BR409" s="79">
        <v>1.0546300783019001E-3</v>
      </c>
      <c r="BS409" s="79">
        <v>1.0657931989622399E-3</v>
      </c>
      <c r="BT409" s="79">
        <v>1.0386348798674199E-3</v>
      </c>
      <c r="BU409" s="79">
        <v>1.0218993036780501E-3</v>
      </c>
      <c r="BV409" s="79">
        <v>1.0045319800503899E-3</v>
      </c>
      <c r="BW409" s="79">
        <v>1.0333119989346599E-3</v>
      </c>
      <c r="BX409" s="79">
        <v>1.0433991107285201E-3</v>
      </c>
      <c r="BY409" s="79">
        <v>1.1069740248639099E-3</v>
      </c>
      <c r="BZ409" s="79">
        <v>1.15820923732123E-3</v>
      </c>
      <c r="CA409" s="79">
        <v>1.16850284822471E-3</v>
      </c>
      <c r="CB409" s="79">
        <v>1.19592029716898E-3</v>
      </c>
      <c r="CC409" s="79">
        <v>1.2063779486817499E-3</v>
      </c>
      <c r="CD409" s="79">
        <v>1.18787361492727E-3</v>
      </c>
      <c r="CE409" s="79">
        <v>1.1415170620539101E-3</v>
      </c>
      <c r="CF409" s="79">
        <v>1.0943350338309999E-3</v>
      </c>
      <c r="CG409" s="79">
        <v>1.0826077365300401E-3</v>
      </c>
      <c r="CH409" s="79">
        <v>1.0875114659868301E-3</v>
      </c>
      <c r="CI409" s="79">
        <v>1.0665480210195E-3</v>
      </c>
      <c r="CJ409" s="79">
        <v>9.7006729599486904E-4</v>
      </c>
      <c r="CK409" s="79">
        <v>9.6006356054769901E-4</v>
      </c>
      <c r="CL409" s="79">
        <v>1.0163715600216301E-3</v>
      </c>
      <c r="CM409" s="79">
        <v>9.0710228007497798E-4</v>
      </c>
      <c r="CN409" s="79">
        <v>9.00502448125661E-4</v>
      </c>
      <c r="CO409" s="79">
        <v>8.9320328651019401E-4</v>
      </c>
      <c r="CP409" s="79">
        <v>9.2170173046479599E-4</v>
      </c>
      <c r="CQ409" s="79">
        <v>9.7360902569409102E-4</v>
      </c>
      <c r="CR409" s="79">
        <v>9.6201951491451895E-4</v>
      </c>
      <c r="CS409" s="79">
        <v>9.5941269969937004E-4</v>
      </c>
      <c r="CT409" s="79">
        <v>9.1598603935986902E-4</v>
      </c>
      <c r="CU409" s="79">
        <v>8.8252547597182402E-4</v>
      </c>
      <c r="CV409" s="79">
        <v>8.5344214858925401E-4</v>
      </c>
      <c r="CW409" s="79">
        <v>8.81695230159787E-4</v>
      </c>
      <c r="CX409" s="79">
        <v>8.5167628037043596E-4</v>
      </c>
      <c r="CY409" s="79">
        <v>8.3823318111691299E-4</v>
      </c>
      <c r="CZ409" s="79">
        <v>8.3826592997492295E-4</v>
      </c>
      <c r="DA409" s="79">
        <v>8.3937415202393298E-4</v>
      </c>
      <c r="DB409" s="79">
        <v>8.0460230679791299E-4</v>
      </c>
      <c r="DC409" s="79">
        <v>7.9521338891213797E-4</v>
      </c>
      <c r="DD409" s="79">
        <v>7.4140953519701502E-4</v>
      </c>
      <c r="DE409" s="79">
        <v>7.0551330613170598E-4</v>
      </c>
      <c r="DF409" s="79">
        <v>6.7359161820168404E-4</v>
      </c>
      <c r="DG409" s="79">
        <v>6.2738506265059104E-4</v>
      </c>
      <c r="DH409" s="79">
        <v>6.0132203173157001E-4</v>
      </c>
      <c r="DI409" s="79">
        <v>5.5293454820781404E-4</v>
      </c>
      <c r="DJ409" s="79">
        <v>5.2435146497496104E-4</v>
      </c>
      <c r="DK409" s="79">
        <v>5.0049125535718195E-4</v>
      </c>
      <c r="DL409" s="79">
        <v>4.76283827687572E-4</v>
      </c>
      <c r="DM409" s="79">
        <v>4.4697637934980902E-4</v>
      </c>
      <c r="DN409" s="79">
        <v>4.1874776060611202E-4</v>
      </c>
      <c r="DO409" s="79">
        <v>3.8978206742927102E-4</v>
      </c>
      <c r="DP409" s="79">
        <v>3.76376038987964E-4</v>
      </c>
      <c r="DQ409" s="79">
        <v>3.5799795798297098E-4</v>
      </c>
      <c r="DR409" s="79">
        <v>6.1632821393759504E-4</v>
      </c>
      <c r="DS409" s="79">
        <v>6.1540656264901005E-4</v>
      </c>
      <c r="DT409" s="79">
        <v>5.3823733731770903E-4</v>
      </c>
      <c r="DU409" s="79">
        <v>3.53192653332689E-4</v>
      </c>
      <c r="DV409" s="79">
        <v>3.3816428613694699E-4</v>
      </c>
      <c r="DW409" s="79">
        <v>3.3276510953868103E-4</v>
      </c>
      <c r="DX409" s="79">
        <v>3.2872725098892502E-4</v>
      </c>
      <c r="DY409" s="79">
        <v>3.2499677298490902E-4</v>
      </c>
      <c r="DZ409" s="79">
        <v>3.2164252792704802E-4</v>
      </c>
      <c r="EA409" s="79">
        <v>3.1807968483408698E-4</v>
      </c>
      <c r="EB409" s="79">
        <v>3.14699255420581E-4</v>
      </c>
      <c r="EC409" s="79">
        <v>3.1119062015071602E-4</v>
      </c>
      <c r="ED409" s="79">
        <v>3.0769184942936497E-4</v>
      </c>
      <c r="EE409" s="79">
        <v>3.0402022530457302E-4</v>
      </c>
      <c r="EF409" s="79">
        <v>3.0038215503876598E-4</v>
      </c>
      <c r="EG409" s="79">
        <v>2.9679925959025802E-4</v>
      </c>
      <c r="EH409" s="79">
        <v>2.9356862603566902E-4</v>
      </c>
      <c r="EI409" s="79">
        <v>2.90795211092172E-4</v>
      </c>
      <c r="EJ409" s="79">
        <v>2.8810616527757E-4</v>
      </c>
      <c r="EK409" s="79">
        <v>2.8549802745200299E-4</v>
      </c>
      <c r="EL409" s="79">
        <v>2.8275362418419598E-4</v>
      </c>
      <c r="EM409" s="79">
        <v>2.7958333864494002E-4</v>
      </c>
      <c r="EN409" s="79">
        <v>2.7551819915578701E-4</v>
      </c>
      <c r="EO409" s="79">
        <v>2.70850091072109E-4</v>
      </c>
      <c r="EP409" s="79">
        <v>2.6615898567319899E-4</v>
      </c>
      <c r="EQ409" s="79">
        <v>2.6116490677265201E-4</v>
      </c>
      <c r="ER409" s="79">
        <v>2.5621526741297898E-4</v>
      </c>
      <c r="ES409" s="79">
        <v>2.5174781044644598E-4</v>
      </c>
      <c r="ET409" s="79">
        <v>2.4768123485507801E-4</v>
      </c>
      <c r="EU409" s="79">
        <v>2.4364241406752901E-4</v>
      </c>
      <c r="EV409" s="79">
        <v>2.3999977673854901E-4</v>
      </c>
      <c r="EW409" s="79">
        <v>2.3654278714681801E-4</v>
      </c>
      <c r="EX409" s="79">
        <v>2.3303064131425399E-4</v>
      </c>
      <c r="EY409" s="79">
        <v>2.29693210496219E-4</v>
      </c>
      <c r="EZ409" s="79">
        <v>2.2643475303416399E-4</v>
      </c>
      <c r="FA409" s="79">
        <v>2.2327113581974099E-4</v>
      </c>
      <c r="FB409" s="79">
        <v>2.2023765114893899E-4</v>
      </c>
      <c r="FC409" s="79">
        <v>2.1716809861179099E-4</v>
      </c>
      <c r="FD409" s="79">
        <v>2.14107922886061E-4</v>
      </c>
      <c r="FE409" s="79">
        <v>2.11282398483595E-4</v>
      </c>
      <c r="FF409" s="79">
        <v>2.0844846237844E-4</v>
      </c>
      <c r="FG409" s="79">
        <v>2.0560245918649901E-4</v>
      </c>
      <c r="FH409" s="79">
        <v>2.0290604697622701E-4</v>
      </c>
      <c r="FI409" s="79">
        <v>2.0002567292911201E-4</v>
      </c>
      <c r="FJ409" s="79">
        <v>1.9723872051825099E-4</v>
      </c>
      <c r="FK409" s="79">
        <v>1.94308973958808E-4</v>
      </c>
      <c r="FL409" s="79">
        <v>1.9145341654349399E-4</v>
      </c>
      <c r="FM409" s="79">
        <v>1.8861789549577701E-4</v>
      </c>
      <c r="FN409" s="79">
        <v>1.85731708476038E-4</v>
      </c>
      <c r="FO409" s="79">
        <v>1.8285428531800401E-4</v>
      </c>
      <c r="FP409" s="79">
        <v>1.7999800778450601E-4</v>
      </c>
      <c r="FQ409" s="79">
        <v>1.7735343122925499E-4</v>
      </c>
      <c r="FR409" s="79">
        <v>1.7451767309487401E-4</v>
      </c>
      <c r="FS409" s="79">
        <v>1.7167870653237501E-4</v>
      </c>
      <c r="FT409" s="79">
        <v>1.69037843426273E-4</v>
      </c>
      <c r="FU409" s="79">
        <v>1.6630340836867999E-4</v>
      </c>
      <c r="FV409" s="79">
        <v>1.63604468598873E-4</v>
      </c>
      <c r="FW409" s="79">
        <v>1.60904097898066E-4</v>
      </c>
      <c r="FX409" s="79">
        <v>1.5829853360287599E-4</v>
      </c>
      <c r="FY409" s="79">
        <v>1.5574509705534699E-4</v>
      </c>
      <c r="FZ409" s="79">
        <v>1.5318431025927999E-4</v>
      </c>
      <c r="GA409" s="79">
        <v>1.5090704193959699E-4</v>
      </c>
      <c r="GB409" s="79">
        <v>1.4849436413157501E-4</v>
      </c>
      <c r="GC409" s="79">
        <v>1.46212722524528E-4</v>
      </c>
      <c r="GD409" s="79">
        <v>1.43961747726967E-4</v>
      </c>
      <c r="GE409" s="79">
        <v>1.4170924730148399E-4</v>
      </c>
      <c r="GF409" s="79">
        <v>1.3955246519179701E-4</v>
      </c>
      <c r="GG409" s="79">
        <v>1.37505042620108E-4</v>
      </c>
      <c r="GH409" s="79">
        <v>1.3548959563132901E-4</v>
      </c>
      <c r="GI409" s="79">
        <v>1.33494130005425E-4</v>
      </c>
      <c r="GJ409" s="79">
        <v>1.3158330770588199E-4</v>
      </c>
      <c r="GK409" s="79">
        <v>1.29652915137295E-4</v>
      </c>
      <c r="GL409" s="79">
        <v>1.2768989504811801E-4</v>
      </c>
      <c r="GM409" s="79">
        <v>1.25837465742125E-4</v>
      </c>
      <c r="GN409" s="79">
        <v>1.23925217795625E-4</v>
      </c>
      <c r="GO409" s="79">
        <v>1.22096086869918E-4</v>
      </c>
      <c r="GP409" s="79">
        <v>1.20277153720563E-4</v>
      </c>
      <c r="GQ409" s="79">
        <v>1.1826692369045301E-4</v>
      </c>
      <c r="GR409" s="79">
        <v>1.16586322134399E-4</v>
      </c>
      <c r="GS409" s="79">
        <v>1.1468761200021701E-4</v>
      </c>
      <c r="GT409" s="79">
        <v>1.12766098809484E-4</v>
      </c>
    </row>
    <row r="410" spans="1:202" customFormat="1">
      <c r="A410" t="s">
        <v>918</v>
      </c>
      <c r="B410" s="79"/>
      <c r="C410" s="79"/>
      <c r="D410" s="79"/>
      <c r="E410" s="79"/>
      <c r="F410" s="79"/>
      <c r="G410" s="79"/>
      <c r="H410" s="79"/>
      <c r="I410" s="79"/>
      <c r="J410" s="79"/>
      <c r="K410" s="79"/>
      <c r="L410" s="79"/>
      <c r="M410" s="79"/>
      <c r="N410" s="79"/>
      <c r="O410" s="79"/>
      <c r="P410" s="79"/>
      <c r="Q410" s="79"/>
      <c r="R410" s="79"/>
      <c r="S410" s="79"/>
      <c r="T410" s="79"/>
      <c r="U410" s="79"/>
      <c r="V410" s="79"/>
      <c r="W410" s="79"/>
      <c r="X410" s="79"/>
      <c r="Y410" s="79"/>
      <c r="Z410" s="79"/>
      <c r="AA410" s="79"/>
      <c r="AB410" s="79"/>
      <c r="AC410" s="79"/>
      <c r="AD410" s="79"/>
      <c r="AE410" s="79"/>
      <c r="AF410" s="79"/>
      <c r="AG410" s="79"/>
      <c r="AH410" s="79"/>
      <c r="AI410" s="79"/>
      <c r="AJ410" s="79"/>
      <c r="AK410" s="79"/>
      <c r="AL410" s="79"/>
      <c r="AM410" s="79"/>
      <c r="AN410" s="79"/>
      <c r="AO410" s="79"/>
      <c r="AP410" s="79"/>
      <c r="AQ410" s="79"/>
      <c r="AR410" s="79"/>
      <c r="AS410" s="79"/>
      <c r="AT410" s="79"/>
      <c r="AU410" s="79"/>
      <c r="AV410" s="79"/>
      <c r="AW410" s="79"/>
      <c r="AX410" s="79"/>
      <c r="AY410" s="79"/>
      <c r="AZ410" s="79">
        <v>2.7514961056204902E-3</v>
      </c>
      <c r="BA410" s="79">
        <v>2.7358448910484801E-3</v>
      </c>
      <c r="BB410" s="79">
        <v>2.5609297627196101E-3</v>
      </c>
      <c r="BC410" s="79">
        <v>2.3610098595013198E-3</v>
      </c>
      <c r="BD410" s="79">
        <v>2.15307108800768E-3</v>
      </c>
      <c r="BE410" s="79">
        <v>1.9921894643724599E-3</v>
      </c>
      <c r="BF410" s="79">
        <v>1.77169577032543E-3</v>
      </c>
      <c r="BG410" s="79">
        <v>1.7789717133067701E-3</v>
      </c>
      <c r="BH410" s="79">
        <v>1.6076545882663901E-3</v>
      </c>
      <c r="BI410" s="79">
        <v>1.63441621803443E-3</v>
      </c>
      <c r="BJ410" s="79">
        <v>1.5181022512717501E-3</v>
      </c>
      <c r="BK410" s="79">
        <v>1.49193847294968E-3</v>
      </c>
      <c r="BL410" s="79">
        <v>1.5234629574854999E-3</v>
      </c>
      <c r="BM410" s="79">
        <v>1.46375543614016E-3</v>
      </c>
      <c r="BN410" s="79">
        <v>1.39678903965338E-3</v>
      </c>
      <c r="BO410" s="79">
        <v>1.41018216948539E-3</v>
      </c>
      <c r="BP410" s="79">
        <v>1.3832324204066399E-3</v>
      </c>
      <c r="BQ410" s="79">
        <v>1.3959334883555999E-3</v>
      </c>
      <c r="BR410" s="79">
        <v>1.3821248703672E-3</v>
      </c>
      <c r="BS410" s="79">
        <v>1.4316800970614299E-3</v>
      </c>
      <c r="BT410" s="79">
        <v>1.41431774427412E-3</v>
      </c>
      <c r="BU410" s="79">
        <v>1.39638131379488E-3</v>
      </c>
      <c r="BV410" s="79">
        <v>1.3888870113864199E-3</v>
      </c>
      <c r="BW410" s="79">
        <v>1.3685960244948401E-3</v>
      </c>
      <c r="BX410" s="79">
        <v>1.3183785673774101E-3</v>
      </c>
      <c r="BY410" s="79">
        <v>1.30804363488307E-3</v>
      </c>
      <c r="BZ410" s="79">
        <v>1.2927026063166501E-3</v>
      </c>
      <c r="CA410" s="79">
        <v>1.2988513541094199E-3</v>
      </c>
      <c r="CB410" s="79">
        <v>1.3194651931545201E-3</v>
      </c>
      <c r="CC410" s="79">
        <v>1.38783079041431E-3</v>
      </c>
      <c r="CD410" s="79">
        <v>1.4663773574303E-3</v>
      </c>
      <c r="CE410" s="79">
        <v>1.5110943175049301E-3</v>
      </c>
      <c r="CF410" s="79">
        <v>1.5165548935012201E-3</v>
      </c>
      <c r="CG410" s="79">
        <v>1.5737530945273701E-3</v>
      </c>
      <c r="CH410" s="79">
        <v>1.6100884853855401E-3</v>
      </c>
      <c r="CI410" s="79">
        <v>1.5635442732214999E-3</v>
      </c>
      <c r="CJ410" s="79">
        <v>1.40479437119785E-3</v>
      </c>
      <c r="CK410" s="79">
        <v>1.3782711197373499E-3</v>
      </c>
      <c r="CL410" s="79">
        <v>1.4165742006705001E-3</v>
      </c>
      <c r="CM410" s="79">
        <v>1.29824627265208E-3</v>
      </c>
      <c r="CN410" s="79">
        <v>1.2951417315034701E-3</v>
      </c>
      <c r="CO410" s="79">
        <v>1.2881586113228499E-3</v>
      </c>
      <c r="CP410" s="79">
        <v>1.3156638644990499E-3</v>
      </c>
      <c r="CQ410" s="79">
        <v>1.40174720618702E-3</v>
      </c>
      <c r="CR410" s="79">
        <v>1.3870881232821201E-3</v>
      </c>
      <c r="CS410" s="79">
        <v>1.3612868246349499E-3</v>
      </c>
      <c r="CT410" s="79">
        <v>1.2787218693036E-3</v>
      </c>
      <c r="CU410" s="79">
        <v>1.2319738657913699E-3</v>
      </c>
      <c r="CV410" s="79">
        <v>1.1839660121775199E-3</v>
      </c>
      <c r="CW410" s="79">
        <v>1.2169643607279699E-3</v>
      </c>
      <c r="CX410" s="79">
        <v>1.1849757853367199E-3</v>
      </c>
      <c r="CY410" s="79">
        <v>1.15560232747583E-3</v>
      </c>
      <c r="CZ410" s="79">
        <v>1.1633286712073E-3</v>
      </c>
      <c r="DA410" s="79">
        <v>1.1525083915133801E-3</v>
      </c>
      <c r="DB410" s="79">
        <v>1.09762171862715E-3</v>
      </c>
      <c r="DC410" s="79">
        <v>1.0798432545278799E-3</v>
      </c>
      <c r="DD410" s="79">
        <v>1.0226418036274299E-3</v>
      </c>
      <c r="DE410" s="79">
        <v>9.7500177352681202E-4</v>
      </c>
      <c r="DF410" s="79">
        <v>9.5395494947903502E-4</v>
      </c>
      <c r="DG410" s="79">
        <v>9.1636531212692699E-4</v>
      </c>
      <c r="DH410" s="79">
        <v>8.9507937994871595E-4</v>
      </c>
      <c r="DI410" s="79">
        <v>8.3473309148339502E-4</v>
      </c>
      <c r="DJ410" s="79">
        <v>8.0553614480623995E-4</v>
      </c>
      <c r="DK410" s="79">
        <v>7.64367636329509E-4</v>
      </c>
      <c r="DL410" s="79">
        <v>7.2286765236438601E-4</v>
      </c>
      <c r="DM410" s="79">
        <v>6.7453314583114702E-4</v>
      </c>
      <c r="DN410" s="79">
        <v>6.4104914906910405E-4</v>
      </c>
      <c r="DO410" s="79">
        <v>6.0288979983126698E-4</v>
      </c>
      <c r="DP410" s="79">
        <v>5.8467756609911303E-4</v>
      </c>
      <c r="DQ410" s="79">
        <v>5.5694702769324095E-4</v>
      </c>
      <c r="DR410" s="79">
        <v>1.03863505832679E-3</v>
      </c>
      <c r="DS410" s="79">
        <v>1.07879068809656E-3</v>
      </c>
      <c r="DT410" s="79">
        <v>9.4359521034905304E-4</v>
      </c>
      <c r="DU410" s="79">
        <v>5.6958158614538504E-4</v>
      </c>
      <c r="DV410" s="79">
        <v>5.2995355912340502E-4</v>
      </c>
      <c r="DW410" s="79">
        <v>5.1966458309440596E-4</v>
      </c>
      <c r="DX410" s="79">
        <v>5.1111582917344304E-4</v>
      </c>
      <c r="DY410" s="79">
        <v>5.0274814884899803E-4</v>
      </c>
      <c r="DZ410" s="79">
        <v>4.9544770324739E-4</v>
      </c>
      <c r="EA410" s="79">
        <v>4.8855657602992104E-4</v>
      </c>
      <c r="EB410" s="79">
        <v>4.8211312998484201E-4</v>
      </c>
      <c r="EC410" s="79">
        <v>4.7614663438864702E-4</v>
      </c>
      <c r="ED410" s="79">
        <v>4.7112250008483501E-4</v>
      </c>
      <c r="EE410" s="79">
        <v>4.6654782024137199E-4</v>
      </c>
      <c r="EF410" s="79">
        <v>4.6242861733118099E-4</v>
      </c>
      <c r="EG410" s="79">
        <v>4.5825081141951702E-4</v>
      </c>
      <c r="EH410" s="79">
        <v>4.5363218714974599E-4</v>
      </c>
      <c r="EI410" s="79">
        <v>4.4909367599357402E-4</v>
      </c>
      <c r="EJ410" s="79">
        <v>4.4422285088413299E-4</v>
      </c>
      <c r="EK410" s="79">
        <v>4.3916750698309902E-4</v>
      </c>
      <c r="EL410" s="79">
        <v>4.34039710262044E-4</v>
      </c>
      <c r="EM410" s="79">
        <v>4.2969435731124699E-4</v>
      </c>
      <c r="EN410" s="79">
        <v>4.2593167601687702E-4</v>
      </c>
      <c r="EO410" s="79">
        <v>4.2232233261523601E-4</v>
      </c>
      <c r="EP410" s="79">
        <v>4.1887668942273498E-4</v>
      </c>
      <c r="EQ410" s="79">
        <v>4.1524073881052203E-4</v>
      </c>
      <c r="ER410" s="79">
        <v>4.1107632007872098E-4</v>
      </c>
      <c r="ES410" s="79">
        <v>4.0514237913813201E-4</v>
      </c>
      <c r="ET410" s="79">
        <v>3.9820645107313399E-4</v>
      </c>
      <c r="EU410" s="79">
        <v>3.90960558036662E-4</v>
      </c>
      <c r="EV410" s="79">
        <v>3.8352974434815198E-4</v>
      </c>
      <c r="EW410" s="79">
        <v>3.7588302104926902E-4</v>
      </c>
      <c r="EX410" s="79">
        <v>3.6874154786655601E-4</v>
      </c>
      <c r="EY410" s="79">
        <v>3.62347871003982E-4</v>
      </c>
      <c r="EZ410" s="79">
        <v>3.5609188311147702E-4</v>
      </c>
      <c r="FA410" s="79">
        <v>3.5036792920378399E-4</v>
      </c>
      <c r="FB410" s="79">
        <v>3.4519259329689899E-4</v>
      </c>
      <c r="FC410" s="79">
        <v>3.4013823351465599E-4</v>
      </c>
      <c r="FD410" s="79">
        <v>3.3523657614628599E-4</v>
      </c>
      <c r="FE410" s="79">
        <v>3.3081152646009598E-4</v>
      </c>
      <c r="FF410" s="79">
        <v>3.2639061341322502E-4</v>
      </c>
      <c r="FG410" s="79">
        <v>3.22003586893619E-4</v>
      </c>
      <c r="FH410" s="79">
        <v>3.17895402942122E-4</v>
      </c>
      <c r="FI410" s="79">
        <v>3.1361943186875902E-4</v>
      </c>
      <c r="FJ410" s="79">
        <v>3.0958209945521601E-4</v>
      </c>
      <c r="FK410" s="79">
        <v>3.0544739946630702E-4</v>
      </c>
      <c r="FL410" s="79">
        <v>3.0152573557521898E-4</v>
      </c>
      <c r="FM410" s="79">
        <v>2.97634223886928E-4</v>
      </c>
      <c r="FN410" s="79">
        <v>2.93679152739151E-4</v>
      </c>
      <c r="FO410" s="79">
        <v>2.8972315791016002E-4</v>
      </c>
      <c r="FP410" s="79">
        <v>2.8575520751835201E-4</v>
      </c>
      <c r="FQ410" s="79">
        <v>2.8209064843551397E-4</v>
      </c>
      <c r="FR410" s="79">
        <v>2.7811169114435002E-4</v>
      </c>
      <c r="FS410" s="79">
        <v>2.7409079777215601E-4</v>
      </c>
      <c r="FT410" s="79">
        <v>2.70345084585465E-4</v>
      </c>
      <c r="FU410" s="79">
        <v>2.6641462452496497E-4</v>
      </c>
      <c r="FV410" s="79">
        <v>2.6251781130006498E-4</v>
      </c>
      <c r="FW410" s="79">
        <v>2.5855032883232901E-4</v>
      </c>
      <c r="FX410" s="79">
        <v>2.5464573395989401E-4</v>
      </c>
      <c r="FY410" s="79">
        <v>2.5073885302545298E-4</v>
      </c>
      <c r="FZ410" s="79">
        <v>2.46779673602356E-4</v>
      </c>
      <c r="GA410" s="79">
        <v>2.43138498915517E-4</v>
      </c>
      <c r="GB410" s="79">
        <v>2.3922532531404499E-4</v>
      </c>
      <c r="GC410" s="79">
        <v>2.3542836057489401E-4</v>
      </c>
      <c r="GD410" s="79">
        <v>2.31678075777933E-4</v>
      </c>
      <c r="GE410" s="79">
        <v>2.2787985367600199E-4</v>
      </c>
      <c r="GF410" s="79">
        <v>2.2425599084538401E-4</v>
      </c>
      <c r="GG410" s="79">
        <v>2.20789461878571E-4</v>
      </c>
      <c r="GH410" s="79">
        <v>2.17402811449362E-4</v>
      </c>
      <c r="GI410" s="79">
        <v>2.1407406528075199E-4</v>
      </c>
      <c r="GJ410" s="79">
        <v>2.1092483710647499E-4</v>
      </c>
      <c r="GK410" s="79">
        <v>2.07805559541698E-4</v>
      </c>
      <c r="GL410" s="79">
        <v>2.0467249428384601E-4</v>
      </c>
      <c r="GM410" s="79">
        <v>2.01776010032873E-4</v>
      </c>
      <c r="GN410" s="79">
        <v>1.9879949436124101E-4</v>
      </c>
      <c r="GO410" s="79">
        <v>1.96000136075852E-4</v>
      </c>
      <c r="GP410" s="79">
        <v>1.9325732199050401E-4</v>
      </c>
      <c r="GQ410" s="79">
        <v>1.90211141040125E-4</v>
      </c>
      <c r="GR410" s="79">
        <v>1.8774296759680299E-4</v>
      </c>
      <c r="GS410" s="79">
        <v>1.84974403894443E-4</v>
      </c>
      <c r="GT410" s="79">
        <v>1.82130312324951E-4</v>
      </c>
    </row>
    <row r="411" spans="1:202" customFormat="1">
      <c r="A411" t="s">
        <v>919</v>
      </c>
      <c r="B411" s="79"/>
      <c r="C411" s="79"/>
      <c r="D411" s="79"/>
      <c r="E411" s="79"/>
      <c r="F411" s="79"/>
      <c r="G411" s="79"/>
      <c r="H411" s="79"/>
      <c r="I411" s="79"/>
      <c r="J411" s="79"/>
      <c r="K411" s="79"/>
      <c r="L411" s="79"/>
      <c r="M411" s="79"/>
      <c r="N411" s="79"/>
      <c r="O411" s="79"/>
      <c r="P411" s="79"/>
      <c r="Q411" s="79"/>
      <c r="R411" s="79"/>
      <c r="S411" s="79"/>
      <c r="T411" s="79"/>
      <c r="U411" s="79"/>
      <c r="V411" s="79"/>
      <c r="W411" s="79"/>
      <c r="X411" s="79"/>
      <c r="Y411" s="79"/>
      <c r="Z411" s="79"/>
      <c r="AA411" s="79"/>
      <c r="AB411" s="79"/>
      <c r="AC411" s="79"/>
      <c r="AD411" s="79"/>
      <c r="AE411" s="79"/>
      <c r="AF411" s="79"/>
      <c r="AG411" s="79"/>
      <c r="AH411" s="79"/>
      <c r="AI411" s="79"/>
      <c r="AJ411" s="79"/>
      <c r="AK411" s="79"/>
      <c r="AL411" s="79"/>
      <c r="AM411" s="79"/>
      <c r="AN411" s="79"/>
      <c r="AO411" s="79"/>
      <c r="AP411" s="79"/>
      <c r="AQ411" s="79"/>
      <c r="AR411" s="79"/>
      <c r="AS411" s="79"/>
      <c r="AT411" s="79"/>
      <c r="AU411" s="79"/>
      <c r="AV411" s="79"/>
      <c r="AW411" s="79"/>
      <c r="AX411" s="79"/>
      <c r="AY411" s="79"/>
      <c r="AZ411" s="79">
        <v>3.4684864099097002E-3</v>
      </c>
      <c r="BA411" s="79">
        <v>3.4436765232936199E-3</v>
      </c>
      <c r="BB411" s="79">
        <v>3.24738949164883E-3</v>
      </c>
      <c r="BC411" s="79">
        <v>3.050052890216E-3</v>
      </c>
      <c r="BD411" s="79">
        <v>2.8241648907020001E-3</v>
      </c>
      <c r="BE411" s="79">
        <v>2.6505468478401802E-3</v>
      </c>
      <c r="BF411" s="79">
        <v>2.3783555163090198E-3</v>
      </c>
      <c r="BG411" s="79">
        <v>2.3870088926621E-3</v>
      </c>
      <c r="BH411" s="79">
        <v>2.1307919411313E-3</v>
      </c>
      <c r="BI411" s="79">
        <v>2.17765099392729E-3</v>
      </c>
      <c r="BJ411" s="79">
        <v>2.0284971020510401E-3</v>
      </c>
      <c r="BK411" s="79">
        <v>1.9921833580689801E-3</v>
      </c>
      <c r="BL411" s="79">
        <v>2.0348631465788702E-3</v>
      </c>
      <c r="BM411" s="79">
        <v>1.9581777339434401E-3</v>
      </c>
      <c r="BN411" s="79">
        <v>1.8805895698242401E-3</v>
      </c>
      <c r="BO411" s="79">
        <v>1.91173389622257E-3</v>
      </c>
      <c r="BP411" s="79">
        <v>1.87617194447841E-3</v>
      </c>
      <c r="BQ411" s="79">
        <v>1.8898197107985999E-3</v>
      </c>
      <c r="BR411" s="79">
        <v>1.87210908650365E-3</v>
      </c>
      <c r="BS411" s="79">
        <v>1.91670514073966E-3</v>
      </c>
      <c r="BT411" s="79">
        <v>1.8904382578061501E-3</v>
      </c>
      <c r="BU411" s="79">
        <v>1.8833027859964701E-3</v>
      </c>
      <c r="BV411" s="79">
        <v>1.86855170600154E-3</v>
      </c>
      <c r="BW411" s="79">
        <v>1.8682518599740399E-3</v>
      </c>
      <c r="BX411" s="79">
        <v>1.8500815525703E-3</v>
      </c>
      <c r="BY411" s="79">
        <v>1.8609926429674899E-3</v>
      </c>
      <c r="BZ411" s="79">
        <v>1.8578280359803599E-3</v>
      </c>
      <c r="CA411" s="79">
        <v>1.84643989918079E-3</v>
      </c>
      <c r="CB411" s="79">
        <v>1.82101037901191E-3</v>
      </c>
      <c r="CC411" s="79">
        <v>1.8133949990750799E-3</v>
      </c>
      <c r="CD411" s="79">
        <v>1.8197226164772401E-3</v>
      </c>
      <c r="CE411" s="79">
        <v>1.77656523734958E-3</v>
      </c>
      <c r="CF411" s="79">
        <v>1.7588097572881799E-3</v>
      </c>
      <c r="CG411" s="79">
        <v>1.8139431921369801E-3</v>
      </c>
      <c r="CH411" s="79">
        <v>1.92989914467446E-3</v>
      </c>
      <c r="CI411" s="79">
        <v>2.0316469163543399E-3</v>
      </c>
      <c r="CJ411" s="79">
        <v>1.9563630691257E-3</v>
      </c>
      <c r="CK411" s="79">
        <v>1.9968432978286501E-3</v>
      </c>
      <c r="CL411" s="79">
        <v>2.0948817834234501E-3</v>
      </c>
      <c r="CM411" s="79">
        <v>1.9936989652637E-3</v>
      </c>
      <c r="CN411" s="79">
        <v>1.99681415796378E-3</v>
      </c>
      <c r="CO411" s="79">
        <v>1.9637952362251002E-3</v>
      </c>
      <c r="CP411" s="79">
        <v>1.9713253874315698E-3</v>
      </c>
      <c r="CQ411" s="79">
        <v>2.0921769680537902E-3</v>
      </c>
      <c r="CR411" s="79">
        <v>2.07176118923833E-3</v>
      </c>
      <c r="CS411" s="79">
        <v>2.0204830999472501E-3</v>
      </c>
      <c r="CT411" s="79">
        <v>1.9245606777187701E-3</v>
      </c>
      <c r="CU411" s="79">
        <v>1.85931772391245E-3</v>
      </c>
      <c r="CV411" s="79">
        <v>1.7900758843431301E-3</v>
      </c>
      <c r="CW411" s="79">
        <v>1.8248011794613501E-3</v>
      </c>
      <c r="CX411" s="79">
        <v>1.7578964728123599E-3</v>
      </c>
      <c r="CY411" s="79">
        <v>1.69290914663901E-3</v>
      </c>
      <c r="CZ411" s="79">
        <v>1.6959419143414299E-3</v>
      </c>
      <c r="DA411" s="79">
        <v>1.6673680436932101E-3</v>
      </c>
      <c r="DB411" s="79">
        <v>1.5950565330942401E-3</v>
      </c>
      <c r="DC411" s="79">
        <v>1.57841863644313E-3</v>
      </c>
      <c r="DD411" s="79">
        <v>1.4925142881549701E-3</v>
      </c>
      <c r="DE411" s="79">
        <v>1.4104022141643001E-3</v>
      </c>
      <c r="DF411" s="79">
        <v>1.35551247376081E-3</v>
      </c>
      <c r="DG411" s="79">
        <v>1.29988531382252E-3</v>
      </c>
      <c r="DH411" s="79">
        <v>1.2775503099062299E-3</v>
      </c>
      <c r="DI411" s="79">
        <v>1.20017000371929E-3</v>
      </c>
      <c r="DJ411" s="79">
        <v>1.1638707934888701E-3</v>
      </c>
      <c r="DK411" s="79">
        <v>1.1299886226502499E-3</v>
      </c>
      <c r="DL411" s="79">
        <v>1.0961022347465801E-3</v>
      </c>
      <c r="DM411" s="79">
        <v>1.05341462561229E-3</v>
      </c>
      <c r="DN411" s="79">
        <v>1.00349219810216E-3</v>
      </c>
      <c r="DO411" s="79">
        <v>9.5897373303011502E-4</v>
      </c>
      <c r="DP411" s="79">
        <v>9.2886792106611498E-4</v>
      </c>
      <c r="DQ411" s="79">
        <v>8.8888699802033096E-4</v>
      </c>
      <c r="DR411" s="79">
        <v>1.6164485525935299E-3</v>
      </c>
      <c r="DS411" s="79">
        <v>1.75903248713436E-3</v>
      </c>
      <c r="DT411" s="79">
        <v>1.5684991872496399E-3</v>
      </c>
      <c r="DU411" s="79">
        <v>9.3207518060660897E-4</v>
      </c>
      <c r="DV411" s="79">
        <v>8.6576132346968403E-4</v>
      </c>
      <c r="DW411" s="79">
        <v>8.5408749619172205E-4</v>
      </c>
      <c r="DX411" s="79">
        <v>8.4314257098990202E-4</v>
      </c>
      <c r="DY411" s="79">
        <v>8.30248336254762E-4</v>
      </c>
      <c r="DZ411" s="79">
        <v>8.1651131082655602E-4</v>
      </c>
      <c r="EA411" s="79">
        <v>8.0190294686114999E-4</v>
      </c>
      <c r="EB411" s="79">
        <v>7.8758559309504502E-4</v>
      </c>
      <c r="EC411" s="79">
        <v>7.73535849984191E-4</v>
      </c>
      <c r="ED411" s="79">
        <v>7.60463176505158E-4</v>
      </c>
      <c r="EE411" s="79">
        <v>7.4886404767214197E-4</v>
      </c>
      <c r="EF411" s="79">
        <v>7.3897743474448502E-4</v>
      </c>
      <c r="EG411" s="79">
        <v>7.2937715268219503E-4</v>
      </c>
      <c r="EH411" s="79">
        <v>7.2044553317850602E-4</v>
      </c>
      <c r="EI411" s="79">
        <v>7.13202666563856E-4</v>
      </c>
      <c r="EJ411" s="79">
        <v>7.0671489615037103E-4</v>
      </c>
      <c r="EK411" s="79">
        <v>7.0067966134278105E-4</v>
      </c>
      <c r="EL411" s="79">
        <v>6.9433719109765403E-4</v>
      </c>
      <c r="EM411" s="79">
        <v>6.8766886840553401E-4</v>
      </c>
      <c r="EN411" s="79">
        <v>6.80773436579583E-4</v>
      </c>
      <c r="EO411" s="79">
        <v>6.7351315505889903E-4</v>
      </c>
      <c r="EP411" s="79">
        <v>6.6597461106717804E-4</v>
      </c>
      <c r="EQ411" s="79">
        <v>6.5826571456081698E-4</v>
      </c>
      <c r="ER411" s="79">
        <v>6.5194945913231504E-4</v>
      </c>
      <c r="ES411" s="79">
        <v>6.4615480291490895E-4</v>
      </c>
      <c r="ET411" s="79">
        <v>6.4052747423008305E-4</v>
      </c>
      <c r="EU411" s="79">
        <v>6.3481951900488498E-4</v>
      </c>
      <c r="EV411" s="79">
        <v>6.2934602463523897E-4</v>
      </c>
      <c r="EW411" s="79">
        <v>6.2264241838259405E-4</v>
      </c>
      <c r="EX411" s="79">
        <v>6.1295606777614798E-4</v>
      </c>
      <c r="EY411" s="79">
        <v>6.0184352701500804E-4</v>
      </c>
      <c r="EZ411" s="79">
        <v>5.9027776037101599E-4</v>
      </c>
      <c r="FA411" s="79">
        <v>5.7830839654788202E-4</v>
      </c>
      <c r="FB411" s="79">
        <v>5.6637371167448302E-4</v>
      </c>
      <c r="FC411" s="79">
        <v>5.5568761314413997E-4</v>
      </c>
      <c r="FD411" s="79">
        <v>5.4587409672301297E-4</v>
      </c>
      <c r="FE411" s="79">
        <v>5.3687726493941096E-4</v>
      </c>
      <c r="FF411" s="79">
        <v>5.2859328273570599E-4</v>
      </c>
      <c r="FG411" s="79">
        <v>5.2087058967042403E-4</v>
      </c>
      <c r="FH411" s="79">
        <v>5.1377657877571699E-4</v>
      </c>
      <c r="FI411" s="79">
        <v>5.0669866849208296E-4</v>
      </c>
      <c r="FJ411" s="79">
        <v>5.0009153864034905E-4</v>
      </c>
      <c r="FK411" s="79">
        <v>4.9329094088226095E-4</v>
      </c>
      <c r="FL411" s="79">
        <v>4.86843100938406E-4</v>
      </c>
      <c r="FM411" s="79">
        <v>4.8043987115927301E-4</v>
      </c>
      <c r="FN411" s="79">
        <v>4.7408852209921998E-4</v>
      </c>
      <c r="FO411" s="79">
        <v>4.6791764346533498E-4</v>
      </c>
      <c r="FP411" s="79">
        <v>4.6187035526494601E-4</v>
      </c>
      <c r="FQ411" s="79">
        <v>4.5643674004953099E-4</v>
      </c>
      <c r="FR411" s="79">
        <v>4.5063473663479997E-4</v>
      </c>
      <c r="FS411" s="79">
        <v>4.44786159704783E-4</v>
      </c>
      <c r="FT411" s="79">
        <v>4.3936226100272198E-4</v>
      </c>
      <c r="FU411" s="79">
        <v>4.3367688187629202E-4</v>
      </c>
      <c r="FV411" s="79">
        <v>4.2807088750234799E-4</v>
      </c>
      <c r="FW411" s="79">
        <v>4.2235739443305799E-4</v>
      </c>
      <c r="FX411" s="79">
        <v>4.1674482929141601E-4</v>
      </c>
      <c r="FY411" s="79">
        <v>4.11144180477557E-4</v>
      </c>
      <c r="FZ411" s="79">
        <v>4.05432500701478E-4</v>
      </c>
      <c r="GA411" s="79">
        <v>4.00131795057368E-4</v>
      </c>
      <c r="GB411" s="79">
        <v>3.9439032799814698E-4</v>
      </c>
      <c r="GC411" s="79">
        <v>3.8867762160737498E-4</v>
      </c>
      <c r="GD411" s="79">
        <v>3.8288961442749898E-4</v>
      </c>
      <c r="GE411" s="79">
        <v>3.7691109421385998E-4</v>
      </c>
      <c r="GF411" s="79">
        <v>3.7109004328128201E-4</v>
      </c>
      <c r="GG411" s="79">
        <v>3.6531750600432599E-4</v>
      </c>
      <c r="GH411" s="79">
        <v>3.5957711822778599E-4</v>
      </c>
      <c r="GI411" s="79">
        <v>3.5385361678238997E-4</v>
      </c>
      <c r="GJ411" s="79">
        <v>3.4835186456492399E-4</v>
      </c>
      <c r="GK411" s="79">
        <v>3.4286548611662702E-4</v>
      </c>
      <c r="GL411" s="79">
        <v>3.3735682073147202E-4</v>
      </c>
      <c r="GM411" s="79">
        <v>3.32243721261703E-4</v>
      </c>
      <c r="GN411" s="79">
        <v>3.2700808125436603E-4</v>
      </c>
      <c r="GO411" s="79">
        <v>3.2212053614431499E-4</v>
      </c>
      <c r="GP411" s="79">
        <v>3.1740389617529002E-4</v>
      </c>
      <c r="GQ411" s="79">
        <v>3.1228969512694802E-4</v>
      </c>
      <c r="GR411" s="79">
        <v>3.0815540856313401E-4</v>
      </c>
      <c r="GS411" s="79">
        <v>3.0363568731085798E-4</v>
      </c>
      <c r="GT411" s="79">
        <v>2.9908155288735399E-4</v>
      </c>
    </row>
    <row r="412" spans="1:202" customFormat="1">
      <c r="A412" t="s">
        <v>920</v>
      </c>
      <c r="B412" s="79"/>
      <c r="C412" s="79"/>
      <c r="D412" s="79"/>
      <c r="E412" s="79"/>
      <c r="F412" s="79"/>
      <c r="G412" s="79"/>
      <c r="H412" s="79"/>
      <c r="I412" s="79"/>
      <c r="J412" s="79"/>
      <c r="K412" s="79"/>
      <c r="L412" s="79"/>
      <c r="M412" s="79"/>
      <c r="N412" s="79"/>
      <c r="O412" s="79"/>
      <c r="P412" s="79"/>
      <c r="Q412" s="79"/>
      <c r="R412" s="79"/>
      <c r="S412" s="79"/>
      <c r="T412" s="79"/>
      <c r="U412" s="79"/>
      <c r="V412" s="79"/>
      <c r="W412" s="79"/>
      <c r="X412" s="79"/>
      <c r="Y412" s="79"/>
      <c r="Z412" s="79"/>
      <c r="AA412" s="79"/>
      <c r="AB412" s="79"/>
      <c r="AC412" s="79"/>
      <c r="AD412" s="79"/>
      <c r="AE412" s="79"/>
      <c r="AF412" s="79"/>
      <c r="AG412" s="79"/>
      <c r="AH412" s="79"/>
      <c r="AI412" s="79"/>
      <c r="AJ412" s="79"/>
      <c r="AK412" s="79"/>
      <c r="AL412" s="79"/>
      <c r="AM412" s="79"/>
      <c r="AN412" s="79"/>
      <c r="AO412" s="79"/>
      <c r="AP412" s="79"/>
      <c r="AQ412" s="79"/>
      <c r="AR412" s="79"/>
      <c r="AS412" s="79"/>
      <c r="AT412" s="79"/>
      <c r="AU412" s="79"/>
      <c r="AV412" s="79"/>
      <c r="AW412" s="79"/>
      <c r="AX412" s="79"/>
      <c r="AY412" s="79"/>
      <c r="AZ412" s="79">
        <v>4.6217269292145903E-3</v>
      </c>
      <c r="BA412" s="79">
        <v>4.5909558855602899E-3</v>
      </c>
      <c r="BB412" s="79">
        <v>4.3048412498590399E-3</v>
      </c>
      <c r="BC412" s="79">
        <v>4.05609693654923E-3</v>
      </c>
      <c r="BD412" s="79">
        <v>3.8208428618503498E-3</v>
      </c>
      <c r="BE412" s="79">
        <v>3.5934739173310699E-3</v>
      </c>
      <c r="BF412" s="79">
        <v>3.2093894643251898E-3</v>
      </c>
      <c r="BG412" s="79">
        <v>3.24748621231574E-3</v>
      </c>
      <c r="BH412" s="79">
        <v>2.9425225565016299E-3</v>
      </c>
      <c r="BI412" s="79">
        <v>3.0246003704429902E-3</v>
      </c>
      <c r="BJ412" s="79">
        <v>2.81639115584476E-3</v>
      </c>
      <c r="BK412" s="79">
        <v>2.78291448219541E-3</v>
      </c>
      <c r="BL412" s="79">
        <v>2.83934513001026E-3</v>
      </c>
      <c r="BM412" s="79">
        <v>2.7610827425178499E-3</v>
      </c>
      <c r="BN412" s="79">
        <v>2.6388266463383899E-3</v>
      </c>
      <c r="BO412" s="79">
        <v>2.6620059372182698E-3</v>
      </c>
      <c r="BP412" s="79">
        <v>2.6393240421179998E-3</v>
      </c>
      <c r="BQ412" s="79">
        <v>2.6454893590698099E-3</v>
      </c>
      <c r="BR412" s="79">
        <v>2.63717140555037E-3</v>
      </c>
      <c r="BS412" s="79">
        <v>2.7007271178256802E-3</v>
      </c>
      <c r="BT412" s="79">
        <v>2.67457024091158E-3</v>
      </c>
      <c r="BU412" s="79">
        <v>2.6591865820154901E-3</v>
      </c>
      <c r="BV412" s="79">
        <v>2.6422120721464101E-3</v>
      </c>
      <c r="BW412" s="79">
        <v>2.6425134353199702E-3</v>
      </c>
      <c r="BX412" s="79">
        <v>2.5921503848198501E-3</v>
      </c>
      <c r="BY412" s="79">
        <v>2.5918084126286701E-3</v>
      </c>
      <c r="BZ412" s="79">
        <v>2.6177706579202302E-3</v>
      </c>
      <c r="CA412" s="79">
        <v>2.59666179230721E-3</v>
      </c>
      <c r="CB412" s="79">
        <v>2.6046144470514899E-3</v>
      </c>
      <c r="CC412" s="79">
        <v>2.6594360628340598E-3</v>
      </c>
      <c r="CD412" s="79">
        <v>2.6983121614567E-3</v>
      </c>
      <c r="CE412" s="79">
        <v>2.63739154726587E-3</v>
      </c>
      <c r="CF412" s="79">
        <v>2.6003310958413002E-3</v>
      </c>
      <c r="CG412" s="79">
        <v>2.6047279019932299E-3</v>
      </c>
      <c r="CH412" s="79">
        <v>2.6332802238642999E-3</v>
      </c>
      <c r="CI412" s="79">
        <v>2.6376427797509499E-3</v>
      </c>
      <c r="CJ412" s="79">
        <v>2.4400754941268899E-3</v>
      </c>
      <c r="CK412" s="79">
        <v>2.4655099753528899E-3</v>
      </c>
      <c r="CL412" s="79">
        <v>2.5543935849145099E-3</v>
      </c>
      <c r="CM412" s="79">
        <v>2.54505685835052E-3</v>
      </c>
      <c r="CN412" s="79">
        <v>2.6961120062936801E-3</v>
      </c>
      <c r="CO412" s="79">
        <v>2.83315160648916E-3</v>
      </c>
      <c r="CP412" s="79">
        <v>2.9834227338164298E-3</v>
      </c>
      <c r="CQ412" s="79">
        <v>3.2795648246531101E-3</v>
      </c>
      <c r="CR412" s="79">
        <v>3.3324823323162699E-3</v>
      </c>
      <c r="CS412" s="79">
        <v>3.2534440851757101E-3</v>
      </c>
      <c r="CT412" s="79">
        <v>3.0517094367005101E-3</v>
      </c>
      <c r="CU412" s="79">
        <v>2.9143370559770198E-3</v>
      </c>
      <c r="CV412" s="79">
        <v>2.7962802630422099E-3</v>
      </c>
      <c r="CW412" s="79">
        <v>2.8257120110410502E-3</v>
      </c>
      <c r="CX412" s="79">
        <v>2.7327904953142702E-3</v>
      </c>
      <c r="CY412" s="79">
        <v>2.6656147323512098E-3</v>
      </c>
      <c r="CZ412" s="79">
        <v>2.6499340966814602E-3</v>
      </c>
      <c r="DA412" s="79">
        <v>2.6161191017483598E-3</v>
      </c>
      <c r="DB412" s="79">
        <v>2.4852759016487798E-3</v>
      </c>
      <c r="DC412" s="79">
        <v>2.4111186338491202E-3</v>
      </c>
      <c r="DD412" s="79">
        <v>2.2720740272574799E-3</v>
      </c>
      <c r="DE412" s="79">
        <v>2.1516768731511299E-3</v>
      </c>
      <c r="DF412" s="79">
        <v>2.0697271854048E-3</v>
      </c>
      <c r="DG412" s="79">
        <v>1.9621589920458199E-3</v>
      </c>
      <c r="DH412" s="79">
        <v>1.9330046825461601E-3</v>
      </c>
      <c r="DI412" s="79">
        <v>1.8228839014387899E-3</v>
      </c>
      <c r="DJ412" s="79">
        <v>1.7622160120293799E-3</v>
      </c>
      <c r="DK412" s="79">
        <v>1.6886123005209199E-3</v>
      </c>
      <c r="DL412" s="79">
        <v>1.6237543529465501E-3</v>
      </c>
      <c r="DM412" s="79">
        <v>1.5625179151648699E-3</v>
      </c>
      <c r="DN412" s="79">
        <v>1.4931833511585299E-3</v>
      </c>
      <c r="DO412" s="79">
        <v>1.4420793414889901E-3</v>
      </c>
      <c r="DP412" s="79">
        <v>1.43022160124746E-3</v>
      </c>
      <c r="DQ412" s="79">
        <v>1.40011289593518E-3</v>
      </c>
      <c r="DR412" s="79">
        <v>2.2431039697237099E-3</v>
      </c>
      <c r="DS412" s="79">
        <v>2.46788476272447E-3</v>
      </c>
      <c r="DT412" s="79">
        <v>2.2484533064174601E-3</v>
      </c>
      <c r="DU412" s="79">
        <v>1.41122736297543E-3</v>
      </c>
      <c r="DV412" s="79">
        <v>1.30925968930589E-3</v>
      </c>
      <c r="DW412" s="79">
        <v>1.29438397306756E-3</v>
      </c>
      <c r="DX412" s="79">
        <v>1.28124923698378E-3</v>
      </c>
      <c r="DY412" s="79">
        <v>1.2680288359102601E-3</v>
      </c>
      <c r="DZ412" s="79">
        <v>1.2536949978042501E-3</v>
      </c>
      <c r="EA412" s="79">
        <v>1.2383491054842801E-3</v>
      </c>
      <c r="EB412" s="79">
        <v>1.2234909387336399E-3</v>
      </c>
      <c r="EC412" s="79">
        <v>1.20695555513144E-3</v>
      </c>
      <c r="ED412" s="79">
        <v>1.1887214011771601E-3</v>
      </c>
      <c r="EE412" s="79">
        <v>1.1690471220759499E-3</v>
      </c>
      <c r="EF412" s="79">
        <v>1.1492707861457899E-3</v>
      </c>
      <c r="EG412" s="79">
        <v>1.1292101757987901E-3</v>
      </c>
      <c r="EH412" s="79">
        <v>1.10927799575646E-3</v>
      </c>
      <c r="EI412" s="79">
        <v>1.0907969531360601E-3</v>
      </c>
      <c r="EJ412" s="79">
        <v>1.0741265886063201E-3</v>
      </c>
      <c r="EK412" s="79">
        <v>1.05928475329436E-3</v>
      </c>
      <c r="EL412" s="79">
        <v>1.0447056338043299E-3</v>
      </c>
      <c r="EM412" s="79">
        <v>1.03147767824042E-3</v>
      </c>
      <c r="EN412" s="79">
        <v>1.01997948886643E-3</v>
      </c>
      <c r="EO412" s="79">
        <v>1.00978583002541E-3</v>
      </c>
      <c r="EP412" s="79">
        <v>1.00034307630729E-3</v>
      </c>
      <c r="EQ412" s="79">
        <v>9.905942022866729E-4</v>
      </c>
      <c r="ER412" s="79">
        <v>9.8095819740684292E-4</v>
      </c>
      <c r="ES412" s="79">
        <v>9.7064064752670396E-4</v>
      </c>
      <c r="ET412" s="79">
        <v>9.5982395553186604E-4</v>
      </c>
      <c r="EU412" s="79">
        <v>9.4821642744897605E-4</v>
      </c>
      <c r="EV412" s="79">
        <v>9.3697537607657E-4</v>
      </c>
      <c r="EW412" s="79">
        <v>9.2663967176886595E-4</v>
      </c>
      <c r="EX412" s="79">
        <v>9.16664005914419E-4</v>
      </c>
      <c r="EY412" s="79">
        <v>9.0704208291862102E-4</v>
      </c>
      <c r="EZ412" s="79">
        <v>8.97353925381786E-4</v>
      </c>
      <c r="FA412" s="79">
        <v>8.8778625673345698E-4</v>
      </c>
      <c r="FB412" s="79">
        <v>8.77106185034862E-4</v>
      </c>
      <c r="FC412" s="79">
        <v>8.63648762357849E-4</v>
      </c>
      <c r="FD412" s="79">
        <v>8.4809644417908696E-4</v>
      </c>
      <c r="FE412" s="79">
        <v>8.3274651866192297E-4</v>
      </c>
      <c r="FF412" s="79">
        <v>8.1688088382944201E-4</v>
      </c>
      <c r="FG412" s="79">
        <v>8.0089211698699896E-4</v>
      </c>
      <c r="FH412" s="79">
        <v>7.8693968938933398E-4</v>
      </c>
      <c r="FI412" s="79">
        <v>7.7376292079788E-4</v>
      </c>
      <c r="FJ412" s="79">
        <v>7.6137668957996498E-4</v>
      </c>
      <c r="FK412" s="79">
        <v>7.4955026766696702E-4</v>
      </c>
      <c r="FL412" s="79">
        <v>7.38841315665786E-4</v>
      </c>
      <c r="FM412" s="79">
        <v>7.2841111097076696E-4</v>
      </c>
      <c r="FN412" s="79">
        <v>7.1839093422792404E-4</v>
      </c>
      <c r="FO412" s="79">
        <v>7.0877429860481699E-4</v>
      </c>
      <c r="FP412" s="79">
        <v>6.99197180818485E-4</v>
      </c>
      <c r="FQ412" s="79">
        <v>6.9043580291179205E-4</v>
      </c>
      <c r="FR412" s="79">
        <v>6.8117888306834496E-4</v>
      </c>
      <c r="FS412" s="79">
        <v>6.71986604859263E-4</v>
      </c>
      <c r="FT412" s="79">
        <v>6.6357297283098501E-4</v>
      </c>
      <c r="FU412" s="79">
        <v>6.55004988345706E-4</v>
      </c>
      <c r="FV412" s="79">
        <v>6.4674571596404001E-4</v>
      </c>
      <c r="FW412" s="79">
        <v>6.3846471692431304E-4</v>
      </c>
      <c r="FX412" s="79">
        <v>6.3039157035693204E-4</v>
      </c>
      <c r="FY412" s="79">
        <v>6.2235822816627596E-4</v>
      </c>
      <c r="FZ412" s="79">
        <v>6.1425636329751803E-4</v>
      </c>
      <c r="GA412" s="79">
        <v>6.0677285633721695E-4</v>
      </c>
      <c r="GB412" s="79">
        <v>5.9875652129123195E-4</v>
      </c>
      <c r="GC412" s="79">
        <v>5.9085709553440295E-4</v>
      </c>
      <c r="GD412" s="79">
        <v>5.8293470326916102E-4</v>
      </c>
      <c r="GE412" s="79">
        <v>5.7470609363012104E-4</v>
      </c>
      <c r="GF412" s="79">
        <v>5.6667472381654498E-4</v>
      </c>
      <c r="GG412" s="79">
        <v>5.5868663948726997E-4</v>
      </c>
      <c r="GH412" s="79">
        <v>5.5062996523324301E-4</v>
      </c>
      <c r="GI412" s="79">
        <v>5.42396627909321E-4</v>
      </c>
      <c r="GJ412" s="79">
        <v>5.3432567975932597E-4</v>
      </c>
      <c r="GK412" s="79">
        <v>5.2613299852213695E-4</v>
      </c>
      <c r="GL412" s="79">
        <v>5.17646764391775E-4</v>
      </c>
      <c r="GM412" s="79">
        <v>5.0959694273154405E-4</v>
      </c>
      <c r="GN412" s="79">
        <v>5.0128163061762302E-4</v>
      </c>
      <c r="GO412" s="79">
        <v>4.9333598064897198E-4</v>
      </c>
      <c r="GP412" s="79">
        <v>4.8555449863787602E-4</v>
      </c>
      <c r="GQ412" s="79">
        <v>4.7717991506359499E-4</v>
      </c>
      <c r="GR412" s="79">
        <v>4.7021422130446601E-4</v>
      </c>
      <c r="GS412" s="79">
        <v>4.62720113256451E-4</v>
      </c>
      <c r="GT412" s="79">
        <v>4.5525305589428998E-4</v>
      </c>
    </row>
    <row r="413" spans="1:202" customFormat="1">
      <c r="A413" t="s">
        <v>921</v>
      </c>
      <c r="B413" s="79"/>
      <c r="C413" s="79"/>
      <c r="D413" s="79"/>
      <c r="E413" s="79"/>
      <c r="F413" s="79"/>
      <c r="G413" s="79"/>
      <c r="H413" s="79"/>
      <c r="I413" s="79"/>
      <c r="J413" s="79"/>
      <c r="K413" s="79"/>
      <c r="L413" s="79"/>
      <c r="M413" s="79"/>
      <c r="N413" s="79"/>
      <c r="O413" s="79"/>
      <c r="P413" s="79"/>
      <c r="Q413" s="79"/>
      <c r="R413" s="79"/>
      <c r="S413" s="79"/>
      <c r="T413" s="79"/>
      <c r="U413" s="79"/>
      <c r="V413" s="79"/>
      <c r="W413" s="79"/>
      <c r="X413" s="79"/>
      <c r="Y413" s="79"/>
      <c r="Z413" s="79"/>
      <c r="AA413" s="79"/>
      <c r="AB413" s="79"/>
      <c r="AC413" s="79"/>
      <c r="AD413" s="79"/>
      <c r="AE413" s="79"/>
      <c r="AF413" s="79"/>
      <c r="AG413" s="79"/>
      <c r="AH413" s="79"/>
      <c r="AI413" s="79"/>
      <c r="AJ413" s="79"/>
      <c r="AK413" s="79"/>
      <c r="AL413" s="79"/>
      <c r="AM413" s="79"/>
      <c r="AN413" s="79"/>
      <c r="AO413" s="79"/>
      <c r="AP413" s="79"/>
      <c r="AQ413" s="79"/>
      <c r="AR413" s="79"/>
      <c r="AS413" s="79"/>
      <c r="AT413" s="79"/>
      <c r="AU413" s="79"/>
      <c r="AV413" s="79"/>
      <c r="AW413" s="79"/>
      <c r="AX413" s="79"/>
      <c r="AY413" s="79"/>
      <c r="AZ413" s="79">
        <v>6.5011518119934596E-3</v>
      </c>
      <c r="BA413" s="79">
        <v>6.4260047958592898E-3</v>
      </c>
      <c r="BB413" s="79">
        <v>6.0400209096710799E-3</v>
      </c>
      <c r="BC413" s="79">
        <v>5.7417940055307804E-3</v>
      </c>
      <c r="BD413" s="79">
        <v>5.45092342084678E-3</v>
      </c>
      <c r="BE413" s="79">
        <v>5.1041021536133704E-3</v>
      </c>
      <c r="BF413" s="79">
        <v>4.5999687196308604E-3</v>
      </c>
      <c r="BG413" s="79">
        <v>4.6143980345985597E-3</v>
      </c>
      <c r="BH413" s="79">
        <v>4.1879784033825897E-3</v>
      </c>
      <c r="BI413" s="79">
        <v>4.2936358994332601E-3</v>
      </c>
      <c r="BJ413" s="79">
        <v>4.0191727418646198E-3</v>
      </c>
      <c r="BK413" s="79">
        <v>3.9686800682748003E-3</v>
      </c>
      <c r="BL413" s="79">
        <v>4.0588725544728598E-3</v>
      </c>
      <c r="BM413" s="79">
        <v>3.9181666311836503E-3</v>
      </c>
      <c r="BN413" s="79">
        <v>3.8052665598680602E-3</v>
      </c>
      <c r="BO413" s="79">
        <v>3.87919119331947E-3</v>
      </c>
      <c r="BP413" s="79">
        <v>3.8074224048620701E-3</v>
      </c>
      <c r="BQ413" s="79">
        <v>3.8735742332166498E-3</v>
      </c>
      <c r="BR413" s="79">
        <v>3.8359351866849799E-3</v>
      </c>
      <c r="BS413" s="79">
        <v>3.9529574568249503E-3</v>
      </c>
      <c r="BT413" s="79">
        <v>3.9124680603058997E-3</v>
      </c>
      <c r="BU413" s="79">
        <v>3.8861547351155602E-3</v>
      </c>
      <c r="BV413" s="79">
        <v>3.85084199199563E-3</v>
      </c>
      <c r="BW413" s="79">
        <v>3.8727940093276399E-3</v>
      </c>
      <c r="BX413" s="79">
        <v>3.7901156150321898E-3</v>
      </c>
      <c r="BY413" s="79">
        <v>3.82998510787033E-3</v>
      </c>
      <c r="BZ413" s="79">
        <v>3.8402317573784802E-3</v>
      </c>
      <c r="CA413" s="79">
        <v>3.8040374774909401E-3</v>
      </c>
      <c r="CB413" s="79">
        <v>3.80887906098527E-3</v>
      </c>
      <c r="CC413" s="79">
        <v>3.8383302271038202E-3</v>
      </c>
      <c r="CD413" s="79">
        <v>3.9083507687577004E-3</v>
      </c>
      <c r="CE413" s="79">
        <v>3.8464597119947301E-3</v>
      </c>
      <c r="CF413" s="79">
        <v>3.8013710698064701E-3</v>
      </c>
      <c r="CG413" s="79">
        <v>3.8521297144128901E-3</v>
      </c>
      <c r="CH413" s="79">
        <v>3.9600316236344298E-3</v>
      </c>
      <c r="CI413" s="79">
        <v>3.9816204887141299E-3</v>
      </c>
      <c r="CJ413" s="79">
        <v>3.6573244710472199E-3</v>
      </c>
      <c r="CK413" s="79">
        <v>3.6935737735715999E-3</v>
      </c>
      <c r="CL413" s="79">
        <v>3.7146966177541798E-3</v>
      </c>
      <c r="CM413" s="79">
        <v>3.5923697841796602E-3</v>
      </c>
      <c r="CN413" s="79">
        <v>3.6235033093898199E-3</v>
      </c>
      <c r="CO413" s="79">
        <v>3.6720910375097802E-3</v>
      </c>
      <c r="CP413" s="79">
        <v>3.7861484402895102E-3</v>
      </c>
      <c r="CQ413" s="79">
        <v>4.0839609911641501E-3</v>
      </c>
      <c r="CR413" s="79">
        <v>4.2652473285597504E-3</v>
      </c>
      <c r="CS413" s="79">
        <v>4.4515396210373396E-3</v>
      </c>
      <c r="CT413" s="79">
        <v>4.4919375565900897E-3</v>
      </c>
      <c r="CU413" s="79">
        <v>4.5003407473642098E-3</v>
      </c>
      <c r="CV413" s="79">
        <v>4.5086880112964797E-3</v>
      </c>
      <c r="CW413" s="79">
        <v>4.6540160050298597E-3</v>
      </c>
      <c r="CX413" s="79">
        <v>4.52273497606831E-3</v>
      </c>
      <c r="CY413" s="79">
        <v>4.3349091887912999E-3</v>
      </c>
      <c r="CZ413" s="79">
        <v>4.26696066425916E-3</v>
      </c>
      <c r="DA413" s="79">
        <v>4.1876495037603797E-3</v>
      </c>
      <c r="DB413" s="79">
        <v>3.9842617463927699E-3</v>
      </c>
      <c r="DC413" s="79">
        <v>3.8752062545101898E-3</v>
      </c>
      <c r="DD413" s="79">
        <v>3.6499714578082901E-3</v>
      </c>
      <c r="DE413" s="79">
        <v>3.46847416862562E-3</v>
      </c>
      <c r="DF413" s="79">
        <v>3.3206589407460199E-3</v>
      </c>
      <c r="DG413" s="79">
        <v>3.1465472950442299E-3</v>
      </c>
      <c r="DH413" s="79">
        <v>3.0521888921611899E-3</v>
      </c>
      <c r="DI413" s="79">
        <v>2.8327755730970798E-3</v>
      </c>
      <c r="DJ413" s="79">
        <v>2.74521208729524E-3</v>
      </c>
      <c r="DK413" s="79">
        <v>2.6388691594806698E-3</v>
      </c>
      <c r="DL413" s="79">
        <v>2.5338329639882301E-3</v>
      </c>
      <c r="DM413" s="79">
        <v>2.4579813945605502E-3</v>
      </c>
      <c r="DN413" s="79">
        <v>2.3430249051296301E-3</v>
      </c>
      <c r="DO413" s="79">
        <v>2.2550000500151002E-3</v>
      </c>
      <c r="DP413" s="79">
        <v>2.2078496768404899E-3</v>
      </c>
      <c r="DQ413" s="79">
        <v>2.1367691014418798E-3</v>
      </c>
      <c r="DR413" s="79">
        <v>3.1183826901423602E-3</v>
      </c>
      <c r="DS413" s="79">
        <v>3.4541248077436101E-3</v>
      </c>
      <c r="DT413" s="79">
        <v>3.2402507453234298E-3</v>
      </c>
      <c r="DU413" s="79">
        <v>2.20170209592857E-3</v>
      </c>
      <c r="DV413" s="79">
        <v>2.0282938388244101E-3</v>
      </c>
      <c r="DW413" s="79">
        <v>2.0019034182971601E-3</v>
      </c>
      <c r="DX413" s="79">
        <v>1.9774425225600801E-3</v>
      </c>
      <c r="DY413" s="79">
        <v>1.9535860286148399E-3</v>
      </c>
      <c r="DZ413" s="79">
        <v>1.93128638212963E-3</v>
      </c>
      <c r="EA413" s="79">
        <v>1.90938577217284E-3</v>
      </c>
      <c r="EB413" s="79">
        <v>1.8878001066687099E-3</v>
      </c>
      <c r="EC413" s="79">
        <v>1.86647898325449E-3</v>
      </c>
      <c r="ED413" s="79">
        <v>1.8456667562257801E-3</v>
      </c>
      <c r="EE413" s="79">
        <v>1.82327263008344E-3</v>
      </c>
      <c r="EF413" s="79">
        <v>1.8008915209466001E-3</v>
      </c>
      <c r="EG413" s="79">
        <v>1.7781435186860399E-3</v>
      </c>
      <c r="EH413" s="79">
        <v>1.75330982936194E-3</v>
      </c>
      <c r="EI413" s="79">
        <v>1.72737481526442E-3</v>
      </c>
      <c r="EJ413" s="79">
        <v>1.7001395295798999E-3</v>
      </c>
      <c r="EK413" s="79">
        <v>1.6723909070408801E-3</v>
      </c>
      <c r="EL413" s="79">
        <v>1.6440827233594501E-3</v>
      </c>
      <c r="EM413" s="79">
        <v>1.61653266519446E-3</v>
      </c>
      <c r="EN413" s="79">
        <v>1.5902234118371299E-3</v>
      </c>
      <c r="EO413" s="79">
        <v>1.56591182151716E-3</v>
      </c>
      <c r="EP413" s="79">
        <v>1.54383252150976E-3</v>
      </c>
      <c r="EQ413" s="79">
        <v>1.52207633741826E-3</v>
      </c>
      <c r="ER413" s="79">
        <v>1.5024447598223E-3</v>
      </c>
      <c r="ES413" s="79">
        <v>1.48400935759405E-3</v>
      </c>
      <c r="ET413" s="79">
        <v>1.4669405235469099E-3</v>
      </c>
      <c r="EU413" s="79">
        <v>1.4501044147900901E-3</v>
      </c>
      <c r="EV413" s="79">
        <v>1.4338183234567699E-3</v>
      </c>
      <c r="EW413" s="79">
        <v>1.4166691565787001E-3</v>
      </c>
      <c r="EX413" s="79">
        <v>1.39903426377134E-3</v>
      </c>
      <c r="EY413" s="79">
        <v>1.38111992623509E-3</v>
      </c>
      <c r="EZ413" s="79">
        <v>1.36258771415829E-3</v>
      </c>
      <c r="FA413" s="79">
        <v>1.34443296661416E-3</v>
      </c>
      <c r="FB413" s="79">
        <v>1.32774861018605E-3</v>
      </c>
      <c r="FC413" s="79">
        <v>1.3120167886135001E-3</v>
      </c>
      <c r="FD413" s="79">
        <v>1.2962541810788101E-3</v>
      </c>
      <c r="FE413" s="79">
        <v>1.28160640276379E-3</v>
      </c>
      <c r="FF413" s="79">
        <v>1.2671021293824301E-3</v>
      </c>
      <c r="FG413" s="79">
        <v>1.2512168249935601E-3</v>
      </c>
      <c r="FH413" s="79">
        <v>1.2333597106572399E-3</v>
      </c>
      <c r="FI413" s="79">
        <v>1.2128748655710201E-3</v>
      </c>
      <c r="FJ413" s="79">
        <v>1.19232824765034E-3</v>
      </c>
      <c r="FK413" s="79">
        <v>1.17069268361679E-3</v>
      </c>
      <c r="FL413" s="79">
        <v>1.1496295213581499E-3</v>
      </c>
      <c r="FM413" s="79">
        <v>1.1300686606705399E-3</v>
      </c>
      <c r="FN413" s="79">
        <v>1.11184025164543E-3</v>
      </c>
      <c r="FO413" s="79">
        <v>1.0943834882090201E-3</v>
      </c>
      <c r="FP413" s="79">
        <v>1.0777726627077401E-3</v>
      </c>
      <c r="FQ413" s="79">
        <v>1.0628775555305899E-3</v>
      </c>
      <c r="FR413" s="79">
        <v>1.0474400920527499E-3</v>
      </c>
      <c r="FS413" s="79">
        <v>1.03238621238445E-3</v>
      </c>
      <c r="FT413" s="79">
        <v>1.0185625055339599E-3</v>
      </c>
      <c r="FU413" s="79">
        <v>1.00439655953696E-3</v>
      </c>
      <c r="FV413" s="79">
        <v>9.9063007626115206E-4</v>
      </c>
      <c r="FW413" s="79">
        <v>9.7688430003179489E-4</v>
      </c>
      <c r="FX413" s="79">
        <v>9.6355888318110604E-4</v>
      </c>
      <c r="FY413" s="79">
        <v>9.50436390727002E-4</v>
      </c>
      <c r="FZ413" s="79">
        <v>9.3744820866474001E-4</v>
      </c>
      <c r="GA413" s="79">
        <v>9.2564943279112202E-4</v>
      </c>
      <c r="GB413" s="79">
        <v>9.1322136020479197E-4</v>
      </c>
      <c r="GC413" s="79">
        <v>9.0112888473078295E-4</v>
      </c>
      <c r="GD413" s="79">
        <v>8.8909676140389797E-4</v>
      </c>
      <c r="GE413" s="79">
        <v>8.7669514216053696E-4</v>
      </c>
      <c r="GF413" s="79">
        <v>8.6468482727365703E-4</v>
      </c>
      <c r="GG413" s="79">
        <v>8.5294138141368304E-4</v>
      </c>
      <c r="GH413" s="79">
        <v>8.4123859966463003E-4</v>
      </c>
      <c r="GI413" s="79">
        <v>8.2941792530433201E-4</v>
      </c>
      <c r="GJ413" s="79">
        <v>8.1782746563207004E-4</v>
      </c>
      <c r="GK413" s="79">
        <v>8.0606580923761899E-4</v>
      </c>
      <c r="GL413" s="79">
        <v>7.9387884337154798E-4</v>
      </c>
      <c r="GM413" s="79">
        <v>7.8221972350086297E-4</v>
      </c>
      <c r="GN413" s="79">
        <v>7.6996290263189296E-4</v>
      </c>
      <c r="GO413" s="79">
        <v>7.5810736643361105E-4</v>
      </c>
      <c r="GP413" s="79">
        <v>7.4629052631484602E-4</v>
      </c>
      <c r="GQ413" s="79">
        <v>7.3329613639742995E-4</v>
      </c>
      <c r="GR413" s="79">
        <v>7.2224468011530298E-4</v>
      </c>
      <c r="GS413" s="79">
        <v>7.1024854205510102E-4</v>
      </c>
      <c r="GT413" s="79">
        <v>6.9814064618812003E-4</v>
      </c>
    </row>
    <row r="414" spans="1:202" customFormat="1">
      <c r="A414" t="s">
        <v>922</v>
      </c>
      <c r="B414" s="79"/>
      <c r="C414" s="79"/>
      <c r="D414" s="79"/>
      <c r="E414" s="79"/>
      <c r="F414" s="79"/>
      <c r="G414" s="79"/>
      <c r="H414" s="79"/>
      <c r="I414" s="79"/>
      <c r="J414" s="79"/>
      <c r="K414" s="79"/>
      <c r="L414" s="79"/>
      <c r="M414" s="79"/>
      <c r="N414" s="79"/>
      <c r="O414" s="79"/>
      <c r="P414" s="79"/>
      <c r="Q414" s="79"/>
      <c r="R414" s="79"/>
      <c r="S414" s="79"/>
      <c r="T414" s="79"/>
      <c r="U414" s="79"/>
      <c r="V414" s="79"/>
      <c r="W414" s="79"/>
      <c r="X414" s="79"/>
      <c r="Y414" s="79"/>
      <c r="Z414" s="79"/>
      <c r="AA414" s="79"/>
      <c r="AB414" s="79"/>
      <c r="AC414" s="79"/>
      <c r="AD414" s="79"/>
      <c r="AE414" s="79"/>
      <c r="AF414" s="79"/>
      <c r="AG414" s="79"/>
      <c r="AH414" s="79"/>
      <c r="AI414" s="79"/>
      <c r="AJ414" s="79"/>
      <c r="AK414" s="79"/>
      <c r="AL414" s="79"/>
      <c r="AM414" s="79"/>
      <c r="AN414" s="79"/>
      <c r="AO414" s="79"/>
      <c r="AP414" s="79"/>
      <c r="AQ414" s="79"/>
      <c r="AR414" s="79"/>
      <c r="AS414" s="79"/>
      <c r="AT414" s="79"/>
      <c r="AU414" s="79"/>
      <c r="AV414" s="79"/>
      <c r="AW414" s="79"/>
      <c r="AX414" s="79"/>
      <c r="AY414" s="79"/>
      <c r="AZ414" s="79">
        <v>9.5611529409390505E-3</v>
      </c>
      <c r="BA414" s="79">
        <v>9.5044643599537203E-3</v>
      </c>
      <c r="BB414" s="79">
        <v>8.9433174069984394E-3</v>
      </c>
      <c r="BC414" s="79">
        <v>8.4169359789840695E-3</v>
      </c>
      <c r="BD414" s="79">
        <v>8.0557668986164996E-3</v>
      </c>
      <c r="BE414" s="79">
        <v>7.4938387454616803E-3</v>
      </c>
      <c r="BF414" s="79">
        <v>6.7263196013403904E-3</v>
      </c>
      <c r="BG414" s="79">
        <v>6.7501387084139899E-3</v>
      </c>
      <c r="BH414" s="79">
        <v>6.13318838776899E-3</v>
      </c>
      <c r="BI414" s="79">
        <v>6.2826264545145097E-3</v>
      </c>
      <c r="BJ414" s="79">
        <v>5.8374848459167199E-3</v>
      </c>
      <c r="BK414" s="79">
        <v>5.76953690823116E-3</v>
      </c>
      <c r="BL414" s="79">
        <v>5.9005004848528397E-3</v>
      </c>
      <c r="BM414" s="79">
        <v>5.6750474866225599E-3</v>
      </c>
      <c r="BN414" s="79">
        <v>5.4912053453549997E-3</v>
      </c>
      <c r="BO414" s="79">
        <v>5.5882190748932099E-3</v>
      </c>
      <c r="BP414" s="79">
        <v>5.5449227139780502E-3</v>
      </c>
      <c r="BQ414" s="79">
        <v>5.5828256917803097E-3</v>
      </c>
      <c r="BR414" s="79">
        <v>5.5715790322485303E-3</v>
      </c>
      <c r="BS414" s="79">
        <v>5.8042407199451604E-3</v>
      </c>
      <c r="BT414" s="79">
        <v>5.7339907716257004E-3</v>
      </c>
      <c r="BU414" s="79">
        <v>5.7115568418456596E-3</v>
      </c>
      <c r="BV414" s="79">
        <v>5.7076249920040298E-3</v>
      </c>
      <c r="BW414" s="79">
        <v>5.7115299098908397E-3</v>
      </c>
      <c r="BX414" s="79">
        <v>5.6313884782225902E-3</v>
      </c>
      <c r="BY414" s="79">
        <v>5.6521851653845503E-3</v>
      </c>
      <c r="BZ414" s="79">
        <v>5.6642482409903503E-3</v>
      </c>
      <c r="CA414" s="79">
        <v>5.6145643217437296E-3</v>
      </c>
      <c r="CB414" s="79">
        <v>5.6577422846653801E-3</v>
      </c>
      <c r="CC414" s="79">
        <v>5.7065097027844602E-3</v>
      </c>
      <c r="CD414" s="79">
        <v>5.7824471282479596E-3</v>
      </c>
      <c r="CE414" s="79">
        <v>5.7120198775753098E-3</v>
      </c>
      <c r="CF414" s="79">
        <v>5.61149557216091E-3</v>
      </c>
      <c r="CG414" s="79">
        <v>5.69249623544939E-3</v>
      </c>
      <c r="CH414" s="79">
        <v>5.7976712469926996E-3</v>
      </c>
      <c r="CI414" s="79">
        <v>5.84656242103736E-3</v>
      </c>
      <c r="CJ414" s="79">
        <v>5.4415131348947501E-3</v>
      </c>
      <c r="CK414" s="79">
        <v>5.4761568664750404E-3</v>
      </c>
      <c r="CL414" s="79">
        <v>5.5317926040079103E-3</v>
      </c>
      <c r="CM414" s="79">
        <v>5.3675103618129102E-3</v>
      </c>
      <c r="CN414" s="79">
        <v>5.4269106441279498E-3</v>
      </c>
      <c r="CO414" s="79">
        <v>5.4688177566871703E-3</v>
      </c>
      <c r="CP414" s="79">
        <v>5.6256947779837699E-3</v>
      </c>
      <c r="CQ414" s="79">
        <v>5.9826495447720699E-3</v>
      </c>
      <c r="CR414" s="79">
        <v>6.0025418050074402E-3</v>
      </c>
      <c r="CS414" s="79">
        <v>5.94209635429178E-3</v>
      </c>
      <c r="CT414" s="79">
        <v>5.7280974318962398E-3</v>
      </c>
      <c r="CU414" s="79">
        <v>5.6966175104068099E-3</v>
      </c>
      <c r="CV414" s="79">
        <v>5.6861296129425499E-3</v>
      </c>
      <c r="CW414" s="79">
        <v>6.0000582269805402E-3</v>
      </c>
      <c r="CX414" s="79">
        <v>6.2330710829701201E-3</v>
      </c>
      <c r="CY414" s="79">
        <v>6.4296305530428602E-3</v>
      </c>
      <c r="CZ414" s="79">
        <v>6.64253624251686E-3</v>
      </c>
      <c r="DA414" s="79">
        <v>6.8385932319820096E-3</v>
      </c>
      <c r="DB414" s="79">
        <v>6.6166149513941204E-3</v>
      </c>
      <c r="DC414" s="79">
        <v>6.4185939657175201E-3</v>
      </c>
      <c r="DD414" s="79">
        <v>5.9829989103182598E-3</v>
      </c>
      <c r="DE414" s="79">
        <v>5.6022494509306697E-3</v>
      </c>
      <c r="DF414" s="79">
        <v>5.37323327845045E-3</v>
      </c>
      <c r="DG414" s="79">
        <v>5.0726512475829698E-3</v>
      </c>
      <c r="DH414" s="79">
        <v>4.9331411155715396E-3</v>
      </c>
      <c r="DI414" s="79">
        <v>4.6051209549520904E-3</v>
      </c>
      <c r="DJ414" s="79">
        <v>4.4603394535689799E-3</v>
      </c>
      <c r="DK414" s="79">
        <v>4.2669417699039199E-3</v>
      </c>
      <c r="DL414" s="79">
        <v>4.0821619254415202E-3</v>
      </c>
      <c r="DM414" s="79">
        <v>3.8987363589513199E-3</v>
      </c>
      <c r="DN414" s="79">
        <v>3.6759894497293E-3</v>
      </c>
      <c r="DO414" s="79">
        <v>3.5326548615153999E-3</v>
      </c>
      <c r="DP414" s="79">
        <v>3.4641050455121998E-3</v>
      </c>
      <c r="DQ414" s="79">
        <v>3.3586611818286899E-3</v>
      </c>
      <c r="DR414" s="79">
        <v>4.6243950689430803E-3</v>
      </c>
      <c r="DS414" s="79">
        <v>5.0048215528236701E-3</v>
      </c>
      <c r="DT414" s="79">
        <v>4.8018110063108603E-3</v>
      </c>
      <c r="DU414" s="79">
        <v>3.4716289144827101E-3</v>
      </c>
      <c r="DV414" s="79">
        <v>3.1882387436928099E-3</v>
      </c>
      <c r="DW414" s="79">
        <v>3.1444501701555E-3</v>
      </c>
      <c r="DX414" s="79">
        <v>3.0991197508776201E-3</v>
      </c>
      <c r="DY414" s="79">
        <v>3.0543252686802999E-3</v>
      </c>
      <c r="DZ414" s="79">
        <v>3.0112356940184401E-3</v>
      </c>
      <c r="EA414" s="79">
        <v>2.9692851148987501E-3</v>
      </c>
      <c r="EB414" s="79">
        <v>2.92974899187067E-3</v>
      </c>
      <c r="EC414" s="79">
        <v>2.89175767759351E-3</v>
      </c>
      <c r="ED414" s="79">
        <v>2.8548399438687701E-3</v>
      </c>
      <c r="EE414" s="79">
        <v>2.8188774258865001E-3</v>
      </c>
      <c r="EF414" s="79">
        <v>2.78457024458033E-3</v>
      </c>
      <c r="EG414" s="79">
        <v>2.7496816353219699E-3</v>
      </c>
      <c r="EH414" s="79">
        <v>2.7149619315697299E-3</v>
      </c>
      <c r="EI414" s="79">
        <v>2.6818572934445999E-3</v>
      </c>
      <c r="EJ414" s="79">
        <v>2.6477180161860701E-3</v>
      </c>
      <c r="EK414" s="79">
        <v>2.6129180041924598E-3</v>
      </c>
      <c r="EL414" s="79">
        <v>2.5774665884707899E-3</v>
      </c>
      <c r="EM414" s="79">
        <v>2.54055940063754E-3</v>
      </c>
      <c r="EN414" s="79">
        <v>2.5023217707963999E-3</v>
      </c>
      <c r="EO414" s="79">
        <v>2.4628362261101401E-3</v>
      </c>
      <c r="EP414" s="79">
        <v>2.4233948777536199E-3</v>
      </c>
      <c r="EQ414" s="79">
        <v>2.3834336898936499E-3</v>
      </c>
      <c r="ER414" s="79">
        <v>2.3451249401183301E-3</v>
      </c>
      <c r="ES414" s="79">
        <v>2.3070208474773898E-3</v>
      </c>
      <c r="ET414" s="79">
        <v>2.2711083874520201E-3</v>
      </c>
      <c r="EU414" s="79">
        <v>2.2368716758667299E-3</v>
      </c>
      <c r="EV414" s="79">
        <v>2.2043902654710198E-3</v>
      </c>
      <c r="EW414" s="79">
        <v>2.1726379124183499E-3</v>
      </c>
      <c r="EX414" s="79">
        <v>2.1431224029816302E-3</v>
      </c>
      <c r="EY414" s="79">
        <v>2.1151381372180099E-3</v>
      </c>
      <c r="EZ414" s="79">
        <v>2.08734640725398E-3</v>
      </c>
      <c r="FA414" s="79">
        <v>2.0599895327383698E-3</v>
      </c>
      <c r="FB414" s="79">
        <v>2.03252483877722E-3</v>
      </c>
      <c r="FC414" s="79">
        <v>2.0046140808762099E-3</v>
      </c>
      <c r="FD414" s="79">
        <v>1.9757999121796E-3</v>
      </c>
      <c r="FE414" s="79">
        <v>1.9480735721426E-3</v>
      </c>
      <c r="FF414" s="79">
        <v>1.92059750388077E-3</v>
      </c>
      <c r="FG414" s="79">
        <v>1.8945717899702199E-3</v>
      </c>
      <c r="FH414" s="79">
        <v>1.87123308657933E-3</v>
      </c>
      <c r="FI414" s="79">
        <v>1.8475010027866399E-3</v>
      </c>
      <c r="FJ414" s="79">
        <v>1.82518167300105E-3</v>
      </c>
      <c r="FK414" s="79">
        <v>1.8023416188427501E-3</v>
      </c>
      <c r="FL414" s="79">
        <v>1.77915781605408E-3</v>
      </c>
      <c r="FM414" s="79">
        <v>1.75263854147848E-3</v>
      </c>
      <c r="FN414" s="79">
        <v>1.7237732336755E-3</v>
      </c>
      <c r="FO414" s="79">
        <v>1.69456358172149E-3</v>
      </c>
      <c r="FP414" s="79">
        <v>1.66454718568784E-3</v>
      </c>
      <c r="FQ414" s="79">
        <v>1.6359356032155201E-3</v>
      </c>
      <c r="FR414" s="79">
        <v>1.6078266525038801E-3</v>
      </c>
      <c r="FS414" s="79">
        <v>1.58145485229575E-3</v>
      </c>
      <c r="FT414" s="79">
        <v>1.55716524055077E-3</v>
      </c>
      <c r="FU414" s="79">
        <v>1.53313594964301E-3</v>
      </c>
      <c r="FV414" s="79">
        <v>1.5102297140607501E-3</v>
      </c>
      <c r="FW414" s="79">
        <v>1.48754141321338E-3</v>
      </c>
      <c r="FX414" s="79">
        <v>1.465655183881E-3</v>
      </c>
      <c r="FY414" s="79">
        <v>1.44398270681906E-3</v>
      </c>
      <c r="FZ414" s="79">
        <v>1.4224035195114801E-3</v>
      </c>
      <c r="GA414" s="79">
        <v>1.4027218364441501E-3</v>
      </c>
      <c r="GB414" s="79">
        <v>1.38207735762718E-3</v>
      </c>
      <c r="GC414" s="79">
        <v>1.36216162521815E-3</v>
      </c>
      <c r="GD414" s="79">
        <v>1.3424846397396999E-3</v>
      </c>
      <c r="GE414" s="79">
        <v>1.32251386640426E-3</v>
      </c>
      <c r="GF414" s="79">
        <v>1.3033492363296801E-3</v>
      </c>
      <c r="GG414" s="79">
        <v>1.2848933644032899E-3</v>
      </c>
      <c r="GH414" s="79">
        <v>1.2665423939161201E-3</v>
      </c>
      <c r="GI414" s="79">
        <v>1.2481675104786E-3</v>
      </c>
      <c r="GJ414" s="79">
        <v>1.2302480319059199E-3</v>
      </c>
      <c r="GK414" s="79">
        <v>1.21218895967969E-3</v>
      </c>
      <c r="GL414" s="79">
        <v>1.1937328580326899E-3</v>
      </c>
      <c r="GM414" s="79">
        <v>1.1762851879854399E-3</v>
      </c>
      <c r="GN414" s="79">
        <v>1.1580365346681701E-3</v>
      </c>
      <c r="GO414" s="79">
        <v>1.1405063710295501E-3</v>
      </c>
      <c r="GP414" s="79">
        <v>1.1230255280032899E-3</v>
      </c>
      <c r="GQ414" s="79">
        <v>1.1038067340493399E-3</v>
      </c>
      <c r="GR414" s="79">
        <v>1.0874525050264599E-3</v>
      </c>
      <c r="GS414" s="79">
        <v>1.06937456538723E-3</v>
      </c>
      <c r="GT414" s="79">
        <v>1.0509807866603299E-3</v>
      </c>
    </row>
    <row r="415" spans="1:202" customFormat="1">
      <c r="A415" t="s">
        <v>923</v>
      </c>
      <c r="B415" s="79"/>
      <c r="C415" s="79"/>
      <c r="D415" s="79"/>
      <c r="E415" s="79"/>
      <c r="F415" s="79"/>
      <c r="G415" s="79"/>
      <c r="H415" s="79"/>
      <c r="I415" s="79"/>
      <c r="J415" s="79"/>
      <c r="K415" s="79"/>
      <c r="L415" s="79"/>
      <c r="M415" s="79"/>
      <c r="N415" s="79"/>
      <c r="O415" s="79"/>
      <c r="P415" s="79"/>
      <c r="Q415" s="79"/>
      <c r="R415" s="79"/>
      <c r="S415" s="79"/>
      <c r="T415" s="79"/>
      <c r="U415" s="79"/>
      <c r="V415" s="79"/>
      <c r="W415" s="79"/>
      <c r="X415" s="79"/>
      <c r="Y415" s="79"/>
      <c r="Z415" s="79"/>
      <c r="AA415" s="79"/>
      <c r="AB415" s="79"/>
      <c r="AC415" s="79"/>
      <c r="AD415" s="79"/>
      <c r="AE415" s="79"/>
      <c r="AF415" s="79"/>
      <c r="AG415" s="79"/>
      <c r="AH415" s="79"/>
      <c r="AI415" s="79"/>
      <c r="AJ415" s="79"/>
      <c r="AK415" s="79"/>
      <c r="AL415" s="79"/>
      <c r="AM415" s="79"/>
      <c r="AN415" s="79"/>
      <c r="AO415" s="79"/>
      <c r="AP415" s="79"/>
      <c r="AQ415" s="79"/>
      <c r="AR415" s="79"/>
      <c r="AS415" s="79"/>
      <c r="AT415" s="79"/>
      <c r="AU415" s="79"/>
      <c r="AV415" s="79"/>
      <c r="AW415" s="79"/>
      <c r="AX415" s="79"/>
      <c r="AY415" s="79"/>
      <c r="AZ415" s="79">
        <v>1.40793213224391E-2</v>
      </c>
      <c r="BA415" s="79">
        <v>1.4057554080938501E-2</v>
      </c>
      <c r="BB415" s="79">
        <v>1.3320002067523399E-2</v>
      </c>
      <c r="BC415" s="79">
        <v>1.26860726340189E-2</v>
      </c>
      <c r="BD415" s="79">
        <v>1.2267734802628501E-2</v>
      </c>
      <c r="BE415" s="79">
        <v>1.15903340630791E-2</v>
      </c>
      <c r="BF415" s="79">
        <v>1.04543494808034E-2</v>
      </c>
      <c r="BG415" s="79">
        <v>1.04392077366005E-2</v>
      </c>
      <c r="BH415" s="79">
        <v>9.3461026360945401E-3</v>
      </c>
      <c r="BI415" s="79">
        <v>9.5689609992587899E-3</v>
      </c>
      <c r="BJ415" s="79">
        <v>8.8002843227329396E-3</v>
      </c>
      <c r="BK415" s="79">
        <v>8.6548127937180093E-3</v>
      </c>
      <c r="BL415" s="79">
        <v>8.8592717885668006E-3</v>
      </c>
      <c r="BM415" s="79">
        <v>8.4943596660028795E-3</v>
      </c>
      <c r="BN415" s="79">
        <v>8.2588621615405106E-3</v>
      </c>
      <c r="BO415" s="79">
        <v>8.3835775820658796E-3</v>
      </c>
      <c r="BP415" s="79">
        <v>8.2603528932054995E-3</v>
      </c>
      <c r="BQ415" s="79">
        <v>8.3415010661733804E-3</v>
      </c>
      <c r="BR415" s="79">
        <v>8.2874695415437703E-3</v>
      </c>
      <c r="BS415" s="79">
        <v>8.5680828158225097E-3</v>
      </c>
      <c r="BT415" s="79">
        <v>8.4951742241567499E-3</v>
      </c>
      <c r="BU415" s="79">
        <v>8.4472534228368507E-3</v>
      </c>
      <c r="BV415" s="79">
        <v>8.42524879577E-3</v>
      </c>
      <c r="BW415" s="79">
        <v>8.4923174948498392E-3</v>
      </c>
      <c r="BX415" s="79">
        <v>8.3692446466893493E-3</v>
      </c>
      <c r="BY415" s="79">
        <v>8.4602657176871994E-3</v>
      </c>
      <c r="BZ415" s="79">
        <v>8.5547003627741997E-3</v>
      </c>
      <c r="CA415" s="79">
        <v>8.5061874593078107E-3</v>
      </c>
      <c r="CB415" s="79">
        <v>8.5223524622507797E-3</v>
      </c>
      <c r="CC415" s="79">
        <v>8.6563395621211906E-3</v>
      </c>
      <c r="CD415" s="79">
        <v>8.7617648498227903E-3</v>
      </c>
      <c r="CE415" s="79">
        <v>8.6085612241402296E-3</v>
      </c>
      <c r="CF415" s="79">
        <v>8.4953695741778208E-3</v>
      </c>
      <c r="CG415" s="79">
        <v>8.6303800662171099E-3</v>
      </c>
      <c r="CH415" s="79">
        <v>8.77865923506921E-3</v>
      </c>
      <c r="CI415" s="79">
        <v>8.8510396648705698E-3</v>
      </c>
      <c r="CJ415" s="79">
        <v>8.2002713967906597E-3</v>
      </c>
      <c r="CK415" s="79">
        <v>8.2567079059164099E-3</v>
      </c>
      <c r="CL415" s="79">
        <v>8.3258651598658497E-3</v>
      </c>
      <c r="CM415" s="79">
        <v>8.0985524954828303E-3</v>
      </c>
      <c r="CN415" s="79">
        <v>8.2031772815515207E-3</v>
      </c>
      <c r="CO415" s="79">
        <v>8.2646793428180505E-3</v>
      </c>
      <c r="CP415" s="79">
        <v>8.4656580177417898E-3</v>
      </c>
      <c r="CQ415" s="79">
        <v>9.0463313551262907E-3</v>
      </c>
      <c r="CR415" s="79">
        <v>9.2567686453330807E-3</v>
      </c>
      <c r="CS415" s="79">
        <v>9.2283261272331097E-3</v>
      </c>
      <c r="CT415" s="79">
        <v>8.9265641124823703E-3</v>
      </c>
      <c r="CU415" s="79">
        <v>8.8004506430034001E-3</v>
      </c>
      <c r="CV415" s="79">
        <v>8.5087977863546709E-3</v>
      </c>
      <c r="CW415" s="79">
        <v>8.6475917494769003E-3</v>
      </c>
      <c r="CX415" s="79">
        <v>8.4992149737771593E-3</v>
      </c>
      <c r="CY415" s="79">
        <v>8.3330840581965406E-3</v>
      </c>
      <c r="CZ415" s="79">
        <v>8.47001403338387E-3</v>
      </c>
      <c r="DA415" s="79">
        <v>8.7138084230553893E-3</v>
      </c>
      <c r="DB415" s="79">
        <v>8.6946842431206203E-3</v>
      </c>
      <c r="DC415" s="79">
        <v>9.0494000056148306E-3</v>
      </c>
      <c r="DD415" s="79">
        <v>9.0572203433460906E-3</v>
      </c>
      <c r="DE415" s="79">
        <v>8.9264899838050193E-3</v>
      </c>
      <c r="DF415" s="79">
        <v>8.9083455731365207E-3</v>
      </c>
      <c r="DG415" s="79">
        <v>8.5747561116564994E-3</v>
      </c>
      <c r="DH415" s="79">
        <v>8.3189906491714302E-3</v>
      </c>
      <c r="DI415" s="79">
        <v>7.6632642444429003E-3</v>
      </c>
      <c r="DJ415" s="79">
        <v>7.3612512278793101E-3</v>
      </c>
      <c r="DK415" s="79">
        <v>7.0532803360341401E-3</v>
      </c>
      <c r="DL415" s="79">
        <v>6.6754822003083402E-3</v>
      </c>
      <c r="DM415" s="79">
        <v>6.4103642770883002E-3</v>
      </c>
      <c r="DN415" s="79">
        <v>6.0690938505901099E-3</v>
      </c>
      <c r="DO415" s="79">
        <v>5.8224553052351399E-3</v>
      </c>
      <c r="DP415" s="79">
        <v>5.7159930791719302E-3</v>
      </c>
      <c r="DQ415" s="79">
        <v>5.4924767607174097E-3</v>
      </c>
      <c r="DR415" s="79">
        <v>7.10771232337411E-3</v>
      </c>
      <c r="DS415" s="79">
        <v>7.6578145050066899E-3</v>
      </c>
      <c r="DT415" s="79">
        <v>7.4157197824654504E-3</v>
      </c>
      <c r="DU415" s="79">
        <v>5.6555626504115704E-3</v>
      </c>
      <c r="DV415" s="79">
        <v>5.2462613353984498E-3</v>
      </c>
      <c r="DW415" s="79">
        <v>5.1730941991520304E-3</v>
      </c>
      <c r="DX415" s="79">
        <v>5.0974399064495001E-3</v>
      </c>
      <c r="DY415" s="79">
        <v>5.0238702326648801E-3</v>
      </c>
      <c r="DZ415" s="79">
        <v>4.95202940562768E-3</v>
      </c>
      <c r="EA415" s="79">
        <v>4.8798598162951698E-3</v>
      </c>
      <c r="EB415" s="79">
        <v>4.8091343603789E-3</v>
      </c>
      <c r="EC415" s="79">
        <v>4.7385015948343901E-3</v>
      </c>
      <c r="ED415" s="79">
        <v>4.6687356672521097E-3</v>
      </c>
      <c r="EE415" s="79">
        <v>4.6007261125271199E-3</v>
      </c>
      <c r="EF415" s="79">
        <v>4.5359609020402501E-3</v>
      </c>
      <c r="EG415" s="79">
        <v>4.4722782234935402E-3</v>
      </c>
      <c r="EH415" s="79">
        <v>4.4103713428466796E-3</v>
      </c>
      <c r="EI415" s="79">
        <v>4.35105697499327E-3</v>
      </c>
      <c r="EJ415" s="79">
        <v>4.2938256143640399E-3</v>
      </c>
      <c r="EK415" s="79">
        <v>4.2370170527522497E-3</v>
      </c>
      <c r="EL415" s="79">
        <v>4.1794426717006901E-3</v>
      </c>
      <c r="EM415" s="79">
        <v>4.1229154591956802E-3</v>
      </c>
      <c r="EN415" s="79">
        <v>4.0688795033080004E-3</v>
      </c>
      <c r="EO415" s="79">
        <v>4.0128093018317696E-3</v>
      </c>
      <c r="EP415" s="79">
        <v>3.9567571567770696E-3</v>
      </c>
      <c r="EQ415" s="79">
        <v>3.9000626770750299E-3</v>
      </c>
      <c r="ER415" s="79">
        <v>3.8424146666075402E-3</v>
      </c>
      <c r="ES415" s="79">
        <v>3.7812274851153202E-3</v>
      </c>
      <c r="ET415" s="79">
        <v>3.7188234941112801E-3</v>
      </c>
      <c r="EU415" s="79">
        <v>3.65533054040356E-3</v>
      </c>
      <c r="EV415" s="79">
        <v>3.5939754417112502E-3</v>
      </c>
      <c r="EW415" s="79">
        <v>3.5319923994798601E-3</v>
      </c>
      <c r="EX415" s="79">
        <v>3.4726486317250001E-3</v>
      </c>
      <c r="EY415" s="79">
        <v>3.41670884876611E-3</v>
      </c>
      <c r="EZ415" s="79">
        <v>3.36301641332707E-3</v>
      </c>
      <c r="FA415" s="79">
        <v>3.3110709103269802E-3</v>
      </c>
      <c r="FB415" s="79">
        <v>3.2619456348522901E-3</v>
      </c>
      <c r="FC415" s="79">
        <v>3.21491601814336E-3</v>
      </c>
      <c r="FD415" s="79">
        <v>3.1690376519724998E-3</v>
      </c>
      <c r="FE415" s="79">
        <v>3.1262280943711901E-3</v>
      </c>
      <c r="FF415" s="79">
        <v>3.0830366219316602E-3</v>
      </c>
      <c r="FG415" s="79">
        <v>3.0390800124697401E-3</v>
      </c>
      <c r="FH415" s="79">
        <v>2.99677191175179E-3</v>
      </c>
      <c r="FI415" s="79">
        <v>2.9519628360525499E-3</v>
      </c>
      <c r="FJ415" s="79">
        <v>2.9084203757560999E-3</v>
      </c>
      <c r="FK415" s="79">
        <v>2.8638676960292199E-3</v>
      </c>
      <c r="FL415" s="79">
        <v>2.82332547689407E-3</v>
      </c>
      <c r="FM415" s="79">
        <v>2.7851386788035502E-3</v>
      </c>
      <c r="FN415" s="79">
        <v>2.7478172440457199E-3</v>
      </c>
      <c r="FO415" s="79">
        <v>2.7119200902492699E-3</v>
      </c>
      <c r="FP415" s="79">
        <v>2.67644293381395E-3</v>
      </c>
      <c r="FQ415" s="79">
        <v>2.6414272563119699E-3</v>
      </c>
      <c r="FR415" s="79">
        <v>2.59941563349443E-3</v>
      </c>
      <c r="FS415" s="79">
        <v>2.5540680177057501E-3</v>
      </c>
      <c r="FT415" s="79">
        <v>2.5101766393788002E-3</v>
      </c>
      <c r="FU415" s="79">
        <v>2.4639217808278902E-3</v>
      </c>
      <c r="FV415" s="79">
        <v>2.41814356820919E-3</v>
      </c>
      <c r="FW415" s="79">
        <v>2.3749922648390498E-3</v>
      </c>
      <c r="FX415" s="79">
        <v>2.33527448230955E-3</v>
      </c>
      <c r="FY415" s="79">
        <v>2.2961225481443999E-3</v>
      </c>
      <c r="FZ415" s="79">
        <v>2.25814074191689E-3</v>
      </c>
      <c r="GA415" s="79">
        <v>2.2240445436221999E-3</v>
      </c>
      <c r="GB415" s="79">
        <v>2.1885785721218898E-3</v>
      </c>
      <c r="GC415" s="79">
        <v>2.1546352091351899E-3</v>
      </c>
      <c r="GD415" s="79">
        <v>2.1210775360370401E-3</v>
      </c>
      <c r="GE415" s="79">
        <v>2.0870110032276301E-3</v>
      </c>
      <c r="GF415" s="79">
        <v>2.05427816053497E-3</v>
      </c>
      <c r="GG415" s="79">
        <v>2.02292598092676E-3</v>
      </c>
      <c r="GH415" s="79">
        <v>1.9917383475482201E-3</v>
      </c>
      <c r="GI415" s="79">
        <v>1.9609035674288799E-3</v>
      </c>
      <c r="GJ415" s="79">
        <v>1.9311213120415699E-3</v>
      </c>
      <c r="GK415" s="79">
        <v>1.9012510694454399E-3</v>
      </c>
      <c r="GL415" s="79">
        <v>1.8711300644621801E-3</v>
      </c>
      <c r="GM415" s="79">
        <v>1.84281662006839E-3</v>
      </c>
      <c r="GN415" s="79">
        <v>1.8131635517643801E-3</v>
      </c>
      <c r="GO415" s="79">
        <v>1.7848618905798E-3</v>
      </c>
      <c r="GP415" s="79">
        <v>1.75677610821053E-3</v>
      </c>
      <c r="GQ415" s="79">
        <v>1.72613269134428E-3</v>
      </c>
      <c r="GR415" s="79">
        <v>1.70031776632594E-3</v>
      </c>
      <c r="GS415" s="79">
        <v>1.6718262020265599E-3</v>
      </c>
      <c r="GT415" s="79">
        <v>1.64288391166388E-3</v>
      </c>
    </row>
    <row r="416" spans="1:202" customFormat="1">
      <c r="A416" t="s">
        <v>924</v>
      </c>
      <c r="B416" s="79"/>
      <c r="C416" s="79"/>
      <c r="D416" s="79"/>
      <c r="E416" s="79"/>
      <c r="F416" s="79"/>
      <c r="G416" s="79"/>
      <c r="H416" s="79"/>
      <c r="I416" s="79"/>
      <c r="J416" s="79"/>
      <c r="K416" s="79"/>
      <c r="L416" s="79"/>
      <c r="M416" s="79"/>
      <c r="N416" s="79"/>
      <c r="O416" s="79"/>
      <c r="P416" s="79"/>
      <c r="Q416" s="79"/>
      <c r="R416" s="79"/>
      <c r="S416" s="79"/>
      <c r="T416" s="79"/>
      <c r="U416" s="79"/>
      <c r="V416" s="79"/>
      <c r="W416" s="79"/>
      <c r="X416" s="79"/>
      <c r="Y416" s="79"/>
      <c r="Z416" s="79"/>
      <c r="AA416" s="79"/>
      <c r="AB416" s="79"/>
      <c r="AC416" s="79"/>
      <c r="AD416" s="79"/>
      <c r="AE416" s="79"/>
      <c r="AF416" s="79"/>
      <c r="AG416" s="79"/>
      <c r="AH416" s="79"/>
      <c r="AI416" s="79"/>
      <c r="AJ416" s="79"/>
      <c r="AK416" s="79"/>
      <c r="AL416" s="79"/>
      <c r="AM416" s="79"/>
      <c r="AN416" s="79"/>
      <c r="AO416" s="79"/>
      <c r="AP416" s="79"/>
      <c r="AQ416" s="79"/>
      <c r="AR416" s="79"/>
      <c r="AS416" s="79"/>
      <c r="AT416" s="79"/>
      <c r="AU416" s="79"/>
      <c r="AV416" s="79"/>
      <c r="AW416" s="79"/>
      <c r="AX416" s="79"/>
      <c r="AY416" s="79"/>
      <c r="AZ416" s="79">
        <v>2.1959292892038299E-2</v>
      </c>
      <c r="BA416" s="79">
        <v>2.1888199162648302E-2</v>
      </c>
      <c r="BB416" s="79">
        <v>2.0722838586747699E-2</v>
      </c>
      <c r="BC416" s="79">
        <v>1.9630520857106301E-2</v>
      </c>
      <c r="BD416" s="79">
        <v>1.89561898965682E-2</v>
      </c>
      <c r="BE416" s="79">
        <v>1.7990056264597199E-2</v>
      </c>
      <c r="BF416" s="79">
        <v>1.63637943382412E-2</v>
      </c>
      <c r="BG416" s="79">
        <v>1.65554801795357E-2</v>
      </c>
      <c r="BH416" s="79">
        <v>1.49362922314311E-2</v>
      </c>
      <c r="BI416" s="79">
        <v>1.5327735835999799E-2</v>
      </c>
      <c r="BJ416" s="79">
        <v>1.4213696034589199E-2</v>
      </c>
      <c r="BK416" s="79">
        <v>1.3983305366009001E-2</v>
      </c>
      <c r="BL416" s="79">
        <v>1.4289149468676999E-2</v>
      </c>
      <c r="BM416" s="79">
        <v>1.36191848057608E-2</v>
      </c>
      <c r="BN416" s="79">
        <v>1.31570472831023E-2</v>
      </c>
      <c r="BO416" s="79">
        <v>1.31768436991001E-2</v>
      </c>
      <c r="BP416" s="79">
        <v>1.2905077875692599E-2</v>
      </c>
      <c r="BQ416" s="79">
        <v>1.31125012614348E-2</v>
      </c>
      <c r="BR416" s="79">
        <v>1.2996621047040101E-2</v>
      </c>
      <c r="BS416" s="79">
        <v>1.33784899796064E-2</v>
      </c>
      <c r="BT416" s="79">
        <v>1.32981475934151E-2</v>
      </c>
      <c r="BU416" s="79">
        <v>1.32260872428944E-2</v>
      </c>
      <c r="BV416" s="79">
        <v>1.30696913321169E-2</v>
      </c>
      <c r="BW416" s="79">
        <v>1.3124435842665899E-2</v>
      </c>
      <c r="BX416" s="79">
        <v>1.2942227709424501E-2</v>
      </c>
      <c r="BY416" s="79">
        <v>1.30409689933718E-2</v>
      </c>
      <c r="BZ416" s="79">
        <v>1.31088179397664E-2</v>
      </c>
      <c r="CA416" s="79">
        <v>1.3039708074259301E-2</v>
      </c>
      <c r="CB416" s="79">
        <v>1.30924866190349E-2</v>
      </c>
      <c r="CC416" s="79">
        <v>1.33489437966845E-2</v>
      </c>
      <c r="CD416" s="79">
        <v>1.3608994865693501E-2</v>
      </c>
      <c r="CE416" s="79">
        <v>1.3427802185677601E-2</v>
      </c>
      <c r="CF416" s="79">
        <v>1.3355450414498799E-2</v>
      </c>
      <c r="CG416" s="79">
        <v>1.35703106536464E-2</v>
      </c>
      <c r="CH416" s="79">
        <v>1.3842373243787899E-2</v>
      </c>
      <c r="CI416" s="79">
        <v>1.3865034693600699E-2</v>
      </c>
      <c r="CJ416" s="79">
        <v>1.28880046204678E-2</v>
      </c>
      <c r="CK416" s="79">
        <v>1.2892758473067501E-2</v>
      </c>
      <c r="CL416" s="79">
        <v>1.30263015380423E-2</v>
      </c>
      <c r="CM416" s="79">
        <v>1.26303332816776E-2</v>
      </c>
      <c r="CN416" s="79">
        <v>1.2799104438552001E-2</v>
      </c>
      <c r="CO416" s="79">
        <v>1.28993692354765E-2</v>
      </c>
      <c r="CP416" s="79">
        <v>1.3177577270806101E-2</v>
      </c>
      <c r="CQ416" s="79">
        <v>1.40739611998567E-2</v>
      </c>
      <c r="CR416" s="79">
        <v>1.42321026630403E-2</v>
      </c>
      <c r="CS416" s="79">
        <v>1.4164322923168099E-2</v>
      </c>
      <c r="CT416" s="79">
        <v>1.3814705201818E-2</v>
      </c>
      <c r="CU416" s="79">
        <v>1.3601558025054699E-2</v>
      </c>
      <c r="CV416" s="79">
        <v>1.3352407010296601E-2</v>
      </c>
      <c r="CW416" s="79">
        <v>1.3759804456886401E-2</v>
      </c>
      <c r="CX416" s="79">
        <v>1.36989996830028E-2</v>
      </c>
      <c r="CY416" s="79">
        <v>1.34518603737058E-2</v>
      </c>
      <c r="CZ416" s="79">
        <v>1.36066504368934E-2</v>
      </c>
      <c r="DA416" s="79">
        <v>1.35316758394109E-2</v>
      </c>
      <c r="DB416" s="79">
        <v>1.29708677593373E-2</v>
      </c>
      <c r="DC416" s="79">
        <v>1.27338275866776E-2</v>
      </c>
      <c r="DD416" s="79">
        <v>1.21718833672493E-2</v>
      </c>
      <c r="DE416" s="79">
        <v>1.17996156201906E-2</v>
      </c>
      <c r="DF416" s="79">
        <v>1.17465271894069E-2</v>
      </c>
      <c r="DG416" s="79">
        <v>1.17083919993561E-2</v>
      </c>
      <c r="DH416" s="79">
        <v>1.2110986977318799E-2</v>
      </c>
      <c r="DI416" s="79">
        <v>1.19803106037052E-2</v>
      </c>
      <c r="DJ416" s="79">
        <v>1.20413418202265E-2</v>
      </c>
      <c r="DK416" s="79">
        <v>1.20533610613991E-2</v>
      </c>
      <c r="DL416" s="79">
        <v>1.16598211422024E-2</v>
      </c>
      <c r="DM416" s="79">
        <v>1.1194565306339801E-2</v>
      </c>
      <c r="DN416" s="79">
        <v>1.04487277601017E-2</v>
      </c>
      <c r="DO416" s="79">
        <v>9.9173514649478003E-3</v>
      </c>
      <c r="DP416" s="79">
        <v>9.7443277715181693E-3</v>
      </c>
      <c r="DQ416" s="79">
        <v>9.33070784243396E-3</v>
      </c>
      <c r="DR416" s="79">
        <v>1.0829036253591899E-2</v>
      </c>
      <c r="DS416" s="79">
        <v>1.2188721437891299E-2</v>
      </c>
      <c r="DT416" s="79">
        <v>1.2176046656167601E-2</v>
      </c>
      <c r="DU416" s="79">
        <v>9.7780985823531404E-3</v>
      </c>
      <c r="DV416" s="79">
        <v>9.1098272025790395E-3</v>
      </c>
      <c r="DW416" s="79">
        <v>8.9735726310950295E-3</v>
      </c>
      <c r="DX416" s="79">
        <v>8.8215185406115004E-3</v>
      </c>
      <c r="DY416" s="79">
        <v>8.6680043925048203E-3</v>
      </c>
      <c r="DZ416" s="79">
        <v>8.5155363668816195E-3</v>
      </c>
      <c r="EA416" s="79">
        <v>8.3691867102166206E-3</v>
      </c>
      <c r="EB416" s="79">
        <v>8.2365478023970796E-3</v>
      </c>
      <c r="EC416" s="79">
        <v>8.1116780073938397E-3</v>
      </c>
      <c r="ED416" s="79">
        <v>7.9934504003235408E-3</v>
      </c>
      <c r="EE416" s="79">
        <v>7.8796743697915703E-3</v>
      </c>
      <c r="EF416" s="79">
        <v>7.7669368046122097E-3</v>
      </c>
      <c r="EG416" s="79">
        <v>7.6496478630543397E-3</v>
      </c>
      <c r="EH416" s="79">
        <v>7.5300539654338501E-3</v>
      </c>
      <c r="EI416" s="79">
        <v>7.4130822635086998E-3</v>
      </c>
      <c r="EJ416" s="79">
        <v>7.3009238608139704E-3</v>
      </c>
      <c r="EK416" s="79">
        <v>7.1927273542608996E-3</v>
      </c>
      <c r="EL416" s="79">
        <v>7.08919050330932E-3</v>
      </c>
      <c r="EM416" s="79">
        <v>6.9898465080172698E-3</v>
      </c>
      <c r="EN416" s="79">
        <v>6.8961016389550503E-3</v>
      </c>
      <c r="EO416" s="79">
        <v>6.8049689244792204E-3</v>
      </c>
      <c r="EP416" s="79">
        <v>6.7166874444837699E-3</v>
      </c>
      <c r="EQ416" s="79">
        <v>6.6258332584244201E-3</v>
      </c>
      <c r="ER416" s="79">
        <v>6.53768331242713E-3</v>
      </c>
      <c r="ES416" s="79">
        <v>6.4499435079927499E-3</v>
      </c>
      <c r="ET416" s="79">
        <v>6.3583784864730602E-3</v>
      </c>
      <c r="EU416" s="79">
        <v>6.2625878409361202E-3</v>
      </c>
      <c r="EV416" s="79">
        <v>6.1701499123434801E-3</v>
      </c>
      <c r="EW416" s="79">
        <v>6.0689675337200601E-3</v>
      </c>
      <c r="EX416" s="79">
        <v>5.96498084668494E-3</v>
      </c>
      <c r="EY416" s="79">
        <v>5.8583047387305203E-3</v>
      </c>
      <c r="EZ416" s="79">
        <v>5.7499879453592802E-3</v>
      </c>
      <c r="FA416" s="79">
        <v>5.6437860916615096E-3</v>
      </c>
      <c r="FB416" s="79">
        <v>5.5415513679555302E-3</v>
      </c>
      <c r="FC416" s="79">
        <v>5.4413962058804301E-3</v>
      </c>
      <c r="FD416" s="79">
        <v>5.3468909441845101E-3</v>
      </c>
      <c r="FE416" s="79">
        <v>5.2613485859561203E-3</v>
      </c>
      <c r="FF416" s="79">
        <v>5.1761007903179399E-3</v>
      </c>
      <c r="FG416" s="79">
        <v>5.0952284544311501E-3</v>
      </c>
      <c r="FH416" s="79">
        <v>5.0235125212731296E-3</v>
      </c>
      <c r="FI416" s="79">
        <v>4.9527173328083197E-3</v>
      </c>
      <c r="FJ416" s="79">
        <v>4.8872441611063798E-3</v>
      </c>
      <c r="FK416" s="79">
        <v>4.81885595777616E-3</v>
      </c>
      <c r="FL416" s="79">
        <v>4.7514822276802302E-3</v>
      </c>
      <c r="FM416" s="79">
        <v>4.6833575776924104E-3</v>
      </c>
      <c r="FN416" s="79">
        <v>4.6130889277452899E-3</v>
      </c>
      <c r="FO416" s="79">
        <v>4.5425938519729498E-3</v>
      </c>
      <c r="FP416" s="79">
        <v>4.47259521387138E-3</v>
      </c>
      <c r="FQ416" s="79">
        <v>4.4108619559486096E-3</v>
      </c>
      <c r="FR416" s="79">
        <v>4.3495657282483302E-3</v>
      </c>
      <c r="FS416" s="79">
        <v>4.2896580014200299E-3</v>
      </c>
      <c r="FT416" s="79">
        <v>4.2349747666601597E-3</v>
      </c>
      <c r="FU416" s="79">
        <v>4.1782274701590398E-3</v>
      </c>
      <c r="FV416" s="79">
        <v>4.1182346227706199E-3</v>
      </c>
      <c r="FW416" s="79">
        <v>4.0480314129815401E-3</v>
      </c>
      <c r="FX416" s="79">
        <v>3.9732687191123299E-3</v>
      </c>
      <c r="FY416" s="79">
        <v>3.8952514210331799E-3</v>
      </c>
      <c r="FZ416" s="79">
        <v>3.8152108199339101E-3</v>
      </c>
      <c r="GA416" s="79">
        <v>3.7400442930930499E-3</v>
      </c>
      <c r="GB416" s="79">
        <v>3.6670928915587902E-3</v>
      </c>
      <c r="GC416" s="79">
        <v>3.6008751045104401E-3</v>
      </c>
      <c r="GD416" s="79">
        <v>3.5364015900736599E-3</v>
      </c>
      <c r="GE416" s="79">
        <v>3.4734960178962999E-3</v>
      </c>
      <c r="GF416" s="79">
        <v>3.4147191312756502E-3</v>
      </c>
      <c r="GG416" s="79">
        <v>3.35922455597193E-3</v>
      </c>
      <c r="GH416" s="79">
        <v>3.3046992539084502E-3</v>
      </c>
      <c r="GI416" s="79">
        <v>3.2512086654064602E-3</v>
      </c>
      <c r="GJ416" s="79">
        <v>3.1994758677237598E-3</v>
      </c>
      <c r="GK416" s="79">
        <v>3.1471789541987101E-3</v>
      </c>
      <c r="GL416" s="79">
        <v>3.0947533015799702E-3</v>
      </c>
      <c r="GM416" s="79">
        <v>3.0459011484510498E-3</v>
      </c>
      <c r="GN416" s="79">
        <v>2.9949207206941002E-3</v>
      </c>
      <c r="GO416" s="79">
        <v>2.94691533753244E-3</v>
      </c>
      <c r="GP416" s="79">
        <v>2.8997750120731201E-3</v>
      </c>
      <c r="GQ416" s="79">
        <v>2.8486379110812502E-3</v>
      </c>
      <c r="GR416" s="79">
        <v>2.8059782070470299E-3</v>
      </c>
      <c r="GS416" s="79">
        <v>2.7586651847971702E-3</v>
      </c>
      <c r="GT416" s="79">
        <v>2.71058887874049E-3</v>
      </c>
    </row>
    <row r="417" spans="1:202" customFormat="1">
      <c r="A417" t="s">
        <v>925</v>
      </c>
      <c r="B417" s="79"/>
      <c r="C417" s="79"/>
      <c r="D417" s="79"/>
      <c r="E417" s="79"/>
      <c r="F417" s="79"/>
      <c r="G417" s="79"/>
      <c r="H417" s="79"/>
      <c r="I417" s="79"/>
      <c r="J417" s="79"/>
      <c r="K417" s="79"/>
      <c r="L417" s="79"/>
      <c r="M417" s="79"/>
      <c r="N417" s="79"/>
      <c r="O417" s="79"/>
      <c r="P417" s="79"/>
      <c r="Q417" s="79"/>
      <c r="R417" s="79"/>
      <c r="S417" s="79"/>
      <c r="T417" s="79"/>
      <c r="U417" s="79"/>
      <c r="V417" s="79"/>
      <c r="W417" s="79"/>
      <c r="X417" s="79"/>
      <c r="Y417" s="79"/>
      <c r="Z417" s="79"/>
      <c r="AA417" s="79"/>
      <c r="AB417" s="79"/>
      <c r="AC417" s="79"/>
      <c r="AD417" s="79"/>
      <c r="AE417" s="79"/>
      <c r="AF417" s="79"/>
      <c r="AG417" s="79"/>
      <c r="AH417" s="79"/>
      <c r="AI417" s="79"/>
      <c r="AJ417" s="79"/>
      <c r="AK417" s="79"/>
      <c r="AL417" s="79"/>
      <c r="AM417" s="79"/>
      <c r="AN417" s="79"/>
      <c r="AO417" s="79"/>
      <c r="AP417" s="79"/>
      <c r="AQ417" s="79"/>
      <c r="AR417" s="79"/>
      <c r="AS417" s="79"/>
      <c r="AT417" s="79"/>
      <c r="AU417" s="79"/>
      <c r="AV417" s="79"/>
      <c r="AW417" s="79"/>
      <c r="AX417" s="79"/>
      <c r="AY417" s="79"/>
      <c r="AZ417" s="79">
        <v>3.50019524853981E-2</v>
      </c>
      <c r="BA417" s="79">
        <v>3.5169851914672E-2</v>
      </c>
      <c r="BB417" s="79">
        <v>3.3571457211191202E-2</v>
      </c>
      <c r="BC417" s="79">
        <v>3.2273554462495802E-2</v>
      </c>
      <c r="BD417" s="79">
        <v>3.19725004945728E-2</v>
      </c>
      <c r="BE417" s="79">
        <v>2.9766303924388501E-2</v>
      </c>
      <c r="BF417" s="79">
        <v>2.7139261710607002E-2</v>
      </c>
      <c r="BG417" s="79">
        <v>2.7226486924654601E-2</v>
      </c>
      <c r="BH417" s="79">
        <v>2.43918130126036E-2</v>
      </c>
      <c r="BI417" s="79">
        <v>2.5086980235461701E-2</v>
      </c>
      <c r="BJ417" s="79">
        <v>2.3092072122541499E-2</v>
      </c>
      <c r="BK417" s="79">
        <v>2.27495306176205E-2</v>
      </c>
      <c r="BL417" s="79">
        <v>2.3536456980765699E-2</v>
      </c>
      <c r="BM417" s="79">
        <v>2.26410690689802E-2</v>
      </c>
      <c r="BN417" s="79">
        <v>2.1931913215113799E-2</v>
      </c>
      <c r="BO417" s="79">
        <v>2.24056466796097E-2</v>
      </c>
      <c r="BP417" s="79">
        <v>2.1882148926197699E-2</v>
      </c>
      <c r="BQ417" s="79">
        <v>2.2072018405130501E-2</v>
      </c>
      <c r="BR417" s="79">
        <v>2.1723692834104798E-2</v>
      </c>
      <c r="BS417" s="79">
        <v>2.2449014491781501E-2</v>
      </c>
      <c r="BT417" s="79">
        <v>2.18860632383403E-2</v>
      </c>
      <c r="BU417" s="79">
        <v>2.17150900675568E-2</v>
      </c>
      <c r="BV417" s="79">
        <v>2.1398299191800901E-2</v>
      </c>
      <c r="BW417" s="79">
        <v>2.1478329590086501E-2</v>
      </c>
      <c r="BX417" s="79">
        <v>2.1078988798298198E-2</v>
      </c>
      <c r="BY417" s="79">
        <v>2.12393324844126E-2</v>
      </c>
      <c r="BZ417" s="79">
        <v>2.1332385975063099E-2</v>
      </c>
      <c r="CA417" s="79">
        <v>2.1158358446939401E-2</v>
      </c>
      <c r="CB417" s="79">
        <v>2.1179878250003999E-2</v>
      </c>
      <c r="CC417" s="79">
        <v>2.1446474182900702E-2</v>
      </c>
      <c r="CD417" s="79">
        <v>2.1905042195861001E-2</v>
      </c>
      <c r="CE417" s="79">
        <v>2.1492844562986401E-2</v>
      </c>
      <c r="CF417" s="79">
        <v>2.13237989690199E-2</v>
      </c>
      <c r="CG417" s="79">
        <v>2.1599244483644801E-2</v>
      </c>
      <c r="CH417" s="79">
        <v>2.22130960111253E-2</v>
      </c>
      <c r="CI417" s="79">
        <v>2.24577835854264E-2</v>
      </c>
      <c r="CJ417" s="79">
        <v>2.1007213618726098E-2</v>
      </c>
      <c r="CK417" s="79">
        <v>2.1254267189573201E-2</v>
      </c>
      <c r="CL417" s="79">
        <v>2.1350052630935298E-2</v>
      </c>
      <c r="CM417" s="79">
        <v>2.0917762824749501E-2</v>
      </c>
      <c r="CN417" s="79">
        <v>2.10369668994312E-2</v>
      </c>
      <c r="CO417" s="79">
        <v>2.1195848469971301E-2</v>
      </c>
      <c r="CP417" s="79">
        <v>2.1445468148668399E-2</v>
      </c>
      <c r="CQ417" s="79">
        <v>2.3081470461362202E-2</v>
      </c>
      <c r="CR417" s="79">
        <v>2.33601919220487E-2</v>
      </c>
      <c r="CS417" s="79">
        <v>2.32407072305599E-2</v>
      </c>
      <c r="CT417" s="79">
        <v>2.2640876888617201E-2</v>
      </c>
      <c r="CU417" s="79">
        <v>2.2176980957904199E-2</v>
      </c>
      <c r="CV417" s="79">
        <v>2.1650746878187799E-2</v>
      </c>
      <c r="CW417" s="79">
        <v>2.2037318922946698E-2</v>
      </c>
      <c r="CX417" s="79">
        <v>2.18896019096636E-2</v>
      </c>
      <c r="CY417" s="79">
        <v>2.1561474667788801E-2</v>
      </c>
      <c r="CZ417" s="79">
        <v>2.1927709903955098E-2</v>
      </c>
      <c r="DA417" s="79">
        <v>2.21184501401771E-2</v>
      </c>
      <c r="DB417" s="79">
        <v>2.1632720966398001E-2</v>
      </c>
      <c r="DC417" s="79">
        <v>2.14563209894361E-2</v>
      </c>
      <c r="DD417" s="79">
        <v>2.04334954258358E-2</v>
      </c>
      <c r="DE417" s="79">
        <v>1.96773304562981E-2</v>
      </c>
      <c r="DF417" s="79">
        <v>1.8963958873543699E-2</v>
      </c>
      <c r="DG417" s="79">
        <v>1.8133427177374699E-2</v>
      </c>
      <c r="DH417" s="79">
        <v>1.7861536275307201E-2</v>
      </c>
      <c r="DI417" s="79">
        <v>1.6906267589119901E-2</v>
      </c>
      <c r="DJ417" s="79">
        <v>1.6753005067744402E-2</v>
      </c>
      <c r="DK417" s="79">
        <v>1.6673438338217599E-2</v>
      </c>
      <c r="DL417" s="79">
        <v>1.6584471316971199E-2</v>
      </c>
      <c r="DM417" s="79">
        <v>1.6934665338591299E-2</v>
      </c>
      <c r="DN417" s="79">
        <v>1.6921161461061599E-2</v>
      </c>
      <c r="DO417" s="79">
        <v>1.68191725654993E-2</v>
      </c>
      <c r="DP417" s="79">
        <v>1.7150593582536601E-2</v>
      </c>
      <c r="DQ417" s="79">
        <v>1.6783482068414599E-2</v>
      </c>
      <c r="DR417" s="79">
        <v>1.8134471618949499E-2</v>
      </c>
      <c r="DS417" s="79">
        <v>1.9877843380568999E-2</v>
      </c>
      <c r="DT417" s="79">
        <v>2.00670223724938E-2</v>
      </c>
      <c r="DU417" s="79">
        <v>1.6416585509711801E-2</v>
      </c>
      <c r="DV417" s="79">
        <v>1.5272096993462599E-2</v>
      </c>
      <c r="DW417" s="79">
        <v>1.5108855840353499E-2</v>
      </c>
      <c r="DX417" s="79">
        <v>1.49316990446364E-2</v>
      </c>
      <c r="DY417" s="79">
        <v>1.4743244757665299E-2</v>
      </c>
      <c r="DZ417" s="79">
        <v>1.4542960847875999E-2</v>
      </c>
      <c r="EA417" s="79">
        <v>1.4318746915632201E-2</v>
      </c>
      <c r="EB417" s="79">
        <v>1.40819457351667E-2</v>
      </c>
      <c r="EC417" s="79">
        <v>1.3838498766611401E-2</v>
      </c>
      <c r="ED417" s="79">
        <v>1.35870312027109E-2</v>
      </c>
      <c r="EE417" s="79">
        <v>1.33319932035172E-2</v>
      </c>
      <c r="EF417" s="79">
        <v>1.3096238197383901E-2</v>
      </c>
      <c r="EG417" s="79">
        <v>1.28812577858272E-2</v>
      </c>
      <c r="EH417" s="79">
        <v>1.26800768538339E-2</v>
      </c>
      <c r="EI417" s="79">
        <v>1.24982490229717E-2</v>
      </c>
      <c r="EJ417" s="79">
        <v>1.2327311224513599E-2</v>
      </c>
      <c r="EK417" s="79">
        <v>1.2149329304308299E-2</v>
      </c>
      <c r="EL417" s="79">
        <v>1.19615086127521E-2</v>
      </c>
      <c r="EM417" s="79">
        <v>1.1768829722361601E-2</v>
      </c>
      <c r="EN417" s="79">
        <v>1.1581842134820001E-2</v>
      </c>
      <c r="EO417" s="79">
        <v>1.14005189409534E-2</v>
      </c>
      <c r="EP417" s="79">
        <v>1.1233029650453899E-2</v>
      </c>
      <c r="EQ417" s="79">
        <v>1.1077095837113299E-2</v>
      </c>
      <c r="ER417" s="79">
        <v>1.09327640540344E-2</v>
      </c>
      <c r="ES417" s="79">
        <v>1.07913638304928E-2</v>
      </c>
      <c r="ET417" s="79">
        <v>1.0658545634619E-2</v>
      </c>
      <c r="EU417" s="79">
        <v>1.05247488421131E-2</v>
      </c>
      <c r="EV417" s="79">
        <v>1.0391643666120399E-2</v>
      </c>
      <c r="EW417" s="79">
        <v>1.0252541513214501E-2</v>
      </c>
      <c r="EX417" s="79">
        <v>1.01215580489168E-2</v>
      </c>
      <c r="EY417" s="79">
        <v>9.9827214134792994E-3</v>
      </c>
      <c r="EZ417" s="79">
        <v>9.8362562206954305E-3</v>
      </c>
      <c r="FA417" s="79">
        <v>9.6898113185643203E-3</v>
      </c>
      <c r="FB417" s="79">
        <v>9.5352662828373808E-3</v>
      </c>
      <c r="FC417" s="79">
        <v>9.3653178748800206E-3</v>
      </c>
      <c r="FD417" s="79">
        <v>9.1849955681681302E-3</v>
      </c>
      <c r="FE417" s="79">
        <v>9.00940475512013E-3</v>
      </c>
      <c r="FF417" s="79">
        <v>8.83471073855625E-3</v>
      </c>
      <c r="FG417" s="79">
        <v>8.66563324214022E-3</v>
      </c>
      <c r="FH417" s="79">
        <v>8.5097179591975096E-3</v>
      </c>
      <c r="FI417" s="79">
        <v>8.3616865462254799E-3</v>
      </c>
      <c r="FJ417" s="79">
        <v>8.2279929146101497E-3</v>
      </c>
      <c r="FK417" s="79">
        <v>8.0905841470155105E-3</v>
      </c>
      <c r="FL417" s="79">
        <v>7.9661028392462793E-3</v>
      </c>
      <c r="FM417" s="79">
        <v>7.8537838058869904E-3</v>
      </c>
      <c r="FN417" s="79">
        <v>7.7494228350291202E-3</v>
      </c>
      <c r="FO417" s="79">
        <v>7.6517736354697703E-3</v>
      </c>
      <c r="FP417" s="79">
        <v>7.5533982396209101E-3</v>
      </c>
      <c r="FQ417" s="79">
        <v>7.4562413200332999E-3</v>
      </c>
      <c r="FR417" s="79">
        <v>7.3498097713480502E-3</v>
      </c>
      <c r="FS417" s="79">
        <v>7.2397510963627103E-3</v>
      </c>
      <c r="FT417" s="79">
        <v>7.1337845038239398E-3</v>
      </c>
      <c r="FU417" s="79">
        <v>7.02472230051373E-3</v>
      </c>
      <c r="FV417" s="79">
        <v>6.9268196296641401E-3</v>
      </c>
      <c r="FW417" s="79">
        <v>6.8356072051344204E-3</v>
      </c>
      <c r="FX417" s="79">
        <v>6.7502985814609498E-3</v>
      </c>
      <c r="FY417" s="79">
        <v>6.6625879471940404E-3</v>
      </c>
      <c r="FZ417" s="79">
        <v>6.5748577463187402E-3</v>
      </c>
      <c r="GA417" s="79">
        <v>6.4858234988821499E-3</v>
      </c>
      <c r="GB417" s="79">
        <v>6.3710225292789996E-3</v>
      </c>
      <c r="GC417" s="79">
        <v>6.2467755654872798E-3</v>
      </c>
      <c r="GD417" s="79">
        <v>6.11918429292275E-3</v>
      </c>
      <c r="GE417" s="79">
        <v>5.9852302694524597E-3</v>
      </c>
      <c r="GF417" s="79">
        <v>5.85419452749517E-3</v>
      </c>
      <c r="GG417" s="79">
        <v>5.7379610058088002E-3</v>
      </c>
      <c r="GH417" s="79">
        <v>5.6299521168026896E-3</v>
      </c>
      <c r="GI417" s="79">
        <v>5.52524637492757E-3</v>
      </c>
      <c r="GJ417" s="79">
        <v>5.4292090756679597E-3</v>
      </c>
      <c r="GK417" s="79">
        <v>5.3361010232768199E-3</v>
      </c>
      <c r="GL417" s="79">
        <v>5.2445081278179196E-3</v>
      </c>
      <c r="GM417" s="79">
        <v>5.1612617900924796E-3</v>
      </c>
      <c r="GN417" s="79">
        <v>5.0751746864387704E-3</v>
      </c>
      <c r="GO417" s="79">
        <v>4.9935233947238098E-3</v>
      </c>
      <c r="GP417" s="79">
        <v>4.9131421106951801E-3</v>
      </c>
      <c r="GQ417" s="79">
        <v>4.8259305028797604E-3</v>
      </c>
      <c r="GR417" s="79">
        <v>4.75382667017696E-3</v>
      </c>
      <c r="GS417" s="79">
        <v>4.6746320063556302E-3</v>
      </c>
      <c r="GT417" s="79">
        <v>4.5952469041451597E-3</v>
      </c>
    </row>
    <row r="418" spans="1:202" customFormat="1">
      <c r="A418" t="s">
        <v>926</v>
      </c>
      <c r="B418" s="79"/>
      <c r="C418" s="79"/>
      <c r="D418" s="79"/>
      <c r="E418" s="79"/>
      <c r="F418" s="79"/>
      <c r="G418" s="79"/>
      <c r="H418" s="79"/>
      <c r="I418" s="79"/>
      <c r="J418" s="79"/>
      <c r="K418" s="79"/>
      <c r="L418" s="79"/>
      <c r="M418" s="79"/>
      <c r="N418" s="79"/>
      <c r="O418" s="79"/>
      <c r="P418" s="79"/>
      <c r="Q418" s="79"/>
      <c r="R418" s="79"/>
      <c r="S418" s="79"/>
      <c r="T418" s="79"/>
      <c r="U418" s="79"/>
      <c r="V418" s="79"/>
      <c r="W418" s="79"/>
      <c r="X418" s="79"/>
      <c r="Y418" s="79"/>
      <c r="Z418" s="79"/>
      <c r="AA418" s="79"/>
      <c r="AB418" s="79"/>
      <c r="AC418" s="79"/>
      <c r="AD418" s="79"/>
      <c r="AE418" s="79"/>
      <c r="AF418" s="79"/>
      <c r="AG418" s="79"/>
      <c r="AH418" s="79"/>
      <c r="AI418" s="79"/>
      <c r="AJ418" s="79"/>
      <c r="AK418" s="79"/>
      <c r="AL418" s="79"/>
      <c r="AM418" s="79"/>
      <c r="AN418" s="79"/>
      <c r="AO418" s="79"/>
      <c r="AP418" s="79"/>
      <c r="AQ418" s="79"/>
      <c r="AR418" s="79"/>
      <c r="AS418" s="79"/>
      <c r="AT418" s="79"/>
      <c r="AU418" s="79"/>
      <c r="AV418" s="79"/>
      <c r="AW418" s="79"/>
      <c r="AX418" s="79"/>
      <c r="AY418" s="79"/>
      <c r="AZ418" s="79">
        <v>5.8338224295302103E-2</v>
      </c>
      <c r="BA418" s="79">
        <v>5.8807013654371097E-2</v>
      </c>
      <c r="BB418" s="79">
        <v>5.6258621271452203E-2</v>
      </c>
      <c r="BC418" s="79">
        <v>5.4446631293227098E-2</v>
      </c>
      <c r="BD418" s="79">
        <v>5.3672590445233002E-2</v>
      </c>
      <c r="BE418" s="79">
        <v>5.0558837849662398E-2</v>
      </c>
      <c r="BF418" s="79">
        <v>4.6408680579797301E-2</v>
      </c>
      <c r="BG418" s="79">
        <v>4.6823715370682702E-2</v>
      </c>
      <c r="BH418" s="79">
        <v>4.2339675771715199E-2</v>
      </c>
      <c r="BI418" s="79">
        <v>4.3634412609713798E-2</v>
      </c>
      <c r="BJ418" s="79">
        <v>4.031390443209E-2</v>
      </c>
      <c r="BK418" s="79">
        <v>3.9600396528914297E-2</v>
      </c>
      <c r="BL418" s="79">
        <v>4.0811656344630701E-2</v>
      </c>
      <c r="BM418" s="79">
        <v>3.8580087370727399E-2</v>
      </c>
      <c r="BN418" s="79">
        <v>3.7764516896114597E-2</v>
      </c>
      <c r="BO418" s="79">
        <v>3.8126406453740803E-2</v>
      </c>
      <c r="BP418" s="79">
        <v>3.7599637663511501E-2</v>
      </c>
      <c r="BQ418" s="79">
        <v>3.8222324866003798E-2</v>
      </c>
      <c r="BR418" s="79">
        <v>3.7966765641901899E-2</v>
      </c>
      <c r="BS418" s="79">
        <v>3.9191752669500798E-2</v>
      </c>
      <c r="BT418" s="79">
        <v>3.9167328300541801E-2</v>
      </c>
      <c r="BU418" s="79">
        <v>3.8783274977523499E-2</v>
      </c>
      <c r="BV418" s="79">
        <v>3.7820723242385897E-2</v>
      </c>
      <c r="BW418" s="79">
        <v>3.7721931482239901E-2</v>
      </c>
      <c r="BX418" s="79">
        <v>3.7038272928455601E-2</v>
      </c>
      <c r="BY418" s="79">
        <v>3.6883704016834398E-2</v>
      </c>
      <c r="BZ418" s="79">
        <v>3.6691701534864202E-2</v>
      </c>
      <c r="CA418" s="79">
        <v>3.6480557571405302E-2</v>
      </c>
      <c r="CB418" s="79">
        <v>3.6602502697099797E-2</v>
      </c>
      <c r="CC418" s="79">
        <v>3.6828901865569003E-2</v>
      </c>
      <c r="CD418" s="79">
        <v>3.7668904177105798E-2</v>
      </c>
      <c r="CE418" s="79">
        <v>3.6937628919796399E-2</v>
      </c>
      <c r="CF418" s="79">
        <v>3.6452281691715799E-2</v>
      </c>
      <c r="CG418" s="79">
        <v>3.7020337983465601E-2</v>
      </c>
      <c r="CH418" s="79">
        <v>3.7677333012640098E-2</v>
      </c>
      <c r="CI418" s="79">
        <v>3.8109284819083898E-2</v>
      </c>
      <c r="CJ418" s="79">
        <v>3.5497873258251302E-2</v>
      </c>
      <c r="CK418" s="79">
        <v>3.5636640014922102E-2</v>
      </c>
      <c r="CL418" s="79">
        <v>3.5776284828503799E-2</v>
      </c>
      <c r="CM418" s="79">
        <v>3.5171751321657403E-2</v>
      </c>
      <c r="CN418" s="79">
        <v>3.5709457302906297E-2</v>
      </c>
      <c r="CO418" s="79">
        <v>3.62173770761436E-2</v>
      </c>
      <c r="CP418" s="79">
        <v>3.6923493122738398E-2</v>
      </c>
      <c r="CQ418" s="79">
        <v>3.95059512887799E-2</v>
      </c>
      <c r="CR418" s="79">
        <v>4.0178229795955402E-2</v>
      </c>
      <c r="CS418" s="79">
        <v>3.9817311643783999E-2</v>
      </c>
      <c r="CT418" s="79">
        <v>3.90038929281665E-2</v>
      </c>
      <c r="CU418" s="79">
        <v>3.82619413479428E-2</v>
      </c>
      <c r="CV418" s="79">
        <v>3.7449622039245102E-2</v>
      </c>
      <c r="CW418" s="79">
        <v>3.8210404394766299E-2</v>
      </c>
      <c r="CX418" s="79">
        <v>3.8006606602408899E-2</v>
      </c>
      <c r="CY418" s="79">
        <v>3.7439568988777497E-2</v>
      </c>
      <c r="CZ418" s="79">
        <v>3.7842180962287399E-2</v>
      </c>
      <c r="DA418" s="79">
        <v>3.7843365136496797E-2</v>
      </c>
      <c r="DB418" s="79">
        <v>3.6369815680485799E-2</v>
      </c>
      <c r="DC418" s="79">
        <v>3.60931917560465E-2</v>
      </c>
      <c r="DD418" s="79">
        <v>3.4499002014508701E-2</v>
      </c>
      <c r="DE418" s="79">
        <v>3.3364012853696702E-2</v>
      </c>
      <c r="DF418" s="79">
        <v>3.2706146440169198E-2</v>
      </c>
      <c r="DG418" s="79">
        <v>3.1865351448458298E-2</v>
      </c>
      <c r="DH418" s="79">
        <v>3.1724087441660803E-2</v>
      </c>
      <c r="DI418" s="79">
        <v>2.9841075361249199E-2</v>
      </c>
      <c r="DJ418" s="79">
        <v>2.9424979319556299E-2</v>
      </c>
      <c r="DK418" s="79">
        <v>2.83969088650705E-2</v>
      </c>
      <c r="DL418" s="79">
        <v>2.7187626441498702E-2</v>
      </c>
      <c r="DM418" s="79">
        <v>2.6533931543021399E-2</v>
      </c>
      <c r="DN418" s="79">
        <v>2.53343907794716E-2</v>
      </c>
      <c r="DO418" s="79">
        <v>2.4923844855207399E-2</v>
      </c>
      <c r="DP418" s="79">
        <v>2.5195257434199501E-2</v>
      </c>
      <c r="DQ418" s="79">
        <v>2.53502651473471E-2</v>
      </c>
      <c r="DR418" s="79">
        <v>2.9355554117263299E-2</v>
      </c>
      <c r="DS418" s="79">
        <v>3.2805083530951698E-2</v>
      </c>
      <c r="DT418" s="79">
        <v>3.2743944636986697E-2</v>
      </c>
      <c r="DU418" s="79">
        <v>2.5278086099895999E-2</v>
      </c>
      <c r="DV418" s="79">
        <v>2.3124706280561E-2</v>
      </c>
      <c r="DW418" s="79">
        <v>2.2840494812888201E-2</v>
      </c>
      <c r="DX418" s="79">
        <v>2.2539856371547502E-2</v>
      </c>
      <c r="DY418" s="79">
        <v>2.2248121851601001E-2</v>
      </c>
      <c r="DZ418" s="79">
        <v>2.19775967650849E-2</v>
      </c>
      <c r="EA418" s="79">
        <v>2.17053843053433E-2</v>
      </c>
      <c r="EB418" s="79">
        <v>2.14552313558731E-2</v>
      </c>
      <c r="EC418" s="79">
        <v>2.12160596191018E-2</v>
      </c>
      <c r="ED418" s="79">
        <v>2.09651444244933E-2</v>
      </c>
      <c r="EE418" s="79">
        <v>2.0697468575961601E-2</v>
      </c>
      <c r="EF418" s="79">
        <v>2.0416336552827999E-2</v>
      </c>
      <c r="EG418" s="79">
        <v>2.01129478008726E-2</v>
      </c>
      <c r="EH418" s="79">
        <v>1.9796521596158599E-2</v>
      </c>
      <c r="EI418" s="79">
        <v>1.94771699419874E-2</v>
      </c>
      <c r="EJ418" s="79">
        <v>1.9153360514468601E-2</v>
      </c>
      <c r="EK418" s="79">
        <v>1.8841241631212199E-2</v>
      </c>
      <c r="EL418" s="79">
        <v>1.8545753965506898E-2</v>
      </c>
      <c r="EM418" s="79">
        <v>1.8262033347919499E-2</v>
      </c>
      <c r="EN418" s="79">
        <v>1.7997890519809101E-2</v>
      </c>
      <c r="EO418" s="79">
        <v>1.7738330022997201E-2</v>
      </c>
      <c r="EP418" s="79">
        <v>1.7476517128016001E-2</v>
      </c>
      <c r="EQ418" s="79">
        <v>1.7206795705516101E-2</v>
      </c>
      <c r="ER418" s="79">
        <v>1.6940640844311499E-2</v>
      </c>
      <c r="ES418" s="79">
        <v>1.6676572005594501E-2</v>
      </c>
      <c r="ET418" s="79">
        <v>1.6425979444102901E-2</v>
      </c>
      <c r="EU418" s="79">
        <v>1.6186896988217198E-2</v>
      </c>
      <c r="EV418" s="79">
        <v>1.5972311796033901E-2</v>
      </c>
      <c r="EW418" s="79">
        <v>1.5761606062952099E-2</v>
      </c>
      <c r="EX418" s="79">
        <v>1.55640737861575E-2</v>
      </c>
      <c r="EY418" s="79">
        <v>1.5377060319435301E-2</v>
      </c>
      <c r="EZ418" s="79">
        <v>1.5190306492628401E-2</v>
      </c>
      <c r="FA418" s="79">
        <v>1.50032294918009E-2</v>
      </c>
      <c r="FB418" s="79">
        <v>1.48198863237791E-2</v>
      </c>
      <c r="FC418" s="79">
        <v>1.4635481643576901E-2</v>
      </c>
      <c r="FD418" s="79">
        <v>1.4438499859045901E-2</v>
      </c>
      <c r="FE418" s="79">
        <v>1.4243946144010901E-2</v>
      </c>
      <c r="FF418" s="79">
        <v>1.4045101801204799E-2</v>
      </c>
      <c r="FG418" s="79">
        <v>1.38331419970071E-2</v>
      </c>
      <c r="FH418" s="79">
        <v>1.3615943422908099E-2</v>
      </c>
      <c r="FI418" s="79">
        <v>1.3382705956541599E-2</v>
      </c>
      <c r="FJ418" s="79">
        <v>1.3152107699331299E-2</v>
      </c>
      <c r="FK418" s="79">
        <v>1.2916370634765801E-2</v>
      </c>
      <c r="FL418" s="79">
        <v>1.26926947375456E-2</v>
      </c>
      <c r="FM418" s="79">
        <v>1.24745108385421E-2</v>
      </c>
      <c r="FN418" s="79">
        <v>1.22661843469187E-2</v>
      </c>
      <c r="FO418" s="79">
        <v>1.20694460612289E-2</v>
      </c>
      <c r="FP418" s="79">
        <v>1.1874404283119699E-2</v>
      </c>
      <c r="FQ418" s="79">
        <v>1.1695568879299499E-2</v>
      </c>
      <c r="FR418" s="79">
        <v>1.15219556772362E-2</v>
      </c>
      <c r="FS418" s="79">
        <v>1.13617577046597E-2</v>
      </c>
      <c r="FT418" s="79">
        <v>1.12198721792648E-2</v>
      </c>
      <c r="FU418" s="79">
        <v>1.1073970165386001E-2</v>
      </c>
      <c r="FV418" s="79">
        <v>1.09271616384499E-2</v>
      </c>
      <c r="FW418" s="79">
        <v>1.0776603871947101E-2</v>
      </c>
      <c r="FX418" s="79">
        <v>1.06256573776757E-2</v>
      </c>
      <c r="FY418" s="79">
        <v>1.04660716194997E-2</v>
      </c>
      <c r="FZ418" s="79">
        <v>1.0309060706395499E-2</v>
      </c>
      <c r="GA418" s="79">
        <v>1.01738379100655E-2</v>
      </c>
      <c r="GB418" s="79">
        <v>1.0038516235342399E-2</v>
      </c>
      <c r="GC418" s="79">
        <v>9.9115457070485993E-3</v>
      </c>
      <c r="GD418" s="79">
        <v>9.7862156528216292E-3</v>
      </c>
      <c r="GE418" s="79">
        <v>9.6534870975097404E-3</v>
      </c>
      <c r="GF418" s="79">
        <v>9.5109529559614797E-3</v>
      </c>
      <c r="GG418" s="79">
        <v>9.3493612943083403E-3</v>
      </c>
      <c r="GH418" s="79">
        <v>9.1701001004868693E-3</v>
      </c>
      <c r="GI418" s="79">
        <v>8.9879719870988705E-3</v>
      </c>
      <c r="GJ418" s="79">
        <v>8.8057340460694807E-3</v>
      </c>
      <c r="GK418" s="79">
        <v>8.6215837541503693E-3</v>
      </c>
      <c r="GL418" s="79">
        <v>8.4506775261316506E-3</v>
      </c>
      <c r="GM418" s="79">
        <v>8.2990018594528304E-3</v>
      </c>
      <c r="GN418" s="79">
        <v>8.1437333275010404E-3</v>
      </c>
      <c r="GO418" s="79">
        <v>8.0019156891247296E-3</v>
      </c>
      <c r="GP418" s="79">
        <v>7.8681637815705592E-3</v>
      </c>
      <c r="GQ418" s="79">
        <v>7.7275569160078703E-3</v>
      </c>
      <c r="GR418" s="79">
        <v>7.6119992264063697E-3</v>
      </c>
      <c r="GS418" s="79">
        <v>7.4878131273714401E-3</v>
      </c>
      <c r="GT418" s="79">
        <v>7.3629497213892597E-3</v>
      </c>
    </row>
    <row r="419" spans="1:202" customFormat="1">
      <c r="A419" t="s">
        <v>927</v>
      </c>
      <c r="B419" s="79"/>
      <c r="C419" s="79"/>
      <c r="D419" s="79"/>
      <c r="E419" s="79"/>
      <c r="F419" s="79"/>
      <c r="G419" s="79"/>
      <c r="H419" s="79"/>
      <c r="I419" s="79"/>
      <c r="J419" s="79"/>
      <c r="K419" s="79"/>
      <c r="L419" s="79"/>
      <c r="M419" s="79"/>
      <c r="N419" s="79"/>
      <c r="O419" s="79"/>
      <c r="P419" s="79"/>
      <c r="Q419" s="79"/>
      <c r="R419" s="79"/>
      <c r="S419" s="79"/>
      <c r="T419" s="79"/>
      <c r="U419" s="79"/>
      <c r="V419" s="79"/>
      <c r="W419" s="79"/>
      <c r="X419" s="79"/>
      <c r="Y419" s="79"/>
      <c r="Z419" s="79"/>
      <c r="AA419" s="79"/>
      <c r="AB419" s="79"/>
      <c r="AC419" s="79"/>
      <c r="AD419" s="79"/>
      <c r="AE419" s="79"/>
      <c r="AF419" s="79"/>
      <c r="AG419" s="79"/>
      <c r="AH419" s="79"/>
      <c r="AI419" s="79"/>
      <c r="AJ419" s="79"/>
      <c r="AK419" s="79"/>
      <c r="AL419" s="79"/>
      <c r="AM419" s="79"/>
      <c r="AN419" s="79"/>
      <c r="AO419" s="79"/>
      <c r="AP419" s="79"/>
      <c r="AQ419" s="79"/>
      <c r="AR419" s="79"/>
      <c r="AS419" s="79"/>
      <c r="AT419" s="79"/>
      <c r="AU419" s="79"/>
      <c r="AV419" s="79"/>
      <c r="AW419" s="79"/>
      <c r="AX419" s="79"/>
      <c r="AY419" s="79"/>
      <c r="AZ419" s="79">
        <v>9.5635328511497295E-2</v>
      </c>
      <c r="BA419" s="79">
        <v>9.6730029576733004E-2</v>
      </c>
      <c r="BB419" s="79">
        <v>9.3415692455732294E-2</v>
      </c>
      <c r="BC419" s="79">
        <v>9.0834535292671006E-2</v>
      </c>
      <c r="BD419" s="79">
        <v>9.0306004590027897E-2</v>
      </c>
      <c r="BE419" s="79">
        <v>8.4026655403375505E-2</v>
      </c>
      <c r="BF419" s="79">
        <v>7.8520480271117105E-2</v>
      </c>
      <c r="BG419" s="79">
        <v>7.89353478908216E-2</v>
      </c>
      <c r="BH419" s="79">
        <v>7.14689082298363E-2</v>
      </c>
      <c r="BI419" s="79">
        <v>7.3874834621759894E-2</v>
      </c>
      <c r="BJ419" s="79">
        <v>6.8347431592973795E-2</v>
      </c>
      <c r="BK419" s="79">
        <v>6.77114905572372E-2</v>
      </c>
      <c r="BL419" s="79">
        <v>7.0779919037284103E-2</v>
      </c>
      <c r="BM419" s="79">
        <v>6.7067664952110806E-2</v>
      </c>
      <c r="BN419" s="79">
        <v>6.5117729281237796E-2</v>
      </c>
      <c r="BO419" s="79">
        <v>6.6364281337521897E-2</v>
      </c>
      <c r="BP419" s="79">
        <v>6.4740996720950197E-2</v>
      </c>
      <c r="BQ419" s="79">
        <v>6.5726361188255103E-2</v>
      </c>
      <c r="BR419" s="79">
        <v>6.4965940334352698E-2</v>
      </c>
      <c r="BS419" s="79">
        <v>6.6972257330751295E-2</v>
      </c>
      <c r="BT419" s="79">
        <v>6.6673876253884407E-2</v>
      </c>
      <c r="BU419" s="79">
        <v>6.6526693780340401E-2</v>
      </c>
      <c r="BV419" s="79">
        <v>6.5466711469043107E-2</v>
      </c>
      <c r="BW419" s="79">
        <v>6.61415641958467E-2</v>
      </c>
      <c r="BX419" s="79">
        <v>6.4809739545306097E-2</v>
      </c>
      <c r="BY419" s="79">
        <v>6.5891452392757496E-2</v>
      </c>
      <c r="BZ419" s="79">
        <v>6.5527762420032304E-2</v>
      </c>
      <c r="CA419" s="79">
        <v>6.4523713458058796E-2</v>
      </c>
      <c r="CB419" s="79">
        <v>6.4219288968899793E-2</v>
      </c>
      <c r="CC419" s="79">
        <v>6.4644422910946603E-2</v>
      </c>
      <c r="CD419" s="79">
        <v>6.5232586598235096E-2</v>
      </c>
      <c r="CE419" s="79">
        <v>6.3381635907795095E-2</v>
      </c>
      <c r="CF419" s="79">
        <v>6.2829343410712002E-2</v>
      </c>
      <c r="CG419" s="79">
        <v>6.3938681550245499E-2</v>
      </c>
      <c r="CH419" s="79">
        <v>6.4995890023133898E-2</v>
      </c>
      <c r="CI419" s="79">
        <v>6.5751491937675099E-2</v>
      </c>
      <c r="CJ419" s="79">
        <v>6.1269338339113702E-2</v>
      </c>
      <c r="CK419" s="79">
        <v>6.1353377435809098E-2</v>
      </c>
      <c r="CL419" s="79">
        <v>6.1307396346256197E-2</v>
      </c>
      <c r="CM419" s="79">
        <v>6.0108677760305797E-2</v>
      </c>
      <c r="CN419" s="79">
        <v>6.1052246712552001E-2</v>
      </c>
      <c r="CO419" s="79">
        <v>6.1542429163714198E-2</v>
      </c>
      <c r="CP419" s="79">
        <v>6.2569021506620998E-2</v>
      </c>
      <c r="CQ419" s="79">
        <v>6.7290486250169507E-2</v>
      </c>
      <c r="CR419" s="79">
        <v>6.8978886219044494E-2</v>
      </c>
      <c r="CS419" s="79">
        <v>6.8438562293335101E-2</v>
      </c>
      <c r="CT419" s="79">
        <v>6.7277816734374801E-2</v>
      </c>
      <c r="CU419" s="79">
        <v>6.6204973774441803E-2</v>
      </c>
      <c r="CV419" s="79">
        <v>6.4968837952268002E-2</v>
      </c>
      <c r="CW419" s="79">
        <v>6.6223713165041595E-2</v>
      </c>
      <c r="CX419" s="79">
        <v>6.5614877522932893E-2</v>
      </c>
      <c r="CY419" s="79">
        <v>6.4812717800053696E-2</v>
      </c>
      <c r="CZ419" s="79">
        <v>6.5528877701774804E-2</v>
      </c>
      <c r="DA419" s="79">
        <v>6.6039433013791907E-2</v>
      </c>
      <c r="DB419" s="79">
        <v>6.3578195749368197E-2</v>
      </c>
      <c r="DC419" s="79">
        <v>6.3181897243116403E-2</v>
      </c>
      <c r="DD419" s="79">
        <v>6.0274268888715503E-2</v>
      </c>
      <c r="DE419" s="79">
        <v>5.79628842343562E-2</v>
      </c>
      <c r="DF419" s="79">
        <v>5.62580325116449E-2</v>
      </c>
      <c r="DG419" s="79">
        <v>5.4043042925297199E-2</v>
      </c>
      <c r="DH419" s="79">
        <v>5.3716082360378503E-2</v>
      </c>
      <c r="DI419" s="79">
        <v>5.1015917499451099E-2</v>
      </c>
      <c r="DJ419" s="79">
        <v>5.05195749229869E-2</v>
      </c>
      <c r="DK419" s="79">
        <v>4.9439090783183898E-2</v>
      </c>
      <c r="DL419" s="79">
        <v>4.8143664909425697E-2</v>
      </c>
      <c r="DM419" s="79">
        <v>4.70380338878525E-2</v>
      </c>
      <c r="DN419" s="79">
        <v>4.4790326703625198E-2</v>
      </c>
      <c r="DO419" s="79">
        <v>4.3689427969172197E-2</v>
      </c>
      <c r="DP419" s="79">
        <v>4.3211452943086502E-2</v>
      </c>
      <c r="DQ419" s="79">
        <v>4.2140067429518202E-2</v>
      </c>
      <c r="DR419" s="79">
        <v>4.8204068265008997E-2</v>
      </c>
      <c r="DS419" s="79">
        <v>5.5819538275565503E-2</v>
      </c>
      <c r="DT419" s="79">
        <v>5.57068970474437E-2</v>
      </c>
      <c r="DU419" s="79">
        <v>4.2777931221836298E-2</v>
      </c>
      <c r="DV419" s="79">
        <v>3.9266637758355601E-2</v>
      </c>
      <c r="DW419" s="79">
        <v>3.8947596643977997E-2</v>
      </c>
      <c r="DX419" s="79">
        <v>3.8524677768639999E-2</v>
      </c>
      <c r="DY419" s="79">
        <v>3.8081161376023999E-2</v>
      </c>
      <c r="DZ419" s="79">
        <v>3.7642917346860198E-2</v>
      </c>
      <c r="EA419" s="79">
        <v>3.71611566959568E-2</v>
      </c>
      <c r="EB419" s="79">
        <v>3.6695472956648899E-2</v>
      </c>
      <c r="EC419" s="79">
        <v>3.6250533890382103E-2</v>
      </c>
      <c r="ED419" s="79">
        <v>3.5821485422129103E-2</v>
      </c>
      <c r="EE419" s="79">
        <v>3.5412653378247803E-2</v>
      </c>
      <c r="EF419" s="79">
        <v>3.5035130066956299E-2</v>
      </c>
      <c r="EG419" s="79">
        <v>3.4676128222170997E-2</v>
      </c>
      <c r="EH419" s="79">
        <v>3.4323067178967E-2</v>
      </c>
      <c r="EI419" s="79">
        <v>3.3965940769806802E-2</v>
      </c>
      <c r="EJ419" s="79">
        <v>3.3580976369715403E-2</v>
      </c>
      <c r="EK419" s="79">
        <v>3.31621300893572E-2</v>
      </c>
      <c r="EL419" s="79">
        <v>3.2705160490675199E-2</v>
      </c>
      <c r="EM419" s="79">
        <v>3.22340786592622E-2</v>
      </c>
      <c r="EN419" s="79">
        <v>3.1757374217887102E-2</v>
      </c>
      <c r="EO419" s="79">
        <v>3.1273382750958201E-2</v>
      </c>
      <c r="EP419" s="79">
        <v>3.0811703026161499E-2</v>
      </c>
      <c r="EQ419" s="79">
        <v>3.03701900705503E-2</v>
      </c>
      <c r="ER419" s="79">
        <v>2.9951217721759502E-2</v>
      </c>
      <c r="ES419" s="79">
        <v>2.95392438384177E-2</v>
      </c>
      <c r="ET419" s="79">
        <v>2.9136487778811199E-2</v>
      </c>
      <c r="EU419" s="79">
        <v>2.87171250370882E-2</v>
      </c>
      <c r="EV419" s="79">
        <v>2.8303923542029898E-2</v>
      </c>
      <c r="EW419" s="79">
        <v>2.7881704273749301E-2</v>
      </c>
      <c r="EX419" s="79">
        <v>2.74766512061204E-2</v>
      </c>
      <c r="EY419" s="79">
        <v>2.70972413960173E-2</v>
      </c>
      <c r="EZ419" s="79">
        <v>2.6735285100873699E-2</v>
      </c>
      <c r="FA419" s="79">
        <v>2.6405773081890401E-2</v>
      </c>
      <c r="FB419" s="79">
        <v>2.6098129100260499E-2</v>
      </c>
      <c r="FC419" s="79">
        <v>2.5795377443083699E-2</v>
      </c>
      <c r="FD419" s="79">
        <v>2.5497053132814598E-2</v>
      </c>
      <c r="FE419" s="79">
        <v>2.5218828169060899E-2</v>
      </c>
      <c r="FF419" s="79">
        <v>2.4935980395703099E-2</v>
      </c>
      <c r="FG419" s="79">
        <v>2.4653030508259E-2</v>
      </c>
      <c r="FH419" s="79">
        <v>2.43868032578257E-2</v>
      </c>
      <c r="FI419" s="79">
        <v>2.4095727563801499E-2</v>
      </c>
      <c r="FJ419" s="79">
        <v>2.3797994562073901E-2</v>
      </c>
      <c r="FK419" s="79">
        <v>2.3483325659867799E-2</v>
      </c>
      <c r="FL419" s="79">
        <v>2.3158704458935201E-2</v>
      </c>
      <c r="FM419" s="79">
        <v>2.28086492653868E-2</v>
      </c>
      <c r="FN419" s="79">
        <v>2.2446148928392601E-2</v>
      </c>
      <c r="FO419" s="79">
        <v>2.2080989193389002E-2</v>
      </c>
      <c r="FP419" s="79">
        <v>2.1719021683388601E-2</v>
      </c>
      <c r="FQ419" s="79">
        <v>2.13759009767155E-2</v>
      </c>
      <c r="FR419" s="79">
        <v>2.1024403570049501E-2</v>
      </c>
      <c r="FS419" s="79">
        <v>2.06885115576497E-2</v>
      </c>
      <c r="FT419" s="79">
        <v>2.0382532084875098E-2</v>
      </c>
      <c r="FU419" s="79">
        <v>2.00708633760278E-2</v>
      </c>
      <c r="FV419" s="79">
        <v>1.9777125208851901E-2</v>
      </c>
      <c r="FW419" s="79">
        <v>1.9506445133661399E-2</v>
      </c>
      <c r="FX419" s="79">
        <v>1.9263710273054499E-2</v>
      </c>
      <c r="FY419" s="79">
        <v>1.9028438382841899E-2</v>
      </c>
      <c r="FZ419" s="79">
        <v>1.8794188199701301E-2</v>
      </c>
      <c r="GA419" s="79">
        <v>1.8574496149139801E-2</v>
      </c>
      <c r="GB419" s="79">
        <v>1.8335317028771E-2</v>
      </c>
      <c r="GC419" s="79">
        <v>1.80923217957485E-2</v>
      </c>
      <c r="GD419" s="79">
        <v>1.7843411587390098E-2</v>
      </c>
      <c r="GE419" s="79">
        <v>1.75906234446036E-2</v>
      </c>
      <c r="GF419" s="79">
        <v>1.7359422711142498E-2</v>
      </c>
      <c r="GG419" s="79">
        <v>1.7151350434234498E-2</v>
      </c>
      <c r="GH419" s="79">
        <v>1.69495624542449E-2</v>
      </c>
      <c r="GI419" s="79">
        <v>1.6747920513560499E-2</v>
      </c>
      <c r="GJ419" s="79">
        <v>1.6544740480745199E-2</v>
      </c>
      <c r="GK419" s="79">
        <v>1.6315406948719899E-2</v>
      </c>
      <c r="GL419" s="79">
        <v>1.6037004474372299E-2</v>
      </c>
      <c r="GM419" s="79">
        <v>1.57432109011016E-2</v>
      </c>
      <c r="GN419" s="79">
        <v>1.54357747378502E-2</v>
      </c>
      <c r="GO419" s="79">
        <v>1.5132819829235099E-2</v>
      </c>
      <c r="GP419" s="79">
        <v>1.48317934455385E-2</v>
      </c>
      <c r="GQ419" s="79">
        <v>1.4538270978298601E-2</v>
      </c>
      <c r="GR419" s="79">
        <v>1.42992800058683E-2</v>
      </c>
      <c r="GS419" s="79">
        <v>1.4043850840506199E-2</v>
      </c>
      <c r="GT419" s="79">
        <v>1.3798229298325901E-2</v>
      </c>
    </row>
    <row r="420" spans="1:202" customFormat="1">
      <c r="A420" t="s">
        <v>928</v>
      </c>
      <c r="B420" s="79"/>
      <c r="C420" s="79"/>
      <c r="D420" s="79"/>
      <c r="E420" s="79"/>
      <c r="F420" s="79"/>
      <c r="G420" s="79"/>
      <c r="H420" s="79"/>
      <c r="I420" s="79"/>
      <c r="J420" s="79"/>
      <c r="K420" s="79"/>
      <c r="L420" s="79"/>
      <c r="M420" s="79"/>
      <c r="N420" s="79"/>
      <c r="O420" s="79"/>
      <c r="P420" s="79"/>
      <c r="Q420" s="79"/>
      <c r="R420" s="79"/>
      <c r="S420" s="79"/>
      <c r="T420" s="79"/>
      <c r="U420" s="79"/>
      <c r="V420" s="79"/>
      <c r="W420" s="79"/>
      <c r="X420" s="79"/>
      <c r="Y420" s="79"/>
      <c r="Z420" s="79"/>
      <c r="AA420" s="79"/>
      <c r="AB420" s="79"/>
      <c r="AC420" s="79"/>
      <c r="AD420" s="79"/>
      <c r="AE420" s="79"/>
      <c r="AF420" s="79"/>
      <c r="AG420" s="79"/>
      <c r="AH420" s="79"/>
      <c r="AI420" s="79"/>
      <c r="AJ420" s="79"/>
      <c r="AK420" s="79"/>
      <c r="AL420" s="79"/>
      <c r="AM420" s="79"/>
      <c r="AN420" s="79"/>
      <c r="AO420" s="79"/>
      <c r="AP420" s="79"/>
      <c r="AQ420" s="79"/>
      <c r="AR420" s="79"/>
      <c r="AS420" s="79"/>
      <c r="AT420" s="79"/>
      <c r="AU420" s="79"/>
      <c r="AV420" s="79"/>
      <c r="AW420" s="79"/>
      <c r="AX420" s="79"/>
      <c r="AY420" s="79"/>
      <c r="AZ420" s="79">
        <v>0.15355883016702301</v>
      </c>
      <c r="BA420" s="79">
        <v>0.15542872184641601</v>
      </c>
      <c r="BB420" s="79">
        <v>0.15112949799533301</v>
      </c>
      <c r="BC420" s="79">
        <v>0.14827524842276801</v>
      </c>
      <c r="BD420" s="79">
        <v>0.14847900233146499</v>
      </c>
      <c r="BE420" s="79">
        <v>0.13740733051123999</v>
      </c>
      <c r="BF420" s="79">
        <v>0.12983912243832901</v>
      </c>
      <c r="BG420" s="79">
        <v>0.130018239389142</v>
      </c>
      <c r="BH420" s="79">
        <v>0.11818901510037599</v>
      </c>
      <c r="BI420" s="79">
        <v>0.122019964100087</v>
      </c>
      <c r="BJ420" s="79">
        <v>0.11405441515998301</v>
      </c>
      <c r="BK420" s="79">
        <v>0.11297821217416799</v>
      </c>
      <c r="BL420" s="79">
        <v>0.11814036708669499</v>
      </c>
      <c r="BM420" s="79">
        <v>0.11197157534070799</v>
      </c>
      <c r="BN420" s="79">
        <v>0.109386384378372</v>
      </c>
      <c r="BO420" s="79">
        <v>0.111690301037859</v>
      </c>
      <c r="BP420" s="79">
        <v>0.10982098905559599</v>
      </c>
      <c r="BQ420" s="79">
        <v>0.11251210186520599</v>
      </c>
      <c r="BR420" s="79">
        <v>0.111467584258408</v>
      </c>
      <c r="BS420" s="79">
        <v>0.11430234667981599</v>
      </c>
      <c r="BT420" s="79">
        <v>0.11410634593597201</v>
      </c>
      <c r="BU420" s="79">
        <v>0.112814027316194</v>
      </c>
      <c r="BV420" s="79">
        <v>0.111572869614671</v>
      </c>
      <c r="BW420" s="79">
        <v>0.111658543265462</v>
      </c>
      <c r="BX420" s="79">
        <v>0.10970023459971601</v>
      </c>
      <c r="BY420" s="79">
        <v>0.111042962984441</v>
      </c>
      <c r="BZ420" s="79">
        <v>0.11087786529971599</v>
      </c>
      <c r="CA420" s="79">
        <v>0.11039073023844</v>
      </c>
      <c r="CB420" s="79">
        <v>0.111529026593127</v>
      </c>
      <c r="CC420" s="79">
        <v>0.111683207566489</v>
      </c>
      <c r="CD420" s="79">
        <v>0.115131482621977</v>
      </c>
      <c r="CE420" s="79">
        <v>0.11181590099996901</v>
      </c>
      <c r="CF420" s="79">
        <v>0.11002887390098</v>
      </c>
      <c r="CG420" s="79">
        <v>0.111286197189073</v>
      </c>
      <c r="CH420" s="79">
        <v>0.11312390487679599</v>
      </c>
      <c r="CI420" s="79">
        <v>0.113173486619045</v>
      </c>
      <c r="CJ420" s="79">
        <v>0.105193656591238</v>
      </c>
      <c r="CK420" s="79">
        <v>0.105672960795958</v>
      </c>
      <c r="CL420" s="79">
        <v>0.105325987588078</v>
      </c>
      <c r="CM420" s="79">
        <v>0.103164698193191</v>
      </c>
      <c r="CN420" s="79">
        <v>0.104359949946825</v>
      </c>
      <c r="CO420" s="79">
        <v>0.105518928960897</v>
      </c>
      <c r="CP420" s="79">
        <v>0.106460080239392</v>
      </c>
      <c r="CQ420" s="79">
        <v>0.11418401454596799</v>
      </c>
      <c r="CR420" s="79">
        <v>0.116951581651928</v>
      </c>
      <c r="CS420" s="79">
        <v>0.116698943808324</v>
      </c>
      <c r="CT420" s="79">
        <v>0.114709969574528</v>
      </c>
      <c r="CU420" s="79">
        <v>0.11258460114517101</v>
      </c>
      <c r="CV420" s="79">
        <v>0.110326662267726</v>
      </c>
      <c r="CW420" s="79">
        <v>0.113220414738224</v>
      </c>
      <c r="CX420" s="79">
        <v>0.11263293501692399</v>
      </c>
      <c r="CY420" s="79">
        <v>0.11121118814542801</v>
      </c>
      <c r="CZ420" s="79">
        <v>0.11248931731488</v>
      </c>
      <c r="DA420" s="79">
        <v>0.113373139112628</v>
      </c>
      <c r="DB420" s="79">
        <v>0.110008570250077</v>
      </c>
      <c r="DC420" s="79">
        <v>0.109034991777313</v>
      </c>
      <c r="DD420" s="79">
        <v>0.104323377804712</v>
      </c>
      <c r="DE420" s="79">
        <v>0.10079458563815399</v>
      </c>
      <c r="DF420" s="79">
        <v>9.8520678071111006E-2</v>
      </c>
      <c r="DG420" s="79">
        <v>9.5002137452185997E-2</v>
      </c>
      <c r="DH420" s="79">
        <v>9.4458498809522395E-2</v>
      </c>
      <c r="DI420" s="79">
        <v>8.9245746583215296E-2</v>
      </c>
      <c r="DJ420" s="79">
        <v>8.7873779830168294E-2</v>
      </c>
      <c r="DK420" s="79">
        <v>8.5516308319654705E-2</v>
      </c>
      <c r="DL420" s="79">
        <v>8.2333301952416602E-2</v>
      </c>
      <c r="DM420" s="79">
        <v>8.1579377928550204E-2</v>
      </c>
      <c r="DN420" s="79">
        <v>7.7883423681865904E-2</v>
      </c>
      <c r="DO420" s="79">
        <v>7.6319972614426093E-2</v>
      </c>
      <c r="DP420" s="79">
        <v>7.5935481597148302E-2</v>
      </c>
      <c r="DQ420" s="79">
        <v>7.4623784260312701E-2</v>
      </c>
      <c r="DR420" s="79">
        <v>8.1576999438801007E-2</v>
      </c>
      <c r="DS420" s="79">
        <v>9.4998072884669202E-2</v>
      </c>
      <c r="DT420" s="79">
        <v>9.6043141282825206E-2</v>
      </c>
      <c r="DU420" s="79">
        <v>7.5895705614852302E-2</v>
      </c>
      <c r="DV420" s="79">
        <v>7.0172570410401106E-2</v>
      </c>
      <c r="DW420" s="79">
        <v>6.9093537160121898E-2</v>
      </c>
      <c r="DX420" s="79">
        <v>6.8134958128241996E-2</v>
      </c>
      <c r="DY420" s="79">
        <v>6.7354524441420802E-2</v>
      </c>
      <c r="DZ420" s="79">
        <v>6.6762181218122302E-2</v>
      </c>
      <c r="EA420" s="79">
        <v>6.6209674141815597E-2</v>
      </c>
      <c r="EB420" s="79">
        <v>6.5639887882803505E-2</v>
      </c>
      <c r="EC420" s="79">
        <v>6.4975664244272702E-2</v>
      </c>
      <c r="ED420" s="79">
        <v>6.4296195338965897E-2</v>
      </c>
      <c r="EE420" s="79">
        <v>6.3603977544989906E-2</v>
      </c>
      <c r="EF420" s="79">
        <v>6.2925884350479799E-2</v>
      </c>
      <c r="EG420" s="79">
        <v>6.2248607368446701E-2</v>
      </c>
      <c r="EH420" s="79">
        <v>6.1574561091975399E-2</v>
      </c>
      <c r="EI420" s="79">
        <v>6.0944546229344497E-2</v>
      </c>
      <c r="EJ420" s="79">
        <v>6.0329852931075997E-2</v>
      </c>
      <c r="EK420" s="79">
        <v>5.9745813421617999E-2</v>
      </c>
      <c r="EL420" s="79">
        <v>5.9176872946008402E-2</v>
      </c>
      <c r="EM420" s="79">
        <v>5.86393475515158E-2</v>
      </c>
      <c r="EN420" s="79">
        <v>5.8080407466385299E-2</v>
      </c>
      <c r="EO420" s="79">
        <v>5.7492972259512699E-2</v>
      </c>
      <c r="EP420" s="79">
        <v>5.68638469985513E-2</v>
      </c>
      <c r="EQ420" s="79">
        <v>5.6179791890559598E-2</v>
      </c>
      <c r="ER420" s="79">
        <v>5.5497058275553103E-2</v>
      </c>
      <c r="ES420" s="79">
        <v>5.4775386231303499E-2</v>
      </c>
      <c r="ET420" s="79">
        <v>5.4066743799301299E-2</v>
      </c>
      <c r="EU420" s="79">
        <v>5.33684723869991E-2</v>
      </c>
      <c r="EV420" s="79">
        <v>5.2719230786837601E-2</v>
      </c>
      <c r="EW420" s="79">
        <v>5.2078559253973103E-2</v>
      </c>
      <c r="EX420" s="79">
        <v>5.1454773663891798E-2</v>
      </c>
      <c r="EY420" s="79">
        <v>5.0843741558260297E-2</v>
      </c>
      <c r="EZ420" s="79">
        <v>5.0209562162790898E-2</v>
      </c>
      <c r="FA420" s="79">
        <v>4.9587809378081701E-2</v>
      </c>
      <c r="FB420" s="79">
        <v>4.8963238393510002E-2</v>
      </c>
      <c r="FC420" s="79">
        <v>4.8350094403130303E-2</v>
      </c>
      <c r="FD420" s="79">
        <v>4.7750907041501603E-2</v>
      </c>
      <c r="FE420" s="79">
        <v>4.7199649680099202E-2</v>
      </c>
      <c r="FF420" s="79">
        <v>4.6684922579408802E-2</v>
      </c>
      <c r="FG420" s="79">
        <v>4.6193782242565699E-2</v>
      </c>
      <c r="FH420" s="79">
        <v>4.5728246619496898E-2</v>
      </c>
      <c r="FI420" s="79">
        <v>4.5260485444653803E-2</v>
      </c>
      <c r="FJ420" s="79">
        <v>4.4803008232472602E-2</v>
      </c>
      <c r="FK420" s="79">
        <v>4.4334257689777903E-2</v>
      </c>
      <c r="FL420" s="79">
        <v>4.3893449417388902E-2</v>
      </c>
      <c r="FM420" s="79">
        <v>4.3449583803528799E-2</v>
      </c>
      <c r="FN420" s="79">
        <v>4.2995579091833498E-2</v>
      </c>
      <c r="FO420" s="79">
        <v>4.2527626201643597E-2</v>
      </c>
      <c r="FP420" s="79">
        <v>4.2045390568391197E-2</v>
      </c>
      <c r="FQ420" s="79">
        <v>4.1539415795247697E-2</v>
      </c>
      <c r="FR420" s="79">
        <v>4.0964852396926703E-2</v>
      </c>
      <c r="FS420" s="79">
        <v>4.0365413350969902E-2</v>
      </c>
      <c r="FT420" s="79">
        <v>3.9782972074148999E-2</v>
      </c>
      <c r="FU420" s="79">
        <v>3.9190410664202299E-2</v>
      </c>
      <c r="FV420" s="79">
        <v>3.8622086332686101E-2</v>
      </c>
      <c r="FW420" s="79">
        <v>3.8063473192974102E-2</v>
      </c>
      <c r="FX420" s="79">
        <v>3.7537729642817201E-2</v>
      </c>
      <c r="FY420" s="79">
        <v>3.7028314069519501E-2</v>
      </c>
      <c r="FZ420" s="79">
        <v>3.6521212447586299E-2</v>
      </c>
      <c r="GA420" s="79">
        <v>3.6065694960459797E-2</v>
      </c>
      <c r="GB420" s="79">
        <v>3.5628002117107101E-2</v>
      </c>
      <c r="GC420" s="79">
        <v>3.52300435527814E-2</v>
      </c>
      <c r="GD420" s="79">
        <v>3.4849856619214303E-2</v>
      </c>
      <c r="GE420" s="79">
        <v>3.4458516845747598E-2</v>
      </c>
      <c r="GF420" s="79">
        <v>3.4067135951753001E-2</v>
      </c>
      <c r="GG420" s="79">
        <v>3.3674960614444201E-2</v>
      </c>
      <c r="GH420" s="79">
        <v>3.3270012035474798E-2</v>
      </c>
      <c r="GI420" s="79">
        <v>3.28497379224649E-2</v>
      </c>
      <c r="GJ420" s="79">
        <v>3.2441868401933298E-2</v>
      </c>
      <c r="GK420" s="79">
        <v>3.2065164514214303E-2</v>
      </c>
      <c r="GL420" s="79">
        <v>3.16965844594959E-2</v>
      </c>
      <c r="GM420" s="79">
        <v>3.1363187402579297E-2</v>
      </c>
      <c r="GN420" s="79">
        <v>3.1015637482674101E-2</v>
      </c>
      <c r="GO420" s="79">
        <v>3.06739427270292E-2</v>
      </c>
      <c r="GP420" s="79">
        <v>3.0294436483248099E-2</v>
      </c>
      <c r="GQ420" s="79">
        <v>2.9804364988324401E-2</v>
      </c>
      <c r="GR420" s="79">
        <v>2.9331235137107899E-2</v>
      </c>
      <c r="GS420" s="79">
        <v>2.8818070999940801E-2</v>
      </c>
      <c r="GT420" s="79">
        <v>2.8287309864489098E-2</v>
      </c>
    </row>
    <row r="421" spans="1:202" customFormat="1">
      <c r="A421" t="s">
        <v>929</v>
      </c>
      <c r="B421" s="79"/>
      <c r="C421" s="79"/>
      <c r="D421" s="79"/>
      <c r="E421" s="79"/>
      <c r="F421" s="79"/>
      <c r="G421" s="79"/>
      <c r="H421" s="79"/>
      <c r="I421" s="79"/>
      <c r="J421" s="79"/>
      <c r="K421" s="79"/>
      <c r="L421" s="79"/>
      <c r="M421" s="79"/>
      <c r="N421" s="79"/>
      <c r="O421" s="79"/>
      <c r="P421" s="79"/>
      <c r="Q421" s="79"/>
      <c r="R421" s="79"/>
      <c r="S421" s="79"/>
      <c r="T421" s="79"/>
      <c r="U421" s="79"/>
      <c r="V421" s="79"/>
      <c r="W421" s="79"/>
      <c r="X421" s="79"/>
      <c r="Y421" s="79"/>
      <c r="Z421" s="79"/>
      <c r="AA421" s="79"/>
      <c r="AB421" s="79"/>
      <c r="AC421" s="79"/>
      <c r="AD421" s="79"/>
      <c r="AE421" s="79"/>
      <c r="AF421" s="79"/>
      <c r="AG421" s="79"/>
      <c r="AH421" s="79"/>
      <c r="AI421" s="79"/>
      <c r="AJ421" s="79"/>
      <c r="AK421" s="79"/>
      <c r="AL421" s="79"/>
      <c r="AM421" s="79"/>
      <c r="AN421" s="79"/>
      <c r="AO421" s="79"/>
      <c r="AP421" s="79"/>
      <c r="AQ421" s="79"/>
      <c r="AR421" s="79"/>
      <c r="AS421" s="79"/>
      <c r="AT421" s="79"/>
      <c r="AU421" s="79"/>
      <c r="AV421" s="79"/>
      <c r="AW421" s="79"/>
      <c r="AX421" s="79"/>
      <c r="AY421" s="79"/>
      <c r="AZ421" s="79">
        <v>0.236045785100443</v>
      </c>
      <c r="BA421" s="79">
        <v>0.23994993826890301</v>
      </c>
      <c r="BB421" s="79">
        <v>0.233100011059892</v>
      </c>
      <c r="BC421" s="79">
        <v>0.23039505893746001</v>
      </c>
      <c r="BD421" s="79">
        <v>0.23055176376401301</v>
      </c>
      <c r="BE421" s="79">
        <v>0.21414089399549499</v>
      </c>
      <c r="BF421" s="79">
        <v>0.203428718797036</v>
      </c>
      <c r="BG421" s="79">
        <v>0.20335072421061601</v>
      </c>
      <c r="BH421" s="79">
        <v>0.182684019985974</v>
      </c>
      <c r="BI421" s="79">
        <v>0.18958910269775001</v>
      </c>
      <c r="BJ421" s="79">
        <v>0.17714548269937999</v>
      </c>
      <c r="BK421" s="79">
        <v>0.176229676089809</v>
      </c>
      <c r="BL421" s="79">
        <v>0.18582008847902201</v>
      </c>
      <c r="BM421" s="79">
        <v>0.17726675252937199</v>
      </c>
      <c r="BN421" s="79">
        <v>0.173518774018735</v>
      </c>
      <c r="BO421" s="79">
        <v>0.17793376286127999</v>
      </c>
      <c r="BP421" s="79">
        <v>0.17539522666683</v>
      </c>
      <c r="BQ421" s="79">
        <v>0.17950771904915899</v>
      </c>
      <c r="BR421" s="79">
        <v>0.17842703288563699</v>
      </c>
      <c r="BS421" s="79">
        <v>0.183684174991744</v>
      </c>
      <c r="BT421" s="79">
        <v>0.18377151081006901</v>
      </c>
      <c r="BU421" s="79">
        <v>0.18256617180991899</v>
      </c>
      <c r="BV421" s="79">
        <v>0.18237547318789099</v>
      </c>
      <c r="BW421" s="79">
        <v>0.18424761299654899</v>
      </c>
      <c r="BX421" s="79">
        <v>0.18102578386758</v>
      </c>
      <c r="BY421" s="79">
        <v>0.18286374908988001</v>
      </c>
      <c r="BZ421" s="79">
        <v>0.18301274378476101</v>
      </c>
      <c r="CA421" s="79">
        <v>0.180190628166539</v>
      </c>
      <c r="CB421" s="79">
        <v>0.179524058369193</v>
      </c>
      <c r="CC421" s="79">
        <v>0.18216914764986</v>
      </c>
      <c r="CD421" s="79">
        <v>0.18564888521664399</v>
      </c>
      <c r="CE421" s="79">
        <v>0.181349758262558</v>
      </c>
      <c r="CF421" s="79">
        <v>0.179925889680979</v>
      </c>
      <c r="CG421" s="79">
        <v>0.18468181426175601</v>
      </c>
      <c r="CH421" s="79">
        <v>0.18697993539042601</v>
      </c>
      <c r="CI421" s="79">
        <v>0.19093428646229099</v>
      </c>
      <c r="CJ421" s="79">
        <v>0.17774630200007299</v>
      </c>
      <c r="CK421" s="79">
        <v>0.17732578775496499</v>
      </c>
      <c r="CL421" s="79">
        <v>0.174827998498889</v>
      </c>
      <c r="CM421" s="79">
        <v>0.17210451555853201</v>
      </c>
      <c r="CN421" s="79">
        <v>0.172324736531075</v>
      </c>
      <c r="CO421" s="79">
        <v>0.17337032566341001</v>
      </c>
      <c r="CP421" s="79">
        <v>0.175467359011203</v>
      </c>
      <c r="CQ421" s="79">
        <v>0.1884223031741</v>
      </c>
      <c r="CR421" s="79">
        <v>0.19143393441439399</v>
      </c>
      <c r="CS421" s="79">
        <v>0.19142680180128199</v>
      </c>
      <c r="CT421" s="79">
        <v>0.188104893174765</v>
      </c>
      <c r="CU421" s="79">
        <v>0.184896291447017</v>
      </c>
      <c r="CV421" s="79">
        <v>0.18137130507815999</v>
      </c>
      <c r="CW421" s="79">
        <v>0.18566885860611901</v>
      </c>
      <c r="CX421" s="79">
        <v>0.18563250137309101</v>
      </c>
      <c r="CY421" s="79">
        <v>0.183584951074511</v>
      </c>
      <c r="CZ421" s="79">
        <v>0.18595249064735</v>
      </c>
      <c r="DA421" s="79">
        <v>0.18788642281342</v>
      </c>
      <c r="DB421" s="79">
        <v>0.18172716190312899</v>
      </c>
      <c r="DC421" s="79">
        <v>0.18079937630869</v>
      </c>
      <c r="DD421" s="79">
        <v>0.17325221392864801</v>
      </c>
      <c r="DE421" s="79">
        <v>0.168054637751093</v>
      </c>
      <c r="DF421" s="79">
        <v>0.16416104247722299</v>
      </c>
      <c r="DG421" s="79">
        <v>0.16001109435351701</v>
      </c>
      <c r="DH421" s="79">
        <v>0.15880944569712999</v>
      </c>
      <c r="DI421" s="79">
        <v>0.150795636581568</v>
      </c>
      <c r="DJ421" s="79">
        <v>0.14886137606478</v>
      </c>
      <c r="DK421" s="79">
        <v>0.14560602060371999</v>
      </c>
      <c r="DL421" s="79">
        <v>0.13992008465814201</v>
      </c>
      <c r="DM421" s="79">
        <v>0.13835305865492301</v>
      </c>
      <c r="DN421" s="79">
        <v>0.132197046044806</v>
      </c>
      <c r="DO421" s="79">
        <v>0.12979631940306</v>
      </c>
      <c r="DP421" s="79">
        <v>0.129364731929759</v>
      </c>
      <c r="DQ421" s="79">
        <v>0.12634366334915401</v>
      </c>
      <c r="DR421" s="79">
        <v>0.13840175349116199</v>
      </c>
      <c r="DS421" s="79">
        <v>0.15917625290156101</v>
      </c>
      <c r="DT421" s="79">
        <v>0.16131148996657299</v>
      </c>
      <c r="DU421" s="79">
        <v>0.13040823666440099</v>
      </c>
      <c r="DV421" s="79">
        <v>0.121865518755381</v>
      </c>
      <c r="DW421" s="79">
        <v>0.12078238459753</v>
      </c>
      <c r="DX421" s="79">
        <v>0.11967707047293399</v>
      </c>
      <c r="DY421" s="79">
        <v>0.11848023090355</v>
      </c>
      <c r="DZ421" s="79">
        <v>0.11723390329064701</v>
      </c>
      <c r="EA421" s="79">
        <v>0.115814521177048</v>
      </c>
      <c r="EB421" s="79">
        <v>0.114551562559725</v>
      </c>
      <c r="EC421" s="79">
        <v>0.113441701113077</v>
      </c>
      <c r="ED421" s="79">
        <v>0.112420191366667</v>
      </c>
      <c r="EE421" s="79">
        <v>0.11144162761041899</v>
      </c>
      <c r="EF421" s="79">
        <v>0.11055444194622201</v>
      </c>
      <c r="EG421" s="79">
        <v>0.10963015434481201</v>
      </c>
      <c r="EH421" s="79">
        <v>0.108592488296418</v>
      </c>
      <c r="EI421" s="79">
        <v>0.107610102054239</v>
      </c>
      <c r="EJ421" s="79">
        <v>0.10660823279854401</v>
      </c>
      <c r="EK421" s="79">
        <v>0.105649709128846</v>
      </c>
      <c r="EL421" s="79">
        <v>0.104662391828119</v>
      </c>
      <c r="EM421" s="79">
        <v>0.10372158073613399</v>
      </c>
      <c r="EN421" s="79">
        <v>0.102768682030451</v>
      </c>
      <c r="EO421" s="79">
        <v>0.101866090121986</v>
      </c>
      <c r="EP421" s="79">
        <v>0.100978904143946</v>
      </c>
      <c r="EQ421" s="79">
        <v>0.10009380193727099</v>
      </c>
      <c r="ER421" s="79">
        <v>9.9291794952580198E-2</v>
      </c>
      <c r="ES421" s="79">
        <v>9.8417265610344695E-2</v>
      </c>
      <c r="ET421" s="79">
        <v>9.7549028027010196E-2</v>
      </c>
      <c r="EU421" s="79">
        <v>9.6611006280928696E-2</v>
      </c>
      <c r="EV421" s="79">
        <v>9.5659415387538596E-2</v>
      </c>
      <c r="EW421" s="79">
        <v>9.4700979759585094E-2</v>
      </c>
      <c r="EX421" s="79">
        <v>9.3719010182529705E-2</v>
      </c>
      <c r="EY421" s="79">
        <v>9.2780067760040594E-2</v>
      </c>
      <c r="EZ421" s="79">
        <v>9.1841612796913094E-2</v>
      </c>
      <c r="FA421" s="79">
        <v>9.0953635361594704E-2</v>
      </c>
      <c r="FB421" s="79">
        <v>9.0045202279983694E-2</v>
      </c>
      <c r="FC421" s="79">
        <v>8.9142110433196295E-2</v>
      </c>
      <c r="FD421" s="79">
        <v>8.8206340439359099E-2</v>
      </c>
      <c r="FE421" s="79">
        <v>8.7292710572247398E-2</v>
      </c>
      <c r="FF421" s="79">
        <v>8.64018058518249E-2</v>
      </c>
      <c r="FG421" s="79">
        <v>8.5499945700422395E-2</v>
      </c>
      <c r="FH421" s="79">
        <v>8.4631214355525106E-2</v>
      </c>
      <c r="FI421" s="79">
        <v>8.37714994125624E-2</v>
      </c>
      <c r="FJ421" s="79">
        <v>8.2915622392934804E-2</v>
      </c>
      <c r="FK421" s="79">
        <v>8.2096860331341504E-2</v>
      </c>
      <c r="FL421" s="79">
        <v>8.1344226849866405E-2</v>
      </c>
      <c r="FM421" s="79">
        <v>8.0558981362266593E-2</v>
      </c>
      <c r="FN421" s="79">
        <v>7.9803633253297104E-2</v>
      </c>
      <c r="FO421" s="79">
        <v>7.9066769885098101E-2</v>
      </c>
      <c r="FP421" s="79">
        <v>7.8338415789229496E-2</v>
      </c>
      <c r="FQ421" s="79">
        <v>7.7640131356164294E-2</v>
      </c>
      <c r="FR421" s="79">
        <v>7.6917427112509706E-2</v>
      </c>
      <c r="FS421" s="79">
        <v>7.6180619245129103E-2</v>
      </c>
      <c r="FT421" s="79">
        <v>7.5467525515392306E-2</v>
      </c>
      <c r="FU421" s="79">
        <v>7.4712325684037906E-2</v>
      </c>
      <c r="FV421" s="79">
        <v>7.3923293981079899E-2</v>
      </c>
      <c r="FW421" s="79">
        <v>7.3067937135206595E-2</v>
      </c>
      <c r="FX421" s="79">
        <v>7.21739765145962E-2</v>
      </c>
      <c r="FY421" s="79">
        <v>7.1259593409876004E-2</v>
      </c>
      <c r="FZ421" s="79">
        <v>7.0344686927525005E-2</v>
      </c>
      <c r="GA421" s="79">
        <v>6.9491490639912695E-2</v>
      </c>
      <c r="GB421" s="79">
        <v>6.8634667517534304E-2</v>
      </c>
      <c r="GC421" s="79">
        <v>6.7820033374178301E-2</v>
      </c>
      <c r="GD421" s="79">
        <v>6.7046577088789E-2</v>
      </c>
      <c r="GE421" s="79">
        <v>6.6265825392989502E-2</v>
      </c>
      <c r="GF421" s="79">
        <v>6.5531297518333503E-2</v>
      </c>
      <c r="GG421" s="79">
        <v>6.4842240763610295E-2</v>
      </c>
      <c r="GH421" s="79">
        <v>6.4198088491015604E-2</v>
      </c>
      <c r="GI421" s="79">
        <v>6.3549537750655805E-2</v>
      </c>
      <c r="GJ421" s="79">
        <v>6.2900395434841605E-2</v>
      </c>
      <c r="GK421" s="79">
        <v>6.2249327013164303E-2</v>
      </c>
      <c r="GL421" s="79">
        <v>6.1540802586232603E-2</v>
      </c>
      <c r="GM421" s="79">
        <v>6.0854014466732498E-2</v>
      </c>
      <c r="GN421" s="79">
        <v>6.0138713681076199E-2</v>
      </c>
      <c r="GO421" s="79">
        <v>5.94588222375644E-2</v>
      </c>
      <c r="GP421" s="79">
        <v>5.8822497006076301E-2</v>
      </c>
      <c r="GQ421" s="79">
        <v>5.8168528727430703E-2</v>
      </c>
      <c r="GR421" s="79">
        <v>5.7634012464091201E-2</v>
      </c>
      <c r="GS421" s="79">
        <v>5.7057524774854401E-2</v>
      </c>
      <c r="GT421" s="79">
        <v>5.6456297034691801E-2</v>
      </c>
    </row>
    <row r="422" spans="1:202" customFormat="1">
      <c r="A422" t="s">
        <v>930</v>
      </c>
      <c r="B422" s="79"/>
      <c r="C422" s="79"/>
      <c r="D422" s="79"/>
      <c r="E422" s="79"/>
      <c r="F422" s="79"/>
      <c r="G422" s="79"/>
      <c r="H422" s="79"/>
      <c r="I422" s="79"/>
      <c r="J422" s="79"/>
      <c r="K422" s="79"/>
      <c r="L422" s="79"/>
      <c r="M422" s="79"/>
      <c r="N422" s="79"/>
      <c r="O422" s="79"/>
      <c r="P422" s="79"/>
      <c r="Q422" s="79"/>
      <c r="R422" s="79"/>
      <c r="S422" s="79"/>
      <c r="T422" s="79"/>
      <c r="U422" s="79"/>
      <c r="V422" s="79"/>
      <c r="W422" s="79"/>
      <c r="X422" s="79"/>
      <c r="Y422" s="79"/>
      <c r="Z422" s="79"/>
      <c r="AA422" s="79"/>
      <c r="AB422" s="79"/>
      <c r="AC422" s="79"/>
      <c r="AD422" s="79"/>
      <c r="AE422" s="79"/>
      <c r="AF422" s="79"/>
      <c r="AG422" s="79"/>
      <c r="AH422" s="79"/>
      <c r="AI422" s="79"/>
      <c r="AJ422" s="79"/>
      <c r="AK422" s="79"/>
      <c r="AL422" s="79"/>
      <c r="AM422" s="79"/>
      <c r="AN422" s="79"/>
      <c r="AO422" s="79"/>
      <c r="AP422" s="79"/>
      <c r="AQ422" s="79"/>
      <c r="AR422" s="79"/>
      <c r="AS422" s="79"/>
      <c r="AT422" s="79"/>
      <c r="AU422" s="79"/>
      <c r="AV422" s="79"/>
      <c r="AW422" s="79"/>
      <c r="AX422" s="79"/>
      <c r="AY422" s="79"/>
      <c r="AZ422" s="79">
        <v>0.34300510130824602</v>
      </c>
      <c r="BA422" s="79">
        <v>0.34344129389431399</v>
      </c>
      <c r="BB422" s="79">
        <v>0.332109250488827</v>
      </c>
      <c r="BC422" s="79">
        <v>0.32791750458392199</v>
      </c>
      <c r="BD422" s="79">
        <v>0.32639618049376601</v>
      </c>
      <c r="BE422" s="79">
        <v>0.305370351714424</v>
      </c>
      <c r="BF422" s="79">
        <v>0.29454309396978201</v>
      </c>
      <c r="BG422" s="79">
        <v>0.29350957402289202</v>
      </c>
      <c r="BH422" s="79">
        <v>0.25881977797463102</v>
      </c>
      <c r="BI422" s="79">
        <v>0.26818076061809598</v>
      </c>
      <c r="BJ422" s="79">
        <v>0.24986984271072399</v>
      </c>
      <c r="BK422" s="79">
        <v>0.25054154683449797</v>
      </c>
      <c r="BL422" s="79">
        <v>0.26471270554454601</v>
      </c>
      <c r="BM422" s="79">
        <v>0.25432080424773001</v>
      </c>
      <c r="BN422" s="79">
        <v>0.24896354304062401</v>
      </c>
      <c r="BO422" s="79">
        <v>0.25629918829780401</v>
      </c>
      <c r="BP422" s="79">
        <v>0.25502014124754802</v>
      </c>
      <c r="BQ422" s="79">
        <v>0.26088314116862499</v>
      </c>
      <c r="BR422" s="79">
        <v>0.26018277651243199</v>
      </c>
      <c r="BS422" s="79">
        <v>0.268767860226508</v>
      </c>
      <c r="BT422" s="79">
        <v>0.27074748932973702</v>
      </c>
      <c r="BU422" s="79">
        <v>0.269331260527438</v>
      </c>
      <c r="BV422" s="79">
        <v>0.26967892292861401</v>
      </c>
      <c r="BW422" s="79">
        <v>0.27237661523513002</v>
      </c>
      <c r="BX422" s="79">
        <v>0.26964305215219098</v>
      </c>
      <c r="BY422" s="79">
        <v>0.27422720323036698</v>
      </c>
      <c r="BZ422" s="79">
        <v>0.27664505079214402</v>
      </c>
      <c r="CA422" s="79">
        <v>0.27585299008324499</v>
      </c>
      <c r="CB422" s="79">
        <v>0.27706556361851897</v>
      </c>
      <c r="CC422" s="79">
        <v>0.27613108019201099</v>
      </c>
      <c r="CD422" s="79">
        <v>0.28402081822787401</v>
      </c>
      <c r="CE422" s="79">
        <v>0.27523582483781001</v>
      </c>
      <c r="CF422" s="79">
        <v>0.27131959659308902</v>
      </c>
      <c r="CG422" s="79">
        <v>0.27524727784772901</v>
      </c>
      <c r="CH422" s="79">
        <v>0.28179532640851301</v>
      </c>
      <c r="CI422" s="79">
        <v>0.286098579187684</v>
      </c>
      <c r="CJ422" s="79">
        <v>0.26825659344638098</v>
      </c>
      <c r="CK422" s="79">
        <v>0.269239888018447</v>
      </c>
      <c r="CL422" s="79">
        <v>0.26921172050946801</v>
      </c>
      <c r="CM422" s="79">
        <v>0.26390531541150702</v>
      </c>
      <c r="CN422" s="79">
        <v>0.27147629244013</v>
      </c>
      <c r="CO422" s="79">
        <v>0.27415680582736401</v>
      </c>
      <c r="CP422" s="79">
        <v>0.27444818205378901</v>
      </c>
      <c r="CQ422" s="79">
        <v>0.29253448429414602</v>
      </c>
      <c r="CR422" s="79">
        <v>0.29660751949214598</v>
      </c>
      <c r="CS422" s="79">
        <v>0.29420395885192802</v>
      </c>
      <c r="CT422" s="79">
        <v>0.28776827361056101</v>
      </c>
      <c r="CU422" s="79">
        <v>0.28420825189944898</v>
      </c>
      <c r="CV422" s="79">
        <v>0.27882515879875602</v>
      </c>
      <c r="CW422" s="79">
        <v>0.284872679675441</v>
      </c>
      <c r="CX422" s="79">
        <v>0.284529936107838</v>
      </c>
      <c r="CY422" s="79">
        <v>0.281452197698838</v>
      </c>
      <c r="CZ422" s="79">
        <v>0.28457732627124099</v>
      </c>
      <c r="DA422" s="79">
        <v>0.288196746252392</v>
      </c>
      <c r="DB422" s="79">
        <v>0.27862982481368898</v>
      </c>
      <c r="DC422" s="79">
        <v>0.27969931367499101</v>
      </c>
      <c r="DD422" s="79">
        <v>0.266823926401419</v>
      </c>
      <c r="DE422" s="79">
        <v>0.25935254484307302</v>
      </c>
      <c r="DF422" s="79">
        <v>0.25415082344245299</v>
      </c>
      <c r="DG422" s="79">
        <v>0.24907103832580901</v>
      </c>
      <c r="DH422" s="79">
        <v>0.25024530640369902</v>
      </c>
      <c r="DI422" s="79">
        <v>0.23888330111184999</v>
      </c>
      <c r="DJ422" s="79">
        <v>0.23717489992613999</v>
      </c>
      <c r="DK422" s="79">
        <v>0.23151777149987801</v>
      </c>
      <c r="DL422" s="79">
        <v>0.22429452964927701</v>
      </c>
      <c r="DM422" s="79">
        <v>0.22210799949166199</v>
      </c>
      <c r="DN422" s="79">
        <v>0.21122646739107001</v>
      </c>
      <c r="DO422" s="79">
        <v>0.20820386425058801</v>
      </c>
      <c r="DP422" s="79">
        <v>0.20716184911740701</v>
      </c>
      <c r="DQ422" s="79">
        <v>0.20129980339586001</v>
      </c>
      <c r="DR422" s="79">
        <v>0.21796774603143601</v>
      </c>
      <c r="DS422" s="79">
        <v>0.236643049773021</v>
      </c>
      <c r="DT422" s="79">
        <v>0.242616162555503</v>
      </c>
      <c r="DU422" s="79">
        <v>0.20747562370141701</v>
      </c>
      <c r="DV422" s="79">
        <v>0.19853224156011601</v>
      </c>
      <c r="DW422" s="79">
        <v>0.19725196613787699</v>
      </c>
      <c r="DX422" s="79">
        <v>0.195704683236962</v>
      </c>
      <c r="DY422" s="79">
        <v>0.19381248383587801</v>
      </c>
      <c r="DZ422" s="79">
        <v>0.191984897693078</v>
      </c>
      <c r="EA422" s="79">
        <v>0.19013109136258499</v>
      </c>
      <c r="EB422" s="79">
        <v>0.18860972785795499</v>
      </c>
      <c r="EC422" s="79">
        <v>0.18721659268528501</v>
      </c>
      <c r="ED422" s="79">
        <v>0.18599364701040599</v>
      </c>
      <c r="EE422" s="79">
        <v>0.184932882879807</v>
      </c>
      <c r="EF422" s="79">
        <v>0.18403321167273901</v>
      </c>
      <c r="EG422" s="79">
        <v>0.183167679075568</v>
      </c>
      <c r="EH422" s="79">
        <v>0.182046252447021</v>
      </c>
      <c r="EI422" s="79">
        <v>0.18068960521163199</v>
      </c>
      <c r="EJ422" s="79">
        <v>0.17913325403070199</v>
      </c>
      <c r="EK422" s="79">
        <v>0.177652793398278</v>
      </c>
      <c r="EL422" s="79">
        <v>0.17613406437860399</v>
      </c>
      <c r="EM422" s="79">
        <v>0.17474098994268999</v>
      </c>
      <c r="EN422" s="79">
        <v>0.173324976556684</v>
      </c>
      <c r="EO422" s="79">
        <v>0.17206268401370001</v>
      </c>
      <c r="EP422" s="79">
        <v>0.170814793947037</v>
      </c>
      <c r="EQ422" s="79">
        <v>0.169529682205283</v>
      </c>
      <c r="ER422" s="79">
        <v>0.16836434017729601</v>
      </c>
      <c r="ES422" s="79">
        <v>0.167046150275557</v>
      </c>
      <c r="ET422" s="79">
        <v>0.16577667481130401</v>
      </c>
      <c r="EU422" s="79">
        <v>0.16443382727030001</v>
      </c>
      <c r="EV422" s="79">
        <v>0.163103999163177</v>
      </c>
      <c r="EW422" s="79">
        <v>0.16187412059544101</v>
      </c>
      <c r="EX422" s="79">
        <v>0.16061245391989401</v>
      </c>
      <c r="EY422" s="79">
        <v>0.159412810859514</v>
      </c>
      <c r="EZ422" s="79">
        <v>0.158197138298728</v>
      </c>
      <c r="FA422" s="79">
        <v>0.157083589301167</v>
      </c>
      <c r="FB422" s="79">
        <v>0.155913356071854</v>
      </c>
      <c r="FC422" s="79">
        <v>0.154888790600133</v>
      </c>
      <c r="FD422" s="79">
        <v>0.15395446790879999</v>
      </c>
      <c r="FE422" s="79">
        <v>0.15299792739137</v>
      </c>
      <c r="FF422" s="79">
        <v>0.15194568212719201</v>
      </c>
      <c r="FG422" s="79">
        <v>0.15075796389771501</v>
      </c>
      <c r="FH422" s="79">
        <v>0.14949662181541901</v>
      </c>
      <c r="FI422" s="79">
        <v>0.14819251963525301</v>
      </c>
      <c r="FJ422" s="79">
        <v>0.14688962564701899</v>
      </c>
      <c r="FK422" s="79">
        <v>0.14568389449460201</v>
      </c>
      <c r="FL422" s="79">
        <v>0.144537989020009</v>
      </c>
      <c r="FM422" s="79">
        <v>0.14331874958721899</v>
      </c>
      <c r="FN422" s="79">
        <v>0.14215447276628199</v>
      </c>
      <c r="FO422" s="79">
        <v>0.140980755410652</v>
      </c>
      <c r="FP422" s="79">
        <v>0.13981317539979701</v>
      </c>
      <c r="FQ422" s="79">
        <v>0.13865630395971601</v>
      </c>
      <c r="FR422" s="79">
        <v>0.1374334964967</v>
      </c>
      <c r="FS422" s="79">
        <v>0.13618178134832801</v>
      </c>
      <c r="FT422" s="79">
        <v>0.13500761684771601</v>
      </c>
      <c r="FU422" s="79">
        <v>0.133866500140601</v>
      </c>
      <c r="FV422" s="79">
        <v>0.13280965154119601</v>
      </c>
      <c r="FW422" s="79">
        <v>0.13177695919663199</v>
      </c>
      <c r="FX422" s="79">
        <v>0.13074546694525299</v>
      </c>
      <c r="FY422" s="79">
        <v>0.12972051064685</v>
      </c>
      <c r="FZ422" s="79">
        <v>0.128646901902364</v>
      </c>
      <c r="GA422" s="79">
        <v>0.12755402191119</v>
      </c>
      <c r="GB422" s="79">
        <v>0.12637679016871101</v>
      </c>
      <c r="GC422" s="79">
        <v>0.12515037363825801</v>
      </c>
      <c r="GD422" s="79">
        <v>0.12393470076103601</v>
      </c>
      <c r="GE422" s="79">
        <v>0.122707659340481</v>
      </c>
      <c r="GF422" s="79">
        <v>0.121533358598683</v>
      </c>
      <c r="GG422" s="79">
        <v>0.12036477769227701</v>
      </c>
      <c r="GH422" s="79">
        <v>0.11927086533631399</v>
      </c>
      <c r="GI422" s="79">
        <v>0.118183609670079</v>
      </c>
      <c r="GJ422" s="79">
        <v>0.117110342322559</v>
      </c>
      <c r="GK422" s="79">
        <v>0.116102784052449</v>
      </c>
      <c r="GL422" s="79">
        <v>0.115009129408571</v>
      </c>
      <c r="GM422" s="79">
        <v>0.11396550990963999</v>
      </c>
      <c r="GN422" s="79">
        <v>0.11289635476026399</v>
      </c>
      <c r="GO422" s="79">
        <v>0.111838423718387</v>
      </c>
      <c r="GP422" s="79">
        <v>0.11075433024544</v>
      </c>
      <c r="GQ422" s="79">
        <v>0.10956853074813699</v>
      </c>
      <c r="GR422" s="79">
        <v>0.108507742579787</v>
      </c>
      <c r="GS422" s="79">
        <v>0.107401779995439</v>
      </c>
      <c r="GT422" s="79">
        <v>0.10628962819962499</v>
      </c>
    </row>
    <row r="423" spans="1:202" customFormat="1">
      <c r="A423" t="s">
        <v>931</v>
      </c>
      <c r="B423" s="79"/>
      <c r="C423" s="79"/>
      <c r="D423" s="79"/>
      <c r="E423" s="79"/>
      <c r="F423" s="79"/>
      <c r="G423" s="79"/>
      <c r="H423" s="79"/>
      <c r="I423" s="79"/>
      <c r="J423" s="79"/>
      <c r="K423" s="79"/>
      <c r="L423" s="79"/>
      <c r="M423" s="79"/>
      <c r="N423" s="79"/>
      <c r="O423" s="79"/>
      <c r="P423" s="79"/>
      <c r="Q423" s="79"/>
      <c r="R423" s="79"/>
      <c r="S423" s="79"/>
      <c r="T423" s="79"/>
      <c r="U423" s="79"/>
      <c r="V423" s="79"/>
      <c r="W423" s="79"/>
      <c r="X423" s="79"/>
      <c r="Y423" s="79"/>
      <c r="Z423" s="79"/>
      <c r="AA423" s="79"/>
      <c r="AB423" s="79"/>
      <c r="AC423" s="79"/>
      <c r="AD423" s="79"/>
      <c r="AE423" s="79"/>
      <c r="AF423" s="79"/>
      <c r="AG423" s="79"/>
      <c r="AH423" s="79"/>
      <c r="AI423" s="79"/>
      <c r="AJ423" s="79"/>
      <c r="AK423" s="79"/>
      <c r="AL423" s="79"/>
      <c r="AM423" s="79"/>
      <c r="AN423" s="79"/>
      <c r="AO423" s="79"/>
      <c r="AP423" s="79"/>
      <c r="AQ423" s="79"/>
      <c r="AR423" s="79"/>
      <c r="AS423" s="79"/>
      <c r="AT423" s="79"/>
      <c r="AU423" s="79"/>
      <c r="AV423" s="79"/>
      <c r="AW423" s="79"/>
      <c r="AX423" s="79"/>
      <c r="AY423" s="79"/>
      <c r="AZ423" s="79">
        <v>0.48035984997639802</v>
      </c>
      <c r="BA423" s="79">
        <v>0.47440938143061501</v>
      </c>
      <c r="BB423" s="79">
        <v>0.44748596801634899</v>
      </c>
      <c r="BC423" s="79">
        <v>0.43350559168914199</v>
      </c>
      <c r="BD423" s="79">
        <v>0.42536228014377803</v>
      </c>
      <c r="BE423" s="79">
        <v>0.40165160686041201</v>
      </c>
      <c r="BF423" s="79">
        <v>0.38835864042979101</v>
      </c>
      <c r="BG423" s="79">
        <v>0.38432300737986602</v>
      </c>
      <c r="BH423" s="79">
        <v>0.34277693246693403</v>
      </c>
      <c r="BI423" s="79">
        <v>0.35400434597243902</v>
      </c>
      <c r="BJ423" s="79">
        <v>0.33490303097093299</v>
      </c>
      <c r="BK423" s="79">
        <v>0.33750781659176698</v>
      </c>
      <c r="BL423" s="79">
        <v>0.35887305619128002</v>
      </c>
      <c r="BM423" s="79">
        <v>0.34675232610031498</v>
      </c>
      <c r="BN423" s="79">
        <v>0.33890256876431302</v>
      </c>
      <c r="BO423" s="79">
        <v>0.35147865589805699</v>
      </c>
      <c r="BP423" s="79">
        <v>0.35562262841340397</v>
      </c>
      <c r="BQ423" s="79">
        <v>0.36296304082855202</v>
      </c>
      <c r="BR423" s="79">
        <v>0.36125274333871299</v>
      </c>
      <c r="BS423" s="79">
        <v>0.37493440253984001</v>
      </c>
      <c r="BT423" s="79">
        <v>0.37756650549548498</v>
      </c>
      <c r="BU423" s="79">
        <v>0.37860675380723902</v>
      </c>
      <c r="BV423" s="79">
        <v>0.38355622827022101</v>
      </c>
      <c r="BW423" s="79">
        <v>0.38901467237259901</v>
      </c>
      <c r="BX423" s="79">
        <v>0.38341180526931201</v>
      </c>
      <c r="BY423" s="79">
        <v>0.38963244365852201</v>
      </c>
      <c r="BZ423" s="79">
        <v>0.39467274303101302</v>
      </c>
      <c r="CA423" s="79">
        <v>0.39507824708218198</v>
      </c>
      <c r="CB423" s="79">
        <v>0.39782670028612099</v>
      </c>
      <c r="CC423" s="79">
        <v>0.40062941930468099</v>
      </c>
      <c r="CD423" s="79">
        <v>0.40940371440207302</v>
      </c>
      <c r="CE423" s="79">
        <v>0.40053075645878</v>
      </c>
      <c r="CF423" s="79">
        <v>0.39487308469691501</v>
      </c>
      <c r="CG423" s="79">
        <v>0.39976905734346402</v>
      </c>
      <c r="CH423" s="79">
        <v>0.40902980420360902</v>
      </c>
      <c r="CI423" s="79">
        <v>0.412997403227639</v>
      </c>
      <c r="CJ423" s="79">
        <v>0.38106024321507898</v>
      </c>
      <c r="CK423" s="79">
        <v>0.38447564376749199</v>
      </c>
      <c r="CL423" s="79">
        <v>0.38702063888434102</v>
      </c>
      <c r="CM423" s="79">
        <v>0.38166102292807502</v>
      </c>
      <c r="CN423" s="79">
        <v>0.394680732481412</v>
      </c>
      <c r="CO423" s="79">
        <v>0.40177369096369298</v>
      </c>
      <c r="CP423" s="79">
        <v>0.40375053535233202</v>
      </c>
      <c r="CQ423" s="79">
        <v>0.43645367611591501</v>
      </c>
      <c r="CR423" s="79">
        <v>0.43950882252575901</v>
      </c>
      <c r="CS423" s="79">
        <v>0.42782960115878299</v>
      </c>
      <c r="CT423" s="79">
        <v>0.41445350110359502</v>
      </c>
      <c r="CU423" s="79">
        <v>0.40611923017783802</v>
      </c>
      <c r="CV423" s="79">
        <v>0.40041195376795202</v>
      </c>
      <c r="CW423" s="79">
        <v>0.40967228018190899</v>
      </c>
      <c r="CX423" s="79">
        <v>0.40747844292462998</v>
      </c>
      <c r="CY423" s="79">
        <v>0.40489229474455402</v>
      </c>
      <c r="CZ423" s="79">
        <v>0.41151992176653501</v>
      </c>
      <c r="DA423" s="79">
        <v>0.41454646895979202</v>
      </c>
      <c r="DB423" s="79">
        <v>0.399884655107902</v>
      </c>
      <c r="DC423" s="79">
        <v>0.398900687710665</v>
      </c>
      <c r="DD423" s="79">
        <v>0.38283065406123101</v>
      </c>
      <c r="DE423" s="79">
        <v>0.37460174638807098</v>
      </c>
      <c r="DF423" s="79">
        <v>0.36966054127517001</v>
      </c>
      <c r="DG423" s="79">
        <v>0.364401116583425</v>
      </c>
      <c r="DH423" s="79">
        <v>0.36470045514105298</v>
      </c>
      <c r="DI423" s="79">
        <v>0.35056298481609399</v>
      </c>
      <c r="DJ423" s="79">
        <v>0.35107077024785699</v>
      </c>
      <c r="DK423" s="79">
        <v>0.34614488793894699</v>
      </c>
      <c r="DL423" s="79">
        <v>0.339492422804129</v>
      </c>
      <c r="DM423" s="79">
        <v>0.33712880601178902</v>
      </c>
      <c r="DN423" s="79">
        <v>0.32001843274434799</v>
      </c>
      <c r="DO423" s="79">
        <v>0.31698916980273201</v>
      </c>
      <c r="DP423" s="79">
        <v>0.315890733952363</v>
      </c>
      <c r="DQ423" s="79">
        <v>0.30708162201389899</v>
      </c>
      <c r="DR423" s="79">
        <v>0.33096499831236398</v>
      </c>
      <c r="DS423" s="79">
        <v>0.34078552388274302</v>
      </c>
      <c r="DT423" s="79">
        <v>0.35299051489732902</v>
      </c>
      <c r="DU423" s="79">
        <v>0.31192037888935398</v>
      </c>
      <c r="DV423" s="79">
        <v>0.30244418011089103</v>
      </c>
      <c r="DW423" s="79">
        <v>0.30065511017912999</v>
      </c>
      <c r="DX423" s="79">
        <v>0.29930594707198099</v>
      </c>
      <c r="DY423" s="79">
        <v>0.29830475852224902</v>
      </c>
      <c r="DZ423" s="79">
        <v>0.29782102006815497</v>
      </c>
      <c r="EA423" s="79">
        <v>0.29706021613975497</v>
      </c>
      <c r="EB423" s="79">
        <v>0.29579170476259398</v>
      </c>
      <c r="EC423" s="79">
        <v>0.29370723321606801</v>
      </c>
      <c r="ED423" s="79">
        <v>0.29098126825353798</v>
      </c>
      <c r="EE423" s="79">
        <v>0.28820257622632101</v>
      </c>
      <c r="EF423" s="79">
        <v>0.28607695916058501</v>
      </c>
      <c r="EG423" s="79">
        <v>0.28450256425524201</v>
      </c>
      <c r="EH423" s="79">
        <v>0.28305453815930898</v>
      </c>
      <c r="EI423" s="79">
        <v>0.28228278940399998</v>
      </c>
      <c r="EJ423" s="79">
        <v>0.28204294507049399</v>
      </c>
      <c r="EK423" s="79">
        <v>0.28224829092771297</v>
      </c>
      <c r="EL423" s="79">
        <v>0.28212168099157497</v>
      </c>
      <c r="EM423" s="79">
        <v>0.28134852354716999</v>
      </c>
      <c r="EN423" s="79">
        <v>0.27960494112489898</v>
      </c>
      <c r="EO423" s="79">
        <v>0.27785231073410799</v>
      </c>
      <c r="EP423" s="79">
        <v>0.27591183445047801</v>
      </c>
      <c r="EQ423" s="79">
        <v>0.273977191349348</v>
      </c>
      <c r="ER423" s="79">
        <v>0.27250991270880298</v>
      </c>
      <c r="ES423" s="79">
        <v>0.27090352164408799</v>
      </c>
      <c r="ET423" s="79">
        <v>0.26959871124842699</v>
      </c>
      <c r="EU423" s="79">
        <v>0.26825148912644198</v>
      </c>
      <c r="EV423" s="79">
        <v>0.26690826579669003</v>
      </c>
      <c r="EW423" s="79">
        <v>0.26573908164795601</v>
      </c>
      <c r="EX423" s="79">
        <v>0.26426109370404099</v>
      </c>
      <c r="EY423" s="79">
        <v>0.26274973307471</v>
      </c>
      <c r="EZ423" s="79">
        <v>0.26110638740194297</v>
      </c>
      <c r="FA423" s="79">
        <v>0.25956092502511902</v>
      </c>
      <c r="FB423" s="79">
        <v>0.25791696662415398</v>
      </c>
      <c r="FC423" s="79">
        <v>0.25651108557112301</v>
      </c>
      <c r="FD423" s="79">
        <v>0.25510648244510498</v>
      </c>
      <c r="FE423" s="79">
        <v>0.25383360262668497</v>
      </c>
      <c r="FF423" s="79">
        <v>0.25280153643754</v>
      </c>
      <c r="FG423" s="79">
        <v>0.25173315887477898</v>
      </c>
      <c r="FH423" s="79">
        <v>0.25096394115024601</v>
      </c>
      <c r="FI423" s="79">
        <v>0.25054249800120798</v>
      </c>
      <c r="FJ423" s="79">
        <v>0.249711232662158</v>
      </c>
      <c r="FK423" s="79">
        <v>0.24856649890924701</v>
      </c>
      <c r="FL423" s="79">
        <v>0.247241830596624</v>
      </c>
      <c r="FM423" s="79">
        <v>0.24557622445681301</v>
      </c>
      <c r="FN423" s="79">
        <v>0.24405692168552301</v>
      </c>
      <c r="FO423" s="79">
        <v>0.24273444488969301</v>
      </c>
      <c r="FP423" s="79">
        <v>0.241535849018639</v>
      </c>
      <c r="FQ423" s="79">
        <v>0.24025581942967</v>
      </c>
      <c r="FR423" s="79">
        <v>0.23892921164657499</v>
      </c>
      <c r="FS423" s="79">
        <v>0.23755163445485999</v>
      </c>
      <c r="FT423" s="79">
        <v>0.236156564637961</v>
      </c>
      <c r="FU423" s="79">
        <v>0.234641860899856</v>
      </c>
      <c r="FV423" s="79">
        <v>0.23315225364745601</v>
      </c>
      <c r="FW423" s="79">
        <v>0.23160376945077801</v>
      </c>
      <c r="FX423" s="79">
        <v>0.22989286277648399</v>
      </c>
      <c r="FY423" s="79">
        <v>0.22829402439891</v>
      </c>
      <c r="FZ423" s="79">
        <v>0.22684247382445499</v>
      </c>
      <c r="GA423" s="79">
        <v>0.22551480209358399</v>
      </c>
      <c r="GB423" s="79">
        <v>0.22426089969346499</v>
      </c>
      <c r="GC423" s="79">
        <v>0.22300838184781699</v>
      </c>
      <c r="GD423" s="79">
        <v>0.221830411845791</v>
      </c>
      <c r="GE423" s="79">
        <v>0.22058185647834899</v>
      </c>
      <c r="GF423" s="79">
        <v>0.21931230284582501</v>
      </c>
      <c r="GG423" s="79">
        <v>0.21789991844106901</v>
      </c>
      <c r="GH423" s="79">
        <v>0.21660403519069099</v>
      </c>
      <c r="GI423" s="79">
        <v>0.21524322229360199</v>
      </c>
      <c r="GJ423" s="79">
        <v>0.213865283678671</v>
      </c>
      <c r="GK423" s="79">
        <v>0.21263240078777801</v>
      </c>
      <c r="GL423" s="79">
        <v>0.211185483063701</v>
      </c>
      <c r="GM423" s="79">
        <v>0.209850808198278</v>
      </c>
      <c r="GN423" s="79">
        <v>0.208596399971581</v>
      </c>
      <c r="GO423" s="79">
        <v>0.20734716004342299</v>
      </c>
      <c r="GP423" s="79">
        <v>0.20604249347810499</v>
      </c>
      <c r="GQ423" s="79">
        <v>0.20453249538774901</v>
      </c>
      <c r="GR423" s="79">
        <v>0.20308220440199501</v>
      </c>
      <c r="GS423" s="79">
        <v>0.20158029705167099</v>
      </c>
      <c r="GT423" s="79">
        <v>0.200003970660211</v>
      </c>
    </row>
    <row r="424" spans="1:202" customFormat="1">
      <c r="A424" t="s">
        <v>932</v>
      </c>
      <c r="B424" s="79"/>
      <c r="C424" s="79"/>
      <c r="D424" s="79"/>
      <c r="E424" s="79"/>
      <c r="F424" s="79"/>
      <c r="G424" s="79"/>
      <c r="H424" s="79"/>
      <c r="I424" s="79"/>
      <c r="J424" s="79"/>
      <c r="K424" s="79"/>
      <c r="L424" s="79"/>
      <c r="M424" s="79"/>
      <c r="N424" s="79"/>
      <c r="O424" s="79"/>
      <c r="P424" s="79"/>
      <c r="Q424" s="79"/>
      <c r="R424" s="79"/>
      <c r="S424" s="79"/>
      <c r="T424" s="79"/>
      <c r="U424" s="79"/>
      <c r="V424" s="79"/>
      <c r="W424" s="79"/>
      <c r="X424" s="79"/>
      <c r="Y424" s="79"/>
      <c r="Z424" s="79"/>
      <c r="AA424" s="79"/>
      <c r="AB424" s="79"/>
      <c r="AC424" s="79"/>
      <c r="AD424" s="79"/>
      <c r="AE424" s="79"/>
      <c r="AF424" s="79"/>
      <c r="AG424" s="79"/>
      <c r="AH424" s="79"/>
      <c r="AI424" s="79"/>
      <c r="AJ424" s="79"/>
      <c r="AK424" s="79"/>
      <c r="AL424" s="79"/>
      <c r="AM424" s="79"/>
      <c r="AN424" s="79"/>
      <c r="AO424" s="79"/>
      <c r="AP424" s="79"/>
      <c r="AQ424" s="79"/>
      <c r="AR424" s="79"/>
      <c r="AS424" s="79"/>
      <c r="AT424" s="79"/>
      <c r="AU424" s="79"/>
      <c r="AV424" s="79"/>
      <c r="AW424" s="79"/>
      <c r="AX424" s="79"/>
      <c r="AY424" s="79"/>
      <c r="AZ424" s="79">
        <v>0.59386055230522306</v>
      </c>
      <c r="BA424" s="79">
        <v>0.62784382201098599</v>
      </c>
      <c r="BB424" s="79">
        <v>0.59335401039662095</v>
      </c>
      <c r="BC424" s="79">
        <v>0.56449068873713704</v>
      </c>
      <c r="BD424" s="79">
        <v>0.54872655734579001</v>
      </c>
      <c r="BE424" s="79">
        <v>0.51258968391141402</v>
      </c>
      <c r="BF424" s="79">
        <v>0.49971369432666002</v>
      </c>
      <c r="BG424" s="79">
        <v>0.481441760858274</v>
      </c>
      <c r="BH424" s="79">
        <v>0.453065216255707</v>
      </c>
      <c r="BI424" s="79">
        <v>0.47575602122098698</v>
      </c>
      <c r="BJ424" s="79">
        <v>0.45559123367786702</v>
      </c>
      <c r="BK424" s="79">
        <v>0.46033777044920898</v>
      </c>
      <c r="BL424" s="79">
        <v>0.49987147865762799</v>
      </c>
      <c r="BM424" s="79">
        <v>0.47706325585748499</v>
      </c>
      <c r="BN424" s="79">
        <v>0.46523804799820601</v>
      </c>
      <c r="BO424" s="79">
        <v>0.48229405003105502</v>
      </c>
      <c r="BP424" s="79">
        <v>0.49713203469512102</v>
      </c>
      <c r="BQ424" s="79">
        <v>0.502762785426209</v>
      </c>
      <c r="BR424" s="79">
        <v>0.49839533744588699</v>
      </c>
      <c r="BS424" s="79">
        <v>0.51956846042622196</v>
      </c>
      <c r="BT424" s="79">
        <v>0.52145834650393896</v>
      </c>
      <c r="BU424" s="79">
        <v>0.53099311401046201</v>
      </c>
      <c r="BV424" s="79">
        <v>0.54208581330342298</v>
      </c>
      <c r="BW424" s="79">
        <v>0.56366579253404103</v>
      </c>
      <c r="BX424" s="79">
        <v>0.53778701486973302</v>
      </c>
      <c r="BY424" s="79">
        <v>0.54710602420152599</v>
      </c>
      <c r="BZ424" s="79">
        <v>0.55474010424914799</v>
      </c>
      <c r="CA424" s="79">
        <v>0.55846209921019097</v>
      </c>
      <c r="CB424" s="79">
        <v>0.56577811795412603</v>
      </c>
      <c r="CC424" s="79">
        <v>0.573848232455338</v>
      </c>
      <c r="CD424" s="79">
        <v>0.58444168579083799</v>
      </c>
      <c r="CE424" s="79">
        <v>0.57464756771933201</v>
      </c>
      <c r="CF424" s="79">
        <v>0.56593127143392397</v>
      </c>
      <c r="CG424" s="79">
        <v>0.57329551752334196</v>
      </c>
      <c r="CH424" s="79">
        <v>0.58422178120633395</v>
      </c>
      <c r="CI424" s="79">
        <v>0.58723467644414395</v>
      </c>
      <c r="CJ424" s="79">
        <v>0.54358423583882998</v>
      </c>
      <c r="CK424" s="79">
        <v>0.551385214248167</v>
      </c>
      <c r="CL424" s="79">
        <v>0.55881473228754897</v>
      </c>
      <c r="CM424" s="79">
        <v>0.55098708456244405</v>
      </c>
      <c r="CN424" s="79">
        <v>0.57119353077407997</v>
      </c>
      <c r="CO424" s="79">
        <v>0.58387664515543902</v>
      </c>
      <c r="CP424" s="79">
        <v>0.580579518755024</v>
      </c>
      <c r="CQ424" s="79">
        <v>0.635962071788856</v>
      </c>
      <c r="CR424" s="79">
        <v>0.63237664744003796</v>
      </c>
      <c r="CS424" s="79">
        <v>0.57360484941307899</v>
      </c>
      <c r="CT424" s="79">
        <v>0.55462740169191704</v>
      </c>
      <c r="CU424" s="79">
        <v>0.54362032997592902</v>
      </c>
      <c r="CV424" s="79">
        <v>0.53857880489356702</v>
      </c>
      <c r="CW424" s="79">
        <v>0.54904062470605697</v>
      </c>
      <c r="CX424" s="79">
        <v>0.544966904945547</v>
      </c>
      <c r="CY424" s="79">
        <v>0.54100937062520205</v>
      </c>
      <c r="CZ424" s="79">
        <v>0.54836395840993302</v>
      </c>
      <c r="DA424" s="79">
        <v>0.55088691548423296</v>
      </c>
      <c r="DB424" s="79">
        <v>0.53588220947523002</v>
      </c>
      <c r="DC424" s="79">
        <v>0.53733196660690097</v>
      </c>
      <c r="DD424" s="79">
        <v>0.52034442719870799</v>
      </c>
      <c r="DE424" s="79">
        <v>0.51238267446246299</v>
      </c>
      <c r="DF424" s="79">
        <v>0.50841127044205603</v>
      </c>
      <c r="DG424" s="79">
        <v>0.50249577831290104</v>
      </c>
      <c r="DH424" s="79">
        <v>0.50166578789469196</v>
      </c>
      <c r="DI424" s="79">
        <v>0.485282612031188</v>
      </c>
      <c r="DJ424" s="79">
        <v>0.486989040014771</v>
      </c>
      <c r="DK424" s="79">
        <v>0.48317427277397801</v>
      </c>
      <c r="DL424" s="79">
        <v>0.47817002343939502</v>
      </c>
      <c r="DM424" s="79">
        <v>0.47689786415743601</v>
      </c>
      <c r="DN424" s="79">
        <v>0.459059440601358</v>
      </c>
      <c r="DO424" s="79">
        <v>0.456590131608688</v>
      </c>
      <c r="DP424" s="79">
        <v>0.45410530217578898</v>
      </c>
      <c r="DQ424" s="79">
        <v>0.44456314159601701</v>
      </c>
      <c r="DR424" s="79">
        <v>0.47191837014894999</v>
      </c>
      <c r="DS424" s="79">
        <v>0.47652331309552798</v>
      </c>
      <c r="DT424" s="79">
        <v>0.46512090479673701</v>
      </c>
      <c r="DU424" s="79">
        <v>0.42041797634975803</v>
      </c>
      <c r="DV424" s="79">
        <v>0.40795090469650602</v>
      </c>
      <c r="DW424" s="79">
        <v>0.40483236276100998</v>
      </c>
      <c r="DX424" s="79">
        <v>0.40234854604536802</v>
      </c>
      <c r="DY424" s="79">
        <v>0.39995858118810801</v>
      </c>
      <c r="DZ424" s="79">
        <v>0.39792139475669203</v>
      </c>
      <c r="EA424" s="79">
        <v>0.39598000874095701</v>
      </c>
      <c r="EB424" s="79">
        <v>0.39457105587297597</v>
      </c>
      <c r="EC424" s="79">
        <v>0.39348068522273599</v>
      </c>
      <c r="ED424" s="79">
        <v>0.39290531109520499</v>
      </c>
      <c r="EE424" s="79">
        <v>0.39260064499068897</v>
      </c>
      <c r="EF424" s="79">
        <v>0.39244504964684901</v>
      </c>
      <c r="EG424" s="79">
        <v>0.39135333586427101</v>
      </c>
      <c r="EH424" s="79">
        <v>0.38908631962113099</v>
      </c>
      <c r="EI424" s="79">
        <v>0.38647156215558498</v>
      </c>
      <c r="EJ424" s="79">
        <v>0.38379924238854801</v>
      </c>
      <c r="EK424" s="79">
        <v>0.38212414631096397</v>
      </c>
      <c r="EL424" s="79">
        <v>0.38080828660309202</v>
      </c>
      <c r="EM424" s="79">
        <v>0.37995053122635603</v>
      </c>
      <c r="EN424" s="79">
        <v>0.37936767061604498</v>
      </c>
      <c r="EO424" s="79">
        <v>0.37999097531248799</v>
      </c>
      <c r="EP424" s="79">
        <v>0.38082309886622701</v>
      </c>
      <c r="EQ424" s="79">
        <v>0.38109854730661502</v>
      </c>
      <c r="ER424" s="79">
        <v>0.38079220618690401</v>
      </c>
      <c r="ES424" s="79">
        <v>0.37967105840850601</v>
      </c>
      <c r="ET424" s="79">
        <v>0.37864163959029701</v>
      </c>
      <c r="EU424" s="79">
        <v>0.377037786974941</v>
      </c>
      <c r="EV424" s="79">
        <v>0.37540318535557299</v>
      </c>
      <c r="EW424" s="79">
        <v>0.374365745969714</v>
      </c>
      <c r="EX424" s="79">
        <v>0.37314941703793802</v>
      </c>
      <c r="EY424" s="79">
        <v>0.37220800815991301</v>
      </c>
      <c r="EZ424" s="79">
        <v>0.37115742775944599</v>
      </c>
      <c r="FA424" s="79">
        <v>0.37023124367792698</v>
      </c>
      <c r="FB424" s="79">
        <v>0.36914694355800898</v>
      </c>
      <c r="FC424" s="79">
        <v>0.36803402828579901</v>
      </c>
      <c r="FD424" s="79">
        <v>0.36667927097911701</v>
      </c>
      <c r="FE424" s="79">
        <v>0.365209893383242</v>
      </c>
      <c r="FF424" s="79">
        <v>0.36386999198971998</v>
      </c>
      <c r="FG424" s="79">
        <v>0.36250637174515399</v>
      </c>
      <c r="FH424" s="79">
        <v>0.361307025282877</v>
      </c>
      <c r="FI424" s="79">
        <v>0.360320139570322</v>
      </c>
      <c r="FJ424" s="79">
        <v>0.35925414396398803</v>
      </c>
      <c r="FK424" s="79">
        <v>0.35846388101399301</v>
      </c>
      <c r="FL424" s="79">
        <v>0.35781103576766099</v>
      </c>
      <c r="FM424" s="79">
        <v>0.35705499703700799</v>
      </c>
      <c r="FN424" s="79">
        <v>0.35662036795984098</v>
      </c>
      <c r="FO424" s="79">
        <v>0.35597850285930099</v>
      </c>
      <c r="FP424" s="79">
        <v>0.35504272764002298</v>
      </c>
      <c r="FQ424" s="79">
        <v>0.35380464499424102</v>
      </c>
      <c r="FR424" s="79">
        <v>0.35252065793353698</v>
      </c>
      <c r="FS424" s="79">
        <v>0.35132443250089002</v>
      </c>
      <c r="FT424" s="79">
        <v>0.350392133802439</v>
      </c>
      <c r="FU424" s="79">
        <v>0.349350140618159</v>
      </c>
      <c r="FV424" s="79">
        <v>0.34829314357250202</v>
      </c>
      <c r="FW424" s="79">
        <v>0.347150618981726</v>
      </c>
      <c r="FX424" s="79">
        <v>0.34587107694529701</v>
      </c>
      <c r="FY424" s="79">
        <v>0.34457153115954198</v>
      </c>
      <c r="FZ424" s="79">
        <v>0.34311161953347002</v>
      </c>
      <c r="GA424" s="79">
        <v>0.341587396206261</v>
      </c>
      <c r="GB424" s="79">
        <v>0.34012191561335198</v>
      </c>
      <c r="GC424" s="79">
        <v>0.338384223989737</v>
      </c>
      <c r="GD424" s="79">
        <v>0.33679463671801502</v>
      </c>
      <c r="GE424" s="79">
        <v>0.335324684774371</v>
      </c>
      <c r="GF424" s="79">
        <v>0.33396374779598098</v>
      </c>
      <c r="GG424" s="79">
        <v>0.33253328809375798</v>
      </c>
      <c r="GH424" s="79">
        <v>0.33132076542202499</v>
      </c>
      <c r="GI424" s="79">
        <v>0.330079136897383</v>
      </c>
      <c r="GJ424" s="79">
        <v>0.328815713098215</v>
      </c>
      <c r="GK424" s="79">
        <v>0.32780222030751999</v>
      </c>
      <c r="GL424" s="79">
        <v>0.32645454756635001</v>
      </c>
      <c r="GM424" s="79">
        <v>0.32525342471280999</v>
      </c>
      <c r="GN424" s="79">
        <v>0.32413434698640597</v>
      </c>
      <c r="GO424" s="79">
        <v>0.322926421995687</v>
      </c>
      <c r="GP424" s="79">
        <v>0.32167556368987699</v>
      </c>
      <c r="GQ424" s="79">
        <v>0.32020877630028299</v>
      </c>
      <c r="GR424" s="79">
        <v>0.31894714768003102</v>
      </c>
      <c r="GS424" s="79">
        <v>0.31771673873038803</v>
      </c>
      <c r="GT424" s="79">
        <v>0.31635654455047901</v>
      </c>
    </row>
    <row r="425" spans="1:202" customFormat="1">
      <c r="A425" t="s">
        <v>933</v>
      </c>
      <c r="B425" s="79"/>
      <c r="C425" s="79"/>
      <c r="D425" s="79"/>
      <c r="E425" s="79"/>
      <c r="F425" s="79"/>
      <c r="G425" s="79"/>
      <c r="H425" s="79"/>
      <c r="I425" s="79"/>
      <c r="J425" s="79"/>
      <c r="K425" s="79"/>
      <c r="L425" s="79"/>
      <c r="M425" s="79"/>
      <c r="N425" s="79"/>
      <c r="O425" s="79"/>
      <c r="P425" s="79"/>
      <c r="Q425" s="79"/>
      <c r="R425" s="79"/>
      <c r="S425" s="79"/>
      <c r="T425" s="79"/>
      <c r="U425" s="79"/>
      <c r="V425" s="79"/>
      <c r="W425" s="79"/>
      <c r="X425" s="79"/>
      <c r="Y425" s="79"/>
      <c r="Z425" s="79"/>
      <c r="AA425" s="79"/>
      <c r="AB425" s="79"/>
      <c r="AC425" s="79"/>
      <c r="AD425" s="79"/>
      <c r="AE425" s="79"/>
      <c r="AF425" s="79"/>
      <c r="AG425" s="79"/>
      <c r="AH425" s="79"/>
      <c r="AI425" s="79"/>
      <c r="AJ425" s="79"/>
      <c r="AK425" s="79"/>
      <c r="AL425" s="79"/>
      <c r="AM425" s="79"/>
      <c r="AN425" s="79"/>
      <c r="AO425" s="79"/>
      <c r="AP425" s="79"/>
      <c r="AQ425" s="79"/>
      <c r="AR425" s="79"/>
      <c r="AS425" s="79"/>
      <c r="AT425" s="79"/>
      <c r="AU425" s="79"/>
      <c r="AV425" s="79"/>
      <c r="AW425" s="79"/>
      <c r="AX425" s="79"/>
      <c r="AY425" s="79"/>
      <c r="AZ425" s="79">
        <v>6.45335628401221E-3</v>
      </c>
      <c r="BA425" s="79">
        <v>6.6110220775543503E-3</v>
      </c>
      <c r="BB425" s="79">
        <v>6.0346461417366297E-3</v>
      </c>
      <c r="BC425" s="79">
        <v>5.73074839429695E-3</v>
      </c>
      <c r="BD425" s="79">
        <v>5.2581760492086604E-3</v>
      </c>
      <c r="BE425" s="79">
        <v>4.9062859268127002E-3</v>
      </c>
      <c r="BF425" s="79">
        <v>4.2905879809243602E-3</v>
      </c>
      <c r="BG425" s="79">
        <v>4.2364060742844196E-3</v>
      </c>
      <c r="BH425" s="79">
        <v>3.8123936071150998E-3</v>
      </c>
      <c r="BI425" s="79">
        <v>3.8027702717053102E-3</v>
      </c>
      <c r="BJ425" s="79">
        <v>3.47972493426396E-3</v>
      </c>
      <c r="BK425" s="79">
        <v>3.4066299835910198E-3</v>
      </c>
      <c r="BL425" s="79">
        <v>3.3726994477395501E-3</v>
      </c>
      <c r="BM425" s="79">
        <v>3.2403500585000901E-3</v>
      </c>
      <c r="BN425" s="79">
        <v>3.07444295738379E-3</v>
      </c>
      <c r="BO425" s="79">
        <v>3.0721160480919199E-3</v>
      </c>
      <c r="BP425" s="79">
        <v>2.9882817818715E-3</v>
      </c>
      <c r="BQ425" s="79">
        <v>2.9654301770209199E-3</v>
      </c>
      <c r="BR425" s="79">
        <v>2.9023579273095099E-3</v>
      </c>
      <c r="BS425" s="79">
        <v>2.9261405136870701E-3</v>
      </c>
      <c r="BT425" s="79">
        <v>2.8528381267565899E-3</v>
      </c>
      <c r="BU425" s="79">
        <v>2.7847933848020299E-3</v>
      </c>
      <c r="BV425" s="79">
        <v>2.6631775234270899E-3</v>
      </c>
      <c r="BW425" s="79">
        <v>2.6217031546745201E-3</v>
      </c>
      <c r="BX425" s="79">
        <v>2.5564819658586099E-3</v>
      </c>
      <c r="BY425" s="79">
        <v>2.5886809681169099E-3</v>
      </c>
      <c r="BZ425" s="79">
        <v>2.5703902595832998E-3</v>
      </c>
      <c r="CA425" s="79">
        <v>2.5694808801678599E-3</v>
      </c>
      <c r="CB425" s="79">
        <v>2.5630529915173098E-3</v>
      </c>
      <c r="CC425" s="79">
        <v>2.5771677847942999E-3</v>
      </c>
      <c r="CD425" s="79">
        <v>2.5737486122037801E-3</v>
      </c>
      <c r="CE425" s="79">
        <v>2.48056583521094E-3</v>
      </c>
      <c r="CF425" s="79">
        <v>2.3703419150846901E-3</v>
      </c>
      <c r="CG425" s="79">
        <v>2.3292912173356298E-3</v>
      </c>
      <c r="CH425" s="79">
        <v>2.2857372651697298E-3</v>
      </c>
      <c r="CI425" s="79">
        <v>2.1247081554591099E-3</v>
      </c>
      <c r="CJ425" s="79">
        <v>1.8700514100568699E-3</v>
      </c>
      <c r="CK425" s="79">
        <v>1.8364118955321799E-3</v>
      </c>
      <c r="CL425" s="79">
        <v>1.9125527105018599E-3</v>
      </c>
      <c r="CM425" s="79">
        <v>1.78082730827995E-3</v>
      </c>
      <c r="CN425" s="79">
        <v>1.7588660790762399E-3</v>
      </c>
      <c r="CO425" s="79">
        <v>1.70754397040979E-3</v>
      </c>
      <c r="CP425" s="79">
        <v>1.8008249728012999E-3</v>
      </c>
      <c r="CQ425" s="79">
        <v>1.8675187245642E-3</v>
      </c>
      <c r="CR425" s="79">
        <v>1.7796126513238101E-3</v>
      </c>
      <c r="CS425" s="79">
        <v>1.6671452251864E-3</v>
      </c>
      <c r="CT425" s="79">
        <v>1.5199591913433699E-3</v>
      </c>
      <c r="CU425" s="79">
        <v>1.4235268614656001E-3</v>
      </c>
      <c r="CV425" s="79">
        <v>1.3357028841540601E-3</v>
      </c>
      <c r="CW425" s="79">
        <v>1.3528343955762901E-3</v>
      </c>
      <c r="CX425" s="79">
        <v>1.2861450475547501E-3</v>
      </c>
      <c r="CY425" s="79">
        <v>1.19955152699041E-3</v>
      </c>
      <c r="CZ425" s="79">
        <v>1.1461253061238099E-3</v>
      </c>
      <c r="DA425" s="79">
        <v>1.0644354507996501E-3</v>
      </c>
      <c r="DB425" s="79">
        <v>9.6817468220166899E-4</v>
      </c>
      <c r="DC425" s="79">
        <v>9.0261140271425896E-4</v>
      </c>
      <c r="DD425" s="79">
        <v>8.0099638235306804E-4</v>
      </c>
      <c r="DE425" s="79">
        <v>7.4167467124766498E-4</v>
      </c>
      <c r="DF425" s="79">
        <v>7.0624016533763997E-4</v>
      </c>
      <c r="DG425" s="79">
        <v>6.3967605236897704E-4</v>
      </c>
      <c r="DH425" s="79">
        <v>6.1059356646808196E-4</v>
      </c>
      <c r="DI425" s="79">
        <v>5.6076429056484405E-4</v>
      </c>
      <c r="DJ425" s="79">
        <v>5.4283790791591997E-4</v>
      </c>
      <c r="DK425" s="79">
        <v>5.3192397533569601E-4</v>
      </c>
      <c r="DL425" s="79">
        <v>5.2379598689691398E-4</v>
      </c>
      <c r="DM425" s="79">
        <v>4.9453254596246697E-4</v>
      </c>
      <c r="DN425" s="79">
        <v>4.5546404563846999E-4</v>
      </c>
      <c r="DO425" s="79">
        <v>4.1735274475354899E-4</v>
      </c>
      <c r="DP425" s="79">
        <v>3.9056944408915901E-4</v>
      </c>
      <c r="DQ425" s="79">
        <v>3.52898922818994E-4</v>
      </c>
      <c r="DR425" s="79">
        <v>2.8288432429947297E-4</v>
      </c>
      <c r="DS425" s="79">
        <v>2.7438649653505401E-4</v>
      </c>
      <c r="DT425" s="79">
        <v>3.0795661104968E-4</v>
      </c>
      <c r="DU425" s="79">
        <v>3.0520669148621999E-4</v>
      </c>
      <c r="DV425" s="79">
        <v>2.9644667807141202E-4</v>
      </c>
      <c r="DW425" s="79">
        <v>2.8676342189630998E-4</v>
      </c>
      <c r="DX425" s="79">
        <v>2.7913081596581498E-4</v>
      </c>
      <c r="DY425" s="79">
        <v>2.71718562841445E-4</v>
      </c>
      <c r="DZ425" s="79">
        <v>2.64811375251496E-4</v>
      </c>
      <c r="EA425" s="79">
        <v>2.5829140717817498E-4</v>
      </c>
      <c r="EB425" s="79">
        <v>2.5205002964714799E-4</v>
      </c>
      <c r="EC425" s="79">
        <v>2.4576765495705997E-4</v>
      </c>
      <c r="ED425" s="79">
        <v>2.3963839113804201E-4</v>
      </c>
      <c r="EE425" s="79">
        <v>2.3346835570217599E-4</v>
      </c>
      <c r="EF425" s="79">
        <v>2.2771986638504401E-4</v>
      </c>
      <c r="EG425" s="79">
        <v>2.2176945617693601E-4</v>
      </c>
      <c r="EH425" s="79">
        <v>2.1585223708923699E-4</v>
      </c>
      <c r="EI425" s="79">
        <v>2.0979799713674E-4</v>
      </c>
      <c r="EJ425" s="79">
        <v>2.0395502335886201E-4</v>
      </c>
      <c r="EK425" s="79">
        <v>1.9809053074416099E-4</v>
      </c>
      <c r="EL425" s="79">
        <v>1.9257083429867001E-4</v>
      </c>
      <c r="EM425" s="79">
        <v>1.8693538889617801E-4</v>
      </c>
      <c r="EN425" s="79">
        <v>1.8140334401727599E-4</v>
      </c>
      <c r="EO425" s="79">
        <v>1.75962583784376E-4</v>
      </c>
      <c r="EP425" s="79">
        <v>1.7070127330191299E-4</v>
      </c>
      <c r="EQ425" s="79">
        <v>1.65403380761184E-4</v>
      </c>
      <c r="ER425" s="79">
        <v>1.6032321375810101E-4</v>
      </c>
      <c r="ES425" s="79">
        <v>1.55288681432402E-4</v>
      </c>
      <c r="ET425" s="79">
        <v>1.5050439713589501E-4</v>
      </c>
      <c r="EU425" s="79">
        <v>1.45945857490213E-4</v>
      </c>
      <c r="EV425" s="79">
        <v>1.4152855550095199E-4</v>
      </c>
      <c r="EW425" s="79">
        <v>1.3717175103369401E-4</v>
      </c>
      <c r="EX425" s="79">
        <v>1.33499968178135E-4</v>
      </c>
      <c r="EY425" s="79">
        <v>1.29906864935917E-4</v>
      </c>
      <c r="EZ425" s="79">
        <v>1.26442574267358E-4</v>
      </c>
      <c r="FA425" s="79">
        <v>1.23203143951037E-4</v>
      </c>
      <c r="FB425" s="79">
        <v>1.2002534645910999E-4</v>
      </c>
      <c r="FC425" s="79">
        <v>1.1709430697004599E-4</v>
      </c>
      <c r="FD425" s="79">
        <v>1.14135967362283E-4</v>
      </c>
      <c r="FE425" s="79">
        <v>1.11362742754851E-4</v>
      </c>
      <c r="FF425" s="79">
        <v>1.08668029709428E-4</v>
      </c>
      <c r="FG425" s="79">
        <v>1.06138619863931E-4</v>
      </c>
      <c r="FH425" s="79">
        <v>1.03638426943742E-4</v>
      </c>
      <c r="FI425" s="79">
        <v>1.01151061627314E-4</v>
      </c>
      <c r="FJ425" s="79">
        <v>9.8824899306362697E-5</v>
      </c>
      <c r="FK425" s="79">
        <v>9.6708588518869403E-5</v>
      </c>
      <c r="FL425" s="79">
        <v>9.4575586143447996E-5</v>
      </c>
      <c r="FM425" s="79">
        <v>9.2482885676049902E-5</v>
      </c>
      <c r="FN425" s="79">
        <v>9.0561483472861696E-5</v>
      </c>
      <c r="FO425" s="79">
        <v>8.8667166416453206E-5</v>
      </c>
      <c r="FP425" s="79">
        <v>8.6702966613293894E-5</v>
      </c>
      <c r="FQ425" s="79">
        <v>8.5013848191250004E-5</v>
      </c>
      <c r="FR425" s="79">
        <v>8.3283704513363103E-5</v>
      </c>
      <c r="FS425" s="79">
        <v>8.1579327260051997E-5</v>
      </c>
      <c r="FT425" s="79">
        <v>7.9968935692382195E-5</v>
      </c>
      <c r="FU425" s="79">
        <v>7.8454776342582605E-5</v>
      </c>
      <c r="FV425" s="79">
        <v>7.6944738534653206E-5</v>
      </c>
      <c r="FW425" s="79">
        <v>7.5502745624225905E-5</v>
      </c>
      <c r="FX425" s="79">
        <v>7.4098801854340394E-5</v>
      </c>
      <c r="FY425" s="79">
        <v>7.2787574155251601E-5</v>
      </c>
      <c r="FZ425" s="79">
        <v>7.1490451946081004E-5</v>
      </c>
      <c r="GA425" s="79">
        <v>7.0267830030928805E-5</v>
      </c>
      <c r="GB425" s="79">
        <v>6.9032938948442705E-5</v>
      </c>
      <c r="GC425" s="79">
        <v>6.78983112610837E-5</v>
      </c>
      <c r="GD425" s="79">
        <v>6.6796620172631906E-5</v>
      </c>
      <c r="GE425" s="79">
        <v>6.5668343792842998E-5</v>
      </c>
      <c r="GF425" s="79">
        <v>6.4643402058410502E-5</v>
      </c>
      <c r="GG425" s="79">
        <v>6.3567893963224501E-5</v>
      </c>
      <c r="GH425" s="79">
        <v>6.2589604451518901E-5</v>
      </c>
      <c r="GI425" s="79">
        <v>6.1590079824269399E-5</v>
      </c>
      <c r="GJ425" s="79">
        <v>6.0677657541532699E-5</v>
      </c>
      <c r="GK425" s="79">
        <v>5.9725057932833303E-5</v>
      </c>
      <c r="GL425" s="79">
        <v>5.88368670081238E-5</v>
      </c>
      <c r="GM425" s="79">
        <v>5.7961287542604002E-5</v>
      </c>
      <c r="GN425" s="79">
        <v>5.71070990102151E-5</v>
      </c>
      <c r="GO425" s="79">
        <v>5.6292291095245099E-5</v>
      </c>
      <c r="GP425" s="79">
        <v>5.54632741402934E-5</v>
      </c>
      <c r="GQ425" s="79">
        <v>5.4682469168837098E-5</v>
      </c>
      <c r="GR425" s="79">
        <v>5.3872336064639301E-5</v>
      </c>
      <c r="GS425" s="79">
        <v>5.3090813122672203E-5</v>
      </c>
      <c r="GT425" s="79">
        <v>5.2362207423758099E-5</v>
      </c>
    </row>
    <row r="426" spans="1:202" customFormat="1">
      <c r="A426" t="s">
        <v>934</v>
      </c>
      <c r="B426" s="79"/>
      <c r="C426" s="79"/>
      <c r="D426" s="79"/>
      <c r="E426" s="79"/>
      <c r="F426" s="79"/>
      <c r="G426" s="79"/>
      <c r="H426" s="79"/>
      <c r="I426" s="79"/>
      <c r="J426" s="79"/>
      <c r="K426" s="79"/>
      <c r="L426" s="79"/>
      <c r="M426" s="79"/>
      <c r="N426" s="79"/>
      <c r="O426" s="79"/>
      <c r="P426" s="79"/>
      <c r="Q426" s="79"/>
      <c r="R426" s="79"/>
      <c r="S426" s="79"/>
      <c r="T426" s="79"/>
      <c r="U426" s="79"/>
      <c r="V426" s="79"/>
      <c r="W426" s="79"/>
      <c r="X426" s="79"/>
      <c r="Y426" s="79"/>
      <c r="Z426" s="79"/>
      <c r="AA426" s="79"/>
      <c r="AB426" s="79"/>
      <c r="AC426" s="79"/>
      <c r="AD426" s="79"/>
      <c r="AE426" s="79"/>
      <c r="AF426" s="79"/>
      <c r="AG426" s="79"/>
      <c r="AH426" s="79"/>
      <c r="AI426" s="79"/>
      <c r="AJ426" s="79"/>
      <c r="AK426" s="79"/>
      <c r="AL426" s="79"/>
      <c r="AM426" s="79"/>
      <c r="AN426" s="79"/>
      <c r="AO426" s="79"/>
      <c r="AP426" s="79"/>
      <c r="AQ426" s="79"/>
      <c r="AR426" s="79"/>
      <c r="AS426" s="79"/>
      <c r="AT426" s="79"/>
      <c r="AU426" s="79"/>
      <c r="AV426" s="79"/>
      <c r="AW426" s="79"/>
      <c r="AX426" s="79"/>
      <c r="AY426" s="79"/>
      <c r="AZ426" s="79">
        <v>1.7580762631389799E-3</v>
      </c>
      <c r="BA426" s="79">
        <v>1.7737321102705701E-3</v>
      </c>
      <c r="BB426" s="79">
        <v>1.59760179251087E-3</v>
      </c>
      <c r="BC426" s="79">
        <v>1.55783079927346E-3</v>
      </c>
      <c r="BD426" s="79">
        <v>1.4006810138333799E-3</v>
      </c>
      <c r="BE426" s="79">
        <v>1.3403738515069799E-3</v>
      </c>
      <c r="BF426" s="79">
        <v>1.2253805919026301E-3</v>
      </c>
      <c r="BG426" s="79">
        <v>1.2469135775141399E-3</v>
      </c>
      <c r="BH426" s="79">
        <v>1.1492310666294E-3</v>
      </c>
      <c r="BI426" s="79">
        <v>1.1488719876437401E-3</v>
      </c>
      <c r="BJ426" s="79">
        <v>1.0637221993799199E-3</v>
      </c>
      <c r="BK426" s="79">
        <v>1.0423051465740601E-3</v>
      </c>
      <c r="BL426" s="79">
        <v>1.0367133248829999E-3</v>
      </c>
      <c r="BM426" s="79">
        <v>9.9344765250603808E-4</v>
      </c>
      <c r="BN426" s="79">
        <v>9.4395306424757902E-4</v>
      </c>
      <c r="BO426" s="79">
        <v>9.5192187248348899E-4</v>
      </c>
      <c r="BP426" s="79">
        <v>9.44532190462018E-4</v>
      </c>
      <c r="BQ426" s="79">
        <v>9.5084585612416198E-4</v>
      </c>
      <c r="BR426" s="79">
        <v>9.5029871534506197E-4</v>
      </c>
      <c r="BS426" s="79">
        <v>9.6550767497809999E-4</v>
      </c>
      <c r="BT426" s="79">
        <v>9.3971147845373505E-4</v>
      </c>
      <c r="BU426" s="79">
        <v>9.2702479834767695E-4</v>
      </c>
      <c r="BV426" s="79">
        <v>9.0601689452243902E-4</v>
      </c>
      <c r="BW426" s="79">
        <v>8.8574401725739901E-4</v>
      </c>
      <c r="BX426" s="79">
        <v>8.6403414902314795E-4</v>
      </c>
      <c r="BY426" s="79">
        <v>8.7659703323394404E-4</v>
      </c>
      <c r="BZ426" s="79">
        <v>8.5211028232078502E-4</v>
      </c>
      <c r="CA426" s="79">
        <v>8.6212584030744401E-4</v>
      </c>
      <c r="CB426" s="79">
        <v>8.4889793298796297E-4</v>
      </c>
      <c r="CC426" s="79">
        <v>8.6116183671309501E-4</v>
      </c>
      <c r="CD426" s="79">
        <v>8.6774250933128701E-4</v>
      </c>
      <c r="CE426" s="79">
        <v>8.5373119793847197E-4</v>
      </c>
      <c r="CF426" s="79">
        <v>8.3566212481774103E-4</v>
      </c>
      <c r="CG426" s="79">
        <v>8.2892548259747305E-4</v>
      </c>
      <c r="CH426" s="79">
        <v>8.3127826419007603E-4</v>
      </c>
      <c r="CI426" s="79">
        <v>7.8859140632862499E-4</v>
      </c>
      <c r="CJ426" s="79">
        <v>7.0276315329584099E-4</v>
      </c>
      <c r="CK426" s="79">
        <v>6.8493562713477403E-4</v>
      </c>
      <c r="CL426" s="79">
        <v>7.3380980911163705E-4</v>
      </c>
      <c r="CM426" s="79">
        <v>6.6031353744280699E-4</v>
      </c>
      <c r="CN426" s="79">
        <v>6.5257415514958497E-4</v>
      </c>
      <c r="CO426" s="79">
        <v>6.4917984281504003E-4</v>
      </c>
      <c r="CP426" s="79">
        <v>6.9963713958315701E-4</v>
      </c>
      <c r="CQ426" s="79">
        <v>7.5639764743828204E-4</v>
      </c>
      <c r="CR426" s="79">
        <v>7.3895048526875003E-4</v>
      </c>
      <c r="CS426" s="79">
        <v>7.0674966752226598E-4</v>
      </c>
      <c r="CT426" s="79">
        <v>6.2400394707807095E-4</v>
      </c>
      <c r="CU426" s="79">
        <v>5.6623443984900497E-4</v>
      </c>
      <c r="CV426" s="79">
        <v>5.1328260813717603E-4</v>
      </c>
      <c r="CW426" s="79">
        <v>5.1628140710390804E-4</v>
      </c>
      <c r="CX426" s="79">
        <v>4.8403090357924901E-4</v>
      </c>
      <c r="CY426" s="79">
        <v>4.6027659194108699E-4</v>
      </c>
      <c r="CZ426" s="79">
        <v>4.5659935418049903E-4</v>
      </c>
      <c r="DA426" s="79">
        <v>4.3909964170608701E-4</v>
      </c>
      <c r="DB426" s="79">
        <v>4.1847510290304602E-4</v>
      </c>
      <c r="DC426" s="79">
        <v>3.9636561501371203E-4</v>
      </c>
      <c r="DD426" s="79">
        <v>3.6070282883809502E-4</v>
      </c>
      <c r="DE426" s="79">
        <v>3.2142714465604598E-4</v>
      </c>
      <c r="DF426" s="79">
        <v>2.97812492936399E-4</v>
      </c>
      <c r="DG426" s="79">
        <v>2.6927297533868003E-4</v>
      </c>
      <c r="DH426" s="79">
        <v>2.4649613422312401E-4</v>
      </c>
      <c r="DI426" s="79">
        <v>2.2409065186171801E-4</v>
      </c>
      <c r="DJ426" s="79">
        <v>2.0957833444994301E-4</v>
      </c>
      <c r="DK426" s="79">
        <v>1.97391389500427E-4</v>
      </c>
      <c r="DL426" s="79">
        <v>1.8874705590951499E-4</v>
      </c>
      <c r="DM426" s="79">
        <v>1.78125863369207E-4</v>
      </c>
      <c r="DN426" s="79">
        <v>1.6587669790078601E-4</v>
      </c>
      <c r="DO426" s="79">
        <v>1.60028212132404E-4</v>
      </c>
      <c r="DP426" s="79">
        <v>1.5819362942164799E-4</v>
      </c>
      <c r="DQ426" s="79">
        <v>1.53933236598071E-4</v>
      </c>
      <c r="DR426" s="79">
        <v>1.46819465821411E-4</v>
      </c>
      <c r="DS426" s="79">
        <v>1.57873865988517E-4</v>
      </c>
      <c r="DT426" s="79">
        <v>1.6080314486100001E-4</v>
      </c>
      <c r="DU426" s="79">
        <v>1.29810217204387E-4</v>
      </c>
      <c r="DV426" s="79">
        <v>1.25402313593611E-4</v>
      </c>
      <c r="DW426" s="79">
        <v>1.21691295234759E-4</v>
      </c>
      <c r="DX426" s="79">
        <v>1.18590394815938E-4</v>
      </c>
      <c r="DY426" s="79">
        <v>1.15713668278881E-4</v>
      </c>
      <c r="DZ426" s="79">
        <v>1.13029129369446E-4</v>
      </c>
      <c r="EA426" s="79">
        <v>1.10252447725783E-4</v>
      </c>
      <c r="EB426" s="79">
        <v>1.0765922941709201E-4</v>
      </c>
      <c r="EC426" s="79">
        <v>1.05226998643645E-4</v>
      </c>
      <c r="ED426" s="79">
        <v>1.02920810746599E-4</v>
      </c>
      <c r="EE426" s="79">
        <v>1.0069586730830001E-4</v>
      </c>
      <c r="EF426" s="79">
        <v>9.8696063563078105E-5</v>
      </c>
      <c r="EG426" s="79">
        <v>9.6615010232561606E-5</v>
      </c>
      <c r="EH426" s="79">
        <v>9.4592028217879807E-5</v>
      </c>
      <c r="EI426" s="79">
        <v>9.2537680751157605E-5</v>
      </c>
      <c r="EJ426" s="79">
        <v>9.0584527757337695E-5</v>
      </c>
      <c r="EK426" s="79">
        <v>8.8636834920182995E-5</v>
      </c>
      <c r="EL426" s="79">
        <v>8.6788274588846001E-5</v>
      </c>
      <c r="EM426" s="79">
        <v>8.4866654893442695E-5</v>
      </c>
      <c r="EN426" s="79">
        <v>8.2971077779929702E-5</v>
      </c>
      <c r="EO426" s="79">
        <v>8.1033086380051395E-5</v>
      </c>
      <c r="EP426" s="79">
        <v>7.9141592588684699E-5</v>
      </c>
      <c r="EQ426" s="79">
        <v>7.71778943169191E-5</v>
      </c>
      <c r="ER426" s="79">
        <v>7.5260067248165106E-5</v>
      </c>
      <c r="ES426" s="79">
        <v>7.3312766932281197E-5</v>
      </c>
      <c r="ET426" s="79">
        <v>7.1415011025746295E-5</v>
      </c>
      <c r="EU426" s="79">
        <v>6.9590760088917604E-5</v>
      </c>
      <c r="EV426" s="79">
        <v>6.7810592145404802E-5</v>
      </c>
      <c r="EW426" s="79">
        <v>6.6036680796455698E-5</v>
      </c>
      <c r="EX426" s="79">
        <v>6.4494742954383002E-5</v>
      </c>
      <c r="EY426" s="79">
        <v>6.2984225880683602E-5</v>
      </c>
      <c r="EZ426" s="79">
        <v>6.1522089973473304E-5</v>
      </c>
      <c r="FA426" s="79">
        <v>6.01429510320891E-5</v>
      </c>
      <c r="FB426" s="79">
        <v>5.8790162605656097E-5</v>
      </c>
      <c r="FC426" s="79">
        <v>5.7515001582544602E-5</v>
      </c>
      <c r="FD426" s="79">
        <v>5.6240636574123699E-5</v>
      </c>
      <c r="FE426" s="79">
        <v>5.5048241081001698E-5</v>
      </c>
      <c r="FF426" s="79">
        <v>5.3881676303375703E-5</v>
      </c>
      <c r="FG426" s="79">
        <v>5.2793382596235503E-5</v>
      </c>
      <c r="FH426" s="79">
        <v>5.1715878402554499E-5</v>
      </c>
      <c r="FI426" s="79">
        <v>5.0645710737041202E-5</v>
      </c>
      <c r="FJ426" s="79">
        <v>4.9655702399862697E-5</v>
      </c>
      <c r="FK426" s="79">
        <v>4.8746496524040102E-5</v>
      </c>
      <c r="FL426" s="79">
        <v>4.7839250038380002E-5</v>
      </c>
      <c r="FM426" s="79">
        <v>4.69584167967768E-5</v>
      </c>
      <c r="FN426" s="79">
        <v>4.6134381192654599E-5</v>
      </c>
      <c r="FO426" s="79">
        <v>4.5312423750451201E-5</v>
      </c>
      <c r="FP426" s="79">
        <v>4.4460990764409402E-5</v>
      </c>
      <c r="FQ426" s="79">
        <v>4.3725643468435598E-5</v>
      </c>
      <c r="FR426" s="79">
        <v>4.2961410821025199E-5</v>
      </c>
      <c r="FS426" s="79">
        <v>4.2205513875255201E-5</v>
      </c>
      <c r="FT426" s="79">
        <v>4.1485899871382101E-5</v>
      </c>
      <c r="FU426" s="79">
        <v>4.0795630082364699E-5</v>
      </c>
      <c r="FV426" s="79">
        <v>4.0115318752147403E-5</v>
      </c>
      <c r="FW426" s="79">
        <v>3.9448689629834398E-5</v>
      </c>
      <c r="FX426" s="79">
        <v>3.8799007475301999E-5</v>
      </c>
      <c r="FY426" s="79">
        <v>3.8191491143840998E-5</v>
      </c>
      <c r="FZ426" s="79">
        <v>3.75910198316706E-5</v>
      </c>
      <c r="GA426" s="79">
        <v>3.7023872548063602E-5</v>
      </c>
      <c r="GB426" s="79">
        <v>3.6441838497568002E-5</v>
      </c>
      <c r="GC426" s="79">
        <v>3.5901839924935701E-5</v>
      </c>
      <c r="GD426" s="79">
        <v>3.5380571616314202E-5</v>
      </c>
      <c r="GE426" s="79">
        <v>3.4833120496699102E-5</v>
      </c>
      <c r="GF426" s="79">
        <v>3.4345971497814897E-5</v>
      </c>
      <c r="GG426" s="79">
        <v>3.3822275146198701E-5</v>
      </c>
      <c r="GH426" s="79">
        <v>3.3350141149595502E-5</v>
      </c>
      <c r="GI426" s="79">
        <v>3.2870908292378703E-5</v>
      </c>
      <c r="GJ426" s="79">
        <v>3.2432226019370202E-5</v>
      </c>
      <c r="GK426" s="79">
        <v>3.19719521253553E-5</v>
      </c>
      <c r="GL426" s="79">
        <v>3.1542949563868098E-5</v>
      </c>
      <c r="GM426" s="79">
        <v>3.1112070962217198E-5</v>
      </c>
      <c r="GN426" s="79">
        <v>3.0702126733441401E-5</v>
      </c>
      <c r="GO426" s="79">
        <v>3.0304179197607701E-5</v>
      </c>
      <c r="GP426" s="79">
        <v>2.98943640459881E-5</v>
      </c>
      <c r="GQ426" s="79">
        <v>2.95097390787654E-5</v>
      </c>
      <c r="GR426" s="79">
        <v>2.9110757849737799E-5</v>
      </c>
      <c r="GS426" s="79">
        <v>2.8736040327702699E-5</v>
      </c>
      <c r="GT426" s="79">
        <v>2.8381863308233601E-5</v>
      </c>
    </row>
    <row r="427" spans="1:202" customFormat="1">
      <c r="A427" t="s">
        <v>935</v>
      </c>
      <c r="B427" s="79"/>
      <c r="C427" s="79"/>
      <c r="D427" s="79"/>
      <c r="E427" s="79"/>
      <c r="F427" s="79"/>
      <c r="G427" s="79"/>
      <c r="H427" s="79"/>
      <c r="I427" s="79"/>
      <c r="J427" s="79"/>
      <c r="K427" s="79"/>
      <c r="L427" s="79"/>
      <c r="M427" s="79"/>
      <c r="N427" s="79"/>
      <c r="O427" s="79"/>
      <c r="P427" s="79"/>
      <c r="Q427" s="79"/>
      <c r="R427" s="79"/>
      <c r="S427" s="79"/>
      <c r="T427" s="79"/>
      <c r="U427" s="79"/>
      <c r="V427" s="79"/>
      <c r="W427" s="79"/>
      <c r="X427" s="79"/>
      <c r="Y427" s="79"/>
      <c r="Z427" s="79"/>
      <c r="AA427" s="79"/>
      <c r="AB427" s="79"/>
      <c r="AC427" s="79"/>
      <c r="AD427" s="79"/>
      <c r="AE427" s="79"/>
      <c r="AF427" s="79"/>
      <c r="AG427" s="79"/>
      <c r="AH427" s="79"/>
      <c r="AI427" s="79"/>
      <c r="AJ427" s="79"/>
      <c r="AK427" s="79"/>
      <c r="AL427" s="79"/>
      <c r="AM427" s="79"/>
      <c r="AN427" s="79"/>
      <c r="AO427" s="79"/>
      <c r="AP427" s="79"/>
      <c r="AQ427" s="79"/>
      <c r="AR427" s="79"/>
      <c r="AS427" s="79"/>
      <c r="AT427" s="79"/>
      <c r="AU427" s="79"/>
      <c r="AV427" s="79"/>
      <c r="AW427" s="79"/>
      <c r="AX427" s="79"/>
      <c r="AY427" s="79"/>
      <c r="AZ427" s="79">
        <v>1.3981300905849699E-3</v>
      </c>
      <c r="BA427" s="79">
        <v>1.3750160163560499E-3</v>
      </c>
      <c r="BB427" s="79">
        <v>1.26937420171316E-3</v>
      </c>
      <c r="BC427" s="79">
        <v>1.2101231612348499E-3</v>
      </c>
      <c r="BD427" s="79">
        <v>1.0203378368885401E-3</v>
      </c>
      <c r="BE427" s="79">
        <v>9.4591032978615195E-4</v>
      </c>
      <c r="BF427" s="79">
        <v>8.5854977489108403E-4</v>
      </c>
      <c r="BG427" s="79">
        <v>8.6357154803060597E-4</v>
      </c>
      <c r="BH427" s="79">
        <v>7.8223178885332304E-4</v>
      </c>
      <c r="BI427" s="79">
        <v>8.0943440424195495E-4</v>
      </c>
      <c r="BJ427" s="79">
        <v>7.7678248413044196E-4</v>
      </c>
      <c r="BK427" s="79">
        <v>7.9664546731221802E-4</v>
      </c>
      <c r="BL427" s="79">
        <v>8.1382567464991396E-4</v>
      </c>
      <c r="BM427" s="79">
        <v>8.1466720262880603E-4</v>
      </c>
      <c r="BN427" s="79">
        <v>7.7213008578979497E-4</v>
      </c>
      <c r="BO427" s="79">
        <v>7.7700191700065004E-4</v>
      </c>
      <c r="BP427" s="79">
        <v>7.6901316182916002E-4</v>
      </c>
      <c r="BQ427" s="79">
        <v>7.7429694142184505E-4</v>
      </c>
      <c r="BR427" s="79">
        <v>7.7270561861577096E-4</v>
      </c>
      <c r="BS427" s="79">
        <v>7.8625575522589997E-4</v>
      </c>
      <c r="BT427" s="79">
        <v>7.78515199524774E-4</v>
      </c>
      <c r="BU427" s="79">
        <v>7.6804642275591696E-4</v>
      </c>
      <c r="BV427" s="79">
        <v>7.5220778782398505E-4</v>
      </c>
      <c r="BW427" s="79">
        <v>7.4052005650802302E-4</v>
      </c>
      <c r="BX427" s="79">
        <v>7.2616107523509302E-4</v>
      </c>
      <c r="BY427" s="79">
        <v>7.3485921287097197E-4</v>
      </c>
      <c r="BZ427" s="79">
        <v>7.2280313778376795E-4</v>
      </c>
      <c r="CA427" s="79">
        <v>7.2340911919681404E-4</v>
      </c>
      <c r="CB427" s="79">
        <v>7.1477554163793195E-4</v>
      </c>
      <c r="CC427" s="79">
        <v>7.2541383528510503E-4</v>
      </c>
      <c r="CD427" s="79">
        <v>7.1485883382356701E-4</v>
      </c>
      <c r="CE427" s="79">
        <v>7.0207456923990295E-4</v>
      </c>
      <c r="CF427" s="79">
        <v>6.774770026889E-4</v>
      </c>
      <c r="CG427" s="79">
        <v>6.7919890279038899E-4</v>
      </c>
      <c r="CH427" s="79">
        <v>6.8006620629136301E-4</v>
      </c>
      <c r="CI427" s="79">
        <v>6.5941593266405699E-4</v>
      </c>
      <c r="CJ427" s="79">
        <v>5.9573979366534403E-4</v>
      </c>
      <c r="CK427" s="79">
        <v>5.9350010950021104E-4</v>
      </c>
      <c r="CL427" s="79">
        <v>6.4339722805821997E-4</v>
      </c>
      <c r="CM427" s="79">
        <v>5.9977427486999804E-4</v>
      </c>
      <c r="CN427" s="79">
        <v>6.0571502705215798E-4</v>
      </c>
      <c r="CO427" s="79">
        <v>6.1581987797962399E-4</v>
      </c>
      <c r="CP427" s="79">
        <v>6.5675083408676201E-4</v>
      </c>
      <c r="CQ427" s="79">
        <v>7.0518605074139905E-4</v>
      </c>
      <c r="CR427" s="79">
        <v>7.0283359123643604E-4</v>
      </c>
      <c r="CS427" s="79">
        <v>6.7562502816200898E-4</v>
      </c>
      <c r="CT427" s="79">
        <v>6.0835215531896E-4</v>
      </c>
      <c r="CU427" s="79">
        <v>5.6106812638637398E-4</v>
      </c>
      <c r="CV427" s="79">
        <v>5.2983914107206304E-4</v>
      </c>
      <c r="CW427" s="79">
        <v>5.5044116513174003E-4</v>
      </c>
      <c r="CX427" s="79">
        <v>5.2320307629097004E-4</v>
      </c>
      <c r="CY427" s="79">
        <v>4.9635565859108605E-4</v>
      </c>
      <c r="CZ427" s="79">
        <v>4.7795764391621E-4</v>
      </c>
      <c r="DA427" s="79">
        <v>4.4947054547754198E-4</v>
      </c>
      <c r="DB427" s="79">
        <v>4.0977772190310902E-4</v>
      </c>
      <c r="DC427" s="79">
        <v>3.8936015787291602E-4</v>
      </c>
      <c r="DD427" s="79">
        <v>3.5785371369511499E-4</v>
      </c>
      <c r="DE427" s="79">
        <v>3.3295119155054599E-4</v>
      </c>
      <c r="DF427" s="79">
        <v>3.15132040539131E-4</v>
      </c>
      <c r="DG427" s="79">
        <v>2.9517172254268502E-4</v>
      </c>
      <c r="DH427" s="79">
        <v>2.7896071097435499E-4</v>
      </c>
      <c r="DI427" s="79">
        <v>2.5174246860237099E-4</v>
      </c>
      <c r="DJ427" s="79">
        <v>2.3969636445469E-4</v>
      </c>
      <c r="DK427" s="79">
        <v>2.15951403465463E-4</v>
      </c>
      <c r="DL427" s="79">
        <v>1.9943445054351099E-4</v>
      </c>
      <c r="DM427" s="79">
        <v>1.8529083504469299E-4</v>
      </c>
      <c r="DN427" s="79">
        <v>1.70079884687171E-4</v>
      </c>
      <c r="DO427" s="79">
        <v>1.57606371548342E-4</v>
      </c>
      <c r="DP427" s="79">
        <v>1.5486908247983001E-4</v>
      </c>
      <c r="DQ427" s="79">
        <v>1.46050413406575E-4</v>
      </c>
      <c r="DR427" s="79">
        <v>1.8046929160249001E-4</v>
      </c>
      <c r="DS427" s="79">
        <v>2.03092697450742E-4</v>
      </c>
      <c r="DT427" s="79">
        <v>1.9831484764018501E-4</v>
      </c>
      <c r="DU427" s="79">
        <v>1.4030709720766401E-4</v>
      </c>
      <c r="DV427" s="79">
        <v>1.3406874344318301E-4</v>
      </c>
      <c r="DW427" s="79">
        <v>1.31170391554815E-4</v>
      </c>
      <c r="DX427" s="79">
        <v>1.2858931590320301E-4</v>
      </c>
      <c r="DY427" s="79">
        <v>1.2587469257726E-4</v>
      </c>
      <c r="DZ427" s="79">
        <v>1.23139281104038E-4</v>
      </c>
      <c r="EA427" s="79">
        <v>1.20380195378803E-4</v>
      </c>
      <c r="EB427" s="79">
        <v>1.17758280469724E-4</v>
      </c>
      <c r="EC427" s="79">
        <v>1.1512197112468E-4</v>
      </c>
      <c r="ED427" s="79">
        <v>1.12668859788463E-4</v>
      </c>
      <c r="EE427" s="79">
        <v>1.10266251561654E-4</v>
      </c>
      <c r="EF427" s="79">
        <v>1.0787152128888901E-4</v>
      </c>
      <c r="EG427" s="79">
        <v>1.05425487502992E-4</v>
      </c>
      <c r="EH427" s="79">
        <v>1.03145770086159E-4</v>
      </c>
      <c r="EI427" s="79">
        <v>1.00898749830818E-4</v>
      </c>
      <c r="EJ427" s="79">
        <v>9.8795653744703302E-5</v>
      </c>
      <c r="EK427" s="79">
        <v>9.6759084075803502E-5</v>
      </c>
      <c r="EL427" s="79">
        <v>9.48650212077339E-5</v>
      </c>
      <c r="EM427" s="79">
        <v>9.2970699874124406E-5</v>
      </c>
      <c r="EN427" s="79">
        <v>9.1131199238766699E-5</v>
      </c>
      <c r="EO427" s="79">
        <v>8.9306034684781294E-5</v>
      </c>
      <c r="EP427" s="79">
        <v>8.7538858405081596E-5</v>
      </c>
      <c r="EQ427" s="79">
        <v>8.5708031454806899E-5</v>
      </c>
      <c r="ER427" s="79">
        <v>8.3911073425324404E-5</v>
      </c>
      <c r="ES427" s="79">
        <v>8.2065269096220995E-5</v>
      </c>
      <c r="ET427" s="79">
        <v>8.0201547500422196E-5</v>
      </c>
      <c r="EU427" s="79">
        <v>7.8364293598269202E-5</v>
      </c>
      <c r="EV427" s="79">
        <v>7.6528964992568502E-5</v>
      </c>
      <c r="EW427" s="79">
        <v>7.4657385014691705E-5</v>
      </c>
      <c r="EX427" s="79">
        <v>7.2917434669010197E-5</v>
      </c>
      <c r="EY427" s="79">
        <v>7.1183630742343296E-5</v>
      </c>
      <c r="EZ427" s="79">
        <v>6.9485551053387901E-5</v>
      </c>
      <c r="FA427" s="79">
        <v>6.7869089975486002E-5</v>
      </c>
      <c r="FB427" s="79">
        <v>6.62937894387007E-5</v>
      </c>
      <c r="FC427" s="79">
        <v>6.4812502876465406E-5</v>
      </c>
      <c r="FD427" s="79">
        <v>6.3345827718486997E-5</v>
      </c>
      <c r="FE427" s="79">
        <v>6.1969289057051396E-5</v>
      </c>
      <c r="FF427" s="79">
        <v>6.0630108244781499E-5</v>
      </c>
      <c r="FG427" s="79">
        <v>5.9376737144620703E-5</v>
      </c>
      <c r="FH427" s="79">
        <v>5.8149023465490302E-5</v>
      </c>
      <c r="FI427" s="79">
        <v>5.6936498574523997E-5</v>
      </c>
      <c r="FJ427" s="79">
        <v>5.5809939206245701E-5</v>
      </c>
      <c r="FK427" s="79">
        <v>5.47719553549308E-5</v>
      </c>
      <c r="FL427" s="79">
        <v>5.3745153487296997E-5</v>
      </c>
      <c r="FM427" s="79">
        <v>5.2755151471359001E-5</v>
      </c>
      <c r="FN427" s="79">
        <v>5.1832733681075902E-5</v>
      </c>
      <c r="FO427" s="79">
        <v>5.0918675779619901E-5</v>
      </c>
      <c r="FP427" s="79">
        <v>4.9980378283904803E-5</v>
      </c>
      <c r="FQ427" s="79">
        <v>4.9145021580945098E-5</v>
      </c>
      <c r="FR427" s="79">
        <v>4.8285348346960499E-5</v>
      </c>
      <c r="FS427" s="79">
        <v>4.7422339915231502E-5</v>
      </c>
      <c r="FT427" s="79">
        <v>4.6595325526113203E-5</v>
      </c>
      <c r="FU427" s="79">
        <v>4.5796623905831898E-5</v>
      </c>
      <c r="FV427" s="79">
        <v>4.5006411199704199E-5</v>
      </c>
      <c r="FW427" s="79">
        <v>4.4231271946034401E-5</v>
      </c>
      <c r="FX427" s="79">
        <v>4.3476555891871897E-5</v>
      </c>
      <c r="FY427" s="79">
        <v>4.2754852604677402E-5</v>
      </c>
      <c r="FZ427" s="79">
        <v>4.2034959521845602E-5</v>
      </c>
      <c r="GA427" s="79">
        <v>4.1351287805107997E-5</v>
      </c>
      <c r="GB427" s="79">
        <v>4.0650196270241601E-5</v>
      </c>
      <c r="GC427" s="79">
        <v>3.9998071523937501E-5</v>
      </c>
      <c r="GD427" s="79">
        <v>3.9374651045827403E-5</v>
      </c>
      <c r="GE427" s="79">
        <v>3.8722522541492497E-5</v>
      </c>
      <c r="GF427" s="79">
        <v>3.8133837049295798E-5</v>
      </c>
      <c r="GG427" s="79">
        <v>3.7506004757011899E-5</v>
      </c>
      <c r="GH427" s="79">
        <v>3.6938295950321701E-5</v>
      </c>
      <c r="GI427" s="79">
        <v>3.6359738557747703E-5</v>
      </c>
      <c r="GJ427" s="79">
        <v>3.5816869531979897E-5</v>
      </c>
      <c r="GK427" s="79">
        <v>3.52661595134179E-5</v>
      </c>
      <c r="GL427" s="79">
        <v>3.4748380685333002E-5</v>
      </c>
      <c r="GM427" s="79">
        <v>3.42344947580489E-5</v>
      </c>
      <c r="GN427" s="79">
        <v>3.3744425377461703E-5</v>
      </c>
      <c r="GO427" s="79">
        <v>3.32655984922651E-5</v>
      </c>
      <c r="GP427" s="79">
        <v>3.2786365431717398E-5</v>
      </c>
      <c r="GQ427" s="79">
        <v>3.23327495201619E-5</v>
      </c>
      <c r="GR427" s="79">
        <v>3.1858300068713501E-5</v>
      </c>
      <c r="GS427" s="79">
        <v>3.1414815473753602E-5</v>
      </c>
      <c r="GT427" s="79">
        <v>3.0996281332827402E-5</v>
      </c>
    </row>
    <row r="428" spans="1:202" customFormat="1">
      <c r="A428" t="s">
        <v>936</v>
      </c>
      <c r="B428" s="79"/>
      <c r="C428" s="79"/>
      <c r="D428" s="79"/>
      <c r="E428" s="79"/>
      <c r="F428" s="79"/>
      <c r="G428" s="79"/>
      <c r="H428" s="79"/>
      <c r="I428" s="79"/>
      <c r="J428" s="79"/>
      <c r="K428" s="79"/>
      <c r="L428" s="79"/>
      <c r="M428" s="79"/>
      <c r="N428" s="79"/>
      <c r="O428" s="79"/>
      <c r="P428" s="79"/>
      <c r="Q428" s="79"/>
      <c r="R428" s="79"/>
      <c r="S428" s="79"/>
      <c r="T428" s="79"/>
      <c r="U428" s="79"/>
      <c r="V428" s="79"/>
      <c r="W428" s="79"/>
      <c r="X428" s="79"/>
      <c r="Y428" s="79"/>
      <c r="Z428" s="79"/>
      <c r="AA428" s="79"/>
      <c r="AB428" s="79"/>
      <c r="AC428" s="79"/>
      <c r="AD428" s="79"/>
      <c r="AE428" s="79"/>
      <c r="AF428" s="79"/>
      <c r="AG428" s="79"/>
      <c r="AH428" s="79"/>
      <c r="AI428" s="79"/>
      <c r="AJ428" s="79"/>
      <c r="AK428" s="79"/>
      <c r="AL428" s="79"/>
      <c r="AM428" s="79"/>
      <c r="AN428" s="79"/>
      <c r="AO428" s="79"/>
      <c r="AP428" s="79"/>
      <c r="AQ428" s="79"/>
      <c r="AR428" s="79"/>
      <c r="AS428" s="79"/>
      <c r="AT428" s="79"/>
      <c r="AU428" s="79"/>
      <c r="AV428" s="79"/>
      <c r="AW428" s="79"/>
      <c r="AX428" s="79"/>
      <c r="AY428" s="79"/>
      <c r="AZ428" s="79">
        <v>2.5155162622753002E-3</v>
      </c>
      <c r="BA428" s="79">
        <v>2.4891948103896301E-3</v>
      </c>
      <c r="BB428" s="79">
        <v>2.2985785724230802E-3</v>
      </c>
      <c r="BC428" s="79">
        <v>2.1981438354300598E-3</v>
      </c>
      <c r="BD428" s="79">
        <v>1.9616671531800501E-3</v>
      </c>
      <c r="BE428" s="79">
        <v>1.8302517068000299E-3</v>
      </c>
      <c r="BF428" s="79">
        <v>1.66322089320651E-3</v>
      </c>
      <c r="BG428" s="79">
        <v>1.6797297192572701E-3</v>
      </c>
      <c r="BH428" s="79">
        <v>1.52540481908949E-3</v>
      </c>
      <c r="BI428" s="79">
        <v>1.55438144482433E-3</v>
      </c>
      <c r="BJ428" s="79">
        <v>1.4543421830246399E-3</v>
      </c>
      <c r="BK428" s="79">
        <v>1.4404271115229599E-3</v>
      </c>
      <c r="BL428" s="79">
        <v>1.4556707324826601E-3</v>
      </c>
      <c r="BM428" s="79">
        <v>1.4451108761261301E-3</v>
      </c>
      <c r="BN428" s="79">
        <v>1.39617770526133E-3</v>
      </c>
      <c r="BO428" s="79">
        <v>1.46039607670111E-3</v>
      </c>
      <c r="BP428" s="79">
        <v>1.52675405706212E-3</v>
      </c>
      <c r="BQ428" s="79">
        <v>1.57784416752852E-3</v>
      </c>
      <c r="BR428" s="79">
        <v>1.6493000155537901E-3</v>
      </c>
      <c r="BS428" s="79">
        <v>1.7167623411915901E-3</v>
      </c>
      <c r="BT428" s="79">
        <v>1.6798396660498199E-3</v>
      </c>
      <c r="BU428" s="79">
        <v>1.65741920435609E-3</v>
      </c>
      <c r="BV428" s="79">
        <v>1.61245973176837E-3</v>
      </c>
      <c r="BW428" s="79">
        <v>1.58916915304327E-3</v>
      </c>
      <c r="BX428" s="79">
        <v>1.5483175023972399E-3</v>
      </c>
      <c r="BY428" s="79">
        <v>1.5720392879628601E-3</v>
      </c>
      <c r="BZ428" s="79">
        <v>1.5681726595676399E-3</v>
      </c>
      <c r="CA428" s="79">
        <v>1.57282441566723E-3</v>
      </c>
      <c r="CB428" s="79">
        <v>1.5612064532681601E-3</v>
      </c>
      <c r="CC428" s="79">
        <v>1.5736815413549901E-3</v>
      </c>
      <c r="CD428" s="79">
        <v>1.56303153013382E-3</v>
      </c>
      <c r="CE428" s="79">
        <v>1.53651960466157E-3</v>
      </c>
      <c r="CF428" s="79">
        <v>1.4775003501468599E-3</v>
      </c>
      <c r="CG428" s="79">
        <v>1.4763235531735799E-3</v>
      </c>
      <c r="CH428" s="79">
        <v>1.4715513729465399E-3</v>
      </c>
      <c r="CI428" s="79">
        <v>1.41390425125396E-3</v>
      </c>
      <c r="CJ428" s="79">
        <v>1.28206307473716E-3</v>
      </c>
      <c r="CK428" s="79">
        <v>1.2756740457220499E-3</v>
      </c>
      <c r="CL428" s="79">
        <v>1.3089301609853299E-3</v>
      </c>
      <c r="CM428" s="79">
        <v>1.2908617365132401E-3</v>
      </c>
      <c r="CN428" s="79">
        <v>1.3285734537114701E-3</v>
      </c>
      <c r="CO428" s="79">
        <v>1.36831121015184E-3</v>
      </c>
      <c r="CP428" s="79">
        <v>1.58709381750485E-3</v>
      </c>
      <c r="CQ428" s="79">
        <v>1.73319433488033E-3</v>
      </c>
      <c r="CR428" s="79">
        <v>1.7268157985809601E-3</v>
      </c>
      <c r="CS428" s="79">
        <v>1.75531887641675E-3</v>
      </c>
      <c r="CT428" s="79">
        <v>1.5651845563693599E-3</v>
      </c>
      <c r="CU428" s="79">
        <v>1.42220944731385E-3</v>
      </c>
      <c r="CV428" s="79">
        <v>1.34291791697522E-3</v>
      </c>
      <c r="CW428" s="79">
        <v>1.43273773716106E-3</v>
      </c>
      <c r="CX428" s="79">
        <v>1.39140810380176E-3</v>
      </c>
      <c r="CY428" s="79">
        <v>1.3058026549335299E-3</v>
      </c>
      <c r="CZ428" s="79">
        <v>1.2902418078587601E-3</v>
      </c>
      <c r="DA428" s="79">
        <v>1.2293860621551099E-3</v>
      </c>
      <c r="DB428" s="79">
        <v>1.15991557418189E-3</v>
      </c>
      <c r="DC428" s="79">
        <v>1.11907519464651E-3</v>
      </c>
      <c r="DD428" s="79">
        <v>9.9467377566381699E-4</v>
      </c>
      <c r="DE428" s="79">
        <v>9.0847527605179899E-4</v>
      </c>
      <c r="DF428" s="79">
        <v>8.5233571477508403E-4</v>
      </c>
      <c r="DG428" s="79">
        <v>7.5840976505544102E-4</v>
      </c>
      <c r="DH428" s="79">
        <v>7.0709941409938205E-4</v>
      </c>
      <c r="DI428" s="79">
        <v>6.4924569403986801E-4</v>
      </c>
      <c r="DJ428" s="79">
        <v>6.1766253183347401E-4</v>
      </c>
      <c r="DK428" s="79">
        <v>5.8368998747032196E-4</v>
      </c>
      <c r="DL428" s="79">
        <v>5.6954484546359004E-4</v>
      </c>
      <c r="DM428" s="79">
        <v>5.2994394967154903E-4</v>
      </c>
      <c r="DN428" s="79">
        <v>4.8935296598297902E-4</v>
      </c>
      <c r="DO428" s="79">
        <v>4.51139987719219E-4</v>
      </c>
      <c r="DP428" s="79">
        <v>4.2657454788552198E-4</v>
      </c>
      <c r="DQ428" s="79">
        <v>3.9548394189461202E-4</v>
      </c>
      <c r="DR428" s="79">
        <v>6.5276539574627801E-4</v>
      </c>
      <c r="DS428" s="79">
        <v>6.2649023877946305E-4</v>
      </c>
      <c r="DT428" s="79">
        <v>6.0168188364929703E-4</v>
      </c>
      <c r="DU428" s="79">
        <v>4.1126434428263002E-4</v>
      </c>
      <c r="DV428" s="79">
        <v>3.8931670018461099E-4</v>
      </c>
      <c r="DW428" s="79">
        <v>3.8185819749772499E-4</v>
      </c>
      <c r="DX428" s="79">
        <v>3.7585641135533601E-4</v>
      </c>
      <c r="DY428" s="79">
        <v>3.69837402571327E-4</v>
      </c>
      <c r="DZ428" s="79">
        <v>3.64116060596018E-4</v>
      </c>
      <c r="EA428" s="79">
        <v>3.58016109305777E-4</v>
      </c>
      <c r="EB428" s="79">
        <v>3.5197186615943201E-4</v>
      </c>
      <c r="EC428" s="79">
        <v>3.45580282066616E-4</v>
      </c>
      <c r="ED428" s="79">
        <v>3.3889409256348201E-4</v>
      </c>
      <c r="EE428" s="79">
        <v>3.3180061349511998E-4</v>
      </c>
      <c r="EF428" s="79">
        <v>3.2508566897652502E-4</v>
      </c>
      <c r="EG428" s="79">
        <v>3.1811736267287798E-4</v>
      </c>
      <c r="EH428" s="79">
        <v>3.1114962086713303E-4</v>
      </c>
      <c r="EI428" s="79">
        <v>3.0447424109197299E-4</v>
      </c>
      <c r="EJ428" s="79">
        <v>2.9822357930350102E-4</v>
      </c>
      <c r="EK428" s="79">
        <v>2.9192887831383703E-4</v>
      </c>
      <c r="EL428" s="79">
        <v>2.8591424386000398E-4</v>
      </c>
      <c r="EM428" s="79">
        <v>2.8005374506081599E-4</v>
      </c>
      <c r="EN428" s="79">
        <v>2.74406564246193E-4</v>
      </c>
      <c r="EO428" s="79">
        <v>2.6890669250406903E-4</v>
      </c>
      <c r="EP428" s="79">
        <v>2.6368364498392799E-4</v>
      </c>
      <c r="EQ428" s="79">
        <v>2.5847168940646299E-4</v>
      </c>
      <c r="ER428" s="79">
        <v>2.5358809175415301E-4</v>
      </c>
      <c r="ES428" s="79">
        <v>2.4869998073759298E-4</v>
      </c>
      <c r="ET428" s="79">
        <v>2.4390477846079799E-4</v>
      </c>
      <c r="EU428" s="79">
        <v>2.39310147993104E-4</v>
      </c>
      <c r="EV428" s="79">
        <v>2.34733830741331E-4</v>
      </c>
      <c r="EW428" s="79">
        <v>2.30055595966049E-4</v>
      </c>
      <c r="EX428" s="79">
        <v>2.2556402520651701E-4</v>
      </c>
      <c r="EY428" s="79">
        <v>2.2101957965315599E-4</v>
      </c>
      <c r="EZ428" s="79">
        <v>2.16451714106904E-4</v>
      </c>
      <c r="FA428" s="79">
        <v>2.1194634703686801E-4</v>
      </c>
      <c r="FB428" s="79">
        <v>2.07465972114106E-4</v>
      </c>
      <c r="FC428" s="79">
        <v>2.0314504468090899E-4</v>
      </c>
      <c r="FD428" s="79">
        <v>1.98744906604325E-4</v>
      </c>
      <c r="FE428" s="79">
        <v>1.9456350104937999E-4</v>
      </c>
      <c r="FF428" s="79">
        <v>1.90445812917681E-4</v>
      </c>
      <c r="FG428" s="79">
        <v>1.86518743529996E-4</v>
      </c>
      <c r="FH428" s="79">
        <v>1.82675047761856E-4</v>
      </c>
      <c r="FI428" s="79">
        <v>1.7887979904635901E-4</v>
      </c>
      <c r="FJ428" s="79">
        <v>1.7526639274918101E-4</v>
      </c>
      <c r="FK428" s="79">
        <v>1.7192703290996999E-4</v>
      </c>
      <c r="FL428" s="79">
        <v>1.6856720927344601E-4</v>
      </c>
      <c r="FM428" s="79">
        <v>1.65334648708687E-4</v>
      </c>
      <c r="FN428" s="79">
        <v>1.62316239890111E-4</v>
      </c>
      <c r="FO428" s="79">
        <v>1.5936356007846799E-4</v>
      </c>
      <c r="FP428" s="79">
        <v>1.56377270017923E-4</v>
      </c>
      <c r="FQ428" s="79">
        <v>1.53716875949331E-4</v>
      </c>
      <c r="FR428" s="79">
        <v>1.5106206721175999E-4</v>
      </c>
      <c r="FS428" s="79">
        <v>1.48391896006172E-4</v>
      </c>
      <c r="FT428" s="79">
        <v>1.45901147194027E-4</v>
      </c>
      <c r="FU428" s="79">
        <v>1.43480724948971E-4</v>
      </c>
      <c r="FV428" s="79">
        <v>1.4110864852035399E-4</v>
      </c>
      <c r="FW428" s="79">
        <v>1.3880031367144801E-4</v>
      </c>
      <c r="FX428" s="79">
        <v>1.36534485009485E-4</v>
      </c>
      <c r="FY428" s="79">
        <v>1.3439208047990201E-4</v>
      </c>
      <c r="FZ428" s="79">
        <v>1.3223408145650401E-4</v>
      </c>
      <c r="GA428" s="79">
        <v>1.30192663402026E-4</v>
      </c>
      <c r="GB428" s="79">
        <v>1.2811319566382801E-4</v>
      </c>
      <c r="GC428" s="79">
        <v>1.2616554427001599E-4</v>
      </c>
      <c r="GD428" s="79">
        <v>1.2426998859552601E-4</v>
      </c>
      <c r="GE428" s="79">
        <v>1.2229479431532701E-4</v>
      </c>
      <c r="GF428" s="79">
        <v>1.2044943262027399E-4</v>
      </c>
      <c r="GG428" s="79">
        <v>1.185358331285E-4</v>
      </c>
      <c r="GH428" s="79">
        <v>1.16758850156884E-4</v>
      </c>
      <c r="GI428" s="79">
        <v>1.1496968895314301E-4</v>
      </c>
      <c r="GJ428" s="79">
        <v>1.13274660400075E-4</v>
      </c>
      <c r="GK428" s="79">
        <v>1.1155500391203201E-4</v>
      </c>
      <c r="GL428" s="79">
        <v>1.09886652706121E-4</v>
      </c>
      <c r="GM428" s="79">
        <v>1.0827380123615101E-4</v>
      </c>
      <c r="GN428" s="79">
        <v>1.0666799667955401E-4</v>
      </c>
      <c r="GO428" s="79">
        <v>1.051081700096E-4</v>
      </c>
      <c r="GP428" s="79">
        <v>1.03557078877842E-4</v>
      </c>
      <c r="GQ428" s="79">
        <v>1.02065841715271E-4</v>
      </c>
      <c r="GR428" s="79">
        <v>1.00549626089754E-4</v>
      </c>
      <c r="GS428" s="79">
        <v>9.9070971073331404E-5</v>
      </c>
      <c r="GT428" s="79">
        <v>9.7682125591400104E-5</v>
      </c>
    </row>
    <row r="429" spans="1:202" customFormat="1">
      <c r="A429" t="s">
        <v>937</v>
      </c>
      <c r="B429" s="79"/>
      <c r="C429" s="79"/>
      <c r="D429" s="79"/>
      <c r="E429" s="79"/>
      <c r="F429" s="79"/>
      <c r="G429" s="79"/>
      <c r="H429" s="79"/>
      <c r="I429" s="79"/>
      <c r="J429" s="79"/>
      <c r="K429" s="79"/>
      <c r="L429" s="79"/>
      <c r="M429" s="79"/>
      <c r="N429" s="79"/>
      <c r="O429" s="79"/>
      <c r="P429" s="79"/>
      <c r="Q429" s="79"/>
      <c r="R429" s="79"/>
      <c r="S429" s="79"/>
      <c r="T429" s="79"/>
      <c r="U429" s="79"/>
      <c r="V429" s="79"/>
      <c r="W429" s="79"/>
      <c r="X429" s="79"/>
      <c r="Y429" s="79"/>
      <c r="Z429" s="79"/>
      <c r="AA429" s="79"/>
      <c r="AB429" s="79"/>
      <c r="AC429" s="79"/>
      <c r="AD429" s="79"/>
      <c r="AE429" s="79"/>
      <c r="AF429" s="79"/>
      <c r="AG429" s="79"/>
      <c r="AH429" s="79"/>
      <c r="AI429" s="79"/>
      <c r="AJ429" s="79"/>
      <c r="AK429" s="79"/>
      <c r="AL429" s="79"/>
      <c r="AM429" s="79"/>
      <c r="AN429" s="79"/>
      <c r="AO429" s="79"/>
      <c r="AP429" s="79"/>
      <c r="AQ429" s="79"/>
      <c r="AR429" s="79"/>
      <c r="AS429" s="79"/>
      <c r="AT429" s="79"/>
      <c r="AU429" s="79"/>
      <c r="AV429" s="79"/>
      <c r="AW429" s="79"/>
      <c r="AX429" s="79"/>
      <c r="AY429" s="79"/>
      <c r="AZ429" s="79">
        <v>3.9479193573949498E-3</v>
      </c>
      <c r="BA429" s="79">
        <v>3.9112596940443804E-3</v>
      </c>
      <c r="BB429" s="79">
        <v>3.60754463107306E-3</v>
      </c>
      <c r="BC429" s="79">
        <v>3.36575672377233E-3</v>
      </c>
      <c r="BD429" s="79">
        <v>3.0231747282099498E-3</v>
      </c>
      <c r="BE429" s="79">
        <v>2.8141887655712301E-3</v>
      </c>
      <c r="BF429" s="79">
        <v>2.5641539722201599E-3</v>
      </c>
      <c r="BG429" s="79">
        <v>2.5838581251394601E-3</v>
      </c>
      <c r="BH429" s="79">
        <v>2.3838349686295499E-3</v>
      </c>
      <c r="BI429" s="79">
        <v>2.4468392869844901E-3</v>
      </c>
      <c r="BJ429" s="79">
        <v>2.3174321761168901E-3</v>
      </c>
      <c r="BK429" s="79">
        <v>2.32827061307141E-3</v>
      </c>
      <c r="BL429" s="79">
        <v>2.38165723101971E-3</v>
      </c>
      <c r="BM429" s="79">
        <v>2.3059522647946198E-3</v>
      </c>
      <c r="BN429" s="79">
        <v>2.1971759468753E-3</v>
      </c>
      <c r="BO429" s="79">
        <v>2.2044985112686199E-3</v>
      </c>
      <c r="BP429" s="79">
        <v>2.1867754037270199E-3</v>
      </c>
      <c r="BQ429" s="79">
        <v>2.23404877137641E-3</v>
      </c>
      <c r="BR429" s="79">
        <v>2.3379711052806899E-3</v>
      </c>
      <c r="BS429" s="79">
        <v>2.4599907972786498E-3</v>
      </c>
      <c r="BT429" s="79">
        <v>2.5347307345644299E-3</v>
      </c>
      <c r="BU429" s="79">
        <v>2.64782300568615E-3</v>
      </c>
      <c r="BV429" s="79">
        <v>2.6659149514873101E-3</v>
      </c>
      <c r="BW429" s="79">
        <v>2.7037923847520601E-3</v>
      </c>
      <c r="BX429" s="79">
        <v>2.6835831001680902E-3</v>
      </c>
      <c r="BY429" s="79">
        <v>2.7362996733418399E-3</v>
      </c>
      <c r="BZ429" s="79">
        <v>2.7003729003078599E-3</v>
      </c>
      <c r="CA429" s="79">
        <v>2.6970710792980101E-3</v>
      </c>
      <c r="CB429" s="79">
        <v>2.68796543176504E-3</v>
      </c>
      <c r="CC429" s="79">
        <v>2.7118343610185E-3</v>
      </c>
      <c r="CD429" s="79">
        <v>2.71646155141734E-3</v>
      </c>
      <c r="CE429" s="79">
        <v>2.6483675615930802E-3</v>
      </c>
      <c r="CF429" s="79">
        <v>2.5777440437503699E-3</v>
      </c>
      <c r="CG429" s="79">
        <v>2.5854925191430701E-3</v>
      </c>
      <c r="CH429" s="79">
        <v>2.5825172833545199E-3</v>
      </c>
      <c r="CI429" s="79">
        <v>2.4654766040375299E-3</v>
      </c>
      <c r="CJ429" s="79">
        <v>2.18524030182265E-3</v>
      </c>
      <c r="CK429" s="79">
        <v>2.15677359538252E-3</v>
      </c>
      <c r="CL429" s="79">
        <v>2.17889001698496E-3</v>
      </c>
      <c r="CM429" s="79">
        <v>2.1802229928286898E-3</v>
      </c>
      <c r="CN429" s="79">
        <v>2.2328987412997599E-3</v>
      </c>
      <c r="CO429" s="79">
        <v>2.2888414670498101E-3</v>
      </c>
      <c r="CP429" s="79">
        <v>2.7533072113007299E-3</v>
      </c>
      <c r="CQ429" s="79">
        <v>2.9628784949138598E-3</v>
      </c>
      <c r="CR429" s="79">
        <v>2.8901144898981902E-3</v>
      </c>
      <c r="CS429" s="79">
        <v>3.0466675589752102E-3</v>
      </c>
      <c r="CT429" s="79">
        <v>2.7168338905823501E-3</v>
      </c>
      <c r="CU429" s="79">
        <v>2.4658385059056999E-3</v>
      </c>
      <c r="CV429" s="79">
        <v>2.3911868003488302E-3</v>
      </c>
      <c r="CW429" s="79">
        <v>2.6555519500351499E-3</v>
      </c>
      <c r="CX429" s="79">
        <v>2.6579540234250702E-3</v>
      </c>
      <c r="CY429" s="79">
        <v>2.5283522080102299E-3</v>
      </c>
      <c r="CZ429" s="79">
        <v>2.5363319189526702E-3</v>
      </c>
      <c r="DA429" s="79">
        <v>2.4445823020110701E-3</v>
      </c>
      <c r="DB429" s="79">
        <v>2.3101795351090902E-3</v>
      </c>
      <c r="DC429" s="79">
        <v>2.22422189270072E-3</v>
      </c>
      <c r="DD429" s="79">
        <v>1.9822299805288099E-3</v>
      </c>
      <c r="DE429" s="79">
        <v>1.84119148446487E-3</v>
      </c>
      <c r="DF429" s="79">
        <v>1.75848010575073E-3</v>
      </c>
      <c r="DG429" s="79">
        <v>1.6127073095500799E-3</v>
      </c>
      <c r="DH429" s="79">
        <v>1.5227186077173601E-3</v>
      </c>
      <c r="DI429" s="79">
        <v>1.3785549965703301E-3</v>
      </c>
      <c r="DJ429" s="79">
        <v>1.2650789039777E-3</v>
      </c>
      <c r="DK429" s="79">
        <v>1.15278174776901E-3</v>
      </c>
      <c r="DL429" s="79">
        <v>1.10706721784997E-3</v>
      </c>
      <c r="DM429" s="79">
        <v>1.0118619920839399E-3</v>
      </c>
      <c r="DN429" s="79">
        <v>9.3102010092480005E-4</v>
      </c>
      <c r="DO429" s="79">
        <v>8.6562948450668198E-4</v>
      </c>
      <c r="DP429" s="79">
        <v>8.4272579256211002E-4</v>
      </c>
      <c r="DQ429" s="79">
        <v>8.09938849239682E-4</v>
      </c>
      <c r="DR429" s="79">
        <v>1.22865322752834E-3</v>
      </c>
      <c r="DS429" s="79">
        <v>1.1475435965159E-3</v>
      </c>
      <c r="DT429" s="79">
        <v>1.1049033354914399E-3</v>
      </c>
      <c r="DU429" s="79">
        <v>7.8890467724575101E-4</v>
      </c>
      <c r="DV429" s="79">
        <v>7.5700860740365904E-4</v>
      </c>
      <c r="DW429" s="79">
        <v>7.4447095537078997E-4</v>
      </c>
      <c r="DX429" s="79">
        <v>7.3498197672496805E-4</v>
      </c>
      <c r="DY429" s="79">
        <v>7.2565851431185299E-4</v>
      </c>
      <c r="DZ429" s="79">
        <v>7.1667050519141104E-4</v>
      </c>
      <c r="EA429" s="79">
        <v>7.0629846730801895E-4</v>
      </c>
      <c r="EB429" s="79">
        <v>6.9611978793445405E-4</v>
      </c>
      <c r="EC429" s="79">
        <v>6.8621145928746098E-4</v>
      </c>
      <c r="ED429" s="79">
        <v>6.7665577429831304E-4</v>
      </c>
      <c r="EE429" s="79">
        <v>6.6679411619713499E-4</v>
      </c>
      <c r="EF429" s="79">
        <v>6.5771356184975399E-4</v>
      </c>
      <c r="EG429" s="79">
        <v>6.4797673830455603E-4</v>
      </c>
      <c r="EH429" s="79">
        <v>6.3746316382255405E-4</v>
      </c>
      <c r="EI429" s="79">
        <v>6.2539563439445E-4</v>
      </c>
      <c r="EJ429" s="79">
        <v>6.1238341676451199E-4</v>
      </c>
      <c r="EK429" s="79">
        <v>5.9919712821163498E-4</v>
      </c>
      <c r="EL429" s="79">
        <v>5.8592834511870704E-4</v>
      </c>
      <c r="EM429" s="79">
        <v>5.7239983720769002E-4</v>
      </c>
      <c r="EN429" s="79">
        <v>5.5991989503571501E-4</v>
      </c>
      <c r="EO429" s="79">
        <v>5.4834787261222502E-4</v>
      </c>
      <c r="EP429" s="79">
        <v>5.37240618890727E-4</v>
      </c>
      <c r="EQ429" s="79">
        <v>5.2638185433653102E-4</v>
      </c>
      <c r="ER429" s="79">
        <v>5.1649972194761098E-4</v>
      </c>
      <c r="ES429" s="79">
        <v>5.0666698621811403E-4</v>
      </c>
      <c r="ET429" s="79">
        <v>4.9719349557183199E-4</v>
      </c>
      <c r="EU429" s="79">
        <v>4.8831718914628104E-4</v>
      </c>
      <c r="EV429" s="79">
        <v>4.7957818901191098E-4</v>
      </c>
      <c r="EW429" s="79">
        <v>4.7080374886111499E-4</v>
      </c>
      <c r="EX429" s="79">
        <v>4.6228318706832E-4</v>
      </c>
      <c r="EY429" s="79">
        <v>4.5386012374451398E-4</v>
      </c>
      <c r="EZ429" s="79">
        <v>4.45528311319185E-4</v>
      </c>
      <c r="FA429" s="79">
        <v>4.3735324437963699E-4</v>
      </c>
      <c r="FB429" s="79">
        <v>4.2931808070365902E-4</v>
      </c>
      <c r="FC429" s="79">
        <v>4.21594493020244E-4</v>
      </c>
      <c r="FD429" s="79">
        <v>4.1365362478682399E-4</v>
      </c>
      <c r="FE429" s="79">
        <v>4.0602779818417402E-4</v>
      </c>
      <c r="FF429" s="79">
        <v>3.9839064322256699E-4</v>
      </c>
      <c r="FG429" s="79">
        <v>3.90966479731927E-4</v>
      </c>
      <c r="FH429" s="79">
        <v>3.8362738810532798E-4</v>
      </c>
      <c r="FI429" s="79">
        <v>3.7624839794701598E-4</v>
      </c>
      <c r="FJ429" s="79">
        <v>3.6909843925627501E-4</v>
      </c>
      <c r="FK429" s="79">
        <v>3.6243447436612198E-4</v>
      </c>
      <c r="FL429" s="79">
        <v>3.55633793942953E-4</v>
      </c>
      <c r="FM429" s="79">
        <v>3.4900699352227201E-4</v>
      </c>
      <c r="FN429" s="79">
        <v>3.4276105591802002E-4</v>
      </c>
      <c r="FO429" s="79">
        <v>3.3654024830511402E-4</v>
      </c>
      <c r="FP429" s="79">
        <v>3.3025274328177002E-4</v>
      </c>
      <c r="FQ429" s="79">
        <v>3.2453587586214598E-4</v>
      </c>
      <c r="FR429" s="79">
        <v>3.1880973382592199E-4</v>
      </c>
      <c r="FS429" s="79">
        <v>3.1295518345287899E-4</v>
      </c>
      <c r="FT429" s="79">
        <v>3.0759747100241698E-4</v>
      </c>
      <c r="FU429" s="79">
        <v>3.0240116413687103E-4</v>
      </c>
      <c r="FV429" s="79">
        <v>2.9730881889117702E-4</v>
      </c>
      <c r="FW429" s="79">
        <v>2.92458283379291E-4</v>
      </c>
      <c r="FX429" s="79">
        <v>2.8775290493379701E-4</v>
      </c>
      <c r="FY429" s="79">
        <v>2.8334705917329998E-4</v>
      </c>
      <c r="FZ429" s="79">
        <v>2.78937881331816E-4</v>
      </c>
      <c r="GA429" s="79">
        <v>2.7479968385137E-4</v>
      </c>
      <c r="GB429" s="79">
        <v>2.7067458184179799E-4</v>
      </c>
      <c r="GC429" s="79">
        <v>2.6679896052758298E-4</v>
      </c>
      <c r="GD429" s="79">
        <v>2.6307058090207499E-4</v>
      </c>
      <c r="GE429" s="79">
        <v>2.5921048873142898E-4</v>
      </c>
      <c r="GF429" s="79">
        <v>2.5559799788523802E-4</v>
      </c>
      <c r="GG429" s="79">
        <v>2.5190193928821298E-4</v>
      </c>
      <c r="GH429" s="79">
        <v>2.48453628903326E-4</v>
      </c>
      <c r="GI429" s="79">
        <v>2.4499439506640299E-4</v>
      </c>
      <c r="GJ429" s="79">
        <v>2.4167471364420801E-4</v>
      </c>
      <c r="GK429" s="79">
        <v>2.38354601703196E-4</v>
      </c>
      <c r="GL429" s="79">
        <v>2.35029836057482E-4</v>
      </c>
      <c r="GM429" s="79">
        <v>2.3190291246350401E-4</v>
      </c>
      <c r="GN429" s="79">
        <v>2.28696556066108E-4</v>
      </c>
      <c r="GO429" s="79">
        <v>2.2555563315769601E-4</v>
      </c>
      <c r="GP429" s="79">
        <v>2.2246220798886201E-4</v>
      </c>
      <c r="GQ429" s="79">
        <v>2.19414920253342E-4</v>
      </c>
      <c r="GR429" s="79">
        <v>2.1635686361106801E-4</v>
      </c>
      <c r="GS429" s="79">
        <v>2.1322019621202701E-4</v>
      </c>
      <c r="GT429" s="79">
        <v>2.1032762113453501E-4</v>
      </c>
    </row>
    <row r="430" spans="1:202" customFormat="1">
      <c r="A430" t="s">
        <v>938</v>
      </c>
      <c r="B430" s="79"/>
      <c r="C430" s="79"/>
      <c r="D430" s="79"/>
      <c r="E430" s="79"/>
      <c r="F430" s="79"/>
      <c r="G430" s="79"/>
      <c r="H430" s="79"/>
      <c r="I430" s="79"/>
      <c r="J430" s="79"/>
      <c r="K430" s="79"/>
      <c r="L430" s="79"/>
      <c r="M430" s="79"/>
      <c r="N430" s="79"/>
      <c r="O430" s="79"/>
      <c r="P430" s="79"/>
      <c r="Q430" s="79"/>
      <c r="R430" s="79"/>
      <c r="S430" s="79"/>
      <c r="T430" s="79"/>
      <c r="U430" s="79"/>
      <c r="V430" s="79"/>
      <c r="W430" s="79"/>
      <c r="X430" s="79"/>
      <c r="Y430" s="79"/>
      <c r="Z430" s="79"/>
      <c r="AA430" s="79"/>
      <c r="AB430" s="79"/>
      <c r="AC430" s="79"/>
      <c r="AD430" s="79"/>
      <c r="AE430" s="79"/>
      <c r="AF430" s="79"/>
      <c r="AG430" s="79"/>
      <c r="AH430" s="79"/>
      <c r="AI430" s="79"/>
      <c r="AJ430" s="79"/>
      <c r="AK430" s="79"/>
      <c r="AL430" s="79"/>
      <c r="AM430" s="79"/>
      <c r="AN430" s="79"/>
      <c r="AO430" s="79"/>
      <c r="AP430" s="79"/>
      <c r="AQ430" s="79"/>
      <c r="AR430" s="79"/>
      <c r="AS430" s="79"/>
      <c r="AT430" s="79"/>
      <c r="AU430" s="79"/>
      <c r="AV430" s="79"/>
      <c r="AW430" s="79"/>
      <c r="AX430" s="79"/>
      <c r="AY430" s="79"/>
      <c r="AZ430" s="79">
        <v>4.4335552658592899E-3</v>
      </c>
      <c r="BA430" s="79">
        <v>4.4312495381449704E-3</v>
      </c>
      <c r="BB430" s="79">
        <v>4.1381703266516797E-3</v>
      </c>
      <c r="BC430" s="79">
        <v>3.9692129558754697E-3</v>
      </c>
      <c r="BD430" s="79">
        <v>3.6489299726718198E-3</v>
      </c>
      <c r="BE430" s="79">
        <v>3.43730463945869E-3</v>
      </c>
      <c r="BF430" s="79">
        <v>3.0665980237367498E-3</v>
      </c>
      <c r="BG430" s="79">
        <v>3.1193320886769098E-3</v>
      </c>
      <c r="BH430" s="79">
        <v>2.83522468478976E-3</v>
      </c>
      <c r="BI430" s="79">
        <v>2.8703451488487799E-3</v>
      </c>
      <c r="BJ430" s="79">
        <v>2.7305909519740401E-3</v>
      </c>
      <c r="BK430" s="79">
        <v>2.7409038098234599E-3</v>
      </c>
      <c r="BL430" s="79">
        <v>2.8024736606047001E-3</v>
      </c>
      <c r="BM430" s="79">
        <v>2.7564029891225298E-3</v>
      </c>
      <c r="BN430" s="79">
        <v>2.7040986786414701E-3</v>
      </c>
      <c r="BO430" s="79">
        <v>2.7882421516791898E-3</v>
      </c>
      <c r="BP430" s="79">
        <v>2.8206299627601202E-3</v>
      </c>
      <c r="BQ430" s="79">
        <v>2.90676647285133E-3</v>
      </c>
      <c r="BR430" s="79">
        <v>2.8941670749175002E-3</v>
      </c>
      <c r="BS430" s="79">
        <v>2.9344537063548601E-3</v>
      </c>
      <c r="BT430" s="79">
        <v>2.86879381923595E-3</v>
      </c>
      <c r="BU430" s="79">
        <v>2.8179545734421398E-3</v>
      </c>
      <c r="BV430" s="79">
        <v>2.8065833428028999E-3</v>
      </c>
      <c r="BW430" s="79">
        <v>2.8556900801591499E-3</v>
      </c>
      <c r="BX430" s="79">
        <v>2.9469993178766799E-3</v>
      </c>
      <c r="BY430" s="79">
        <v>3.1618807571468402E-3</v>
      </c>
      <c r="BZ430" s="79">
        <v>3.3158913362168799E-3</v>
      </c>
      <c r="CA430" s="79">
        <v>3.4199195410755498E-3</v>
      </c>
      <c r="CB430" s="79">
        <v>3.5388998370053599E-3</v>
      </c>
      <c r="CC430" s="79">
        <v>3.6277057607677701E-3</v>
      </c>
      <c r="CD430" s="79">
        <v>3.6339136535188999E-3</v>
      </c>
      <c r="CE430" s="79">
        <v>3.50915916785578E-3</v>
      </c>
      <c r="CF430" s="79">
        <v>3.3819402322441301E-3</v>
      </c>
      <c r="CG430" s="79">
        <v>3.4102157389265799E-3</v>
      </c>
      <c r="CH430" s="79">
        <v>3.4377090463944401E-3</v>
      </c>
      <c r="CI430" s="79">
        <v>3.2762809496207999E-3</v>
      </c>
      <c r="CJ430" s="79">
        <v>2.9193550857859701E-3</v>
      </c>
      <c r="CK430" s="79">
        <v>2.90115057520493E-3</v>
      </c>
      <c r="CL430" s="79">
        <v>2.9451613259633999E-3</v>
      </c>
      <c r="CM430" s="79">
        <v>2.9426411055538601E-3</v>
      </c>
      <c r="CN430" s="79">
        <v>2.9951183859194901E-3</v>
      </c>
      <c r="CO430" s="79">
        <v>3.0627881515497002E-3</v>
      </c>
      <c r="CP430" s="79">
        <v>3.5622462903721099E-3</v>
      </c>
      <c r="CQ430" s="79">
        <v>3.8576172669918698E-3</v>
      </c>
      <c r="CR430" s="79">
        <v>3.7553552834252201E-3</v>
      </c>
      <c r="CS430" s="79">
        <v>3.8612601312725801E-3</v>
      </c>
      <c r="CT430" s="79">
        <v>3.4335963094259802E-3</v>
      </c>
      <c r="CU430" s="79">
        <v>3.1294222097367299E-3</v>
      </c>
      <c r="CV430" s="79">
        <v>3.01546443599427E-3</v>
      </c>
      <c r="CW430" s="79">
        <v>3.34183298512811E-3</v>
      </c>
      <c r="CX430" s="79">
        <v>3.39006623406968E-3</v>
      </c>
      <c r="CY430" s="79">
        <v>3.3049463550500402E-3</v>
      </c>
      <c r="CZ430" s="79">
        <v>3.37377432161166E-3</v>
      </c>
      <c r="DA430" s="79">
        <v>3.3471052330084098E-3</v>
      </c>
      <c r="DB430" s="79">
        <v>3.2550731802201802E-3</v>
      </c>
      <c r="DC430" s="79">
        <v>3.21077714400772E-3</v>
      </c>
      <c r="DD430" s="79">
        <v>2.91699003683564E-3</v>
      </c>
      <c r="DE430" s="79">
        <v>2.7414030837563199E-3</v>
      </c>
      <c r="DF430" s="79">
        <v>2.6405146968241102E-3</v>
      </c>
      <c r="DG430" s="79">
        <v>2.4003286816442599E-3</v>
      </c>
      <c r="DH430" s="79">
        <v>2.2836937049473898E-3</v>
      </c>
      <c r="DI430" s="79">
        <v>2.08713738278794E-3</v>
      </c>
      <c r="DJ430" s="79">
        <v>1.9714776643797501E-3</v>
      </c>
      <c r="DK430" s="79">
        <v>1.83662134358096E-3</v>
      </c>
      <c r="DL430" s="79">
        <v>1.77694410902418E-3</v>
      </c>
      <c r="DM430" s="79">
        <v>1.65516668584378E-3</v>
      </c>
      <c r="DN430" s="79">
        <v>1.5116097318948699E-3</v>
      </c>
      <c r="DO430" s="79">
        <v>1.3788112600598001E-3</v>
      </c>
      <c r="DP430" s="79">
        <v>1.2954007628751399E-3</v>
      </c>
      <c r="DQ430" s="79">
        <v>1.2041797873084399E-3</v>
      </c>
      <c r="DR430" s="79">
        <v>1.7498003238771199E-3</v>
      </c>
      <c r="DS430" s="79">
        <v>1.6724396590222599E-3</v>
      </c>
      <c r="DT430" s="79">
        <v>1.62007101517062E-3</v>
      </c>
      <c r="DU430" s="79">
        <v>1.1953600617637401E-3</v>
      </c>
      <c r="DV430" s="79">
        <v>1.15771954714905E-3</v>
      </c>
      <c r="DW430" s="79">
        <v>1.13767816351765E-3</v>
      </c>
      <c r="DX430" s="79">
        <v>1.1232816419185299E-3</v>
      </c>
      <c r="DY430" s="79">
        <v>1.1102069318509101E-3</v>
      </c>
      <c r="DZ430" s="79">
        <v>1.09871160307188E-3</v>
      </c>
      <c r="EA430" s="79">
        <v>1.0860831983052601E-3</v>
      </c>
      <c r="EB430" s="79">
        <v>1.0738470730068601E-3</v>
      </c>
      <c r="EC430" s="79">
        <v>1.06055507350951E-3</v>
      </c>
      <c r="ED430" s="79">
        <v>1.04744092848722E-3</v>
      </c>
      <c r="EE430" s="79">
        <v>1.0333819920461901E-3</v>
      </c>
      <c r="EF430" s="79">
        <v>1.0197736174163601E-3</v>
      </c>
      <c r="EG430" s="79">
        <v>1.0053568755865E-3</v>
      </c>
      <c r="EH430" s="79">
        <v>9.9265243540806909E-4</v>
      </c>
      <c r="EI430" s="79">
        <v>9.8120271746286497E-4</v>
      </c>
      <c r="EJ430" s="79">
        <v>9.6979863701087896E-4</v>
      </c>
      <c r="EK430" s="79">
        <v>9.58779421488917E-4</v>
      </c>
      <c r="EL430" s="79">
        <v>9.4798352923190798E-4</v>
      </c>
      <c r="EM430" s="79">
        <v>9.3520523638522296E-4</v>
      </c>
      <c r="EN430" s="79">
        <v>9.1854069335228902E-4</v>
      </c>
      <c r="EO430" s="79">
        <v>8.9923268008767403E-4</v>
      </c>
      <c r="EP430" s="79">
        <v>8.7931535963569501E-4</v>
      </c>
      <c r="EQ430" s="79">
        <v>8.5790059651093904E-4</v>
      </c>
      <c r="ER430" s="79">
        <v>8.3693153973327995E-4</v>
      </c>
      <c r="ES430" s="79">
        <v>8.1760484402248405E-4</v>
      </c>
      <c r="ET430" s="79">
        <v>8.0024796293063001E-4</v>
      </c>
      <c r="EU430" s="79">
        <v>7.8426641237013504E-4</v>
      </c>
      <c r="EV430" s="79">
        <v>7.69434713823488E-4</v>
      </c>
      <c r="EW430" s="79">
        <v>7.5513754712455195E-4</v>
      </c>
      <c r="EX430" s="79">
        <v>7.4110229252906498E-4</v>
      </c>
      <c r="EY430" s="79">
        <v>7.2759156294639998E-4</v>
      </c>
      <c r="EZ430" s="79">
        <v>7.1442614596443498E-4</v>
      </c>
      <c r="FA430" s="79">
        <v>7.0142067683544296E-4</v>
      </c>
      <c r="FB430" s="79">
        <v>6.8876399053122898E-4</v>
      </c>
      <c r="FC430" s="79">
        <v>6.7673497877939804E-4</v>
      </c>
      <c r="FD430" s="79">
        <v>6.6458249030793102E-4</v>
      </c>
      <c r="FE430" s="79">
        <v>6.53261882772325E-4</v>
      </c>
      <c r="FF430" s="79">
        <v>6.42181142872271E-4</v>
      </c>
      <c r="FG430" s="79">
        <v>6.3162927954484504E-4</v>
      </c>
      <c r="FH430" s="79">
        <v>6.2137600704694797E-4</v>
      </c>
      <c r="FI430" s="79">
        <v>6.1107869045159903E-4</v>
      </c>
      <c r="FJ430" s="79">
        <v>6.0102707956127095E-4</v>
      </c>
      <c r="FK430" s="79">
        <v>5.9171573557455497E-4</v>
      </c>
      <c r="FL430" s="79">
        <v>5.8206097451015597E-4</v>
      </c>
      <c r="FM430" s="79">
        <v>5.7258838007189601E-4</v>
      </c>
      <c r="FN430" s="79">
        <v>5.6371621533279003E-4</v>
      </c>
      <c r="FO430" s="79">
        <v>5.5473317989572903E-4</v>
      </c>
      <c r="FP430" s="79">
        <v>5.4558530123910898E-4</v>
      </c>
      <c r="FQ430" s="79">
        <v>5.3716670556047197E-4</v>
      </c>
      <c r="FR430" s="79">
        <v>5.28699730132389E-4</v>
      </c>
      <c r="FS430" s="79">
        <v>5.1959671261969198E-4</v>
      </c>
      <c r="FT430" s="79">
        <v>5.1123365585955204E-4</v>
      </c>
      <c r="FU430" s="79">
        <v>5.0292759362382795E-4</v>
      </c>
      <c r="FV430" s="79">
        <v>4.9454313541317304E-4</v>
      </c>
      <c r="FW430" s="79">
        <v>4.8631121087182202E-4</v>
      </c>
      <c r="FX430" s="79">
        <v>4.78219957171833E-4</v>
      </c>
      <c r="FY430" s="79">
        <v>4.70637466752678E-4</v>
      </c>
      <c r="FZ430" s="79">
        <v>4.62977690568406E-4</v>
      </c>
      <c r="GA430" s="79">
        <v>4.5572761990802098E-4</v>
      </c>
      <c r="GB430" s="79">
        <v>4.4867839196690998E-4</v>
      </c>
      <c r="GC430" s="79">
        <v>4.4201478296777201E-4</v>
      </c>
      <c r="GD430" s="79">
        <v>4.3566373932699598E-4</v>
      </c>
      <c r="GE430" s="79">
        <v>4.2919443472186098E-4</v>
      </c>
      <c r="GF430" s="79">
        <v>4.2320009620037702E-4</v>
      </c>
      <c r="GG430" s="79">
        <v>4.1726272459688602E-4</v>
      </c>
      <c r="GH430" s="79">
        <v>4.1177757128110798E-4</v>
      </c>
      <c r="GI430" s="79">
        <v>4.0641759894708698E-4</v>
      </c>
      <c r="GJ430" s="79">
        <v>4.0134180999533002E-4</v>
      </c>
      <c r="GK430" s="79">
        <v>3.9639552159902999E-4</v>
      </c>
      <c r="GL430" s="79">
        <v>3.9135667673672703E-4</v>
      </c>
      <c r="GM430" s="79">
        <v>3.8685474605295602E-4</v>
      </c>
      <c r="GN430" s="79">
        <v>3.82197948340476E-4</v>
      </c>
      <c r="GO430" s="79">
        <v>3.77595639963072E-4</v>
      </c>
      <c r="GP430" s="79">
        <v>3.7316884019775198E-4</v>
      </c>
      <c r="GQ430" s="79">
        <v>3.6873140552847399E-4</v>
      </c>
      <c r="GR430" s="79">
        <v>3.6433986291144698E-4</v>
      </c>
      <c r="GS430" s="79">
        <v>3.59554207321765E-4</v>
      </c>
      <c r="GT430" s="79">
        <v>3.5522259075862798E-4</v>
      </c>
    </row>
    <row r="431" spans="1:202" customFormat="1">
      <c r="A431" t="s">
        <v>939</v>
      </c>
      <c r="B431" s="79"/>
      <c r="C431" s="79"/>
      <c r="D431" s="79"/>
      <c r="E431" s="79"/>
      <c r="F431" s="79"/>
      <c r="G431" s="79"/>
      <c r="H431" s="79"/>
      <c r="I431" s="79"/>
      <c r="J431" s="79"/>
      <c r="K431" s="79"/>
      <c r="L431" s="79"/>
      <c r="M431" s="79"/>
      <c r="N431" s="79"/>
      <c r="O431" s="79"/>
      <c r="P431" s="79"/>
      <c r="Q431" s="79"/>
      <c r="R431" s="79"/>
      <c r="S431" s="79"/>
      <c r="T431" s="79"/>
      <c r="U431" s="79"/>
      <c r="V431" s="79"/>
      <c r="W431" s="79"/>
      <c r="X431" s="79"/>
      <c r="Y431" s="79"/>
      <c r="Z431" s="79"/>
      <c r="AA431" s="79"/>
      <c r="AB431" s="79"/>
      <c r="AC431" s="79"/>
      <c r="AD431" s="79"/>
      <c r="AE431" s="79"/>
      <c r="AF431" s="79"/>
      <c r="AG431" s="79"/>
      <c r="AH431" s="79"/>
      <c r="AI431" s="79"/>
      <c r="AJ431" s="79"/>
      <c r="AK431" s="79"/>
      <c r="AL431" s="79"/>
      <c r="AM431" s="79"/>
      <c r="AN431" s="79"/>
      <c r="AO431" s="79"/>
      <c r="AP431" s="79"/>
      <c r="AQ431" s="79"/>
      <c r="AR431" s="79"/>
      <c r="AS431" s="79"/>
      <c r="AT431" s="79"/>
      <c r="AU431" s="79"/>
      <c r="AV431" s="79"/>
      <c r="AW431" s="79"/>
      <c r="AX431" s="79"/>
      <c r="AY431" s="79"/>
      <c r="AZ431" s="79">
        <v>5.4849382808945897E-3</v>
      </c>
      <c r="BA431" s="79">
        <v>5.39799004740727E-3</v>
      </c>
      <c r="BB431" s="79">
        <v>4.8972181889338001E-3</v>
      </c>
      <c r="BC431" s="79">
        <v>4.5432997882017198E-3</v>
      </c>
      <c r="BD431" s="79">
        <v>4.2154444315349697E-3</v>
      </c>
      <c r="BE431" s="79">
        <v>3.9659731213312196E-3</v>
      </c>
      <c r="BF431" s="79">
        <v>3.5788544872723698E-3</v>
      </c>
      <c r="BG431" s="79">
        <v>3.71480752568123E-3</v>
      </c>
      <c r="BH431" s="79">
        <v>3.4800564467670401E-3</v>
      </c>
      <c r="BI431" s="79">
        <v>3.5751143506426398E-3</v>
      </c>
      <c r="BJ431" s="79">
        <v>3.4243648593919301E-3</v>
      </c>
      <c r="BK431" s="79">
        <v>3.45287712482167E-3</v>
      </c>
      <c r="BL431" s="79">
        <v>3.5201280705442202E-3</v>
      </c>
      <c r="BM431" s="79">
        <v>3.4141385405911402E-3</v>
      </c>
      <c r="BN431" s="79">
        <v>3.2714474599054699E-3</v>
      </c>
      <c r="BO431" s="79">
        <v>3.36117772856155E-3</v>
      </c>
      <c r="BP431" s="79">
        <v>3.3778522929236998E-3</v>
      </c>
      <c r="BQ431" s="79">
        <v>3.49512585991513E-3</v>
      </c>
      <c r="BR431" s="79">
        <v>3.5829028044235202E-3</v>
      </c>
      <c r="BS431" s="79">
        <v>3.80916551017591E-3</v>
      </c>
      <c r="BT431" s="79">
        <v>3.83221127014259E-3</v>
      </c>
      <c r="BU431" s="79">
        <v>3.8582547576335498E-3</v>
      </c>
      <c r="BV431" s="79">
        <v>3.8648191202219498E-3</v>
      </c>
      <c r="BW431" s="79">
        <v>3.7587428989464601E-3</v>
      </c>
      <c r="BX431" s="79">
        <v>3.6694677940674499E-3</v>
      </c>
      <c r="BY431" s="79">
        <v>3.6771210610408202E-3</v>
      </c>
      <c r="BZ431" s="79">
        <v>3.6468382915118801E-3</v>
      </c>
      <c r="CA431" s="79">
        <v>3.7306982869345002E-3</v>
      </c>
      <c r="CB431" s="79">
        <v>3.8844645206385399E-3</v>
      </c>
      <c r="CC431" s="79">
        <v>4.0991967575913797E-3</v>
      </c>
      <c r="CD431" s="79">
        <v>4.3311125856116701E-3</v>
      </c>
      <c r="CE431" s="79">
        <v>4.4405789135426397E-3</v>
      </c>
      <c r="CF431" s="79">
        <v>4.4260287222803304E-3</v>
      </c>
      <c r="CG431" s="79">
        <v>4.6329639531694196E-3</v>
      </c>
      <c r="CH431" s="79">
        <v>4.7618614547071799E-3</v>
      </c>
      <c r="CI431" s="79">
        <v>4.5522957073498901E-3</v>
      </c>
      <c r="CJ431" s="79">
        <v>4.0144181889978101E-3</v>
      </c>
      <c r="CK431" s="79">
        <v>3.9635594355232201E-3</v>
      </c>
      <c r="CL431" s="79">
        <v>4.0161283240383299E-3</v>
      </c>
      <c r="CM431" s="79">
        <v>4.0223741078380297E-3</v>
      </c>
      <c r="CN431" s="79">
        <v>4.1186837995386503E-3</v>
      </c>
      <c r="CO431" s="79">
        <v>4.2162862279557503E-3</v>
      </c>
      <c r="CP431" s="79">
        <v>4.7231017035698703E-3</v>
      </c>
      <c r="CQ431" s="79">
        <v>5.2519849212967398E-3</v>
      </c>
      <c r="CR431" s="79">
        <v>5.31876932333533E-3</v>
      </c>
      <c r="CS431" s="79">
        <v>5.3392497673832098E-3</v>
      </c>
      <c r="CT431" s="79">
        <v>4.76932610775113E-3</v>
      </c>
      <c r="CU431" s="79">
        <v>4.3399506815413403E-3</v>
      </c>
      <c r="CV431" s="79">
        <v>4.1189017636072299E-3</v>
      </c>
      <c r="CW431" s="79">
        <v>4.39994891841132E-3</v>
      </c>
      <c r="CX431" s="79">
        <v>4.4162892922191398E-3</v>
      </c>
      <c r="CY431" s="79">
        <v>4.28156828968306E-3</v>
      </c>
      <c r="CZ431" s="79">
        <v>4.3517325589187902E-3</v>
      </c>
      <c r="DA431" s="79">
        <v>4.3259103076774899E-3</v>
      </c>
      <c r="DB431" s="79">
        <v>4.2277852752031003E-3</v>
      </c>
      <c r="DC431" s="79">
        <v>4.2211425792840797E-3</v>
      </c>
      <c r="DD431" s="79">
        <v>3.9141594635390799E-3</v>
      </c>
      <c r="DE431" s="79">
        <v>3.7572291146996898E-3</v>
      </c>
      <c r="DF431" s="79">
        <v>3.6844702171296099E-3</v>
      </c>
      <c r="DG431" s="79">
        <v>3.4594794469521399E-3</v>
      </c>
      <c r="DH431" s="79">
        <v>3.36176326652562E-3</v>
      </c>
      <c r="DI431" s="79">
        <v>3.14127051084834E-3</v>
      </c>
      <c r="DJ431" s="79">
        <v>2.9901821649128001E-3</v>
      </c>
      <c r="DK431" s="79">
        <v>2.8089591212600599E-3</v>
      </c>
      <c r="DL431" s="79">
        <v>2.71401928995771E-3</v>
      </c>
      <c r="DM431" s="79">
        <v>2.5270585958025301E-3</v>
      </c>
      <c r="DN431" s="79">
        <v>2.35549862641991E-3</v>
      </c>
      <c r="DO431" s="79">
        <v>2.2023548639114E-3</v>
      </c>
      <c r="DP431" s="79">
        <v>2.1392366209396002E-3</v>
      </c>
      <c r="DQ431" s="79">
        <v>2.0296526812471501E-3</v>
      </c>
      <c r="DR431" s="79">
        <v>2.8650608872609301E-3</v>
      </c>
      <c r="DS431" s="79">
        <v>2.9965578592936301E-3</v>
      </c>
      <c r="DT431" s="79">
        <v>2.89499651010441E-3</v>
      </c>
      <c r="DU431" s="79">
        <v>2.0054441809968398E-3</v>
      </c>
      <c r="DV431" s="79">
        <v>1.8963729467398401E-3</v>
      </c>
      <c r="DW431" s="79">
        <v>1.8493065079908499E-3</v>
      </c>
      <c r="DX431" s="79">
        <v>1.8089108563443901E-3</v>
      </c>
      <c r="DY431" s="79">
        <v>1.77048214324516E-3</v>
      </c>
      <c r="DZ431" s="79">
        <v>1.73949609995915E-3</v>
      </c>
      <c r="EA431" s="79">
        <v>1.71110965565681E-3</v>
      </c>
      <c r="EB431" s="79">
        <v>1.68475580296941E-3</v>
      </c>
      <c r="EC431" s="79">
        <v>1.6616175248999601E-3</v>
      </c>
      <c r="ED431" s="79">
        <v>1.64301072483238E-3</v>
      </c>
      <c r="EE431" s="79">
        <v>1.62613022306679E-3</v>
      </c>
      <c r="EF431" s="79">
        <v>1.61191908936323E-3</v>
      </c>
      <c r="EG431" s="79">
        <v>1.59567972072736E-3</v>
      </c>
      <c r="EH431" s="79">
        <v>1.57757659155384E-3</v>
      </c>
      <c r="EI431" s="79">
        <v>1.55936653550823E-3</v>
      </c>
      <c r="EJ431" s="79">
        <v>1.53988388615492E-3</v>
      </c>
      <c r="EK431" s="79">
        <v>1.5196465892436701E-3</v>
      </c>
      <c r="EL431" s="79">
        <v>1.49974906238811E-3</v>
      </c>
      <c r="EM431" s="79">
        <v>1.4828328871713101E-3</v>
      </c>
      <c r="EN431" s="79">
        <v>1.4682502879987101E-3</v>
      </c>
      <c r="EO431" s="79">
        <v>1.4537602052665699E-3</v>
      </c>
      <c r="EP431" s="79">
        <v>1.43977469903097E-3</v>
      </c>
      <c r="EQ431" s="79">
        <v>1.4250112972162901E-3</v>
      </c>
      <c r="ER431" s="79">
        <v>1.4080641823450799E-3</v>
      </c>
      <c r="ES431" s="79">
        <v>1.38298097553133E-3</v>
      </c>
      <c r="ET431" s="79">
        <v>1.3531011466691801E-3</v>
      </c>
      <c r="EU431" s="79">
        <v>1.3223756515838799E-3</v>
      </c>
      <c r="EV431" s="79">
        <v>1.28950829586088E-3</v>
      </c>
      <c r="EW431" s="79">
        <v>1.2555703137912E-3</v>
      </c>
      <c r="EX431" s="79">
        <v>1.2248758420987599E-3</v>
      </c>
      <c r="EY431" s="79">
        <v>1.19742957018652E-3</v>
      </c>
      <c r="EZ431" s="79">
        <v>1.1715368910375399E-3</v>
      </c>
      <c r="FA431" s="79">
        <v>1.1480243750814701E-3</v>
      </c>
      <c r="FB431" s="79">
        <v>1.1263248894883299E-3</v>
      </c>
      <c r="FC431" s="79">
        <v>1.1061095105953001E-3</v>
      </c>
      <c r="FD431" s="79">
        <v>1.0863948043105299E-3</v>
      </c>
      <c r="FE431" s="79">
        <v>1.06831726121885E-3</v>
      </c>
      <c r="FF431" s="79">
        <v>1.05024544932754E-3</v>
      </c>
      <c r="FG431" s="79">
        <v>1.03289586248035E-3</v>
      </c>
      <c r="FH431" s="79">
        <v>1.01606489023406E-3</v>
      </c>
      <c r="FI431" s="79">
        <v>9.9939168327297799E-4</v>
      </c>
      <c r="FJ431" s="79">
        <v>9.8347532409531692E-4</v>
      </c>
      <c r="FK431" s="79">
        <v>9.6922783194100602E-4</v>
      </c>
      <c r="FL431" s="79">
        <v>9.5484449842152296E-4</v>
      </c>
      <c r="FM431" s="79">
        <v>9.4105128498775197E-4</v>
      </c>
      <c r="FN431" s="79">
        <v>9.2837779070830101E-4</v>
      </c>
      <c r="FO431" s="79">
        <v>9.1556161047290396E-4</v>
      </c>
      <c r="FP431" s="79">
        <v>9.0268266526008197E-4</v>
      </c>
      <c r="FQ431" s="79">
        <v>8.9097565858615503E-4</v>
      </c>
      <c r="FR431" s="79">
        <v>8.7937879334792695E-4</v>
      </c>
      <c r="FS431" s="79">
        <v>8.6674043848171997E-4</v>
      </c>
      <c r="FT431" s="79">
        <v>8.5547045396626702E-4</v>
      </c>
      <c r="FU431" s="79">
        <v>8.44058215302785E-4</v>
      </c>
      <c r="FV431" s="79">
        <v>8.3232099774635396E-4</v>
      </c>
      <c r="FW431" s="79">
        <v>8.2062106434598698E-4</v>
      </c>
      <c r="FX431" s="79">
        <v>8.0877898788716597E-4</v>
      </c>
      <c r="FY431" s="79">
        <v>7.9729128442988903E-4</v>
      </c>
      <c r="FZ431" s="79">
        <v>7.8530581016855998E-4</v>
      </c>
      <c r="GA431" s="79">
        <v>7.7360138838339105E-4</v>
      </c>
      <c r="GB431" s="79">
        <v>7.6177799787685802E-4</v>
      </c>
      <c r="GC431" s="79">
        <v>7.5020585919816096E-4</v>
      </c>
      <c r="GD431" s="79">
        <v>7.3906507857463097E-4</v>
      </c>
      <c r="GE431" s="79">
        <v>7.2746695063638403E-4</v>
      </c>
      <c r="GF431" s="79">
        <v>7.1647110020137204E-4</v>
      </c>
      <c r="GG431" s="79">
        <v>7.0568742183604297E-4</v>
      </c>
      <c r="GH431" s="79">
        <v>6.9557228358404003E-4</v>
      </c>
      <c r="GI431" s="79">
        <v>6.8574619701218303E-4</v>
      </c>
      <c r="GJ431" s="79">
        <v>6.7649877539270999E-4</v>
      </c>
      <c r="GK431" s="79">
        <v>6.67756439223171E-4</v>
      </c>
      <c r="GL431" s="79">
        <v>6.5895717702452498E-4</v>
      </c>
      <c r="GM431" s="79">
        <v>6.5133698203316602E-4</v>
      </c>
      <c r="GN431" s="79">
        <v>6.43635800033737E-4</v>
      </c>
      <c r="GO431" s="79">
        <v>6.3622308643759503E-4</v>
      </c>
      <c r="GP431" s="79">
        <v>6.2932525460121698E-4</v>
      </c>
      <c r="GQ431" s="79">
        <v>6.2243716349119605E-4</v>
      </c>
      <c r="GR431" s="79">
        <v>6.1596134428663104E-4</v>
      </c>
      <c r="GS431" s="79">
        <v>6.0888152629131795E-4</v>
      </c>
      <c r="GT431" s="79">
        <v>6.0257673476135404E-4</v>
      </c>
    </row>
    <row r="432" spans="1:202" customFormat="1">
      <c r="A432" t="s">
        <v>940</v>
      </c>
      <c r="B432" s="79"/>
      <c r="C432" s="79"/>
      <c r="D432" s="79"/>
      <c r="E432" s="79"/>
      <c r="F432" s="79"/>
      <c r="G432" s="79"/>
      <c r="H432" s="79"/>
      <c r="I432" s="79"/>
      <c r="J432" s="79"/>
      <c r="K432" s="79"/>
      <c r="L432" s="79"/>
      <c r="M432" s="79"/>
      <c r="N432" s="79"/>
      <c r="O432" s="79"/>
      <c r="P432" s="79"/>
      <c r="Q432" s="79"/>
      <c r="R432" s="79"/>
      <c r="S432" s="79"/>
      <c r="T432" s="79"/>
      <c r="U432" s="79"/>
      <c r="V432" s="79"/>
      <c r="W432" s="79"/>
      <c r="X432" s="79"/>
      <c r="Y432" s="79"/>
      <c r="Z432" s="79"/>
      <c r="AA432" s="79"/>
      <c r="AB432" s="79"/>
      <c r="AC432" s="79"/>
      <c r="AD432" s="79"/>
      <c r="AE432" s="79"/>
      <c r="AF432" s="79"/>
      <c r="AG432" s="79"/>
      <c r="AH432" s="79"/>
      <c r="AI432" s="79"/>
      <c r="AJ432" s="79"/>
      <c r="AK432" s="79"/>
      <c r="AL432" s="79"/>
      <c r="AM432" s="79"/>
      <c r="AN432" s="79"/>
      <c r="AO432" s="79"/>
      <c r="AP432" s="79"/>
      <c r="AQ432" s="79"/>
      <c r="AR432" s="79"/>
      <c r="AS432" s="79"/>
      <c r="AT432" s="79"/>
      <c r="AU432" s="79"/>
      <c r="AV432" s="79"/>
      <c r="AW432" s="79"/>
      <c r="AX432" s="79"/>
      <c r="AY432" s="79"/>
      <c r="AZ432" s="79">
        <v>6.8658174468505901E-3</v>
      </c>
      <c r="BA432" s="79">
        <v>6.8287122345268899E-3</v>
      </c>
      <c r="BB432" s="79">
        <v>6.3383816609229498E-3</v>
      </c>
      <c r="BC432" s="79">
        <v>6.0061991669220997E-3</v>
      </c>
      <c r="BD432" s="79">
        <v>5.5822088710443E-3</v>
      </c>
      <c r="BE432" s="79">
        <v>5.1448666840362102E-3</v>
      </c>
      <c r="BF432" s="79">
        <v>4.5620887370208798E-3</v>
      </c>
      <c r="BG432" s="79">
        <v>4.6020569741732397E-3</v>
      </c>
      <c r="BH432" s="79">
        <v>4.1561306330033E-3</v>
      </c>
      <c r="BI432" s="79">
        <v>4.2606373810161399E-3</v>
      </c>
      <c r="BJ432" s="79">
        <v>4.0662899796296498E-3</v>
      </c>
      <c r="BK432" s="79">
        <v>4.1242562691215399E-3</v>
      </c>
      <c r="BL432" s="79">
        <v>4.29510733625477E-3</v>
      </c>
      <c r="BM432" s="79">
        <v>4.2938362387449696E-3</v>
      </c>
      <c r="BN432" s="79">
        <v>4.1801746852558703E-3</v>
      </c>
      <c r="BO432" s="79">
        <v>4.3565793120590897E-3</v>
      </c>
      <c r="BP432" s="79">
        <v>4.4189956487100104E-3</v>
      </c>
      <c r="BQ432" s="79">
        <v>4.5242792289652504E-3</v>
      </c>
      <c r="BR432" s="79">
        <v>4.5665882456623402E-3</v>
      </c>
      <c r="BS432" s="79">
        <v>4.70247026396359E-3</v>
      </c>
      <c r="BT432" s="79">
        <v>4.6997246700039097E-3</v>
      </c>
      <c r="BU432" s="79">
        <v>4.7204457689026397E-3</v>
      </c>
      <c r="BV432" s="79">
        <v>4.7349143490016303E-3</v>
      </c>
      <c r="BW432" s="79">
        <v>4.7792512411482697E-3</v>
      </c>
      <c r="BX432" s="79">
        <v>4.8869581985083402E-3</v>
      </c>
      <c r="BY432" s="79">
        <v>5.0922905799419497E-3</v>
      </c>
      <c r="BZ432" s="79">
        <v>5.1854258632957296E-3</v>
      </c>
      <c r="CA432" s="79">
        <v>5.2923710086741401E-3</v>
      </c>
      <c r="CB432" s="79">
        <v>5.2493962602108198E-3</v>
      </c>
      <c r="CC432" s="79">
        <v>5.2677325480213E-3</v>
      </c>
      <c r="CD432" s="79">
        <v>5.2378948112314899E-3</v>
      </c>
      <c r="CE432" s="79">
        <v>5.03892204100848E-3</v>
      </c>
      <c r="CF432" s="79">
        <v>4.9799977938503196E-3</v>
      </c>
      <c r="CG432" s="79">
        <v>5.2052513644245601E-3</v>
      </c>
      <c r="CH432" s="79">
        <v>5.5212793240404503E-3</v>
      </c>
      <c r="CI432" s="79">
        <v>5.5957882295996596E-3</v>
      </c>
      <c r="CJ432" s="79">
        <v>5.22738116920892E-3</v>
      </c>
      <c r="CK432" s="79">
        <v>5.3392184166311798E-3</v>
      </c>
      <c r="CL432" s="79">
        <v>5.58474193186976E-3</v>
      </c>
      <c r="CM432" s="79">
        <v>5.7053542066784002E-3</v>
      </c>
      <c r="CN432" s="79">
        <v>5.85149483418147E-3</v>
      </c>
      <c r="CO432" s="79">
        <v>5.9405209669494401E-3</v>
      </c>
      <c r="CP432" s="79">
        <v>6.4335438261737699E-3</v>
      </c>
      <c r="CQ432" s="79">
        <v>7.1534339396631102E-3</v>
      </c>
      <c r="CR432" s="79">
        <v>7.3291415720754998E-3</v>
      </c>
      <c r="CS432" s="79">
        <v>7.2879110192522103E-3</v>
      </c>
      <c r="CT432" s="79">
        <v>6.6660914830819901E-3</v>
      </c>
      <c r="CU432" s="79">
        <v>6.1919326840031404E-3</v>
      </c>
      <c r="CV432" s="79">
        <v>5.9485438434937797E-3</v>
      </c>
      <c r="CW432" s="79">
        <v>6.2953503377277103E-3</v>
      </c>
      <c r="CX432" s="79">
        <v>6.3028288280273402E-3</v>
      </c>
      <c r="CY432" s="79">
        <v>6.1113932888307602E-3</v>
      </c>
      <c r="CZ432" s="79">
        <v>6.1169474842736899E-3</v>
      </c>
      <c r="DA432" s="79">
        <v>5.9853221517601604E-3</v>
      </c>
      <c r="DB432" s="79">
        <v>5.7509952410190598E-3</v>
      </c>
      <c r="DC432" s="79">
        <v>5.6672442279260497E-3</v>
      </c>
      <c r="DD432" s="79">
        <v>5.2168800349721703E-3</v>
      </c>
      <c r="DE432" s="79">
        <v>4.9638290931180301E-3</v>
      </c>
      <c r="DF432" s="79">
        <v>4.8439577299390002E-3</v>
      </c>
      <c r="DG432" s="79">
        <v>4.5894879998452697E-3</v>
      </c>
      <c r="DH432" s="79">
        <v>4.5055248258874803E-3</v>
      </c>
      <c r="DI432" s="79">
        <v>4.2658397622826203E-3</v>
      </c>
      <c r="DJ432" s="79">
        <v>4.1362890942950202E-3</v>
      </c>
      <c r="DK432" s="79">
        <v>3.9836034671204097E-3</v>
      </c>
      <c r="DL432" s="79">
        <v>3.9260038219450398E-3</v>
      </c>
      <c r="DM432" s="79">
        <v>3.75989012710768E-3</v>
      </c>
      <c r="DN432" s="79">
        <v>3.5819629763542901E-3</v>
      </c>
      <c r="DO432" s="79">
        <v>3.3643960793783801E-3</v>
      </c>
      <c r="DP432" s="79">
        <v>3.3046278841966899E-3</v>
      </c>
      <c r="DQ432" s="79">
        <v>3.1464096455850999E-3</v>
      </c>
      <c r="DR432" s="79">
        <v>4.22780376769415E-3</v>
      </c>
      <c r="DS432" s="79">
        <v>4.7752556404201804E-3</v>
      </c>
      <c r="DT432" s="79">
        <v>4.6871926392197697E-3</v>
      </c>
      <c r="DU432" s="79">
        <v>3.2385882701387501E-3</v>
      </c>
      <c r="DV432" s="79">
        <v>3.0687941363259498E-3</v>
      </c>
      <c r="DW432" s="79">
        <v>3.02326254366597E-3</v>
      </c>
      <c r="DX432" s="79">
        <v>2.97733047425317E-3</v>
      </c>
      <c r="DY432" s="79">
        <v>2.91938501924437E-3</v>
      </c>
      <c r="DZ432" s="79">
        <v>2.8557812913589998E-3</v>
      </c>
      <c r="EA432" s="79">
        <v>2.7875464031474201E-3</v>
      </c>
      <c r="EB432" s="79">
        <v>2.7202270820336702E-3</v>
      </c>
      <c r="EC432" s="79">
        <v>2.6542654757511302E-3</v>
      </c>
      <c r="ED432" s="79">
        <v>2.5945435931889098E-3</v>
      </c>
      <c r="EE432" s="79">
        <v>2.5449848999053999E-3</v>
      </c>
      <c r="EF432" s="79">
        <v>2.50563611447999E-3</v>
      </c>
      <c r="EG432" s="79">
        <v>2.4660821162756602E-3</v>
      </c>
      <c r="EH432" s="79">
        <v>2.4322369808843398E-3</v>
      </c>
      <c r="EI432" s="79">
        <v>2.40559134257172E-3</v>
      </c>
      <c r="EJ432" s="79">
        <v>2.3827269228007099E-3</v>
      </c>
      <c r="EK432" s="79">
        <v>2.3620073835610399E-3</v>
      </c>
      <c r="EL432" s="79">
        <v>2.34029050991638E-3</v>
      </c>
      <c r="EM432" s="79">
        <v>2.3150978064365099E-3</v>
      </c>
      <c r="EN432" s="79">
        <v>2.2890619898742999E-3</v>
      </c>
      <c r="EO432" s="79">
        <v>2.2611840238315E-3</v>
      </c>
      <c r="EP432" s="79">
        <v>2.2317887073392902E-3</v>
      </c>
      <c r="EQ432" s="79">
        <v>2.2013684784053401E-3</v>
      </c>
      <c r="ER432" s="79">
        <v>2.1776381002455701E-3</v>
      </c>
      <c r="ES432" s="79">
        <v>2.1561700173765102E-3</v>
      </c>
      <c r="ET432" s="79">
        <v>2.1348502596817802E-3</v>
      </c>
      <c r="EU432" s="79">
        <v>2.11488187187724E-3</v>
      </c>
      <c r="EV432" s="79">
        <v>2.0944515175791698E-3</v>
      </c>
      <c r="EW432" s="79">
        <v>2.0678805792648598E-3</v>
      </c>
      <c r="EX432" s="79">
        <v>2.02968923165848E-3</v>
      </c>
      <c r="EY432" s="79">
        <v>1.9837338652472498E-3</v>
      </c>
      <c r="EZ432" s="79">
        <v>1.93499582243843E-3</v>
      </c>
      <c r="FA432" s="79">
        <v>1.88354257423827E-3</v>
      </c>
      <c r="FB432" s="79">
        <v>1.83220280761596E-3</v>
      </c>
      <c r="FC432" s="79">
        <v>1.7877501092916799E-3</v>
      </c>
      <c r="FD432" s="79">
        <v>1.74751674892881E-3</v>
      </c>
      <c r="FE432" s="79">
        <v>1.71148998072936E-3</v>
      </c>
      <c r="FF432" s="79">
        <v>1.6790269695769701E-3</v>
      </c>
      <c r="FG432" s="79">
        <v>1.649586918064E-3</v>
      </c>
      <c r="FH432" s="79">
        <v>1.62174247307047E-3</v>
      </c>
      <c r="FI432" s="79">
        <v>1.5952894285357301E-3</v>
      </c>
      <c r="FJ432" s="79">
        <v>1.57027545299768E-3</v>
      </c>
      <c r="FK432" s="79">
        <v>1.54704922636014E-3</v>
      </c>
      <c r="FL432" s="79">
        <v>1.5232793719766201E-3</v>
      </c>
      <c r="FM432" s="79">
        <v>1.50032388107237E-3</v>
      </c>
      <c r="FN432" s="79">
        <v>1.47928953798501E-3</v>
      </c>
      <c r="FO432" s="79">
        <v>1.4586394021994899E-3</v>
      </c>
      <c r="FP432" s="79">
        <v>1.43876926132319E-3</v>
      </c>
      <c r="FQ432" s="79">
        <v>1.42127916721012E-3</v>
      </c>
      <c r="FR432" s="79">
        <v>1.4045793784177899E-3</v>
      </c>
      <c r="FS432" s="79">
        <v>1.38654360474793E-3</v>
      </c>
      <c r="FT432" s="79">
        <v>1.37097311395805E-3</v>
      </c>
      <c r="FU432" s="79">
        <v>1.35541432105643E-3</v>
      </c>
      <c r="FV432" s="79">
        <v>1.3397123406994301E-3</v>
      </c>
      <c r="FW432" s="79">
        <v>1.3243385663015701E-3</v>
      </c>
      <c r="FX432" s="79">
        <v>1.30917499879776E-3</v>
      </c>
      <c r="FY432" s="79">
        <v>1.29473042950856E-3</v>
      </c>
      <c r="FZ432" s="79">
        <v>1.2792895239543099E-3</v>
      </c>
      <c r="GA432" s="79">
        <v>1.26405206575188E-3</v>
      </c>
      <c r="GB432" s="79">
        <v>1.2484585953492599E-3</v>
      </c>
      <c r="GC432" s="79">
        <v>1.2325441221142899E-3</v>
      </c>
      <c r="GD432" s="79">
        <v>1.21662927221225E-3</v>
      </c>
      <c r="GE432" s="79">
        <v>1.1994192846937501E-3</v>
      </c>
      <c r="GF432" s="79">
        <v>1.1824197050796499E-3</v>
      </c>
      <c r="GG432" s="79">
        <v>1.1649459155199399E-3</v>
      </c>
      <c r="GH432" s="79">
        <v>1.1479636354671801E-3</v>
      </c>
      <c r="GI432" s="79">
        <v>1.13111533096877E-3</v>
      </c>
      <c r="GJ432" s="79">
        <v>1.1146559547672199E-3</v>
      </c>
      <c r="GK432" s="79">
        <v>1.0987885215560001E-3</v>
      </c>
      <c r="GL432" s="79">
        <v>1.08262573449681E-3</v>
      </c>
      <c r="GM432" s="79">
        <v>1.0682926629066701E-3</v>
      </c>
      <c r="GN432" s="79">
        <v>1.0538744384038499E-3</v>
      </c>
      <c r="GO432" s="79">
        <v>1.04010271364522E-3</v>
      </c>
      <c r="GP432" s="79">
        <v>1.02756269621005E-3</v>
      </c>
      <c r="GQ432" s="79">
        <v>1.01530920148303E-3</v>
      </c>
      <c r="GR432" s="79">
        <v>1.00410101368315E-3</v>
      </c>
      <c r="GS432" s="79">
        <v>9.9222578129011898E-4</v>
      </c>
      <c r="GT432" s="79">
        <v>9.8198269122979601E-4</v>
      </c>
    </row>
    <row r="433" spans="1:202" customFormat="1">
      <c r="A433" t="s">
        <v>941</v>
      </c>
      <c r="B433" s="79"/>
      <c r="C433" s="79"/>
      <c r="D433" s="79"/>
      <c r="E433" s="79"/>
      <c r="F433" s="79"/>
      <c r="G433" s="79"/>
      <c r="H433" s="79"/>
      <c r="I433" s="79"/>
      <c r="J433" s="79"/>
      <c r="K433" s="79"/>
      <c r="L433" s="79"/>
      <c r="M433" s="79"/>
      <c r="N433" s="79"/>
      <c r="O433" s="79"/>
      <c r="P433" s="79"/>
      <c r="Q433" s="79"/>
      <c r="R433" s="79"/>
      <c r="S433" s="79"/>
      <c r="T433" s="79"/>
      <c r="U433" s="79"/>
      <c r="V433" s="79"/>
      <c r="W433" s="79"/>
      <c r="X433" s="79"/>
      <c r="Y433" s="79"/>
      <c r="Z433" s="79"/>
      <c r="AA433" s="79"/>
      <c r="AB433" s="79"/>
      <c r="AC433" s="79"/>
      <c r="AD433" s="79"/>
      <c r="AE433" s="79"/>
      <c r="AF433" s="79"/>
      <c r="AG433" s="79"/>
      <c r="AH433" s="79"/>
      <c r="AI433" s="79"/>
      <c r="AJ433" s="79"/>
      <c r="AK433" s="79"/>
      <c r="AL433" s="79"/>
      <c r="AM433" s="79"/>
      <c r="AN433" s="79"/>
      <c r="AO433" s="79"/>
      <c r="AP433" s="79"/>
      <c r="AQ433" s="79"/>
      <c r="AR433" s="79"/>
      <c r="AS433" s="79"/>
      <c r="AT433" s="79"/>
      <c r="AU433" s="79"/>
      <c r="AV433" s="79"/>
      <c r="AW433" s="79"/>
      <c r="AX433" s="79"/>
      <c r="AY433" s="79"/>
      <c r="AZ433" s="79">
        <v>9.1226822530096601E-3</v>
      </c>
      <c r="BA433" s="79">
        <v>9.0338210626913391E-3</v>
      </c>
      <c r="BB433" s="79">
        <v>8.3696307613623198E-3</v>
      </c>
      <c r="BC433" s="79">
        <v>7.9324423000291695E-3</v>
      </c>
      <c r="BD433" s="79">
        <v>7.5034707129022398E-3</v>
      </c>
      <c r="BE433" s="79">
        <v>7.0183098019861003E-3</v>
      </c>
      <c r="BF433" s="79">
        <v>6.3054891214444596E-3</v>
      </c>
      <c r="BG433" s="79">
        <v>6.4127638909934502E-3</v>
      </c>
      <c r="BH433" s="79">
        <v>5.8795427925061299E-3</v>
      </c>
      <c r="BI433" s="79">
        <v>5.9977793644571996E-3</v>
      </c>
      <c r="BJ433" s="79">
        <v>5.59993550952012E-3</v>
      </c>
      <c r="BK433" s="79">
        <v>5.5190948835142804E-3</v>
      </c>
      <c r="BL433" s="79">
        <v>5.6172011673191798E-3</v>
      </c>
      <c r="BM433" s="79">
        <v>5.4611562394994697E-3</v>
      </c>
      <c r="BN433" s="79">
        <v>5.3217504121969399E-3</v>
      </c>
      <c r="BO433" s="79">
        <v>5.5048060188582198E-3</v>
      </c>
      <c r="BP433" s="79">
        <v>5.60660047737533E-3</v>
      </c>
      <c r="BQ433" s="79">
        <v>5.87019382583359E-3</v>
      </c>
      <c r="BR433" s="79">
        <v>6.1056723409716697E-3</v>
      </c>
      <c r="BS433" s="79">
        <v>6.4238716950279296E-3</v>
      </c>
      <c r="BT433" s="79">
        <v>6.4628549719818497E-3</v>
      </c>
      <c r="BU433" s="79">
        <v>6.5380631444127398E-3</v>
      </c>
      <c r="BV433" s="79">
        <v>6.5013325608909902E-3</v>
      </c>
      <c r="BW433" s="79">
        <v>6.4652154861265599E-3</v>
      </c>
      <c r="BX433" s="79">
        <v>6.4168449606085403E-3</v>
      </c>
      <c r="BY433" s="79">
        <v>6.6046023614177198E-3</v>
      </c>
      <c r="BZ433" s="79">
        <v>6.6854730794972499E-3</v>
      </c>
      <c r="CA433" s="79">
        <v>6.8788836871299403E-3</v>
      </c>
      <c r="CB433" s="79">
        <v>7.05740343994721E-3</v>
      </c>
      <c r="CC433" s="79">
        <v>7.3769660134606601E-3</v>
      </c>
      <c r="CD433" s="79">
        <v>7.6019640131884097E-3</v>
      </c>
      <c r="CE433" s="79">
        <v>7.5123400001729304E-3</v>
      </c>
      <c r="CF433" s="79">
        <v>7.43128515871314E-3</v>
      </c>
      <c r="CG433" s="79">
        <v>7.4684770740993901E-3</v>
      </c>
      <c r="CH433" s="79">
        <v>7.5407040132598902E-3</v>
      </c>
      <c r="CI433" s="79">
        <v>7.2155762936888003E-3</v>
      </c>
      <c r="CJ433" s="79">
        <v>6.4956927880056303E-3</v>
      </c>
      <c r="CK433" s="79">
        <v>6.5374869397989499E-3</v>
      </c>
      <c r="CL433" s="79">
        <v>6.7437090727711204E-3</v>
      </c>
      <c r="CM433" s="79">
        <v>7.0656305997777603E-3</v>
      </c>
      <c r="CN433" s="79">
        <v>7.6030516048455404E-3</v>
      </c>
      <c r="CO433" s="79">
        <v>8.1605934522918592E-3</v>
      </c>
      <c r="CP433" s="79">
        <v>8.9988142420858504E-3</v>
      </c>
      <c r="CQ433" s="79">
        <v>1.0354942284717001E-2</v>
      </c>
      <c r="CR433" s="79">
        <v>1.0847353979620901E-2</v>
      </c>
      <c r="CS433" s="79">
        <v>1.07048094834076E-2</v>
      </c>
      <c r="CT433" s="79">
        <v>9.7547805559472702E-3</v>
      </c>
      <c r="CU433" s="79">
        <v>9.0898912565809693E-3</v>
      </c>
      <c r="CV433" s="79">
        <v>8.7239972381908601E-3</v>
      </c>
      <c r="CW433" s="79">
        <v>9.1429566563023396E-3</v>
      </c>
      <c r="CX433" s="79">
        <v>9.17576092570325E-3</v>
      </c>
      <c r="CY433" s="79">
        <v>9.0467234140714694E-3</v>
      </c>
      <c r="CZ433" s="79">
        <v>9.1623094736263608E-3</v>
      </c>
      <c r="DA433" s="79">
        <v>9.0468507628468208E-3</v>
      </c>
      <c r="DB433" s="79">
        <v>8.7151801617446692E-3</v>
      </c>
      <c r="DC433" s="79">
        <v>8.5487001740686703E-3</v>
      </c>
      <c r="DD433" s="79">
        <v>7.8304593126303796E-3</v>
      </c>
      <c r="DE433" s="79">
        <v>7.3915717932448999E-3</v>
      </c>
      <c r="DF433" s="79">
        <v>7.0843643167374298E-3</v>
      </c>
      <c r="DG433" s="79">
        <v>6.5997352795661799E-3</v>
      </c>
      <c r="DH433" s="79">
        <v>6.4090166927463299E-3</v>
      </c>
      <c r="DI433" s="79">
        <v>5.9847014918178402E-3</v>
      </c>
      <c r="DJ433" s="79">
        <v>5.7756246586821601E-3</v>
      </c>
      <c r="DK433" s="79">
        <v>5.5466516047523303E-3</v>
      </c>
      <c r="DL433" s="79">
        <v>5.4781004298561503E-3</v>
      </c>
      <c r="DM433" s="79">
        <v>5.2835146239791804E-3</v>
      </c>
      <c r="DN433" s="79">
        <v>5.1083013441309902E-3</v>
      </c>
      <c r="DO433" s="79">
        <v>4.8984605354871298E-3</v>
      </c>
      <c r="DP433" s="79">
        <v>4.9382446385064201E-3</v>
      </c>
      <c r="DQ433" s="79">
        <v>4.7840540048376201E-3</v>
      </c>
      <c r="DR433" s="79">
        <v>5.9298990776793202E-3</v>
      </c>
      <c r="DS433" s="79">
        <v>6.7754556597917999E-3</v>
      </c>
      <c r="DT433" s="79">
        <v>6.6553809061916502E-3</v>
      </c>
      <c r="DU433" s="79">
        <v>4.7014047697649603E-3</v>
      </c>
      <c r="DV433" s="79">
        <v>4.4838661724363798E-3</v>
      </c>
      <c r="DW433" s="79">
        <v>4.4387159527844401E-3</v>
      </c>
      <c r="DX433" s="79">
        <v>4.3969144814565604E-3</v>
      </c>
      <c r="DY433" s="79">
        <v>4.3541832974546496E-3</v>
      </c>
      <c r="DZ433" s="79">
        <v>4.3017737345207498E-3</v>
      </c>
      <c r="EA433" s="79">
        <v>4.24083411215682E-3</v>
      </c>
      <c r="EB433" s="79">
        <v>4.1817571897406498E-3</v>
      </c>
      <c r="EC433" s="79">
        <v>4.1118364786259399E-3</v>
      </c>
      <c r="ED433" s="79">
        <v>4.0297881470947603E-3</v>
      </c>
      <c r="EE433" s="79">
        <v>3.9379256058163503E-3</v>
      </c>
      <c r="EF433" s="79">
        <v>3.8473652806876001E-3</v>
      </c>
      <c r="EG433" s="79">
        <v>3.7532653640711799E-3</v>
      </c>
      <c r="EH433" s="79">
        <v>3.6621966908182099E-3</v>
      </c>
      <c r="EI433" s="79">
        <v>3.57900261135519E-3</v>
      </c>
      <c r="EJ433" s="79">
        <v>3.5096460470791001E-3</v>
      </c>
      <c r="EK433" s="79">
        <v>3.4510366642100899E-3</v>
      </c>
      <c r="EL433" s="79">
        <v>3.3954278458864099E-3</v>
      </c>
      <c r="EM433" s="79">
        <v>3.34663011540737E-3</v>
      </c>
      <c r="EN433" s="79">
        <v>3.3067412547855201E-3</v>
      </c>
      <c r="EO433" s="79">
        <v>3.2727318946280302E-3</v>
      </c>
      <c r="EP433" s="79">
        <v>3.2416118537386099E-3</v>
      </c>
      <c r="EQ433" s="79">
        <v>3.2077317021330198E-3</v>
      </c>
      <c r="ER433" s="79">
        <v>3.1728329117151899E-3</v>
      </c>
      <c r="ES433" s="79">
        <v>3.1350569061489001E-3</v>
      </c>
      <c r="ET433" s="79">
        <v>3.0949582379864301E-3</v>
      </c>
      <c r="EU433" s="79">
        <v>3.0536931313132299E-3</v>
      </c>
      <c r="EV433" s="79">
        <v>3.0114176124071E-3</v>
      </c>
      <c r="EW433" s="79">
        <v>2.9733493966764999E-3</v>
      </c>
      <c r="EX433" s="79">
        <v>2.94029731034766E-3</v>
      </c>
      <c r="EY433" s="79">
        <v>2.90687227392377E-3</v>
      </c>
      <c r="EZ433" s="79">
        <v>2.87311253796807E-3</v>
      </c>
      <c r="FA433" s="79">
        <v>2.8391100484134999E-3</v>
      </c>
      <c r="FB433" s="79">
        <v>2.7994970830318199E-3</v>
      </c>
      <c r="FC433" s="79">
        <v>2.7479460817664502E-3</v>
      </c>
      <c r="FD433" s="79">
        <v>2.6858311977845401E-3</v>
      </c>
      <c r="FE433" s="79">
        <v>2.62300396532058E-3</v>
      </c>
      <c r="FF433" s="79">
        <v>2.5572186827090598E-3</v>
      </c>
      <c r="FG433" s="79">
        <v>2.4924949844262198E-3</v>
      </c>
      <c r="FH433" s="79">
        <v>2.43548145777908E-3</v>
      </c>
      <c r="FI433" s="79">
        <v>2.3844897132592798E-3</v>
      </c>
      <c r="FJ433" s="79">
        <v>2.33743889571512E-3</v>
      </c>
      <c r="FK433" s="79">
        <v>2.2974237704473099E-3</v>
      </c>
      <c r="FL433" s="79">
        <v>2.2591737035079001E-3</v>
      </c>
      <c r="FM433" s="79">
        <v>2.22316828614494E-3</v>
      </c>
      <c r="FN433" s="79">
        <v>2.1913417136343299E-3</v>
      </c>
      <c r="FO433" s="79">
        <v>2.16049560594691E-3</v>
      </c>
      <c r="FP433" s="79">
        <v>2.1296780481053299E-3</v>
      </c>
      <c r="FQ433" s="79">
        <v>2.1014845738642298E-3</v>
      </c>
      <c r="FR433" s="79">
        <v>2.0740790546117001E-3</v>
      </c>
      <c r="FS433" s="79">
        <v>2.0451151246263198E-3</v>
      </c>
      <c r="FT433" s="79">
        <v>2.0203151357055999E-3</v>
      </c>
      <c r="FU433" s="79">
        <v>1.9964100163187E-3</v>
      </c>
      <c r="FV433" s="79">
        <v>1.97337264810105E-3</v>
      </c>
      <c r="FW433" s="79">
        <v>1.95145520100018E-3</v>
      </c>
      <c r="FX433" s="79">
        <v>1.9304435991210199E-3</v>
      </c>
      <c r="FY433" s="79">
        <v>1.9107620012272699E-3</v>
      </c>
      <c r="FZ433" s="79">
        <v>1.89021028552131E-3</v>
      </c>
      <c r="GA433" s="79">
        <v>1.87053376372125E-3</v>
      </c>
      <c r="GB433" s="79">
        <v>1.8509344001337901E-3</v>
      </c>
      <c r="GC433" s="79">
        <v>1.8315203398945499E-3</v>
      </c>
      <c r="GD433" s="79">
        <v>1.81264889694231E-3</v>
      </c>
      <c r="GE433" s="79">
        <v>1.7918329376898101E-3</v>
      </c>
      <c r="GF433" s="79">
        <v>1.7710945292247599E-3</v>
      </c>
      <c r="GG433" s="79">
        <v>1.7494815465848501E-3</v>
      </c>
      <c r="GH433" s="79">
        <v>1.72792459787036E-3</v>
      </c>
      <c r="GI433" s="79">
        <v>1.70554785896056E-3</v>
      </c>
      <c r="GJ433" s="79">
        <v>1.6830136817258001E-3</v>
      </c>
      <c r="GK433" s="79">
        <v>1.6605140340304799E-3</v>
      </c>
      <c r="GL433" s="79">
        <v>1.63632877613067E-3</v>
      </c>
      <c r="GM433" s="79">
        <v>1.61402836969383E-3</v>
      </c>
      <c r="GN433" s="79">
        <v>1.5910865186542799E-3</v>
      </c>
      <c r="GO433" s="79">
        <v>1.5683337155467799E-3</v>
      </c>
      <c r="GP433" s="79">
        <v>1.5469019751046199E-3</v>
      </c>
      <c r="GQ433" s="79">
        <v>1.52563334018472E-3</v>
      </c>
      <c r="GR433" s="79">
        <v>1.50562860929862E-3</v>
      </c>
      <c r="GS433" s="79">
        <v>1.4847296490957001E-3</v>
      </c>
      <c r="GT433" s="79">
        <v>1.4663886329778801E-3</v>
      </c>
    </row>
    <row r="434" spans="1:202" customFormat="1">
      <c r="A434" t="s">
        <v>942</v>
      </c>
      <c r="B434" s="79"/>
      <c r="C434" s="79"/>
      <c r="D434" s="79"/>
      <c r="E434" s="79"/>
      <c r="F434" s="79"/>
      <c r="G434" s="79"/>
      <c r="H434" s="79"/>
      <c r="I434" s="79"/>
      <c r="J434" s="79"/>
      <c r="K434" s="79"/>
      <c r="L434" s="79"/>
      <c r="M434" s="79"/>
      <c r="N434" s="79"/>
      <c r="O434" s="79"/>
      <c r="P434" s="79"/>
      <c r="Q434" s="79"/>
      <c r="R434" s="79"/>
      <c r="S434" s="79"/>
      <c r="T434" s="79"/>
      <c r="U434" s="79"/>
      <c r="V434" s="79"/>
      <c r="W434" s="79"/>
      <c r="X434" s="79"/>
      <c r="Y434" s="79"/>
      <c r="Z434" s="79"/>
      <c r="AA434" s="79"/>
      <c r="AB434" s="79"/>
      <c r="AC434" s="79"/>
      <c r="AD434" s="79"/>
      <c r="AE434" s="79"/>
      <c r="AF434" s="79"/>
      <c r="AG434" s="79"/>
      <c r="AH434" s="79"/>
      <c r="AI434" s="79"/>
      <c r="AJ434" s="79"/>
      <c r="AK434" s="79"/>
      <c r="AL434" s="79"/>
      <c r="AM434" s="79"/>
      <c r="AN434" s="79"/>
      <c r="AO434" s="79"/>
      <c r="AP434" s="79"/>
      <c r="AQ434" s="79"/>
      <c r="AR434" s="79"/>
      <c r="AS434" s="79"/>
      <c r="AT434" s="79"/>
      <c r="AU434" s="79"/>
      <c r="AV434" s="79"/>
      <c r="AW434" s="79"/>
      <c r="AX434" s="79"/>
      <c r="AY434" s="79"/>
      <c r="AZ434" s="79">
        <v>1.2726011220641899E-2</v>
      </c>
      <c r="BA434" s="79">
        <v>1.2601827869862E-2</v>
      </c>
      <c r="BB434" s="79">
        <v>1.1750719295547E-2</v>
      </c>
      <c r="BC434" s="79">
        <v>1.1123586088520401E-2</v>
      </c>
      <c r="BD434" s="79">
        <v>1.05608672544075E-2</v>
      </c>
      <c r="BE434" s="79">
        <v>9.9131167666532995E-3</v>
      </c>
      <c r="BF434" s="79">
        <v>8.88885607965593E-3</v>
      </c>
      <c r="BG434" s="79">
        <v>8.9730552471705503E-3</v>
      </c>
      <c r="BH434" s="79">
        <v>8.1711720443639699E-3</v>
      </c>
      <c r="BI434" s="79">
        <v>8.3609157043882908E-3</v>
      </c>
      <c r="BJ434" s="79">
        <v>7.9223886901175107E-3</v>
      </c>
      <c r="BK434" s="79">
        <v>7.89399181253282E-3</v>
      </c>
      <c r="BL434" s="79">
        <v>8.07323302981321E-3</v>
      </c>
      <c r="BM434" s="79">
        <v>7.9121404205876305E-3</v>
      </c>
      <c r="BN434" s="79">
        <v>7.65588983765105E-3</v>
      </c>
      <c r="BO434" s="79">
        <v>7.8150201093045504E-3</v>
      </c>
      <c r="BP434" s="79">
        <v>7.77381964405511E-3</v>
      </c>
      <c r="BQ434" s="79">
        <v>7.99422363021806E-3</v>
      </c>
      <c r="BR434" s="79">
        <v>8.0372794124920592E-3</v>
      </c>
      <c r="BS434" s="79">
        <v>8.4472319315119504E-3</v>
      </c>
      <c r="BT434" s="79">
        <v>8.4995255526543294E-3</v>
      </c>
      <c r="BU434" s="79">
        <v>8.6893080741563006E-3</v>
      </c>
      <c r="BV434" s="79">
        <v>8.7322471992045195E-3</v>
      </c>
      <c r="BW434" s="79">
        <v>8.8954056124694505E-3</v>
      </c>
      <c r="BX434" s="79">
        <v>8.9824679941605395E-3</v>
      </c>
      <c r="BY434" s="79">
        <v>9.35525520031881E-3</v>
      </c>
      <c r="BZ434" s="79">
        <v>9.5264650935882999E-3</v>
      </c>
      <c r="CA434" s="79">
        <v>9.7247367302576299E-3</v>
      </c>
      <c r="CB434" s="79">
        <v>9.8086159608170801E-3</v>
      </c>
      <c r="CC434" s="79">
        <v>9.9521386239158401E-3</v>
      </c>
      <c r="CD434" s="79">
        <v>1.01749427420446E-2</v>
      </c>
      <c r="CE434" s="79">
        <v>9.9826024089362097E-3</v>
      </c>
      <c r="CF434" s="79">
        <v>9.9077956089209905E-3</v>
      </c>
      <c r="CG434" s="79">
        <v>1.0261754171390801E-2</v>
      </c>
      <c r="CH434" s="79">
        <v>1.0740412309721E-2</v>
      </c>
      <c r="CI434" s="79">
        <v>1.0544506182732999E-2</v>
      </c>
      <c r="CJ434" s="79">
        <v>9.6049719781709404E-3</v>
      </c>
      <c r="CK434" s="79">
        <v>9.7608967115111692E-3</v>
      </c>
      <c r="CL434" s="79">
        <v>9.7770322357234995E-3</v>
      </c>
      <c r="CM434" s="79">
        <v>9.8996298196130407E-3</v>
      </c>
      <c r="CN434" s="79">
        <v>1.0133148122289101E-2</v>
      </c>
      <c r="CO434" s="79">
        <v>1.0356249701698199E-2</v>
      </c>
      <c r="CP434" s="79">
        <v>1.11432410824257E-2</v>
      </c>
      <c r="CQ434" s="79">
        <v>1.2434810695427701E-2</v>
      </c>
      <c r="CR434" s="79">
        <v>1.3400281048383899E-2</v>
      </c>
      <c r="CS434" s="79">
        <v>1.3903112629185199E-2</v>
      </c>
      <c r="CT434" s="79">
        <v>1.35052332888043E-2</v>
      </c>
      <c r="CU434" s="79">
        <v>1.3055866264440399E-2</v>
      </c>
      <c r="CV434" s="79">
        <v>1.3017767949996199E-2</v>
      </c>
      <c r="CW434" s="79">
        <v>1.37546232149187E-2</v>
      </c>
      <c r="CX434" s="79">
        <v>1.3838716658224901E-2</v>
      </c>
      <c r="CY434" s="79">
        <v>1.35128745781777E-2</v>
      </c>
      <c r="CZ434" s="79">
        <v>1.3524416645908E-2</v>
      </c>
      <c r="DA434" s="79">
        <v>1.33948019656624E-2</v>
      </c>
      <c r="DB434" s="79">
        <v>1.2949831548983701E-2</v>
      </c>
      <c r="DC434" s="79">
        <v>1.2798227314477601E-2</v>
      </c>
      <c r="DD434" s="79">
        <v>1.18732786678183E-2</v>
      </c>
      <c r="DE434" s="79">
        <v>1.1285717112732799E-2</v>
      </c>
      <c r="DF434" s="79">
        <v>1.09247601061237E-2</v>
      </c>
      <c r="DG434" s="79">
        <v>1.01841033451343E-2</v>
      </c>
      <c r="DH434" s="79">
        <v>9.8324155770166902E-3</v>
      </c>
      <c r="DI434" s="79">
        <v>9.1391538118882707E-3</v>
      </c>
      <c r="DJ434" s="79">
        <v>8.7323137748943902E-3</v>
      </c>
      <c r="DK434" s="79">
        <v>8.3030674360538691E-3</v>
      </c>
      <c r="DL434" s="79">
        <v>8.0328068306897496E-3</v>
      </c>
      <c r="DM434" s="79">
        <v>7.7339587990472199E-3</v>
      </c>
      <c r="DN434" s="79">
        <v>7.4058341502702503E-3</v>
      </c>
      <c r="DO434" s="79">
        <v>7.0640334641369103E-3</v>
      </c>
      <c r="DP434" s="79">
        <v>7.0371607360052001E-3</v>
      </c>
      <c r="DQ434" s="79">
        <v>6.8888719976625198E-3</v>
      </c>
      <c r="DR434" s="79">
        <v>8.0050379474745602E-3</v>
      </c>
      <c r="DS434" s="79">
        <v>9.2766796435044107E-3</v>
      </c>
      <c r="DT434" s="79">
        <v>9.1626832674333806E-3</v>
      </c>
      <c r="DU434" s="79">
        <v>6.7529809837772996E-3</v>
      </c>
      <c r="DV434" s="79">
        <v>6.3513263804370196E-3</v>
      </c>
      <c r="DW434" s="79">
        <v>6.2754933789849398E-3</v>
      </c>
      <c r="DX434" s="79">
        <v>6.2065848871821396E-3</v>
      </c>
      <c r="DY434" s="79">
        <v>6.1389210040409996E-3</v>
      </c>
      <c r="DZ434" s="79">
        <v>6.0809386702500804E-3</v>
      </c>
      <c r="EA434" s="79">
        <v>6.0205730431494801E-3</v>
      </c>
      <c r="EB434" s="79">
        <v>5.9537019472118702E-3</v>
      </c>
      <c r="EC434" s="79">
        <v>5.8847014316535896E-3</v>
      </c>
      <c r="ED434" s="79">
        <v>5.8182298834881397E-3</v>
      </c>
      <c r="EE434" s="79">
        <v>5.7377874499628303E-3</v>
      </c>
      <c r="EF434" s="79">
        <v>5.6563524101050002E-3</v>
      </c>
      <c r="EG434" s="79">
        <v>5.56922811233469E-3</v>
      </c>
      <c r="EH434" s="79">
        <v>5.4715691928278404E-3</v>
      </c>
      <c r="EI434" s="79">
        <v>5.36152291686372E-3</v>
      </c>
      <c r="EJ434" s="79">
        <v>5.2431961028995199E-3</v>
      </c>
      <c r="EK434" s="79">
        <v>5.1234374005531104E-3</v>
      </c>
      <c r="EL434" s="79">
        <v>5.0047297603590998E-3</v>
      </c>
      <c r="EM434" s="79">
        <v>4.8887101963206898E-3</v>
      </c>
      <c r="EN434" s="79">
        <v>4.7808826648005802E-3</v>
      </c>
      <c r="EO434" s="79">
        <v>4.6883116492881603E-3</v>
      </c>
      <c r="EP434" s="79">
        <v>4.6073503687299802E-3</v>
      </c>
      <c r="EQ434" s="79">
        <v>4.5276073252917401E-3</v>
      </c>
      <c r="ER434" s="79">
        <v>4.4593255942141303E-3</v>
      </c>
      <c r="ES434" s="79">
        <v>4.3980477289497699E-3</v>
      </c>
      <c r="ET434" s="79">
        <v>4.3435665190207796E-3</v>
      </c>
      <c r="EU434" s="79">
        <v>4.29389233419085E-3</v>
      </c>
      <c r="EV434" s="79">
        <v>4.2422357284856802E-3</v>
      </c>
      <c r="EW434" s="79">
        <v>4.1853683115074102E-3</v>
      </c>
      <c r="EX434" s="79">
        <v>4.1303916802045999E-3</v>
      </c>
      <c r="EY434" s="79">
        <v>4.07226656126718E-3</v>
      </c>
      <c r="EZ434" s="79">
        <v>4.0109729333565004E-3</v>
      </c>
      <c r="FA434" s="79">
        <v>3.9495654397448199E-3</v>
      </c>
      <c r="FB434" s="79">
        <v>3.8945301469711698E-3</v>
      </c>
      <c r="FC434" s="79">
        <v>3.8461333255447E-3</v>
      </c>
      <c r="FD434" s="79">
        <v>3.7963619571810001E-3</v>
      </c>
      <c r="FE434" s="79">
        <v>3.7496366828841899E-3</v>
      </c>
      <c r="FF434" s="79">
        <v>3.70302433666954E-3</v>
      </c>
      <c r="FG434" s="79">
        <v>3.6518632629661701E-3</v>
      </c>
      <c r="FH434" s="79">
        <v>3.5879311527582799E-3</v>
      </c>
      <c r="FI434" s="79">
        <v>3.5142831638100501E-3</v>
      </c>
      <c r="FJ434" s="79">
        <v>3.4384107334785498E-3</v>
      </c>
      <c r="FK434" s="79">
        <v>3.3633075245865802E-3</v>
      </c>
      <c r="FL434" s="79">
        <v>3.2869926400275998E-3</v>
      </c>
      <c r="FM434" s="79">
        <v>3.2188659589776499E-3</v>
      </c>
      <c r="FN434" s="79">
        <v>3.1600671758498901E-3</v>
      </c>
      <c r="FO434" s="79">
        <v>3.1045144037236301E-3</v>
      </c>
      <c r="FP434" s="79">
        <v>3.0535821786388802E-3</v>
      </c>
      <c r="FQ434" s="79">
        <v>3.0085242521142798E-3</v>
      </c>
      <c r="FR434" s="79">
        <v>2.96534178153354E-3</v>
      </c>
      <c r="FS434" s="79">
        <v>2.92183578949295E-3</v>
      </c>
      <c r="FT434" s="79">
        <v>2.8839936593288802E-3</v>
      </c>
      <c r="FU434" s="79">
        <v>2.8461081804498798E-3</v>
      </c>
      <c r="FV434" s="79">
        <v>2.8088419931311102E-3</v>
      </c>
      <c r="FW434" s="79">
        <v>2.77274537503452E-3</v>
      </c>
      <c r="FX434" s="79">
        <v>2.7381618994931499E-3</v>
      </c>
      <c r="FY434" s="79">
        <v>2.7059984597080301E-3</v>
      </c>
      <c r="FZ434" s="79">
        <v>2.6738326103392901E-3</v>
      </c>
      <c r="GA434" s="79">
        <v>2.6439956060452202E-3</v>
      </c>
      <c r="GB434" s="79">
        <v>2.6150201247331899E-3</v>
      </c>
      <c r="GC434" s="79">
        <v>2.5871333386582001E-3</v>
      </c>
      <c r="GD434" s="79">
        <v>2.5605712640067702E-3</v>
      </c>
      <c r="GE434" s="79">
        <v>2.5322316160087E-3</v>
      </c>
      <c r="GF434" s="79">
        <v>2.5048343211961002E-3</v>
      </c>
      <c r="GG434" s="79">
        <v>2.4769686666882402E-3</v>
      </c>
      <c r="GH434" s="79">
        <v>2.4502799797274299E-3</v>
      </c>
      <c r="GI434" s="79">
        <v>2.42311176956577E-3</v>
      </c>
      <c r="GJ434" s="79">
        <v>2.3958679596557098E-3</v>
      </c>
      <c r="GK434" s="79">
        <v>2.36849045465749E-3</v>
      </c>
      <c r="GL434" s="79">
        <v>2.3389550986375701E-3</v>
      </c>
      <c r="GM434" s="79">
        <v>2.3111390382327501E-3</v>
      </c>
      <c r="GN434" s="79">
        <v>2.2814779172199398E-3</v>
      </c>
      <c r="GO434" s="79">
        <v>2.2514240572836198E-3</v>
      </c>
      <c r="GP434" s="79">
        <v>2.2221220554097302E-3</v>
      </c>
      <c r="GQ434" s="79">
        <v>2.1917215439757999E-3</v>
      </c>
      <c r="GR434" s="79">
        <v>2.16207587022226E-3</v>
      </c>
      <c r="GS434" s="79">
        <v>2.1306902069650299E-3</v>
      </c>
      <c r="GT434" s="79">
        <v>2.1017640210556901E-3</v>
      </c>
    </row>
    <row r="435" spans="1:202" customFormat="1">
      <c r="A435" t="s">
        <v>943</v>
      </c>
      <c r="B435" s="79"/>
      <c r="C435" s="79"/>
      <c r="D435" s="79"/>
      <c r="E435" s="79"/>
      <c r="F435" s="79"/>
      <c r="G435" s="79"/>
      <c r="H435" s="79"/>
      <c r="I435" s="79"/>
      <c r="J435" s="79"/>
      <c r="K435" s="79"/>
      <c r="L435" s="79"/>
      <c r="M435" s="79"/>
      <c r="N435" s="79"/>
      <c r="O435" s="79"/>
      <c r="P435" s="79"/>
      <c r="Q435" s="79"/>
      <c r="R435" s="79"/>
      <c r="S435" s="79"/>
      <c r="T435" s="79"/>
      <c r="U435" s="79"/>
      <c r="V435" s="79"/>
      <c r="W435" s="79"/>
      <c r="X435" s="79"/>
      <c r="Y435" s="79"/>
      <c r="Z435" s="79"/>
      <c r="AA435" s="79"/>
      <c r="AB435" s="79"/>
      <c r="AC435" s="79"/>
      <c r="AD435" s="79"/>
      <c r="AE435" s="79"/>
      <c r="AF435" s="79"/>
      <c r="AG435" s="79"/>
      <c r="AH435" s="79"/>
      <c r="AI435" s="79"/>
      <c r="AJ435" s="79"/>
      <c r="AK435" s="79"/>
      <c r="AL435" s="79"/>
      <c r="AM435" s="79"/>
      <c r="AN435" s="79"/>
      <c r="AO435" s="79"/>
      <c r="AP435" s="79"/>
      <c r="AQ435" s="79"/>
      <c r="AR435" s="79"/>
      <c r="AS435" s="79"/>
      <c r="AT435" s="79"/>
      <c r="AU435" s="79"/>
      <c r="AV435" s="79"/>
      <c r="AW435" s="79"/>
      <c r="AX435" s="79"/>
      <c r="AY435" s="79"/>
      <c r="AZ435" s="79">
        <v>1.84798504169475E-2</v>
      </c>
      <c r="BA435" s="79">
        <v>1.83603564495196E-2</v>
      </c>
      <c r="BB435" s="79">
        <v>1.7158009519004199E-2</v>
      </c>
      <c r="BC435" s="79">
        <v>1.6321116688124099E-2</v>
      </c>
      <c r="BD435" s="79">
        <v>1.56302248110353E-2</v>
      </c>
      <c r="BE435" s="79">
        <v>1.4583296501327701E-2</v>
      </c>
      <c r="BF435" s="79">
        <v>1.3224607169302899E-2</v>
      </c>
      <c r="BG435" s="79">
        <v>1.3296711077135299E-2</v>
      </c>
      <c r="BH435" s="79">
        <v>1.21579715716534E-2</v>
      </c>
      <c r="BI435" s="79">
        <v>1.2376784170734101E-2</v>
      </c>
      <c r="BJ435" s="79">
        <v>1.15753741826296E-2</v>
      </c>
      <c r="BK435" s="79">
        <v>1.14898933277531E-2</v>
      </c>
      <c r="BL435" s="79">
        <v>1.17079224194204E-2</v>
      </c>
      <c r="BM435" s="79">
        <v>1.1341369117124101E-2</v>
      </c>
      <c r="BN435" s="79">
        <v>1.10223899614751E-2</v>
      </c>
      <c r="BO435" s="79">
        <v>1.13512431457134E-2</v>
      </c>
      <c r="BP435" s="79">
        <v>1.13771085921755E-2</v>
      </c>
      <c r="BQ435" s="79">
        <v>1.16887613079828E-2</v>
      </c>
      <c r="BR435" s="79">
        <v>1.18521394639108E-2</v>
      </c>
      <c r="BS435" s="79">
        <v>1.24161541899415E-2</v>
      </c>
      <c r="BT435" s="79">
        <v>1.22916994877407E-2</v>
      </c>
      <c r="BU435" s="79">
        <v>1.2320533715437501E-2</v>
      </c>
      <c r="BV435" s="79">
        <v>1.2202489346251E-2</v>
      </c>
      <c r="BW435" s="79">
        <v>1.2209208661324701E-2</v>
      </c>
      <c r="BX435" s="79">
        <v>1.2268083656286399E-2</v>
      </c>
      <c r="BY435" s="79">
        <v>1.2667363089064699E-2</v>
      </c>
      <c r="BZ435" s="79">
        <v>1.2954158711801301E-2</v>
      </c>
      <c r="CA435" s="79">
        <v>1.33682258733538E-2</v>
      </c>
      <c r="CB435" s="79">
        <v>1.3743947663303099E-2</v>
      </c>
      <c r="CC435" s="79">
        <v>1.4145805499293101E-2</v>
      </c>
      <c r="CD435" s="79">
        <v>1.45884871138153E-2</v>
      </c>
      <c r="CE435" s="79">
        <v>1.44423065688446E-2</v>
      </c>
      <c r="CF435" s="79">
        <v>1.4268281473197E-2</v>
      </c>
      <c r="CG435" s="79">
        <v>1.44892159865455E-2</v>
      </c>
      <c r="CH435" s="79">
        <v>1.4841908413293499E-2</v>
      </c>
      <c r="CI435" s="79">
        <v>1.4512442188590101E-2</v>
      </c>
      <c r="CJ435" s="79">
        <v>1.33318960071565E-2</v>
      </c>
      <c r="CK435" s="79">
        <v>1.34668453467347E-2</v>
      </c>
      <c r="CL435" s="79">
        <v>1.37046863906108E-2</v>
      </c>
      <c r="CM435" s="79">
        <v>1.4143835338961E-2</v>
      </c>
      <c r="CN435" s="79">
        <v>1.4717348221526001E-2</v>
      </c>
      <c r="CO435" s="79">
        <v>1.52467966455929E-2</v>
      </c>
      <c r="CP435" s="79">
        <v>1.6452802853061301E-2</v>
      </c>
      <c r="CQ435" s="79">
        <v>1.8101170229336501E-2</v>
      </c>
      <c r="CR435" s="79">
        <v>1.8591948292908101E-2</v>
      </c>
      <c r="CS435" s="79">
        <v>1.8162393521443599E-2</v>
      </c>
      <c r="CT435" s="79">
        <v>1.6965737825717E-2</v>
      </c>
      <c r="CU435" s="79">
        <v>1.6305283274574499E-2</v>
      </c>
      <c r="CV435" s="79">
        <v>1.6163253126743399E-2</v>
      </c>
      <c r="CW435" s="79">
        <v>1.73371247456626E-2</v>
      </c>
      <c r="CX435" s="79">
        <v>1.8346158949584499E-2</v>
      </c>
      <c r="CY435" s="79">
        <v>1.8971167914452199E-2</v>
      </c>
      <c r="CZ435" s="79">
        <v>1.9663763302374401E-2</v>
      </c>
      <c r="DA435" s="79">
        <v>2.0207108283773399E-2</v>
      </c>
      <c r="DB435" s="79">
        <v>1.9831103970087E-2</v>
      </c>
      <c r="DC435" s="79">
        <v>1.95462508571322E-2</v>
      </c>
      <c r="DD435" s="79">
        <v>1.7998941375366801E-2</v>
      </c>
      <c r="DE435" s="79">
        <v>1.6999165749690001E-2</v>
      </c>
      <c r="DF435" s="79">
        <v>1.6449952134159899E-2</v>
      </c>
      <c r="DG435" s="79">
        <v>1.5422094994765601E-2</v>
      </c>
      <c r="DH435" s="79">
        <v>1.49584713620551E-2</v>
      </c>
      <c r="DI435" s="79">
        <v>1.4092427336270299E-2</v>
      </c>
      <c r="DJ435" s="79">
        <v>1.3574239726927E-2</v>
      </c>
      <c r="DK435" s="79">
        <v>1.29469555215278E-2</v>
      </c>
      <c r="DL435" s="79">
        <v>1.25734662731284E-2</v>
      </c>
      <c r="DM435" s="79">
        <v>1.2022545688683099E-2</v>
      </c>
      <c r="DN435" s="79">
        <v>1.14258081978148E-2</v>
      </c>
      <c r="DO435" s="79">
        <v>1.08634948170598E-2</v>
      </c>
      <c r="DP435" s="79">
        <v>1.07271830435789E-2</v>
      </c>
      <c r="DQ435" s="79">
        <v>1.0369148626369701E-2</v>
      </c>
      <c r="DR435" s="79">
        <v>1.2081989649045799E-2</v>
      </c>
      <c r="DS435" s="79">
        <v>1.3627188140834599E-2</v>
      </c>
      <c r="DT435" s="79">
        <v>1.3578930684223001E-2</v>
      </c>
      <c r="DU435" s="79">
        <v>1.03912350388802E-2</v>
      </c>
      <c r="DV435" s="79">
        <v>9.7320097254361398E-3</v>
      </c>
      <c r="DW435" s="79">
        <v>9.5815005118412705E-3</v>
      </c>
      <c r="DX435" s="79">
        <v>9.4185691863653605E-3</v>
      </c>
      <c r="DY435" s="79">
        <v>9.2568444561824496E-3</v>
      </c>
      <c r="DZ435" s="79">
        <v>9.1081509059906095E-3</v>
      </c>
      <c r="EA435" s="79">
        <v>8.9692186228689606E-3</v>
      </c>
      <c r="EB435" s="79">
        <v>8.8471078431274202E-3</v>
      </c>
      <c r="EC435" s="79">
        <v>8.7314539699821399E-3</v>
      </c>
      <c r="ED435" s="79">
        <v>8.6213721666570393E-3</v>
      </c>
      <c r="EE435" s="79">
        <v>8.5166243286930697E-3</v>
      </c>
      <c r="EF435" s="79">
        <v>8.4202781872619904E-3</v>
      </c>
      <c r="EG435" s="79">
        <v>8.3080277798651195E-3</v>
      </c>
      <c r="EH435" s="79">
        <v>8.1965611387716294E-3</v>
      </c>
      <c r="EI435" s="79">
        <v>8.0887826352465803E-3</v>
      </c>
      <c r="EJ435" s="79">
        <v>7.9689402708199193E-3</v>
      </c>
      <c r="EK435" s="79">
        <v>7.8430651971501796E-3</v>
      </c>
      <c r="EL435" s="79">
        <v>7.71737956658782E-3</v>
      </c>
      <c r="EM435" s="79">
        <v>7.5770006597489503E-3</v>
      </c>
      <c r="EN435" s="79">
        <v>7.4225567589541897E-3</v>
      </c>
      <c r="EO435" s="79">
        <v>7.2598083113965001E-3</v>
      </c>
      <c r="EP435" s="79">
        <v>7.0958582424387002E-3</v>
      </c>
      <c r="EQ435" s="79">
        <v>6.9299195243249503E-3</v>
      </c>
      <c r="ER435" s="79">
        <v>6.7744471752077401E-3</v>
      </c>
      <c r="ES435" s="79">
        <v>6.6247395287245599E-3</v>
      </c>
      <c r="ET435" s="79">
        <v>6.4934772118950103E-3</v>
      </c>
      <c r="EU435" s="79">
        <v>6.3784397979813603E-3</v>
      </c>
      <c r="EV435" s="79">
        <v>6.2664791730839197E-3</v>
      </c>
      <c r="EW435" s="79">
        <v>6.16127762466005E-3</v>
      </c>
      <c r="EX435" s="79">
        <v>6.0721570552216804E-3</v>
      </c>
      <c r="EY435" s="79">
        <v>5.9893521532981796E-3</v>
      </c>
      <c r="EZ435" s="79">
        <v>5.9085859090037499E-3</v>
      </c>
      <c r="FA435" s="79">
        <v>5.82727870151454E-3</v>
      </c>
      <c r="FB435" s="79">
        <v>5.7435138400838397E-3</v>
      </c>
      <c r="FC435" s="79">
        <v>5.6620558970621997E-3</v>
      </c>
      <c r="FD435" s="79">
        <v>5.5754949011894098E-3</v>
      </c>
      <c r="FE435" s="79">
        <v>5.4900723059335601E-3</v>
      </c>
      <c r="FF435" s="79">
        <v>5.4046633897275598E-3</v>
      </c>
      <c r="FG435" s="79">
        <v>5.3275640967895398E-3</v>
      </c>
      <c r="FH435" s="79">
        <v>5.2571881693294596E-3</v>
      </c>
      <c r="FI435" s="79">
        <v>5.1874233543262298E-3</v>
      </c>
      <c r="FJ435" s="79">
        <v>5.1196965856469901E-3</v>
      </c>
      <c r="FK435" s="79">
        <v>5.0574217954937502E-3</v>
      </c>
      <c r="FL435" s="79">
        <v>4.9868213943477504E-3</v>
      </c>
      <c r="FM435" s="79">
        <v>4.9023552578453802E-3</v>
      </c>
      <c r="FN435" s="79">
        <v>4.8117457760279902E-3</v>
      </c>
      <c r="FO435" s="79">
        <v>4.7170833614057798E-3</v>
      </c>
      <c r="FP435" s="79">
        <v>4.6194969280806998E-3</v>
      </c>
      <c r="FQ435" s="79">
        <v>4.52672155039089E-3</v>
      </c>
      <c r="FR435" s="79">
        <v>4.4421868703579601E-3</v>
      </c>
      <c r="FS435" s="79">
        <v>4.3620161947054001E-3</v>
      </c>
      <c r="FT435" s="79">
        <v>4.2919301863235202E-3</v>
      </c>
      <c r="FU435" s="79">
        <v>4.2267471808038904E-3</v>
      </c>
      <c r="FV435" s="79">
        <v>4.1650070452551599E-3</v>
      </c>
      <c r="FW435" s="79">
        <v>4.1061847548683004E-3</v>
      </c>
      <c r="FX435" s="79">
        <v>4.0509840174587702E-3</v>
      </c>
      <c r="FY435" s="79">
        <v>3.9992336691152697E-3</v>
      </c>
      <c r="FZ435" s="79">
        <v>3.9462895369952204E-3</v>
      </c>
      <c r="GA435" s="79">
        <v>3.8959373214194101E-3</v>
      </c>
      <c r="GB435" s="79">
        <v>3.84628464682806E-3</v>
      </c>
      <c r="GC435" s="79">
        <v>3.79873242627676E-3</v>
      </c>
      <c r="GD435" s="79">
        <v>3.7537054132193398E-3</v>
      </c>
      <c r="GE435" s="79">
        <v>3.7075621852499701E-3</v>
      </c>
      <c r="GF435" s="79">
        <v>3.6640975439329601E-3</v>
      </c>
      <c r="GG435" s="79">
        <v>3.6207285056885602E-3</v>
      </c>
      <c r="GH435" s="79">
        <v>3.5800079406715498E-3</v>
      </c>
      <c r="GI435" s="79">
        <v>3.5392328070854998E-3</v>
      </c>
      <c r="GJ435" s="79">
        <v>3.49939021496604E-3</v>
      </c>
      <c r="GK435" s="79">
        <v>3.4600449961491599E-3</v>
      </c>
      <c r="GL435" s="79">
        <v>3.4190386836672401E-3</v>
      </c>
      <c r="GM435" s="79">
        <v>3.3813236340474498E-3</v>
      </c>
      <c r="GN435" s="79">
        <v>3.3418402860977501E-3</v>
      </c>
      <c r="GO435" s="79">
        <v>3.3021347020844799E-3</v>
      </c>
      <c r="GP435" s="79">
        <v>3.26319262269345E-3</v>
      </c>
      <c r="GQ435" s="79">
        <v>3.2228421544793899E-3</v>
      </c>
      <c r="GR435" s="79">
        <v>3.18272799174933E-3</v>
      </c>
      <c r="GS435" s="79">
        <v>3.1391709065474401E-3</v>
      </c>
      <c r="GT435" s="79">
        <v>3.0983246562772001E-3</v>
      </c>
    </row>
    <row r="436" spans="1:202" customFormat="1">
      <c r="A436" t="s">
        <v>944</v>
      </c>
      <c r="B436" s="79"/>
      <c r="C436" s="79"/>
      <c r="D436" s="79"/>
      <c r="E436" s="79"/>
      <c r="F436" s="79"/>
      <c r="G436" s="79"/>
      <c r="H436" s="79"/>
      <c r="I436" s="79"/>
      <c r="J436" s="79"/>
      <c r="K436" s="79"/>
      <c r="L436" s="79"/>
      <c r="M436" s="79"/>
      <c r="N436" s="79"/>
      <c r="O436" s="79"/>
      <c r="P436" s="79"/>
      <c r="Q436" s="79"/>
      <c r="R436" s="79"/>
      <c r="S436" s="79"/>
      <c r="T436" s="79"/>
      <c r="U436" s="79"/>
      <c r="V436" s="79"/>
      <c r="W436" s="79"/>
      <c r="X436" s="79"/>
      <c r="Y436" s="79"/>
      <c r="Z436" s="79"/>
      <c r="AA436" s="79"/>
      <c r="AB436" s="79"/>
      <c r="AC436" s="79"/>
      <c r="AD436" s="79"/>
      <c r="AE436" s="79"/>
      <c r="AF436" s="79"/>
      <c r="AG436" s="79"/>
      <c r="AH436" s="79"/>
      <c r="AI436" s="79"/>
      <c r="AJ436" s="79"/>
      <c r="AK436" s="79"/>
      <c r="AL436" s="79"/>
      <c r="AM436" s="79"/>
      <c r="AN436" s="79"/>
      <c r="AO436" s="79"/>
      <c r="AP436" s="79"/>
      <c r="AQ436" s="79"/>
      <c r="AR436" s="79"/>
      <c r="AS436" s="79"/>
      <c r="AT436" s="79"/>
      <c r="AU436" s="79"/>
      <c r="AV436" s="79"/>
      <c r="AW436" s="79"/>
      <c r="AX436" s="79"/>
      <c r="AY436" s="79"/>
      <c r="AZ436" s="79">
        <v>2.68912823551411E-2</v>
      </c>
      <c r="BA436" s="79">
        <v>2.6575084095454799E-2</v>
      </c>
      <c r="BB436" s="79">
        <v>2.4833610143754299E-2</v>
      </c>
      <c r="BC436" s="79">
        <v>2.3839703699774801E-2</v>
      </c>
      <c r="BD436" s="79">
        <v>2.29450409084885E-2</v>
      </c>
      <c r="BE436" s="79">
        <v>2.1620030590989499E-2</v>
      </c>
      <c r="BF436" s="79">
        <v>1.9818046761784901E-2</v>
      </c>
      <c r="BG436" s="79">
        <v>2.0081025270483301E-2</v>
      </c>
      <c r="BH436" s="79">
        <v>1.82409853116819E-2</v>
      </c>
      <c r="BI436" s="79">
        <v>1.88400356414027E-2</v>
      </c>
      <c r="BJ436" s="79">
        <v>1.7433598403231599E-2</v>
      </c>
      <c r="BK436" s="79">
        <v>1.7218172817663201E-2</v>
      </c>
      <c r="BL436" s="79">
        <v>1.7678287516137599E-2</v>
      </c>
      <c r="BM436" s="79">
        <v>1.70752538422543E-2</v>
      </c>
      <c r="BN436" s="79">
        <v>1.6466727128407101E-2</v>
      </c>
      <c r="BO436" s="79">
        <v>1.67418931078336E-2</v>
      </c>
      <c r="BP436" s="79">
        <v>1.66678018045502E-2</v>
      </c>
      <c r="BQ436" s="79">
        <v>1.7081887202724098E-2</v>
      </c>
      <c r="BR436" s="79">
        <v>1.7260760616563901E-2</v>
      </c>
      <c r="BS436" s="79">
        <v>1.8042688616909601E-2</v>
      </c>
      <c r="BT436" s="79">
        <v>1.8049176192811201E-2</v>
      </c>
      <c r="BU436" s="79">
        <v>1.8064337824114901E-2</v>
      </c>
      <c r="BV436" s="79">
        <v>1.7802251320971001E-2</v>
      </c>
      <c r="BW436" s="79">
        <v>1.7890186968573901E-2</v>
      </c>
      <c r="BX436" s="79">
        <v>1.78737420418097E-2</v>
      </c>
      <c r="BY436" s="79">
        <v>1.82052284710124E-2</v>
      </c>
      <c r="BZ436" s="79">
        <v>1.8438162689294602E-2</v>
      </c>
      <c r="CA436" s="79">
        <v>1.8712346188402802E-2</v>
      </c>
      <c r="CB436" s="79">
        <v>1.89976683351765E-2</v>
      </c>
      <c r="CC436" s="79">
        <v>1.9487866745895501E-2</v>
      </c>
      <c r="CD436" s="79">
        <v>2.0030052798456599E-2</v>
      </c>
      <c r="CE436" s="79">
        <v>1.9938978879636901E-2</v>
      </c>
      <c r="CF436" s="79">
        <v>1.9836831883505799E-2</v>
      </c>
      <c r="CG436" s="79">
        <v>2.04829816143197E-2</v>
      </c>
      <c r="CH436" s="79">
        <v>2.10869594557609E-2</v>
      </c>
      <c r="CI436" s="79">
        <v>2.0686558590183299E-2</v>
      </c>
      <c r="CJ436" s="79">
        <v>1.9064040040655102E-2</v>
      </c>
      <c r="CK436" s="79">
        <v>1.9244560283362602E-2</v>
      </c>
      <c r="CL436" s="79">
        <v>1.94481638530619E-2</v>
      </c>
      <c r="CM436" s="79">
        <v>1.9732604300014899E-2</v>
      </c>
      <c r="CN436" s="79">
        <v>2.03815448870075E-2</v>
      </c>
      <c r="CO436" s="79">
        <v>2.09915646031919E-2</v>
      </c>
      <c r="CP436" s="79">
        <v>2.2406454703988901E-2</v>
      </c>
      <c r="CQ436" s="79">
        <v>2.4980200856604198E-2</v>
      </c>
      <c r="CR436" s="79">
        <v>2.66255145288148E-2</v>
      </c>
      <c r="CS436" s="79">
        <v>2.6653728794813598E-2</v>
      </c>
      <c r="CT436" s="79">
        <v>2.5324792439027799E-2</v>
      </c>
      <c r="CU436" s="79">
        <v>2.4323972659623199E-2</v>
      </c>
      <c r="CV436" s="79">
        <v>2.3325160641704701E-2</v>
      </c>
      <c r="CW436" s="79">
        <v>2.4037292192140701E-2</v>
      </c>
      <c r="CX436" s="79">
        <v>2.3902588761779399E-2</v>
      </c>
      <c r="CY436" s="79">
        <v>2.3473443569140998E-2</v>
      </c>
      <c r="CZ436" s="79">
        <v>2.39296103679261E-2</v>
      </c>
      <c r="DA436" s="79">
        <v>2.46044225307725E-2</v>
      </c>
      <c r="DB436" s="79">
        <v>2.48600663355091E-2</v>
      </c>
      <c r="DC436" s="79">
        <v>2.5904529645850001E-2</v>
      </c>
      <c r="DD436" s="79">
        <v>2.5220799400226101E-2</v>
      </c>
      <c r="DE436" s="79">
        <v>2.4666352507563199E-2</v>
      </c>
      <c r="DF436" s="79">
        <v>2.4680016824905698E-2</v>
      </c>
      <c r="DG436" s="79">
        <v>2.3515519906169201E-2</v>
      </c>
      <c r="DH436" s="79">
        <v>2.28412895128637E-2</v>
      </c>
      <c r="DI436" s="79">
        <v>2.1322912975046699E-2</v>
      </c>
      <c r="DJ436" s="79">
        <v>2.0407776087693501E-2</v>
      </c>
      <c r="DK436" s="79">
        <v>1.9569022203590299E-2</v>
      </c>
      <c r="DL436" s="79">
        <v>1.9007767202476201E-2</v>
      </c>
      <c r="DM436" s="79">
        <v>1.82818654893976E-2</v>
      </c>
      <c r="DN436" s="79">
        <v>1.7587559866530499E-2</v>
      </c>
      <c r="DO436" s="79">
        <v>1.6776703273132802E-2</v>
      </c>
      <c r="DP436" s="79">
        <v>1.66542590798139E-2</v>
      </c>
      <c r="DQ436" s="79">
        <v>1.6113099803869001E-2</v>
      </c>
      <c r="DR436" s="79">
        <v>1.83492593458086E-2</v>
      </c>
      <c r="DS436" s="79">
        <v>2.0488944328192201E-2</v>
      </c>
      <c r="DT436" s="79">
        <v>2.0367709526036702E-2</v>
      </c>
      <c r="DU436" s="79">
        <v>1.59369840755904E-2</v>
      </c>
      <c r="DV436" s="79">
        <v>1.49740265619904E-2</v>
      </c>
      <c r="DW436" s="79">
        <v>1.4755709117685799E-2</v>
      </c>
      <c r="DX436" s="79">
        <v>1.45322375309433E-2</v>
      </c>
      <c r="DY436" s="79">
        <v>1.43098726625394E-2</v>
      </c>
      <c r="DZ436" s="79">
        <v>1.40892178464156E-2</v>
      </c>
      <c r="EA436" s="79">
        <v>1.3853911301358299E-2</v>
      </c>
      <c r="EB436" s="79">
        <v>1.36161873891188E-2</v>
      </c>
      <c r="EC436" s="79">
        <v>1.3372507521422E-2</v>
      </c>
      <c r="ED436" s="79">
        <v>1.31363443299919E-2</v>
      </c>
      <c r="EE436" s="79">
        <v>1.29079441259848E-2</v>
      </c>
      <c r="EF436" s="79">
        <v>1.2705713178340501E-2</v>
      </c>
      <c r="EG436" s="79">
        <v>1.25093777312088E-2</v>
      </c>
      <c r="EH436" s="79">
        <v>1.23245634325936E-2</v>
      </c>
      <c r="EI436" s="79">
        <v>1.21456201894906E-2</v>
      </c>
      <c r="EJ436" s="79">
        <v>1.19780953915791E-2</v>
      </c>
      <c r="EK436" s="79">
        <v>1.18132209369272E-2</v>
      </c>
      <c r="EL436" s="79">
        <v>1.16422706621247E-2</v>
      </c>
      <c r="EM436" s="79">
        <v>1.14699320403056E-2</v>
      </c>
      <c r="EN436" s="79">
        <v>1.13043505189189E-2</v>
      </c>
      <c r="EO436" s="79">
        <v>1.1126582671638499E-2</v>
      </c>
      <c r="EP436" s="79">
        <v>1.0942295057273999E-2</v>
      </c>
      <c r="EQ436" s="79">
        <v>1.07502765028987E-2</v>
      </c>
      <c r="ER436" s="79">
        <v>1.05508518885883E-2</v>
      </c>
      <c r="ES436" s="79">
        <v>1.0328985927022199E-2</v>
      </c>
      <c r="ET436" s="79">
        <v>1.01007664037564E-2</v>
      </c>
      <c r="EU436" s="79">
        <v>9.8765024611886607E-3</v>
      </c>
      <c r="EV436" s="79">
        <v>9.6539512482437997E-3</v>
      </c>
      <c r="EW436" s="79">
        <v>9.435275429415E-3</v>
      </c>
      <c r="EX436" s="79">
        <v>9.23697343139138E-3</v>
      </c>
      <c r="EY436" s="79">
        <v>9.0575671627105298E-3</v>
      </c>
      <c r="EZ436" s="79">
        <v>8.8919782893744307E-3</v>
      </c>
      <c r="FA436" s="79">
        <v>8.7327722380367099E-3</v>
      </c>
      <c r="FB436" s="79">
        <v>8.5853508332100308E-3</v>
      </c>
      <c r="FC436" s="79">
        <v>8.4547016086285905E-3</v>
      </c>
      <c r="FD436" s="79">
        <v>8.3286595841082101E-3</v>
      </c>
      <c r="FE436" s="79">
        <v>8.2115330843108205E-3</v>
      </c>
      <c r="FF436" s="79">
        <v>8.0935306170396206E-3</v>
      </c>
      <c r="FG436" s="79">
        <v>7.9750608857436095E-3</v>
      </c>
      <c r="FH436" s="79">
        <v>7.8575787859395899E-3</v>
      </c>
      <c r="FI436" s="79">
        <v>7.7366225128796401E-3</v>
      </c>
      <c r="FJ436" s="79">
        <v>7.6149661999451498E-3</v>
      </c>
      <c r="FK436" s="79">
        <v>7.5003615956770403E-3</v>
      </c>
      <c r="FL436" s="79">
        <v>7.3910752438078597E-3</v>
      </c>
      <c r="FM436" s="79">
        <v>7.2899799416818603E-3</v>
      </c>
      <c r="FN436" s="79">
        <v>7.1971270805581203E-3</v>
      </c>
      <c r="FO436" s="79">
        <v>7.1049011707399997E-3</v>
      </c>
      <c r="FP436" s="79">
        <v>7.0131955231761602E-3</v>
      </c>
      <c r="FQ436" s="79">
        <v>6.9209452253531497E-3</v>
      </c>
      <c r="FR436" s="79">
        <v>6.8110082962532896E-3</v>
      </c>
      <c r="FS436" s="79">
        <v>6.6841093207883704E-3</v>
      </c>
      <c r="FT436" s="79">
        <v>6.56219854083502E-3</v>
      </c>
      <c r="FU436" s="79">
        <v>6.4371457212588096E-3</v>
      </c>
      <c r="FV436" s="79">
        <v>6.31265333085935E-3</v>
      </c>
      <c r="FW436" s="79">
        <v>6.1997369737046299E-3</v>
      </c>
      <c r="FX436" s="79">
        <v>6.09798898660172E-3</v>
      </c>
      <c r="FY436" s="79">
        <v>6.00353665759348E-3</v>
      </c>
      <c r="FZ436" s="79">
        <v>5.9129327675390697E-3</v>
      </c>
      <c r="GA436" s="79">
        <v>5.8290859220226504E-3</v>
      </c>
      <c r="GB436" s="79">
        <v>5.7472855486296898E-3</v>
      </c>
      <c r="GC436" s="79">
        <v>5.6708254293300203E-3</v>
      </c>
      <c r="GD436" s="79">
        <v>5.5979220380214202E-3</v>
      </c>
      <c r="GE436" s="79">
        <v>5.52222787213974E-3</v>
      </c>
      <c r="GF436" s="79">
        <v>5.4498060232484402E-3</v>
      </c>
      <c r="GG436" s="79">
        <v>5.3767192163133E-3</v>
      </c>
      <c r="GH436" s="79">
        <v>5.3078893653434297E-3</v>
      </c>
      <c r="GI436" s="79">
        <v>5.2398377268092896E-3</v>
      </c>
      <c r="GJ436" s="79">
        <v>5.17486182174189E-3</v>
      </c>
      <c r="GK436" s="79">
        <v>5.1115292236810104E-3</v>
      </c>
      <c r="GL436" s="79">
        <v>5.0475453661658898E-3</v>
      </c>
      <c r="GM436" s="79">
        <v>4.98882668968009E-3</v>
      </c>
      <c r="GN436" s="79">
        <v>4.9283501317419296E-3</v>
      </c>
      <c r="GO436" s="79">
        <v>4.8689078564100596E-3</v>
      </c>
      <c r="GP436" s="79">
        <v>4.8111763191019301E-3</v>
      </c>
      <c r="GQ436" s="79">
        <v>4.7530589768051603E-3</v>
      </c>
      <c r="GR436" s="79">
        <v>4.6962179688686398E-3</v>
      </c>
      <c r="GS436" s="79">
        <v>4.63586724770904E-3</v>
      </c>
      <c r="GT436" s="79">
        <v>4.5794564763131096E-3</v>
      </c>
    </row>
    <row r="437" spans="1:202" customFormat="1">
      <c r="A437" t="s">
        <v>945</v>
      </c>
      <c r="B437" s="79"/>
      <c r="C437" s="79"/>
      <c r="D437" s="79"/>
      <c r="E437" s="79"/>
      <c r="F437" s="79"/>
      <c r="G437" s="79"/>
      <c r="H437" s="79"/>
      <c r="I437" s="79"/>
      <c r="J437" s="79"/>
      <c r="K437" s="79"/>
      <c r="L437" s="79"/>
      <c r="M437" s="79"/>
      <c r="N437" s="79"/>
      <c r="O437" s="79"/>
      <c r="P437" s="79"/>
      <c r="Q437" s="79"/>
      <c r="R437" s="79"/>
      <c r="S437" s="79"/>
      <c r="T437" s="79"/>
      <c r="U437" s="79"/>
      <c r="V437" s="79"/>
      <c r="W437" s="79"/>
      <c r="X437" s="79"/>
      <c r="Y437" s="79"/>
      <c r="Z437" s="79"/>
      <c r="AA437" s="79"/>
      <c r="AB437" s="79"/>
      <c r="AC437" s="79"/>
      <c r="AD437" s="79"/>
      <c r="AE437" s="79"/>
      <c r="AF437" s="79"/>
      <c r="AG437" s="79"/>
      <c r="AH437" s="79"/>
      <c r="AI437" s="79"/>
      <c r="AJ437" s="79"/>
      <c r="AK437" s="79"/>
      <c r="AL437" s="79"/>
      <c r="AM437" s="79"/>
      <c r="AN437" s="79"/>
      <c r="AO437" s="79"/>
      <c r="AP437" s="79"/>
      <c r="AQ437" s="79"/>
      <c r="AR437" s="79"/>
      <c r="AS437" s="79"/>
      <c r="AT437" s="79"/>
      <c r="AU437" s="79"/>
      <c r="AV437" s="79"/>
      <c r="AW437" s="79"/>
      <c r="AX437" s="79"/>
      <c r="AY437" s="79"/>
      <c r="AZ437" s="79">
        <v>3.9756547856037897E-2</v>
      </c>
      <c r="BA437" s="79">
        <v>3.9591121233290498E-2</v>
      </c>
      <c r="BB437" s="79">
        <v>3.7263237427629499E-2</v>
      </c>
      <c r="BC437" s="79">
        <v>3.5603526653107898E-2</v>
      </c>
      <c r="BD437" s="79">
        <v>3.42063257519193E-2</v>
      </c>
      <c r="BE437" s="79">
        <v>3.2197961243922199E-2</v>
      </c>
      <c r="BF437" s="79">
        <v>2.9716529329024799E-2</v>
      </c>
      <c r="BG437" s="79">
        <v>3.022231459721E-2</v>
      </c>
      <c r="BH437" s="79">
        <v>2.74827325833698E-2</v>
      </c>
      <c r="BI437" s="79">
        <v>2.8393112645535502E-2</v>
      </c>
      <c r="BJ437" s="79">
        <v>2.6500078078961702E-2</v>
      </c>
      <c r="BK437" s="79">
        <v>2.64429961602019E-2</v>
      </c>
      <c r="BL437" s="79">
        <v>2.7163293958065601E-2</v>
      </c>
      <c r="BM437" s="79">
        <v>2.6115621614905101E-2</v>
      </c>
      <c r="BN437" s="79">
        <v>2.5648816970205698E-2</v>
      </c>
      <c r="BO437" s="79">
        <v>2.58454180402235E-2</v>
      </c>
      <c r="BP437" s="79">
        <v>2.5684135303934701E-2</v>
      </c>
      <c r="BQ437" s="79">
        <v>2.63865173442362E-2</v>
      </c>
      <c r="BR437" s="79">
        <v>2.6528163161968401E-2</v>
      </c>
      <c r="BS437" s="79">
        <v>2.7616553947279601E-2</v>
      </c>
      <c r="BT437" s="79">
        <v>2.7310748955497299E-2</v>
      </c>
      <c r="BU437" s="79">
        <v>2.73640989438186E-2</v>
      </c>
      <c r="BV437" s="79">
        <v>2.66721370306316E-2</v>
      </c>
      <c r="BW437" s="79">
        <v>2.65636775910984E-2</v>
      </c>
      <c r="BX437" s="79">
        <v>2.6594001610498599E-2</v>
      </c>
      <c r="BY437" s="79">
        <v>2.7308813910963001E-2</v>
      </c>
      <c r="BZ437" s="79">
        <v>2.7405032021349699E-2</v>
      </c>
      <c r="CA437" s="79">
        <v>2.7718799658477102E-2</v>
      </c>
      <c r="CB437" s="79">
        <v>2.8134481090687301E-2</v>
      </c>
      <c r="CC437" s="79">
        <v>2.87465187317247E-2</v>
      </c>
      <c r="CD437" s="79">
        <v>2.9199434615964099E-2</v>
      </c>
      <c r="CE437" s="79">
        <v>2.8850480398913799E-2</v>
      </c>
      <c r="CF437" s="79">
        <v>2.8573997536927999E-2</v>
      </c>
      <c r="CG437" s="79">
        <v>2.9210790696583298E-2</v>
      </c>
      <c r="CH437" s="79">
        <v>2.99508160879377E-2</v>
      </c>
      <c r="CI437" s="79">
        <v>2.95472713617486E-2</v>
      </c>
      <c r="CJ437" s="79">
        <v>2.7522896677042601E-2</v>
      </c>
      <c r="CK437" s="79">
        <v>2.7700742055759901E-2</v>
      </c>
      <c r="CL437" s="79">
        <v>2.81512810146523E-2</v>
      </c>
      <c r="CM437" s="79">
        <v>2.85210974357013E-2</v>
      </c>
      <c r="CN437" s="79">
        <v>2.95315085606619E-2</v>
      </c>
      <c r="CO437" s="79">
        <v>3.0510216209543899E-2</v>
      </c>
      <c r="CP437" s="79">
        <v>3.2286349116529001E-2</v>
      </c>
      <c r="CQ437" s="79">
        <v>3.5650039031898298E-2</v>
      </c>
      <c r="CR437" s="79">
        <v>3.7000886847306902E-2</v>
      </c>
      <c r="CS437" s="79">
        <v>3.66462699196268E-2</v>
      </c>
      <c r="CT437" s="79">
        <v>3.4948314017161398E-2</v>
      </c>
      <c r="CU437" s="79">
        <v>3.3775892744691297E-2</v>
      </c>
      <c r="CV437" s="79">
        <v>3.31272762792824E-2</v>
      </c>
      <c r="CW437" s="79">
        <v>3.5269508115329501E-2</v>
      </c>
      <c r="CX437" s="79">
        <v>3.6224803045946302E-2</v>
      </c>
      <c r="CY437" s="79">
        <v>3.6287499657405999E-2</v>
      </c>
      <c r="CZ437" s="79">
        <v>3.7220585314427901E-2</v>
      </c>
      <c r="DA437" s="79">
        <v>3.66004591071191E-2</v>
      </c>
      <c r="DB437" s="79">
        <v>3.5234920818831499E-2</v>
      </c>
      <c r="DC437" s="79">
        <v>3.4482007192093801E-2</v>
      </c>
      <c r="DD437" s="79">
        <v>3.2126086574445101E-2</v>
      </c>
      <c r="DE437" s="79">
        <v>3.12514259772931E-2</v>
      </c>
      <c r="DF437" s="79">
        <v>3.1038274404195099E-2</v>
      </c>
      <c r="DG437" s="79">
        <v>3.05872791712214E-2</v>
      </c>
      <c r="DH437" s="79">
        <v>3.1148981627569999E-2</v>
      </c>
      <c r="DI437" s="79">
        <v>3.06466770727961E-2</v>
      </c>
      <c r="DJ437" s="79">
        <v>3.0374361478798E-2</v>
      </c>
      <c r="DK437" s="79">
        <v>3.0149337750836301E-2</v>
      </c>
      <c r="DL437" s="79">
        <v>2.9621745718704798E-2</v>
      </c>
      <c r="DM437" s="79">
        <v>2.8647860648814999E-2</v>
      </c>
      <c r="DN437" s="79">
        <v>2.72523617241698E-2</v>
      </c>
      <c r="DO437" s="79">
        <v>2.5979952433787399E-2</v>
      </c>
      <c r="DP437" s="79">
        <v>2.5791661859336099E-2</v>
      </c>
      <c r="DQ437" s="79">
        <v>2.50513748396047E-2</v>
      </c>
      <c r="DR437" s="79">
        <v>2.78902519683474E-2</v>
      </c>
      <c r="DS437" s="79">
        <v>3.21013320589697E-2</v>
      </c>
      <c r="DT437" s="79">
        <v>3.2281400734399099E-2</v>
      </c>
      <c r="DU437" s="79">
        <v>2.5410813831628298E-2</v>
      </c>
      <c r="DV437" s="79">
        <v>2.3868371801054802E-2</v>
      </c>
      <c r="DW437" s="79">
        <v>2.3464333285612701E-2</v>
      </c>
      <c r="DX437" s="79">
        <v>2.3001618163790202E-2</v>
      </c>
      <c r="DY437" s="79">
        <v>2.2537164634395201E-2</v>
      </c>
      <c r="DZ437" s="79">
        <v>2.2089380304301898E-2</v>
      </c>
      <c r="EA437" s="79">
        <v>2.1662382255574899E-2</v>
      </c>
      <c r="EB437" s="79">
        <v>2.1294528148973799E-2</v>
      </c>
      <c r="EC437" s="79">
        <v>2.0947290908145001E-2</v>
      </c>
      <c r="ED437" s="79">
        <v>2.06138412314179E-2</v>
      </c>
      <c r="EE437" s="79">
        <v>2.0272290939399001E-2</v>
      </c>
      <c r="EF437" s="79">
        <v>1.9935060874784999E-2</v>
      </c>
      <c r="EG437" s="79">
        <v>1.9567949277384901E-2</v>
      </c>
      <c r="EH437" s="79">
        <v>1.91972591171337E-2</v>
      </c>
      <c r="EI437" s="79">
        <v>1.8835123592308101E-2</v>
      </c>
      <c r="EJ437" s="79">
        <v>1.84950583910196E-2</v>
      </c>
      <c r="EK437" s="79">
        <v>1.8179857326174699E-2</v>
      </c>
      <c r="EL437" s="79">
        <v>1.7893851785282602E-2</v>
      </c>
      <c r="EM437" s="79">
        <v>1.7618625360315499E-2</v>
      </c>
      <c r="EN437" s="79">
        <v>1.73547445634872E-2</v>
      </c>
      <c r="EO437" s="79">
        <v>1.7107681215604499E-2</v>
      </c>
      <c r="EP437" s="79">
        <v>1.6865132929638101E-2</v>
      </c>
      <c r="EQ437" s="79">
        <v>1.6600551178445101E-2</v>
      </c>
      <c r="ER437" s="79">
        <v>1.63510751961417E-2</v>
      </c>
      <c r="ES437" s="79">
        <v>1.61004986222049E-2</v>
      </c>
      <c r="ET437" s="79">
        <v>1.5835805522075402E-2</v>
      </c>
      <c r="EU437" s="79">
        <v>1.5567278895831101E-2</v>
      </c>
      <c r="EV437" s="79">
        <v>1.52935315519517E-2</v>
      </c>
      <c r="EW437" s="79">
        <v>1.4991851856768001E-2</v>
      </c>
      <c r="EX437" s="79">
        <v>1.46823301671255E-2</v>
      </c>
      <c r="EY437" s="79">
        <v>1.4358103728225199E-2</v>
      </c>
      <c r="EZ437" s="79">
        <v>1.4030660605976301E-2</v>
      </c>
      <c r="FA437" s="79">
        <v>1.37107995895435E-2</v>
      </c>
      <c r="FB437" s="79">
        <v>1.3402943013833799E-2</v>
      </c>
      <c r="FC437" s="79">
        <v>1.3117509066434101E-2</v>
      </c>
      <c r="FD437" s="79">
        <v>1.2855033368646501E-2</v>
      </c>
      <c r="FE437" s="79">
        <v>1.26217716163801E-2</v>
      </c>
      <c r="FF437" s="79">
        <v>1.23959047907133E-2</v>
      </c>
      <c r="FG437" s="79">
        <v>1.21898888568438E-2</v>
      </c>
      <c r="FH437" s="79">
        <v>1.20046352021046E-2</v>
      </c>
      <c r="FI437" s="79">
        <v>1.1831088336701301E-2</v>
      </c>
      <c r="FJ437" s="79">
        <v>1.1665931190380801E-2</v>
      </c>
      <c r="FK437" s="79">
        <v>1.1510205998071E-2</v>
      </c>
      <c r="FL437" s="79">
        <v>1.1345614783863501E-2</v>
      </c>
      <c r="FM437" s="79">
        <v>1.11823573521816E-2</v>
      </c>
      <c r="FN437" s="79">
        <v>1.1024491418543E-2</v>
      </c>
      <c r="FO437" s="79">
        <v>1.0861086094448601E-2</v>
      </c>
      <c r="FP437" s="79">
        <v>1.06968475472702E-2</v>
      </c>
      <c r="FQ437" s="79">
        <v>1.0553341553536299E-2</v>
      </c>
      <c r="FR437" s="79">
        <v>1.04184609145626E-2</v>
      </c>
      <c r="FS437" s="79">
        <v>1.0279947006137199E-2</v>
      </c>
      <c r="FT437" s="79">
        <v>1.0155636188566399E-2</v>
      </c>
      <c r="FU437" s="79">
        <v>1.00325876098311E-2</v>
      </c>
      <c r="FV437" s="79">
        <v>9.8981280918485799E-3</v>
      </c>
      <c r="FW437" s="79">
        <v>9.7405568707264797E-3</v>
      </c>
      <c r="FX437" s="79">
        <v>9.5679094524868408E-3</v>
      </c>
      <c r="FY437" s="79">
        <v>9.3932486093040307E-3</v>
      </c>
      <c r="FZ437" s="79">
        <v>9.2109020112237493E-3</v>
      </c>
      <c r="GA437" s="79">
        <v>9.0340281646394804E-3</v>
      </c>
      <c r="GB437" s="79">
        <v>8.8715405146642199E-3</v>
      </c>
      <c r="GC437" s="79">
        <v>8.7269633622984993E-3</v>
      </c>
      <c r="GD437" s="79">
        <v>8.5909042246023401E-3</v>
      </c>
      <c r="GE437" s="79">
        <v>8.4589759629909098E-3</v>
      </c>
      <c r="GF437" s="79">
        <v>8.3373305029570896E-3</v>
      </c>
      <c r="GG437" s="79">
        <v>8.2166053981583397E-3</v>
      </c>
      <c r="GH437" s="79">
        <v>8.10562940690303E-3</v>
      </c>
      <c r="GI437" s="79">
        <v>7.9968004021864301E-3</v>
      </c>
      <c r="GJ437" s="79">
        <v>7.8910559221255592E-3</v>
      </c>
      <c r="GK437" s="79">
        <v>7.7863106449671503E-3</v>
      </c>
      <c r="GL437" s="79">
        <v>7.68047452561479E-3</v>
      </c>
      <c r="GM437" s="79">
        <v>7.5830338437431104E-3</v>
      </c>
      <c r="GN437" s="79">
        <v>7.4840940765932996E-3</v>
      </c>
      <c r="GO437" s="79">
        <v>7.3890087146585301E-3</v>
      </c>
      <c r="GP437" s="79">
        <v>7.2979322425474396E-3</v>
      </c>
      <c r="GQ437" s="79">
        <v>7.2081840282379002E-3</v>
      </c>
      <c r="GR437" s="79">
        <v>7.1210520321015498E-3</v>
      </c>
      <c r="GS437" s="79">
        <v>7.0297181360322704E-3</v>
      </c>
      <c r="GT437" s="79">
        <v>6.9450506118198902E-3</v>
      </c>
    </row>
    <row r="438" spans="1:202" customFormat="1">
      <c r="A438" t="s">
        <v>946</v>
      </c>
      <c r="B438" s="79"/>
      <c r="C438" s="79"/>
      <c r="D438" s="79"/>
      <c r="E438" s="79"/>
      <c r="F438" s="79"/>
      <c r="G438" s="79"/>
      <c r="H438" s="79"/>
      <c r="I438" s="79"/>
      <c r="J438" s="79"/>
      <c r="K438" s="79"/>
      <c r="L438" s="79"/>
      <c r="M438" s="79"/>
      <c r="N438" s="79"/>
      <c r="O438" s="79"/>
      <c r="P438" s="79"/>
      <c r="Q438" s="79"/>
      <c r="R438" s="79"/>
      <c r="S438" s="79"/>
      <c r="T438" s="79"/>
      <c r="U438" s="79"/>
      <c r="V438" s="79"/>
      <c r="W438" s="79"/>
      <c r="X438" s="79"/>
      <c r="Y438" s="79"/>
      <c r="Z438" s="79"/>
      <c r="AA438" s="79"/>
      <c r="AB438" s="79"/>
      <c r="AC438" s="79"/>
      <c r="AD438" s="79"/>
      <c r="AE438" s="79"/>
      <c r="AF438" s="79"/>
      <c r="AG438" s="79"/>
      <c r="AH438" s="79"/>
      <c r="AI438" s="79"/>
      <c r="AJ438" s="79"/>
      <c r="AK438" s="79"/>
      <c r="AL438" s="79"/>
      <c r="AM438" s="79"/>
      <c r="AN438" s="79"/>
      <c r="AO438" s="79"/>
      <c r="AP438" s="79"/>
      <c r="AQ438" s="79"/>
      <c r="AR438" s="79"/>
      <c r="AS438" s="79"/>
      <c r="AT438" s="79"/>
      <c r="AU438" s="79"/>
      <c r="AV438" s="79"/>
      <c r="AW438" s="79"/>
      <c r="AX438" s="79"/>
      <c r="AY438" s="79"/>
      <c r="AZ438" s="79">
        <v>5.6900126432124401E-2</v>
      </c>
      <c r="BA438" s="79">
        <v>5.67833239689522E-2</v>
      </c>
      <c r="BB438" s="79">
        <v>5.3662081174041303E-2</v>
      </c>
      <c r="BC438" s="79">
        <v>5.1923686428308899E-2</v>
      </c>
      <c r="BD438" s="79">
        <v>5.09577091648983E-2</v>
      </c>
      <c r="BE438" s="79">
        <v>4.7349818804460299E-2</v>
      </c>
      <c r="BF438" s="79">
        <v>4.39456637558037E-2</v>
      </c>
      <c r="BG438" s="79">
        <v>4.4770315364138703E-2</v>
      </c>
      <c r="BH438" s="79">
        <v>4.0346816858675701E-2</v>
      </c>
      <c r="BI438" s="79">
        <v>4.1906178374266898E-2</v>
      </c>
      <c r="BJ438" s="79">
        <v>3.88024665417721E-2</v>
      </c>
      <c r="BK438" s="79">
        <v>3.8518134329140398E-2</v>
      </c>
      <c r="BL438" s="79">
        <v>3.9846374418944702E-2</v>
      </c>
      <c r="BM438" s="79">
        <v>3.8487065155720597E-2</v>
      </c>
      <c r="BN438" s="79">
        <v>3.7837261210667099E-2</v>
      </c>
      <c r="BO438" s="79">
        <v>3.8733991715311201E-2</v>
      </c>
      <c r="BP438" s="79">
        <v>3.85754062418521E-2</v>
      </c>
      <c r="BQ438" s="79">
        <v>3.9645027144713602E-2</v>
      </c>
      <c r="BR438" s="79">
        <v>3.9850035999550303E-2</v>
      </c>
      <c r="BS438" s="79">
        <v>4.17876023006079E-2</v>
      </c>
      <c r="BT438" s="79">
        <v>4.1238762115443403E-2</v>
      </c>
      <c r="BU438" s="79">
        <v>4.1365410261090398E-2</v>
      </c>
      <c r="BV438" s="79">
        <v>4.0117257733980699E-2</v>
      </c>
      <c r="BW438" s="79">
        <v>4.0128149041514398E-2</v>
      </c>
      <c r="BX438" s="79">
        <v>3.9650686487477903E-2</v>
      </c>
      <c r="BY438" s="79">
        <v>4.0234560251743497E-2</v>
      </c>
      <c r="BZ438" s="79">
        <v>4.0413616220038903E-2</v>
      </c>
      <c r="CA438" s="79">
        <v>4.0727396044059401E-2</v>
      </c>
      <c r="CB438" s="79">
        <v>4.0977622362285998E-2</v>
      </c>
      <c r="CC438" s="79">
        <v>4.1653423786034899E-2</v>
      </c>
      <c r="CD438" s="79">
        <v>4.2815817490948198E-2</v>
      </c>
      <c r="CE438" s="79">
        <v>4.1902527158464001E-2</v>
      </c>
      <c r="CF438" s="79">
        <v>4.1359278500806798E-2</v>
      </c>
      <c r="CG438" s="79">
        <v>4.2042210345406401E-2</v>
      </c>
      <c r="CH438" s="79">
        <v>4.2743894766459498E-2</v>
      </c>
      <c r="CI438" s="79">
        <v>4.18907269650119E-2</v>
      </c>
      <c r="CJ438" s="79">
        <v>3.91030587116891E-2</v>
      </c>
      <c r="CK438" s="79">
        <v>3.9423136040998001E-2</v>
      </c>
      <c r="CL438" s="79">
        <v>3.9707398276909597E-2</v>
      </c>
      <c r="CM438" s="79">
        <v>4.0430344661687503E-2</v>
      </c>
      <c r="CN438" s="79">
        <v>4.13362270698686E-2</v>
      </c>
      <c r="CO438" s="79">
        <v>4.2449448793017798E-2</v>
      </c>
      <c r="CP438" s="79">
        <v>4.4768347740853101E-2</v>
      </c>
      <c r="CQ438" s="79">
        <v>4.9620832536676901E-2</v>
      </c>
      <c r="CR438" s="79">
        <v>5.2051181370104303E-2</v>
      </c>
      <c r="CS438" s="79">
        <v>5.1890472758616003E-2</v>
      </c>
      <c r="CT438" s="79">
        <v>4.9616722444754797E-2</v>
      </c>
      <c r="CU438" s="79">
        <v>4.7778255169033598E-2</v>
      </c>
      <c r="CV438" s="79">
        <v>4.62639703063824E-2</v>
      </c>
      <c r="CW438" s="79">
        <v>4.7854331212113597E-2</v>
      </c>
      <c r="CX438" s="79">
        <v>4.8644678308884103E-2</v>
      </c>
      <c r="CY438" s="79">
        <v>4.8506371675979598E-2</v>
      </c>
      <c r="CZ438" s="79">
        <v>4.9660407267776499E-2</v>
      </c>
      <c r="DA438" s="79">
        <v>5.0550743984325998E-2</v>
      </c>
      <c r="DB438" s="79">
        <v>5.0474477070799002E-2</v>
      </c>
      <c r="DC438" s="79">
        <v>5.0883660907801699E-2</v>
      </c>
      <c r="DD438" s="79">
        <v>4.7951786240695203E-2</v>
      </c>
      <c r="DE438" s="79">
        <v>4.6494769232217299E-2</v>
      </c>
      <c r="DF438" s="79">
        <v>4.46627824722379E-2</v>
      </c>
      <c r="DG438" s="79">
        <v>4.21203504171207E-2</v>
      </c>
      <c r="DH438" s="79">
        <v>4.0753558853647502E-2</v>
      </c>
      <c r="DI438" s="79">
        <v>3.8507038013530399E-2</v>
      </c>
      <c r="DJ438" s="79">
        <v>3.7886378560935102E-2</v>
      </c>
      <c r="DK438" s="79">
        <v>3.74445873839402E-2</v>
      </c>
      <c r="DL438" s="79">
        <v>3.7721143032297802E-2</v>
      </c>
      <c r="DM438" s="79">
        <v>3.8221426245841801E-2</v>
      </c>
      <c r="DN438" s="79">
        <v>3.8272869264372303E-2</v>
      </c>
      <c r="DO438" s="79">
        <v>3.75598279998259E-2</v>
      </c>
      <c r="DP438" s="79">
        <v>3.8594826655022098E-2</v>
      </c>
      <c r="DQ438" s="79">
        <v>3.7943056636320499E-2</v>
      </c>
      <c r="DR438" s="79">
        <v>4.2594814199045997E-2</v>
      </c>
      <c r="DS438" s="79">
        <v>4.7012044080445903E-2</v>
      </c>
      <c r="DT438" s="79">
        <v>4.6977026836762303E-2</v>
      </c>
      <c r="DU438" s="79">
        <v>3.66723289841005E-2</v>
      </c>
      <c r="DV438" s="79">
        <v>3.4243533683542798E-2</v>
      </c>
      <c r="DW438" s="79">
        <v>3.3872721130087401E-2</v>
      </c>
      <c r="DX438" s="79">
        <v>3.3459822975485803E-2</v>
      </c>
      <c r="DY438" s="79">
        <v>3.2997014592088501E-2</v>
      </c>
      <c r="DZ438" s="79">
        <v>3.2504421633751598E-2</v>
      </c>
      <c r="EA438" s="79">
        <v>3.19391665647785E-2</v>
      </c>
      <c r="EB438" s="79">
        <v>3.1336237958645798E-2</v>
      </c>
      <c r="EC438" s="79">
        <v>3.07034465561992E-2</v>
      </c>
      <c r="ED438" s="79">
        <v>3.00716939823172E-2</v>
      </c>
      <c r="EE438" s="79">
        <v>2.9434682390236999E-2</v>
      </c>
      <c r="EF438" s="79">
        <v>2.8870398510487501E-2</v>
      </c>
      <c r="EG438" s="79">
        <v>2.8353978520890898E-2</v>
      </c>
      <c r="EH438" s="79">
        <v>2.7874333463634899E-2</v>
      </c>
      <c r="EI438" s="79">
        <v>2.74139847337821E-2</v>
      </c>
      <c r="EJ438" s="79">
        <v>2.6960344916048599E-2</v>
      </c>
      <c r="EK438" s="79">
        <v>2.64878027817095E-2</v>
      </c>
      <c r="EL438" s="79">
        <v>2.60005548214731E-2</v>
      </c>
      <c r="EM438" s="79">
        <v>2.54990235396584E-2</v>
      </c>
      <c r="EN438" s="79">
        <v>2.50137352378581E-2</v>
      </c>
      <c r="EO438" s="79">
        <v>2.4557736384593701E-2</v>
      </c>
      <c r="EP438" s="79">
        <v>2.41394710531431E-2</v>
      </c>
      <c r="EQ438" s="79">
        <v>2.3746119824706001E-2</v>
      </c>
      <c r="ER438" s="79">
        <v>2.3393020259394499E-2</v>
      </c>
      <c r="ES438" s="79">
        <v>2.3039771387545899E-2</v>
      </c>
      <c r="ET438" s="79">
        <v>2.2714705584811899E-2</v>
      </c>
      <c r="EU438" s="79">
        <v>2.2403201272455701E-2</v>
      </c>
      <c r="EV438" s="79">
        <v>2.2068558436401101E-2</v>
      </c>
      <c r="EW438" s="79">
        <v>2.1727485602114401E-2</v>
      </c>
      <c r="EX438" s="79">
        <v>2.1418164404269101E-2</v>
      </c>
      <c r="EY438" s="79">
        <v>2.1081204753763402E-2</v>
      </c>
      <c r="EZ438" s="79">
        <v>2.0725603506107901E-2</v>
      </c>
      <c r="FA438" s="79">
        <v>2.0370005412572199E-2</v>
      </c>
      <c r="FB438" s="79">
        <v>1.9989004289371701E-2</v>
      </c>
      <c r="FC438" s="79">
        <v>1.95860862194428E-2</v>
      </c>
      <c r="FD438" s="79">
        <v>1.9158654267777599E-2</v>
      </c>
      <c r="FE438" s="79">
        <v>1.8742767308561999E-2</v>
      </c>
      <c r="FF438" s="79">
        <v>1.8334120438197699E-2</v>
      </c>
      <c r="FG438" s="79">
        <v>1.79443623909783E-2</v>
      </c>
      <c r="FH438" s="79">
        <v>1.7576580186858901E-2</v>
      </c>
      <c r="FI438" s="79">
        <v>1.72428969948203E-2</v>
      </c>
      <c r="FJ438" s="79">
        <v>1.6938178177033698E-2</v>
      </c>
      <c r="FK438" s="79">
        <v>1.6655873567970599E-2</v>
      </c>
      <c r="FL438" s="79">
        <v>1.63883445140699E-2</v>
      </c>
      <c r="FM438" s="79">
        <v>1.6148382661686299E-2</v>
      </c>
      <c r="FN438" s="79">
        <v>1.59393485201452E-2</v>
      </c>
      <c r="FO438" s="79">
        <v>1.5737246945463801E-2</v>
      </c>
      <c r="FP438" s="79">
        <v>1.5533164618239901E-2</v>
      </c>
      <c r="FQ438" s="79">
        <v>1.5335904091874001E-2</v>
      </c>
      <c r="FR438" s="79">
        <v>1.5135550912089299E-2</v>
      </c>
      <c r="FS438" s="79">
        <v>1.49211639604098E-2</v>
      </c>
      <c r="FT438" s="79">
        <v>1.4717782074975899E-2</v>
      </c>
      <c r="FU438" s="79">
        <v>1.45151397303397E-2</v>
      </c>
      <c r="FV438" s="79">
        <v>1.43275845265697E-2</v>
      </c>
      <c r="FW438" s="79">
        <v>1.41568135062721E-2</v>
      </c>
      <c r="FX438" s="79">
        <v>1.3994311058011201E-2</v>
      </c>
      <c r="FY438" s="79">
        <v>1.3836962002266801E-2</v>
      </c>
      <c r="FZ438" s="79">
        <v>1.36738800974083E-2</v>
      </c>
      <c r="GA438" s="79">
        <v>1.3501835587902701E-2</v>
      </c>
      <c r="GB438" s="79">
        <v>1.3292390031683501E-2</v>
      </c>
      <c r="GC438" s="79">
        <v>1.30647167130946E-2</v>
      </c>
      <c r="GD438" s="79">
        <v>1.2833336282838399E-2</v>
      </c>
      <c r="GE438" s="79">
        <v>1.25882367392702E-2</v>
      </c>
      <c r="GF438" s="79">
        <v>1.2350465344785301E-2</v>
      </c>
      <c r="GG438" s="79">
        <v>1.2128981105818001E-2</v>
      </c>
      <c r="GH438" s="79">
        <v>1.1932839175737399E-2</v>
      </c>
      <c r="GI438" s="79">
        <v>1.17430578385699E-2</v>
      </c>
      <c r="GJ438" s="79">
        <v>1.1569466739320799E-2</v>
      </c>
      <c r="GK438" s="79">
        <v>1.1404553202656599E-2</v>
      </c>
      <c r="GL438" s="79">
        <v>1.12421718703505E-2</v>
      </c>
      <c r="GM438" s="79">
        <v>1.1096271877194201E-2</v>
      </c>
      <c r="GN438" s="79">
        <v>1.0950118571583799E-2</v>
      </c>
      <c r="GO438" s="79">
        <v>1.08068503252709E-2</v>
      </c>
      <c r="GP438" s="79">
        <v>1.06677206553319E-2</v>
      </c>
      <c r="GQ438" s="79">
        <v>1.05302725986834E-2</v>
      </c>
      <c r="GR438" s="79">
        <v>1.0396625060375499E-2</v>
      </c>
      <c r="GS438" s="79">
        <v>1.02599994349174E-2</v>
      </c>
      <c r="GT438" s="79">
        <v>1.0134788826998699E-2</v>
      </c>
    </row>
    <row r="439" spans="1:202" customFormat="1">
      <c r="A439" t="s">
        <v>947</v>
      </c>
      <c r="B439" s="79"/>
      <c r="C439" s="79"/>
      <c r="D439" s="79"/>
      <c r="E439" s="79"/>
      <c r="F439" s="79"/>
      <c r="G439" s="79"/>
      <c r="H439" s="79"/>
      <c r="I439" s="79"/>
      <c r="J439" s="79"/>
      <c r="K439" s="79"/>
      <c r="L439" s="79"/>
      <c r="M439" s="79"/>
      <c r="N439" s="79"/>
      <c r="O439" s="79"/>
      <c r="P439" s="79"/>
      <c r="Q439" s="79"/>
      <c r="R439" s="79"/>
      <c r="S439" s="79"/>
      <c r="T439" s="79"/>
      <c r="U439" s="79"/>
      <c r="V439" s="79"/>
      <c r="W439" s="79"/>
      <c r="X439" s="79"/>
      <c r="Y439" s="79"/>
      <c r="Z439" s="79"/>
      <c r="AA439" s="79"/>
      <c r="AB439" s="79"/>
      <c r="AC439" s="79"/>
      <c r="AD439" s="79"/>
      <c r="AE439" s="79"/>
      <c r="AF439" s="79"/>
      <c r="AG439" s="79"/>
      <c r="AH439" s="79"/>
      <c r="AI439" s="79"/>
      <c r="AJ439" s="79"/>
      <c r="AK439" s="79"/>
      <c r="AL439" s="79"/>
      <c r="AM439" s="79"/>
      <c r="AN439" s="79"/>
      <c r="AO439" s="79"/>
      <c r="AP439" s="79"/>
      <c r="AQ439" s="79"/>
      <c r="AR439" s="79"/>
      <c r="AS439" s="79"/>
      <c r="AT439" s="79"/>
      <c r="AU439" s="79"/>
      <c r="AV439" s="79"/>
      <c r="AW439" s="79"/>
      <c r="AX439" s="79"/>
      <c r="AY439" s="79"/>
      <c r="AZ439" s="79">
        <v>8.2799600930440295E-2</v>
      </c>
      <c r="BA439" s="79">
        <v>8.2969417523374306E-2</v>
      </c>
      <c r="BB439" s="79">
        <v>7.94453209139378E-2</v>
      </c>
      <c r="BC439" s="79">
        <v>7.7393167564054996E-2</v>
      </c>
      <c r="BD439" s="79">
        <v>7.5595527185421701E-2</v>
      </c>
      <c r="BE439" s="79">
        <v>7.0925419064421999E-2</v>
      </c>
      <c r="BF439" s="79">
        <v>6.6273297551198304E-2</v>
      </c>
      <c r="BG439" s="79">
        <v>6.6972050539104599E-2</v>
      </c>
      <c r="BH439" s="79">
        <v>6.1163830553031102E-2</v>
      </c>
      <c r="BI439" s="79">
        <v>6.3207062853752105E-2</v>
      </c>
      <c r="BJ439" s="79">
        <v>5.86900655499933E-2</v>
      </c>
      <c r="BK439" s="79">
        <v>5.8300526082732E-2</v>
      </c>
      <c r="BL439" s="79">
        <v>6.0419994360342601E-2</v>
      </c>
      <c r="BM439" s="79">
        <v>5.7469222243411E-2</v>
      </c>
      <c r="BN439" s="79">
        <v>5.65528213882594E-2</v>
      </c>
      <c r="BO439" s="79">
        <v>5.7739318095058702E-2</v>
      </c>
      <c r="BP439" s="79">
        <v>5.7057576047603802E-2</v>
      </c>
      <c r="BQ439" s="79">
        <v>5.9017372045118997E-2</v>
      </c>
      <c r="BR439" s="79">
        <v>5.9619551076536201E-2</v>
      </c>
      <c r="BS439" s="79">
        <v>6.2665874018570503E-2</v>
      </c>
      <c r="BT439" s="79">
        <v>6.2556629200236302E-2</v>
      </c>
      <c r="BU439" s="79">
        <v>6.3636171105948394E-2</v>
      </c>
      <c r="BV439" s="79">
        <v>6.1201073542048498E-2</v>
      </c>
      <c r="BW439" s="79">
        <v>6.1488487213070202E-2</v>
      </c>
      <c r="BX439" s="79">
        <v>6.1244571196613501E-2</v>
      </c>
      <c r="BY439" s="79">
        <v>6.18731394281756E-2</v>
      </c>
      <c r="BZ439" s="79">
        <v>6.1813280364966403E-2</v>
      </c>
      <c r="CA439" s="79">
        <v>6.2487133285150501E-2</v>
      </c>
      <c r="CB439" s="79">
        <v>6.3004264008289304E-2</v>
      </c>
      <c r="CC439" s="79">
        <v>6.3227318566592902E-2</v>
      </c>
      <c r="CD439" s="79">
        <v>6.45451369490527E-2</v>
      </c>
      <c r="CE439" s="79">
        <v>6.3092080257195496E-2</v>
      </c>
      <c r="CF439" s="79">
        <v>6.1999415810755298E-2</v>
      </c>
      <c r="CG439" s="79">
        <v>6.2905378353175001E-2</v>
      </c>
      <c r="CH439" s="79">
        <v>6.3586188491788695E-2</v>
      </c>
      <c r="CI439" s="79">
        <v>6.2944025130243594E-2</v>
      </c>
      <c r="CJ439" s="79">
        <v>5.79554199384857E-2</v>
      </c>
      <c r="CK439" s="79">
        <v>5.7979328756950402E-2</v>
      </c>
      <c r="CL439" s="79">
        <v>5.8022028941118103E-2</v>
      </c>
      <c r="CM439" s="79">
        <v>5.8279034314251001E-2</v>
      </c>
      <c r="CN439" s="79">
        <v>5.9804657447508298E-2</v>
      </c>
      <c r="CO439" s="79">
        <v>6.14254972543729E-2</v>
      </c>
      <c r="CP439" s="79">
        <v>6.4015421856327206E-2</v>
      </c>
      <c r="CQ439" s="79">
        <v>6.94970050842251E-2</v>
      </c>
      <c r="CR439" s="79">
        <v>7.2315429031838505E-2</v>
      </c>
      <c r="CS439" s="79">
        <v>7.2058752171742499E-2</v>
      </c>
      <c r="CT439" s="79">
        <v>7.0055859548740995E-2</v>
      </c>
      <c r="CU439" s="79">
        <v>6.7811187380516502E-2</v>
      </c>
      <c r="CV439" s="79">
        <v>6.6662743832813107E-2</v>
      </c>
      <c r="CW439" s="79">
        <v>6.9336235936364302E-2</v>
      </c>
      <c r="CX439" s="79">
        <v>7.1004863542548993E-2</v>
      </c>
      <c r="CY439" s="79">
        <v>7.0959870627529606E-2</v>
      </c>
      <c r="CZ439" s="79">
        <v>7.2299655380681005E-2</v>
      </c>
      <c r="DA439" s="79">
        <v>7.2092182268479799E-2</v>
      </c>
      <c r="DB439" s="79">
        <v>7.0012528236417307E-2</v>
      </c>
      <c r="DC439" s="79">
        <v>6.9786888582886605E-2</v>
      </c>
      <c r="DD439" s="79">
        <v>6.5885734506239399E-2</v>
      </c>
      <c r="DE439" s="79">
        <v>6.4400381269160603E-2</v>
      </c>
      <c r="DF439" s="79">
        <v>6.35205713669202E-2</v>
      </c>
      <c r="DG439" s="79">
        <v>6.1712488283189502E-2</v>
      </c>
      <c r="DH439" s="79">
        <v>6.1159702199249801E-2</v>
      </c>
      <c r="DI439" s="79">
        <v>5.83053902209449E-2</v>
      </c>
      <c r="DJ439" s="79">
        <v>5.7363933042546902E-2</v>
      </c>
      <c r="DK439" s="79">
        <v>5.4986409117712597E-2</v>
      </c>
      <c r="DL439" s="79">
        <v>5.3552777528521403E-2</v>
      </c>
      <c r="DM439" s="79">
        <v>5.2115136222844798E-2</v>
      </c>
      <c r="DN439" s="79">
        <v>4.9993804261961303E-2</v>
      </c>
      <c r="DO439" s="79">
        <v>4.8944208885762598E-2</v>
      </c>
      <c r="DP439" s="79">
        <v>4.9712269382615998E-2</v>
      </c>
      <c r="DQ439" s="79">
        <v>4.9825694927300997E-2</v>
      </c>
      <c r="DR439" s="79">
        <v>5.8894717500708203E-2</v>
      </c>
      <c r="DS439" s="79">
        <v>6.6600430423870205E-2</v>
      </c>
      <c r="DT439" s="79">
        <v>6.5862826270041294E-2</v>
      </c>
      <c r="DU439" s="79">
        <v>4.9574983784066003E-2</v>
      </c>
      <c r="DV439" s="79">
        <v>4.5460817029981199E-2</v>
      </c>
      <c r="DW439" s="79">
        <v>4.4846928925358E-2</v>
      </c>
      <c r="DX439" s="79">
        <v>4.4198179548964898E-2</v>
      </c>
      <c r="DY439" s="79">
        <v>4.3580416537896599E-2</v>
      </c>
      <c r="DZ439" s="79">
        <v>4.3017651691647701E-2</v>
      </c>
      <c r="EA439" s="79">
        <v>4.2435183564069397E-2</v>
      </c>
      <c r="EB439" s="79">
        <v>4.19066569664273E-2</v>
      </c>
      <c r="EC439" s="79">
        <v>4.1387929252704299E-2</v>
      </c>
      <c r="ED439" s="79">
        <v>4.0832071232151303E-2</v>
      </c>
      <c r="EE439" s="79">
        <v>4.02153546944806E-2</v>
      </c>
      <c r="EF439" s="79">
        <v>3.95833494323291E-2</v>
      </c>
      <c r="EG439" s="79">
        <v>3.8872962059881902E-2</v>
      </c>
      <c r="EH439" s="79">
        <v>3.8141083590019602E-2</v>
      </c>
      <c r="EI439" s="79">
        <v>3.7404945311485402E-2</v>
      </c>
      <c r="EJ439" s="79">
        <v>3.6678105710056898E-2</v>
      </c>
      <c r="EK439" s="79">
        <v>3.59983476535779E-2</v>
      </c>
      <c r="EL439" s="79">
        <v>3.5387399483644298E-2</v>
      </c>
      <c r="EM439" s="79">
        <v>3.4795042746096398E-2</v>
      </c>
      <c r="EN439" s="79">
        <v>3.4222106292685898E-2</v>
      </c>
      <c r="EO439" s="79">
        <v>3.3651646935443098E-2</v>
      </c>
      <c r="EP439" s="79">
        <v>3.3066391822334E-2</v>
      </c>
      <c r="EQ439" s="79">
        <v>3.2451373304410697E-2</v>
      </c>
      <c r="ER439" s="79">
        <v>3.1860024489297298E-2</v>
      </c>
      <c r="ES439" s="79">
        <v>3.1274181812866397E-2</v>
      </c>
      <c r="ET439" s="79">
        <v>3.07301959304127E-2</v>
      </c>
      <c r="EU439" s="79">
        <v>3.0238307488114399E-2</v>
      </c>
      <c r="EV439" s="79">
        <v>2.97803952315281E-2</v>
      </c>
      <c r="EW439" s="79">
        <v>2.9337892047468402E-2</v>
      </c>
      <c r="EX439" s="79">
        <v>2.8936546123523199E-2</v>
      </c>
      <c r="EY439" s="79">
        <v>2.8552022430916101E-2</v>
      </c>
      <c r="EZ439" s="79">
        <v>2.8167843780460299E-2</v>
      </c>
      <c r="FA439" s="79">
        <v>2.77725392004744E-2</v>
      </c>
      <c r="FB439" s="79">
        <v>2.7381345549697001E-2</v>
      </c>
      <c r="FC439" s="79">
        <v>2.70077733097717E-2</v>
      </c>
      <c r="FD439" s="79">
        <v>2.6600994524588899E-2</v>
      </c>
      <c r="FE439" s="79">
        <v>2.6195663455810099E-2</v>
      </c>
      <c r="FF439" s="79">
        <v>2.5785545903964001E-2</v>
      </c>
      <c r="FG439" s="79">
        <v>2.5358052807105499E-2</v>
      </c>
      <c r="FH439" s="79">
        <v>2.4906954645456399E-2</v>
      </c>
      <c r="FI439" s="79">
        <v>2.4441607199930999E-2</v>
      </c>
      <c r="FJ439" s="79">
        <v>2.3978651029898299E-2</v>
      </c>
      <c r="FK439" s="79">
        <v>2.35384706155587E-2</v>
      </c>
      <c r="FL439" s="79">
        <v>2.3102824275925801E-2</v>
      </c>
      <c r="FM439" s="79">
        <v>2.2683449301521601E-2</v>
      </c>
      <c r="FN439" s="79">
        <v>2.2308277264604701E-2</v>
      </c>
      <c r="FO439" s="79">
        <v>2.1955084921252001E-2</v>
      </c>
      <c r="FP439" s="79">
        <v>2.1609726193736099E-2</v>
      </c>
      <c r="FQ439" s="79">
        <v>2.1299143998163898E-2</v>
      </c>
      <c r="FR439" s="79">
        <v>2.1010166902233798E-2</v>
      </c>
      <c r="FS439" s="79">
        <v>2.0732964228411602E-2</v>
      </c>
      <c r="FT439" s="79">
        <v>2.04888882421927E-2</v>
      </c>
      <c r="FU439" s="79">
        <v>2.02499766728844E-2</v>
      </c>
      <c r="FV439" s="79">
        <v>2.00113167838686E-2</v>
      </c>
      <c r="FW439" s="79">
        <v>1.9777156097414199E-2</v>
      </c>
      <c r="FX439" s="79">
        <v>1.9542516204608801E-2</v>
      </c>
      <c r="FY439" s="79">
        <v>1.9303531130718501E-2</v>
      </c>
      <c r="FZ439" s="79">
        <v>1.9056898569776801E-2</v>
      </c>
      <c r="GA439" s="79">
        <v>1.8833680677969901E-2</v>
      </c>
      <c r="GB439" s="79">
        <v>1.86194317395765E-2</v>
      </c>
      <c r="GC439" s="79">
        <v>1.84190517094194E-2</v>
      </c>
      <c r="GD439" s="79">
        <v>1.8224698440586402E-2</v>
      </c>
      <c r="GE439" s="79">
        <v>1.8015366359719599E-2</v>
      </c>
      <c r="GF439" s="79">
        <v>1.77947295407813E-2</v>
      </c>
      <c r="GG439" s="79">
        <v>1.7526212017180701E-2</v>
      </c>
      <c r="GH439" s="79">
        <v>1.7240098536400499E-2</v>
      </c>
      <c r="GI439" s="79">
        <v>1.69460564238848E-2</v>
      </c>
      <c r="GJ439" s="79">
        <v>1.6652359789981499E-2</v>
      </c>
      <c r="GK439" s="79">
        <v>1.6358843128487999E-2</v>
      </c>
      <c r="GL439" s="79">
        <v>1.6087855010413699E-2</v>
      </c>
      <c r="GM439" s="79">
        <v>1.5847601200053602E-2</v>
      </c>
      <c r="GN439" s="79">
        <v>1.56089983960157E-2</v>
      </c>
      <c r="GO439" s="79">
        <v>1.53858532549675E-2</v>
      </c>
      <c r="GP439" s="79">
        <v>1.51789828282248E-2</v>
      </c>
      <c r="GQ439" s="79">
        <v>1.4978523524615499E-2</v>
      </c>
      <c r="GR439" s="79">
        <v>1.47879074056826E-2</v>
      </c>
      <c r="GS439" s="79">
        <v>1.45987874081494E-2</v>
      </c>
      <c r="GT439" s="79">
        <v>1.4420909316511099E-2</v>
      </c>
    </row>
    <row r="440" spans="1:202" customFormat="1">
      <c r="A440" t="s">
        <v>948</v>
      </c>
      <c r="B440" s="79"/>
      <c r="C440" s="79"/>
      <c r="D440" s="79"/>
      <c r="E440" s="79"/>
      <c r="F440" s="79"/>
      <c r="G440" s="79"/>
      <c r="H440" s="79"/>
      <c r="I440" s="79"/>
      <c r="J440" s="79"/>
      <c r="K440" s="79"/>
      <c r="L440" s="79"/>
      <c r="M440" s="79"/>
      <c r="N440" s="79"/>
      <c r="O440" s="79"/>
      <c r="P440" s="79"/>
      <c r="Q440" s="79"/>
      <c r="R440" s="79"/>
      <c r="S440" s="79"/>
      <c r="T440" s="79"/>
      <c r="U440" s="79"/>
      <c r="V440" s="79"/>
      <c r="W440" s="79"/>
      <c r="X440" s="79"/>
      <c r="Y440" s="79"/>
      <c r="Z440" s="79"/>
      <c r="AA440" s="79"/>
      <c r="AB440" s="79"/>
      <c r="AC440" s="79"/>
      <c r="AD440" s="79"/>
      <c r="AE440" s="79"/>
      <c r="AF440" s="79"/>
      <c r="AG440" s="79"/>
      <c r="AH440" s="79"/>
      <c r="AI440" s="79"/>
      <c r="AJ440" s="79"/>
      <c r="AK440" s="79"/>
      <c r="AL440" s="79"/>
      <c r="AM440" s="79"/>
      <c r="AN440" s="79"/>
      <c r="AO440" s="79"/>
      <c r="AP440" s="79"/>
      <c r="AQ440" s="79"/>
      <c r="AR440" s="79"/>
      <c r="AS440" s="79"/>
      <c r="AT440" s="79"/>
      <c r="AU440" s="79"/>
      <c r="AV440" s="79"/>
      <c r="AW440" s="79"/>
      <c r="AX440" s="79"/>
      <c r="AY440" s="79"/>
      <c r="AZ440" s="79">
        <v>0.122642886065377</v>
      </c>
      <c r="BA440" s="79">
        <v>0.12311153521532001</v>
      </c>
      <c r="BB440" s="79">
        <v>0.118668845921739</v>
      </c>
      <c r="BC440" s="79">
        <v>0.116154653250997</v>
      </c>
      <c r="BD440" s="79">
        <v>0.114014993631585</v>
      </c>
      <c r="BE440" s="79">
        <v>0.106277658694584</v>
      </c>
      <c r="BF440" s="79">
        <v>0.10090230163995501</v>
      </c>
      <c r="BG440" s="79">
        <v>0.101764439739141</v>
      </c>
      <c r="BH440" s="79">
        <v>9.3529942213347705E-2</v>
      </c>
      <c r="BI440" s="79">
        <v>9.6584315230960699E-2</v>
      </c>
      <c r="BJ440" s="79">
        <v>8.9794779488673301E-2</v>
      </c>
      <c r="BK440" s="79">
        <v>8.9451307303806293E-2</v>
      </c>
      <c r="BL440" s="79">
        <v>9.3538833433930296E-2</v>
      </c>
      <c r="BM440" s="79">
        <v>8.8956142312958203E-2</v>
      </c>
      <c r="BN440" s="79">
        <v>8.6634963012197794E-2</v>
      </c>
      <c r="BO440" s="79">
        <v>8.8793415192034E-2</v>
      </c>
      <c r="BP440" s="79">
        <v>8.7965645085968394E-2</v>
      </c>
      <c r="BQ440" s="79">
        <v>9.0213863634507896E-2</v>
      </c>
      <c r="BR440" s="79">
        <v>9.0359404584334904E-2</v>
      </c>
      <c r="BS440" s="79">
        <v>9.4836677765454805E-2</v>
      </c>
      <c r="BT440" s="79">
        <v>9.4446702064912597E-2</v>
      </c>
      <c r="BU440" s="79">
        <v>9.5545378451000501E-2</v>
      </c>
      <c r="BV440" s="79">
        <v>9.2619782513486307E-2</v>
      </c>
      <c r="BW440" s="79">
        <v>9.3827795046832696E-2</v>
      </c>
      <c r="BX440" s="79">
        <v>9.3061274362066904E-2</v>
      </c>
      <c r="BY440" s="79">
        <v>9.5908330464579306E-2</v>
      </c>
      <c r="BZ440" s="79">
        <v>9.6078366307193505E-2</v>
      </c>
      <c r="CA440" s="79">
        <v>9.6798054128367797E-2</v>
      </c>
      <c r="CB440" s="79">
        <v>9.7604922525732704E-2</v>
      </c>
      <c r="CC440" s="79">
        <v>9.8599421283603203E-2</v>
      </c>
      <c r="CD440" s="79">
        <v>0.100496840581087</v>
      </c>
      <c r="CE440" s="79">
        <v>9.7721688507594301E-2</v>
      </c>
      <c r="CF440" s="79">
        <v>9.6405536069723699E-2</v>
      </c>
      <c r="CG440" s="79">
        <v>9.8038437155280406E-2</v>
      </c>
      <c r="CH440" s="79">
        <v>9.8326784837772796E-2</v>
      </c>
      <c r="CI440" s="79">
        <v>9.6936334847261094E-2</v>
      </c>
      <c r="CJ440" s="79">
        <v>8.9797010820759096E-2</v>
      </c>
      <c r="CK440" s="79">
        <v>8.9521589621150796E-2</v>
      </c>
      <c r="CL440" s="79">
        <v>8.9022548013911698E-2</v>
      </c>
      <c r="CM440" s="79">
        <v>8.9248324489328207E-2</v>
      </c>
      <c r="CN440" s="79">
        <v>9.1880267431654894E-2</v>
      </c>
      <c r="CO440" s="79">
        <v>9.3539932799037107E-2</v>
      </c>
      <c r="CP440" s="79">
        <v>9.6452754219694598E-2</v>
      </c>
      <c r="CQ440" s="79">
        <v>0.105046692725088</v>
      </c>
      <c r="CR440" s="79">
        <v>0.108959765305391</v>
      </c>
      <c r="CS440" s="79">
        <v>0.10758830800545401</v>
      </c>
      <c r="CT440" s="79">
        <v>0.103435785321666</v>
      </c>
      <c r="CU440" s="79">
        <v>9.9773149374285205E-2</v>
      </c>
      <c r="CV440" s="79">
        <v>9.7322436525276598E-2</v>
      </c>
      <c r="CW440" s="79">
        <v>0.100412566588964</v>
      </c>
      <c r="CX440" s="79">
        <v>0.101446771050482</v>
      </c>
      <c r="CY440" s="79">
        <v>0.10183057121794201</v>
      </c>
      <c r="CZ440" s="79">
        <v>0.104341485032089</v>
      </c>
      <c r="DA440" s="79">
        <v>0.106508304739037</v>
      </c>
      <c r="DB440" s="79">
        <v>0.10446519843410899</v>
      </c>
      <c r="DC440" s="79">
        <v>0.104946458330298</v>
      </c>
      <c r="DD440" s="79">
        <v>9.9130307901451997E-2</v>
      </c>
      <c r="DE440" s="79">
        <v>9.5866660847526805E-2</v>
      </c>
      <c r="DF440" s="79">
        <v>9.3004862058684606E-2</v>
      </c>
      <c r="DG440" s="79">
        <v>8.8668629476099103E-2</v>
      </c>
      <c r="DH440" s="79">
        <v>8.7533420413019897E-2</v>
      </c>
      <c r="DI440" s="79">
        <v>8.3884712717638005E-2</v>
      </c>
      <c r="DJ440" s="79">
        <v>8.2702691462851197E-2</v>
      </c>
      <c r="DK440" s="79">
        <v>8.1260170688656305E-2</v>
      </c>
      <c r="DL440" s="79">
        <v>8.1003651725868098E-2</v>
      </c>
      <c r="DM440" s="79">
        <v>7.9716260936602598E-2</v>
      </c>
      <c r="DN440" s="79">
        <v>7.7164527035131103E-2</v>
      </c>
      <c r="DO440" s="79">
        <v>7.5504787872751597E-2</v>
      </c>
      <c r="DP440" s="79">
        <v>7.5004531117262394E-2</v>
      </c>
      <c r="DQ440" s="79">
        <v>7.3046760276239894E-2</v>
      </c>
      <c r="DR440" s="79">
        <v>8.5909615743592793E-2</v>
      </c>
      <c r="DS440" s="79">
        <v>9.5457613261566904E-2</v>
      </c>
      <c r="DT440" s="79">
        <v>9.4391757840330701E-2</v>
      </c>
      <c r="DU440" s="79">
        <v>7.2714994741725894E-2</v>
      </c>
      <c r="DV440" s="79">
        <v>6.7090414022899003E-2</v>
      </c>
      <c r="DW440" s="79">
        <v>6.65217837034658E-2</v>
      </c>
      <c r="DX440" s="79">
        <v>6.5731994776578304E-2</v>
      </c>
      <c r="DY440" s="79">
        <v>6.4893246012434305E-2</v>
      </c>
      <c r="DZ440" s="79">
        <v>6.4043931641200397E-2</v>
      </c>
      <c r="EA440" s="79">
        <v>6.3112554523677103E-2</v>
      </c>
      <c r="EB440" s="79">
        <v>6.2217624885973197E-2</v>
      </c>
      <c r="EC440" s="79">
        <v>6.1357692109663103E-2</v>
      </c>
      <c r="ED440" s="79">
        <v>6.05553912156317E-2</v>
      </c>
      <c r="EE440" s="79">
        <v>5.97848818437293E-2</v>
      </c>
      <c r="EF440" s="79">
        <v>5.9088799222263302E-2</v>
      </c>
      <c r="EG440" s="79">
        <v>5.8409813271077103E-2</v>
      </c>
      <c r="EH440" s="79">
        <v>5.7748828800982303E-2</v>
      </c>
      <c r="EI440" s="79">
        <v>5.7032545801049897E-2</v>
      </c>
      <c r="EJ440" s="79">
        <v>5.6252554187611797E-2</v>
      </c>
      <c r="EK440" s="79">
        <v>5.5403693688413497E-2</v>
      </c>
      <c r="EL440" s="79">
        <v>5.44937900324425E-2</v>
      </c>
      <c r="EM440" s="79">
        <v>5.3543270105111701E-2</v>
      </c>
      <c r="EN440" s="79">
        <v>5.2592825847033398E-2</v>
      </c>
      <c r="EO440" s="79">
        <v>5.1659173659123002E-2</v>
      </c>
      <c r="EP440" s="79">
        <v>5.0789045113123203E-2</v>
      </c>
      <c r="EQ440" s="79">
        <v>4.9969523161265898E-2</v>
      </c>
      <c r="ER440" s="79">
        <v>4.9206793635907999E-2</v>
      </c>
      <c r="ES440" s="79">
        <v>4.8433312782088497E-2</v>
      </c>
      <c r="ET440" s="79">
        <v>4.7664643382996003E-2</v>
      </c>
      <c r="EU440" s="79">
        <v>4.6892435986323103E-2</v>
      </c>
      <c r="EV440" s="79">
        <v>4.6099566949507502E-2</v>
      </c>
      <c r="EW440" s="79">
        <v>4.5300477026912901E-2</v>
      </c>
      <c r="EX440" s="79">
        <v>4.4572234361687703E-2</v>
      </c>
      <c r="EY440" s="79">
        <v>4.3888582286348198E-2</v>
      </c>
      <c r="EZ440" s="79">
        <v>4.3250246509227999E-2</v>
      </c>
      <c r="FA440" s="79">
        <v>4.2670676121327099E-2</v>
      </c>
      <c r="FB440" s="79">
        <v>4.2128386295305797E-2</v>
      </c>
      <c r="FC440" s="79">
        <v>4.1610731245587299E-2</v>
      </c>
      <c r="FD440" s="79">
        <v>4.1101341525661798E-2</v>
      </c>
      <c r="FE440" s="79">
        <v>4.06199817079652E-2</v>
      </c>
      <c r="FF440" s="79">
        <v>4.0120909015253697E-2</v>
      </c>
      <c r="FG440" s="79">
        <v>3.9635717358885401E-2</v>
      </c>
      <c r="FH440" s="79">
        <v>3.9162817817411703E-2</v>
      </c>
      <c r="FI440" s="79">
        <v>3.8660960896438702E-2</v>
      </c>
      <c r="FJ440" s="79">
        <v>3.8140940017342702E-2</v>
      </c>
      <c r="FK440" s="79">
        <v>3.7634472108969801E-2</v>
      </c>
      <c r="FL440" s="79">
        <v>3.7085280517899798E-2</v>
      </c>
      <c r="FM440" s="79">
        <v>3.6506647409765301E-2</v>
      </c>
      <c r="FN440" s="79">
        <v>3.5933005463753102E-2</v>
      </c>
      <c r="FO440" s="79">
        <v>3.5351659612791297E-2</v>
      </c>
      <c r="FP440" s="79">
        <v>3.4777382625280302E-2</v>
      </c>
      <c r="FQ440" s="79">
        <v>3.42331038845924E-2</v>
      </c>
      <c r="FR440" s="79">
        <v>3.3695725307759203E-2</v>
      </c>
      <c r="FS440" s="79">
        <v>3.31766634510893E-2</v>
      </c>
      <c r="FT440" s="79">
        <v>3.2715327728677301E-2</v>
      </c>
      <c r="FU440" s="79">
        <v>3.22636866774801E-2</v>
      </c>
      <c r="FV440" s="79">
        <v>3.1842670642228302E-2</v>
      </c>
      <c r="FW440" s="79">
        <v>3.1461871760677301E-2</v>
      </c>
      <c r="FX440" s="79">
        <v>3.1122107556166099E-2</v>
      </c>
      <c r="FY440" s="79">
        <v>3.0805110675812701E-2</v>
      </c>
      <c r="FZ440" s="79">
        <v>3.0483942328557698E-2</v>
      </c>
      <c r="GA440" s="79">
        <v>3.0174820045874299E-2</v>
      </c>
      <c r="GB440" s="79">
        <v>2.98600986195913E-2</v>
      </c>
      <c r="GC440" s="79">
        <v>2.9544498131340701E-2</v>
      </c>
      <c r="GD440" s="79">
        <v>2.9227179098777901E-2</v>
      </c>
      <c r="GE440" s="79">
        <v>2.8892455446343401E-2</v>
      </c>
      <c r="GF440" s="79">
        <v>2.8588015347884299E-2</v>
      </c>
      <c r="GG440" s="79">
        <v>2.8291151340816698E-2</v>
      </c>
      <c r="GH440" s="79">
        <v>2.8018230097173798E-2</v>
      </c>
      <c r="GI440" s="79">
        <v>2.77438094555379E-2</v>
      </c>
      <c r="GJ440" s="79">
        <v>2.7465793851886699E-2</v>
      </c>
      <c r="GK440" s="79">
        <v>2.7155436896995001E-2</v>
      </c>
      <c r="GL440" s="79">
        <v>2.6778156303516099E-2</v>
      </c>
      <c r="GM440" s="79">
        <v>2.63734317623508E-2</v>
      </c>
      <c r="GN440" s="79">
        <v>2.5957389988998599E-2</v>
      </c>
      <c r="GO440" s="79">
        <v>2.5536164341412902E-2</v>
      </c>
      <c r="GP440" s="79">
        <v>2.51254260849888E-2</v>
      </c>
      <c r="GQ440" s="79">
        <v>2.4749219798286301E-2</v>
      </c>
      <c r="GR440" s="79">
        <v>2.4403027010566E-2</v>
      </c>
      <c r="GS440" s="79">
        <v>2.4057540350914199E-2</v>
      </c>
      <c r="GT440" s="79">
        <v>2.3744438255353901E-2</v>
      </c>
    </row>
    <row r="441" spans="1:202" customFormat="1">
      <c r="A441" t="s">
        <v>949</v>
      </c>
      <c r="B441" s="79"/>
      <c r="C441" s="79"/>
      <c r="D441" s="79"/>
      <c r="E441" s="79"/>
      <c r="F441" s="79"/>
      <c r="G441" s="79"/>
      <c r="H441" s="79"/>
      <c r="I441" s="79"/>
      <c r="J441" s="79"/>
      <c r="K441" s="79"/>
      <c r="L441" s="79"/>
      <c r="M441" s="79"/>
      <c r="N441" s="79"/>
      <c r="O441" s="79"/>
      <c r="P441" s="79"/>
      <c r="Q441" s="79"/>
      <c r="R441" s="79"/>
      <c r="S441" s="79"/>
      <c r="T441" s="79"/>
      <c r="U441" s="79"/>
      <c r="V441" s="79"/>
      <c r="W441" s="79"/>
      <c r="X441" s="79"/>
      <c r="Y441" s="79"/>
      <c r="Z441" s="79"/>
      <c r="AA441" s="79"/>
      <c r="AB441" s="79"/>
      <c r="AC441" s="79"/>
      <c r="AD441" s="79"/>
      <c r="AE441" s="79"/>
      <c r="AF441" s="79"/>
      <c r="AG441" s="79"/>
      <c r="AH441" s="79"/>
      <c r="AI441" s="79"/>
      <c r="AJ441" s="79"/>
      <c r="AK441" s="79"/>
      <c r="AL441" s="79"/>
      <c r="AM441" s="79"/>
      <c r="AN441" s="79"/>
      <c r="AO441" s="79"/>
      <c r="AP441" s="79"/>
      <c r="AQ441" s="79"/>
      <c r="AR441" s="79"/>
      <c r="AS441" s="79"/>
      <c r="AT441" s="79"/>
      <c r="AU441" s="79"/>
      <c r="AV441" s="79"/>
      <c r="AW441" s="79"/>
      <c r="AX441" s="79"/>
      <c r="AY441" s="79"/>
      <c r="AZ441" s="79">
        <v>0.18161689814766299</v>
      </c>
      <c r="BA441" s="79">
        <v>0.18308675358113999</v>
      </c>
      <c r="BB441" s="79">
        <v>0.176719699989907</v>
      </c>
      <c r="BC441" s="79">
        <v>0.17576921547768301</v>
      </c>
      <c r="BD441" s="79">
        <v>0.17335965902981801</v>
      </c>
      <c r="BE441" s="79">
        <v>0.16038380475242101</v>
      </c>
      <c r="BF441" s="79">
        <v>0.15310042555817499</v>
      </c>
      <c r="BG441" s="79">
        <v>0.15363745075979399</v>
      </c>
      <c r="BH441" s="79">
        <v>0.141501467670236</v>
      </c>
      <c r="BI441" s="79">
        <v>0.145850644932569</v>
      </c>
      <c r="BJ441" s="79">
        <v>0.13716788855036499</v>
      </c>
      <c r="BK441" s="79">
        <v>0.13581265746582999</v>
      </c>
      <c r="BL441" s="79">
        <v>0.14315079438917699</v>
      </c>
      <c r="BM441" s="79">
        <v>0.13586675291702599</v>
      </c>
      <c r="BN441" s="79">
        <v>0.13289232173561699</v>
      </c>
      <c r="BO441" s="79">
        <v>0.136307458837125</v>
      </c>
      <c r="BP441" s="79">
        <v>0.13457813966997101</v>
      </c>
      <c r="BQ441" s="79">
        <v>0.13935991249454999</v>
      </c>
      <c r="BR441" s="79">
        <v>0.14015437327850599</v>
      </c>
      <c r="BS441" s="79">
        <v>0.14469739127650999</v>
      </c>
      <c r="BT441" s="79">
        <v>0.14434936155892999</v>
      </c>
      <c r="BU441" s="79">
        <v>0.14502590248703101</v>
      </c>
      <c r="BV441" s="79">
        <v>0.14167239405687401</v>
      </c>
      <c r="BW441" s="79">
        <v>0.14186889090768101</v>
      </c>
      <c r="BX441" s="79">
        <v>0.14062167007246201</v>
      </c>
      <c r="BY441" s="79">
        <v>0.14381566909861901</v>
      </c>
      <c r="BZ441" s="79">
        <v>0.143895295396643</v>
      </c>
      <c r="CA441" s="79">
        <v>0.14555318750433199</v>
      </c>
      <c r="CB441" s="79">
        <v>0.14761737150771601</v>
      </c>
      <c r="CC441" s="79">
        <v>0.14916378454712301</v>
      </c>
      <c r="CD441" s="79">
        <v>0.154463299053028</v>
      </c>
      <c r="CE441" s="79">
        <v>0.150554439267745</v>
      </c>
      <c r="CF441" s="79">
        <v>0.14981372551866401</v>
      </c>
      <c r="CG441" s="79">
        <v>0.15178306141661299</v>
      </c>
      <c r="CH441" s="79">
        <v>0.153537533514056</v>
      </c>
      <c r="CI441" s="79">
        <v>0.151624625131206</v>
      </c>
      <c r="CJ441" s="79">
        <v>0.14020527414720199</v>
      </c>
      <c r="CK441" s="79">
        <v>0.139875713281122</v>
      </c>
      <c r="CL441" s="79">
        <v>0.13879676782713701</v>
      </c>
      <c r="CM441" s="79">
        <v>0.13898587930888401</v>
      </c>
      <c r="CN441" s="79">
        <v>0.141380811751843</v>
      </c>
      <c r="CO441" s="79">
        <v>0.14420743914477099</v>
      </c>
      <c r="CP441" s="79">
        <v>0.14794738194734799</v>
      </c>
      <c r="CQ441" s="79">
        <v>0.159137553406654</v>
      </c>
      <c r="CR441" s="79">
        <v>0.164478380784749</v>
      </c>
      <c r="CS441" s="79">
        <v>0.164408773751785</v>
      </c>
      <c r="CT441" s="79">
        <v>0.15803203600480401</v>
      </c>
      <c r="CU441" s="79">
        <v>0.15196827322521</v>
      </c>
      <c r="CV441" s="79">
        <v>0.14699998520636501</v>
      </c>
      <c r="CW441" s="79">
        <v>0.15136719680163699</v>
      </c>
      <c r="CX441" s="79">
        <v>0.15202849198940499</v>
      </c>
      <c r="CY441" s="79">
        <v>0.15020986490166499</v>
      </c>
      <c r="CZ441" s="79">
        <v>0.151941996102296</v>
      </c>
      <c r="DA441" s="79">
        <v>0.15260292959139601</v>
      </c>
      <c r="DB441" s="79">
        <v>0.15061790823069601</v>
      </c>
      <c r="DC441" s="79">
        <v>0.150638393668201</v>
      </c>
      <c r="DD441" s="79">
        <v>0.14399664112254201</v>
      </c>
      <c r="DE441" s="79">
        <v>0.14075719554701099</v>
      </c>
      <c r="DF441" s="79">
        <v>0.13915884553074301</v>
      </c>
      <c r="DG441" s="79">
        <v>0.13385571519978601</v>
      </c>
      <c r="DH441" s="79">
        <v>0.13210051302515799</v>
      </c>
      <c r="DI441" s="79">
        <v>0.126406844184898</v>
      </c>
      <c r="DJ441" s="79">
        <v>0.124301489089973</v>
      </c>
      <c r="DK441" s="79">
        <v>0.120427009369297</v>
      </c>
      <c r="DL441" s="79">
        <v>0.118356089491736</v>
      </c>
      <c r="DM441" s="79">
        <v>0.117207688301528</v>
      </c>
      <c r="DN441" s="79">
        <v>0.11329257481885301</v>
      </c>
      <c r="DO441" s="79">
        <v>0.111413345445463</v>
      </c>
      <c r="DP441" s="79">
        <v>0.11209805443972599</v>
      </c>
      <c r="DQ441" s="79">
        <v>0.111026420450259</v>
      </c>
      <c r="DR441" s="79">
        <v>0.129957271968479</v>
      </c>
      <c r="DS441" s="79">
        <v>0.14409906790060301</v>
      </c>
      <c r="DT441" s="79">
        <v>0.143961668122775</v>
      </c>
      <c r="DU441" s="79">
        <v>0.11116721691970601</v>
      </c>
      <c r="DV441" s="79">
        <v>0.101496627455441</v>
      </c>
      <c r="DW441" s="79">
        <v>9.9794074816903305E-2</v>
      </c>
      <c r="DX441" s="79">
        <v>9.8295966368886004E-2</v>
      </c>
      <c r="DY441" s="79">
        <v>9.7078372048921099E-2</v>
      </c>
      <c r="DZ441" s="79">
        <v>9.6116467461270699E-2</v>
      </c>
      <c r="EA441" s="79">
        <v>9.5229266777611801E-2</v>
      </c>
      <c r="EB441" s="79">
        <v>9.4294588043335695E-2</v>
      </c>
      <c r="EC441" s="79">
        <v>9.3219679751483694E-2</v>
      </c>
      <c r="ED441" s="79">
        <v>9.2120410837782593E-2</v>
      </c>
      <c r="EE441" s="79">
        <v>9.0963127206113797E-2</v>
      </c>
      <c r="EF441" s="79">
        <v>8.9845156116073202E-2</v>
      </c>
      <c r="EG441" s="79">
        <v>8.8703394671678995E-2</v>
      </c>
      <c r="EH441" s="79">
        <v>8.7604571093261904E-2</v>
      </c>
      <c r="EI441" s="79">
        <v>8.6575385853318906E-2</v>
      </c>
      <c r="EJ441" s="79">
        <v>8.5602555757931201E-2</v>
      </c>
      <c r="EK441" s="79">
        <v>8.4678728480074295E-2</v>
      </c>
      <c r="EL441" s="79">
        <v>8.3824934658062497E-2</v>
      </c>
      <c r="EM441" s="79">
        <v>8.2978844455583206E-2</v>
      </c>
      <c r="EN441" s="79">
        <v>8.2068125761437793E-2</v>
      </c>
      <c r="EO441" s="79">
        <v>8.1088245301095901E-2</v>
      </c>
      <c r="EP441" s="79">
        <v>8.0034202165858395E-2</v>
      </c>
      <c r="EQ441" s="79">
        <v>7.88724314381542E-2</v>
      </c>
      <c r="ER441" s="79">
        <v>7.7727958648793796E-2</v>
      </c>
      <c r="ES441" s="79">
        <v>7.6551552277809104E-2</v>
      </c>
      <c r="ET441" s="79">
        <v>7.5409972118574101E-2</v>
      </c>
      <c r="EU441" s="79">
        <v>7.4361837293895103E-2</v>
      </c>
      <c r="EV441" s="79">
        <v>7.3363823957121099E-2</v>
      </c>
      <c r="EW441" s="79">
        <v>7.2357865256170106E-2</v>
      </c>
      <c r="EX441" s="79">
        <v>7.14130580304594E-2</v>
      </c>
      <c r="EY441" s="79">
        <v>7.0450687057522304E-2</v>
      </c>
      <c r="EZ441" s="79">
        <v>6.9452365513649E-2</v>
      </c>
      <c r="FA441" s="79">
        <v>6.8460207801422104E-2</v>
      </c>
      <c r="FB441" s="79">
        <v>6.7494289089668105E-2</v>
      </c>
      <c r="FC441" s="79">
        <v>6.6573153178538597E-2</v>
      </c>
      <c r="FD441" s="79">
        <v>6.5690182251172E-2</v>
      </c>
      <c r="FE441" s="79">
        <v>6.4892011489750406E-2</v>
      </c>
      <c r="FF441" s="79">
        <v>6.4153929863478204E-2</v>
      </c>
      <c r="FG441" s="79">
        <v>6.3469852663689999E-2</v>
      </c>
      <c r="FH441" s="79">
        <v>6.2801020242347294E-2</v>
      </c>
      <c r="FI441" s="79">
        <v>6.2154543955817702E-2</v>
      </c>
      <c r="FJ441" s="79">
        <v>6.1517919088110599E-2</v>
      </c>
      <c r="FK441" s="79">
        <v>6.08971750591496E-2</v>
      </c>
      <c r="FL441" s="79">
        <v>6.0275630764025902E-2</v>
      </c>
      <c r="FM441" s="79">
        <v>5.9672549539419098E-2</v>
      </c>
      <c r="FN441" s="79">
        <v>5.9065697729144398E-2</v>
      </c>
      <c r="FO441" s="79">
        <v>5.8428660170335801E-2</v>
      </c>
      <c r="FP441" s="79">
        <v>5.7779348517237199E-2</v>
      </c>
      <c r="FQ441" s="79">
        <v>5.71057721583898E-2</v>
      </c>
      <c r="FR441" s="79">
        <v>5.6388291851331998E-2</v>
      </c>
      <c r="FS441" s="79">
        <v>5.5624384133451797E-2</v>
      </c>
      <c r="FT441" s="79">
        <v>5.4906043255479299E-2</v>
      </c>
      <c r="FU441" s="79">
        <v>5.4187633183603902E-2</v>
      </c>
      <c r="FV441" s="79">
        <v>5.34914633106163E-2</v>
      </c>
      <c r="FW441" s="79">
        <v>5.28063888007664E-2</v>
      </c>
      <c r="FX441" s="79">
        <v>5.2169361004043298E-2</v>
      </c>
      <c r="FY441" s="79">
        <v>5.1564194672010497E-2</v>
      </c>
      <c r="FZ441" s="79">
        <v>5.0955798488890203E-2</v>
      </c>
      <c r="GA441" s="79">
        <v>5.0400425602693803E-2</v>
      </c>
      <c r="GB441" s="79">
        <v>4.9883949264770203E-2</v>
      </c>
      <c r="GC441" s="79">
        <v>4.9416526786046799E-2</v>
      </c>
      <c r="GD441" s="79">
        <v>4.8997969008560398E-2</v>
      </c>
      <c r="GE441" s="79">
        <v>4.8557911580096799E-2</v>
      </c>
      <c r="GF441" s="79">
        <v>4.8130331170539199E-2</v>
      </c>
      <c r="GG441" s="79">
        <v>4.76856334141832E-2</v>
      </c>
      <c r="GH441" s="79">
        <v>4.72455730089065E-2</v>
      </c>
      <c r="GI441" s="79">
        <v>4.6789777746672097E-2</v>
      </c>
      <c r="GJ441" s="79">
        <v>4.63361636082497E-2</v>
      </c>
      <c r="GK441" s="79">
        <v>4.5908283068581697E-2</v>
      </c>
      <c r="GL441" s="79">
        <v>4.5491247328128002E-2</v>
      </c>
      <c r="GM441" s="79">
        <v>4.51045406312683E-2</v>
      </c>
      <c r="GN441" s="79">
        <v>4.4716944038438997E-2</v>
      </c>
      <c r="GO441" s="79">
        <v>4.4308769340058403E-2</v>
      </c>
      <c r="GP441" s="79">
        <v>4.3875029970936397E-2</v>
      </c>
      <c r="GQ441" s="79">
        <v>4.3348352177010802E-2</v>
      </c>
      <c r="GR441" s="79">
        <v>4.2767952992324797E-2</v>
      </c>
      <c r="GS441" s="79">
        <v>4.2172991977555897E-2</v>
      </c>
      <c r="GT441" s="79">
        <v>4.1592212014256703E-2</v>
      </c>
    </row>
    <row r="442" spans="1:202" customFormat="1">
      <c r="A442" t="s">
        <v>950</v>
      </c>
      <c r="B442" s="79"/>
      <c r="C442" s="79"/>
      <c r="D442" s="79"/>
      <c r="E442" s="79"/>
      <c r="F442" s="79"/>
      <c r="G442" s="79"/>
      <c r="H442" s="79"/>
      <c r="I442" s="79"/>
      <c r="J442" s="79"/>
      <c r="K442" s="79"/>
      <c r="L442" s="79"/>
      <c r="M442" s="79"/>
      <c r="N442" s="79"/>
      <c r="O442" s="79"/>
      <c r="P442" s="79"/>
      <c r="Q442" s="79"/>
      <c r="R442" s="79"/>
      <c r="S442" s="79"/>
      <c r="T442" s="79"/>
      <c r="U442" s="79"/>
      <c r="V442" s="79"/>
      <c r="W442" s="79"/>
      <c r="X442" s="79"/>
      <c r="Y442" s="79"/>
      <c r="Z442" s="79"/>
      <c r="AA442" s="79"/>
      <c r="AB442" s="79"/>
      <c r="AC442" s="79"/>
      <c r="AD442" s="79"/>
      <c r="AE442" s="79"/>
      <c r="AF442" s="79"/>
      <c r="AG442" s="79"/>
      <c r="AH442" s="79"/>
      <c r="AI442" s="79"/>
      <c r="AJ442" s="79"/>
      <c r="AK442" s="79"/>
      <c r="AL442" s="79"/>
      <c r="AM442" s="79"/>
      <c r="AN442" s="79"/>
      <c r="AO442" s="79"/>
      <c r="AP442" s="79"/>
      <c r="AQ442" s="79"/>
      <c r="AR442" s="79"/>
      <c r="AS442" s="79"/>
      <c r="AT442" s="79"/>
      <c r="AU442" s="79"/>
      <c r="AV442" s="79"/>
      <c r="AW442" s="79"/>
      <c r="AX442" s="79"/>
      <c r="AY442" s="79"/>
      <c r="AZ442" s="79">
        <v>0.27032158868746098</v>
      </c>
      <c r="BA442" s="79">
        <v>0.27144102141654602</v>
      </c>
      <c r="BB442" s="79">
        <v>0.262075381684028</v>
      </c>
      <c r="BC442" s="79">
        <v>0.25970139546927301</v>
      </c>
      <c r="BD442" s="79">
        <v>0.25600689122345599</v>
      </c>
      <c r="BE442" s="79">
        <v>0.23767727492638299</v>
      </c>
      <c r="BF442" s="79">
        <v>0.22882363937894001</v>
      </c>
      <c r="BG442" s="79">
        <v>0.22709575739436599</v>
      </c>
      <c r="BH442" s="79">
        <v>0.20725874536969099</v>
      </c>
      <c r="BI442" s="79">
        <v>0.214067513842815</v>
      </c>
      <c r="BJ442" s="79">
        <v>0.19980284144464899</v>
      </c>
      <c r="BK442" s="79">
        <v>0.198535396040738</v>
      </c>
      <c r="BL442" s="79">
        <v>0.21076828287076299</v>
      </c>
      <c r="BM442" s="79">
        <v>0.199652254905168</v>
      </c>
      <c r="BN442" s="79">
        <v>0.19641358182122201</v>
      </c>
      <c r="BO442" s="79">
        <v>0.201685504756388</v>
      </c>
      <c r="BP442" s="79">
        <v>0.19900940850780999</v>
      </c>
      <c r="BQ442" s="79">
        <v>0.20588041481112501</v>
      </c>
      <c r="BR442" s="79">
        <v>0.20811376612991001</v>
      </c>
      <c r="BS442" s="79">
        <v>0.215843612753335</v>
      </c>
      <c r="BT442" s="79">
        <v>0.21574759809528499</v>
      </c>
      <c r="BU442" s="79">
        <v>0.21537976867109601</v>
      </c>
      <c r="BV442" s="79">
        <v>0.21391648650311401</v>
      </c>
      <c r="BW442" s="79">
        <v>0.21394205188903301</v>
      </c>
      <c r="BX442" s="79">
        <v>0.212290552848968</v>
      </c>
      <c r="BY442" s="79">
        <v>0.21740307805110701</v>
      </c>
      <c r="BZ442" s="79">
        <v>0.217113380898352</v>
      </c>
      <c r="CA442" s="79">
        <v>0.21811478515844701</v>
      </c>
      <c r="CB442" s="79">
        <v>0.21834703414600901</v>
      </c>
      <c r="CC442" s="79">
        <v>0.221627378216603</v>
      </c>
      <c r="CD442" s="79">
        <v>0.226730304951687</v>
      </c>
      <c r="CE442" s="79">
        <v>0.221863860430318</v>
      </c>
      <c r="CF442" s="79">
        <v>0.21909146202096699</v>
      </c>
      <c r="CG442" s="79">
        <v>0.22521766078524799</v>
      </c>
      <c r="CH442" s="79">
        <v>0.22690656743978299</v>
      </c>
      <c r="CI442" s="79">
        <v>0.22793052791524401</v>
      </c>
      <c r="CJ442" s="79">
        <v>0.21204345332122099</v>
      </c>
      <c r="CK442" s="79">
        <v>0.21361591817825101</v>
      </c>
      <c r="CL442" s="79">
        <v>0.21137577563026</v>
      </c>
      <c r="CM442" s="79">
        <v>0.21329145526106499</v>
      </c>
      <c r="CN442" s="79">
        <v>0.21609155569035601</v>
      </c>
      <c r="CO442" s="79">
        <v>0.220268858099012</v>
      </c>
      <c r="CP442" s="79">
        <v>0.22626715860482199</v>
      </c>
      <c r="CQ442" s="79">
        <v>0.24207945769743799</v>
      </c>
      <c r="CR442" s="79">
        <v>0.246055955234458</v>
      </c>
      <c r="CS442" s="79">
        <v>0.24473625988603401</v>
      </c>
      <c r="CT442" s="79">
        <v>0.236949157993571</v>
      </c>
      <c r="CU442" s="79">
        <v>0.22851172229101799</v>
      </c>
      <c r="CV442" s="79">
        <v>0.22186607334015301</v>
      </c>
      <c r="CW442" s="79">
        <v>0.22740585373182701</v>
      </c>
      <c r="CX442" s="79">
        <v>0.22981689387777399</v>
      </c>
      <c r="CY442" s="79">
        <v>0.22786614345155201</v>
      </c>
      <c r="CZ442" s="79">
        <v>0.23068169710759701</v>
      </c>
      <c r="DA442" s="79">
        <v>0.23147963199122401</v>
      </c>
      <c r="DB442" s="79">
        <v>0.22543859717399101</v>
      </c>
      <c r="DC442" s="79">
        <v>0.22451982416485</v>
      </c>
      <c r="DD442" s="79">
        <v>0.212077750660604</v>
      </c>
      <c r="DE442" s="79">
        <v>0.20656653617798501</v>
      </c>
      <c r="DF442" s="79">
        <v>0.201647625207967</v>
      </c>
      <c r="DG442" s="79">
        <v>0.19711959618091501</v>
      </c>
      <c r="DH442" s="79">
        <v>0.19366543699441299</v>
      </c>
      <c r="DI442" s="79">
        <v>0.186364236867885</v>
      </c>
      <c r="DJ442" s="79">
        <v>0.184450213585763</v>
      </c>
      <c r="DK442" s="79">
        <v>0.18083872978523399</v>
      </c>
      <c r="DL442" s="79">
        <v>0.177196534892548</v>
      </c>
      <c r="DM442" s="79">
        <v>0.17549790764582399</v>
      </c>
      <c r="DN442" s="79">
        <v>0.16927386203724701</v>
      </c>
      <c r="DO442" s="79">
        <v>0.16684073966403301</v>
      </c>
      <c r="DP442" s="79">
        <v>0.16640343571132499</v>
      </c>
      <c r="DQ442" s="79">
        <v>0.163261749297304</v>
      </c>
      <c r="DR442" s="79">
        <v>0.190504811862723</v>
      </c>
      <c r="DS442" s="79">
        <v>0.207482837711403</v>
      </c>
      <c r="DT442" s="79">
        <v>0.20887976839386099</v>
      </c>
      <c r="DU442" s="79">
        <v>0.167836948447916</v>
      </c>
      <c r="DV442" s="79">
        <v>0.15545812558146599</v>
      </c>
      <c r="DW442" s="79">
        <v>0.154020894700231</v>
      </c>
      <c r="DX442" s="79">
        <v>0.152444689185151</v>
      </c>
      <c r="DY442" s="79">
        <v>0.15071242659673101</v>
      </c>
      <c r="DZ442" s="79">
        <v>0.14878570216918099</v>
      </c>
      <c r="EA442" s="79">
        <v>0.14668244279443099</v>
      </c>
      <c r="EB442" s="79">
        <v>0.144772345664584</v>
      </c>
      <c r="EC442" s="79">
        <v>0.143080582543824</v>
      </c>
      <c r="ED442" s="79">
        <v>0.14154733955670901</v>
      </c>
      <c r="EE442" s="79">
        <v>0.14014211333001</v>
      </c>
      <c r="EF442" s="79">
        <v>0.138948141905547</v>
      </c>
      <c r="EG442" s="79">
        <v>0.13766325278875999</v>
      </c>
      <c r="EH442" s="79">
        <v>0.13624788182285399</v>
      </c>
      <c r="EI442" s="79">
        <v>0.13484609642342901</v>
      </c>
      <c r="EJ442" s="79">
        <v>0.133414319676184</v>
      </c>
      <c r="EK442" s="79">
        <v>0.131996967979607</v>
      </c>
      <c r="EL442" s="79">
        <v>0.130608007433206</v>
      </c>
      <c r="EM442" s="79">
        <v>0.12925119138080601</v>
      </c>
      <c r="EN442" s="79">
        <v>0.127955862959751</v>
      </c>
      <c r="EO442" s="79">
        <v>0.126725542541723</v>
      </c>
      <c r="EP442" s="79">
        <v>0.125561553540112</v>
      </c>
      <c r="EQ442" s="79">
        <v>0.12442382367951201</v>
      </c>
      <c r="ER442" s="79">
        <v>0.12338002604598899</v>
      </c>
      <c r="ES442" s="79">
        <v>0.12222118243787</v>
      </c>
      <c r="ET442" s="79">
        <v>0.12100896279788</v>
      </c>
      <c r="EU442" s="79">
        <v>0.119771342179464</v>
      </c>
      <c r="EV442" s="79">
        <v>0.118427983852087</v>
      </c>
      <c r="EW442" s="79">
        <v>0.117014777791434</v>
      </c>
      <c r="EX442" s="79">
        <v>0.115691741280273</v>
      </c>
      <c r="EY442" s="79">
        <v>0.11438289934137701</v>
      </c>
      <c r="EZ442" s="79">
        <v>0.113110291318675</v>
      </c>
      <c r="FA442" s="79">
        <v>0.111903577620265</v>
      </c>
      <c r="FB442" s="79">
        <v>0.110716473328188</v>
      </c>
      <c r="FC442" s="79">
        <v>0.109519414016095</v>
      </c>
      <c r="FD442" s="79">
        <v>0.10829013105825</v>
      </c>
      <c r="FE442" s="79">
        <v>0.10707877215896899</v>
      </c>
      <c r="FF442" s="79">
        <v>0.10587935539875699</v>
      </c>
      <c r="FG442" s="79">
        <v>0.10472703955434801</v>
      </c>
      <c r="FH442" s="79">
        <v>0.10360583350234601</v>
      </c>
      <c r="FI442" s="79">
        <v>0.102539435349535</v>
      </c>
      <c r="FJ442" s="79">
        <v>0.10151967063438599</v>
      </c>
      <c r="FK442" s="79">
        <v>0.100597461980096</v>
      </c>
      <c r="FL442" s="79">
        <v>9.9710672007365705E-2</v>
      </c>
      <c r="FM442" s="79">
        <v>9.8852616953161804E-2</v>
      </c>
      <c r="FN442" s="79">
        <v>9.8032382226846806E-2</v>
      </c>
      <c r="FO442" s="79">
        <v>9.7225508884650702E-2</v>
      </c>
      <c r="FP442" s="79">
        <v>9.6421726647578906E-2</v>
      </c>
      <c r="FQ442" s="79">
        <v>9.5637613279799402E-2</v>
      </c>
      <c r="FR442" s="79">
        <v>9.48590232507662E-2</v>
      </c>
      <c r="FS442" s="79">
        <v>9.4002705048742696E-2</v>
      </c>
      <c r="FT442" s="79">
        <v>9.3206844397210303E-2</v>
      </c>
      <c r="FU442" s="79">
        <v>9.2367774701643895E-2</v>
      </c>
      <c r="FV442" s="79">
        <v>9.1508824878455006E-2</v>
      </c>
      <c r="FW442" s="79">
        <v>9.0608066332571804E-2</v>
      </c>
      <c r="FX442" s="79">
        <v>8.9721393169170396E-2</v>
      </c>
      <c r="FY442" s="79">
        <v>8.8822902067515502E-2</v>
      </c>
      <c r="FZ442" s="79">
        <v>8.7898653030147003E-2</v>
      </c>
      <c r="GA442" s="79">
        <v>8.7020126505952297E-2</v>
      </c>
      <c r="GB442" s="79">
        <v>8.6138119941003302E-2</v>
      </c>
      <c r="GC442" s="79">
        <v>8.5272352849974795E-2</v>
      </c>
      <c r="GD442" s="79">
        <v>8.4489926889266306E-2</v>
      </c>
      <c r="GE442" s="79">
        <v>8.3675449642311897E-2</v>
      </c>
      <c r="GF442" s="79">
        <v>8.2918349032409897E-2</v>
      </c>
      <c r="GG442" s="79">
        <v>8.2200322378761098E-2</v>
      </c>
      <c r="GH442" s="79">
        <v>8.1556002730973895E-2</v>
      </c>
      <c r="GI442" s="79">
        <v>8.0943966031963493E-2</v>
      </c>
      <c r="GJ442" s="79">
        <v>8.0333488785820001E-2</v>
      </c>
      <c r="GK442" s="79">
        <v>7.9734215678282497E-2</v>
      </c>
      <c r="GL442" s="79">
        <v>7.9101125939453398E-2</v>
      </c>
      <c r="GM442" s="79">
        <v>7.8472860749215306E-2</v>
      </c>
      <c r="GN442" s="79">
        <v>7.7837200530558204E-2</v>
      </c>
      <c r="GO442" s="79">
        <v>7.7181654164485303E-2</v>
      </c>
      <c r="GP442" s="79">
        <v>7.6594921952148301E-2</v>
      </c>
      <c r="GQ442" s="79">
        <v>7.6001272467771899E-2</v>
      </c>
      <c r="GR442" s="79">
        <v>7.5432645534435197E-2</v>
      </c>
      <c r="GS442" s="79">
        <v>7.4851348791929895E-2</v>
      </c>
      <c r="GT442" s="79">
        <v>7.4269483203821707E-2</v>
      </c>
    </row>
    <row r="443" spans="1:202" customFormat="1">
      <c r="A443" t="s">
        <v>951</v>
      </c>
      <c r="B443" s="79"/>
      <c r="C443" s="79"/>
      <c r="D443" s="79"/>
      <c r="E443" s="79"/>
      <c r="F443" s="79"/>
      <c r="G443" s="79"/>
      <c r="H443" s="79"/>
      <c r="I443" s="79"/>
      <c r="J443" s="79"/>
      <c r="K443" s="79"/>
      <c r="L443" s="79"/>
      <c r="M443" s="79"/>
      <c r="N443" s="79"/>
      <c r="O443" s="79"/>
      <c r="P443" s="79"/>
      <c r="Q443" s="79"/>
      <c r="R443" s="79"/>
      <c r="S443" s="79"/>
      <c r="T443" s="79"/>
      <c r="U443" s="79"/>
      <c r="V443" s="79"/>
      <c r="W443" s="79"/>
      <c r="X443" s="79"/>
      <c r="Y443" s="79"/>
      <c r="Z443" s="79"/>
      <c r="AA443" s="79"/>
      <c r="AB443" s="79"/>
      <c r="AC443" s="79"/>
      <c r="AD443" s="79"/>
      <c r="AE443" s="79"/>
      <c r="AF443" s="79"/>
      <c r="AG443" s="79"/>
      <c r="AH443" s="79"/>
      <c r="AI443" s="79"/>
      <c r="AJ443" s="79"/>
      <c r="AK443" s="79"/>
      <c r="AL443" s="79"/>
      <c r="AM443" s="79"/>
      <c r="AN443" s="79"/>
      <c r="AO443" s="79"/>
      <c r="AP443" s="79"/>
      <c r="AQ443" s="79"/>
      <c r="AR443" s="79"/>
      <c r="AS443" s="79"/>
      <c r="AT443" s="79"/>
      <c r="AU443" s="79"/>
      <c r="AV443" s="79"/>
      <c r="AW443" s="79"/>
      <c r="AX443" s="79"/>
      <c r="AY443" s="79"/>
      <c r="AZ443" s="79">
        <v>0.38335286633039301</v>
      </c>
      <c r="BA443" s="79">
        <v>0.38304548587707399</v>
      </c>
      <c r="BB443" s="79">
        <v>0.369545878340726</v>
      </c>
      <c r="BC443" s="79">
        <v>0.36715650204167499</v>
      </c>
      <c r="BD443" s="79">
        <v>0.36029504148295599</v>
      </c>
      <c r="BE443" s="79">
        <v>0.33408205891906501</v>
      </c>
      <c r="BF443" s="79">
        <v>0.32774759649000901</v>
      </c>
      <c r="BG443" s="79">
        <v>0.32214867304515798</v>
      </c>
      <c r="BH443" s="79">
        <v>0.28780775189908703</v>
      </c>
      <c r="BI443" s="79">
        <v>0.298226969773707</v>
      </c>
      <c r="BJ443" s="79">
        <v>0.27591864537211802</v>
      </c>
      <c r="BK443" s="79">
        <v>0.273729985436858</v>
      </c>
      <c r="BL443" s="79">
        <v>0.28873176776221698</v>
      </c>
      <c r="BM443" s="79">
        <v>0.27375781685508999</v>
      </c>
      <c r="BN443" s="79">
        <v>0.26705252808070501</v>
      </c>
      <c r="BO443" s="79">
        <v>0.27755872060478298</v>
      </c>
      <c r="BP443" s="79">
        <v>0.27535613778414703</v>
      </c>
      <c r="BQ443" s="79">
        <v>0.28512532202767998</v>
      </c>
      <c r="BR443" s="79">
        <v>0.28862359928289599</v>
      </c>
      <c r="BS443" s="79">
        <v>0.30167762280960497</v>
      </c>
      <c r="BT443" s="79">
        <v>0.30166625558599502</v>
      </c>
      <c r="BU443" s="79">
        <v>0.301976074102912</v>
      </c>
      <c r="BV443" s="79">
        <v>0.30148946173736202</v>
      </c>
      <c r="BW443" s="79">
        <v>0.30460178527395398</v>
      </c>
      <c r="BX443" s="79">
        <v>0.30215745140807898</v>
      </c>
      <c r="BY443" s="79">
        <v>0.30762487180249298</v>
      </c>
      <c r="BZ443" s="79">
        <v>0.31129655065400103</v>
      </c>
      <c r="CA443" s="79">
        <v>0.31405416318082502</v>
      </c>
      <c r="CB443" s="79">
        <v>0.31799375826859599</v>
      </c>
      <c r="CC443" s="79">
        <v>0.31763677880913499</v>
      </c>
      <c r="CD443" s="79">
        <v>0.328083705612148</v>
      </c>
      <c r="CE443" s="79">
        <v>0.31825488694419901</v>
      </c>
      <c r="CF443" s="79">
        <v>0.31262733618947502</v>
      </c>
      <c r="CG443" s="79">
        <v>0.31816389758213198</v>
      </c>
      <c r="CH443" s="79">
        <v>0.32379418875528099</v>
      </c>
      <c r="CI443" s="79">
        <v>0.32078441100363397</v>
      </c>
      <c r="CJ443" s="79">
        <v>0.29982254101126499</v>
      </c>
      <c r="CK443" s="79">
        <v>0.300275994942515</v>
      </c>
      <c r="CL443" s="79">
        <v>0.30183053610638499</v>
      </c>
      <c r="CM443" s="79">
        <v>0.30477399260742999</v>
      </c>
      <c r="CN443" s="79">
        <v>0.31405317681245298</v>
      </c>
      <c r="CO443" s="79">
        <v>0.32461763604188298</v>
      </c>
      <c r="CP443" s="79">
        <v>0.331634776950882</v>
      </c>
      <c r="CQ443" s="79">
        <v>0.35300207323471</v>
      </c>
      <c r="CR443" s="79">
        <v>0.36697399026587002</v>
      </c>
      <c r="CS443" s="79">
        <v>0.36199618860247701</v>
      </c>
      <c r="CT443" s="79">
        <v>0.35087697456251898</v>
      </c>
      <c r="CU443" s="79">
        <v>0.33929297955362298</v>
      </c>
      <c r="CV443" s="79">
        <v>0.32726295116543802</v>
      </c>
      <c r="CW443" s="79">
        <v>0.32858788323198301</v>
      </c>
      <c r="CX443" s="79">
        <v>0.33027555068220599</v>
      </c>
      <c r="CY443" s="79">
        <v>0.328206970694921</v>
      </c>
      <c r="CZ443" s="79">
        <v>0.33347513130689999</v>
      </c>
      <c r="DA443" s="79">
        <v>0.33740181922165202</v>
      </c>
      <c r="DB443" s="79">
        <v>0.32986662432747399</v>
      </c>
      <c r="DC443" s="79">
        <v>0.33001515152600902</v>
      </c>
      <c r="DD443" s="79">
        <v>0.312297789915088</v>
      </c>
      <c r="DE443" s="79">
        <v>0.30354763545783597</v>
      </c>
      <c r="DF443" s="79">
        <v>0.29652283751397102</v>
      </c>
      <c r="DG443" s="79">
        <v>0.28564024091437301</v>
      </c>
      <c r="DH443" s="79">
        <v>0.285425973368157</v>
      </c>
      <c r="DI443" s="79">
        <v>0.27008910791829699</v>
      </c>
      <c r="DJ443" s="79">
        <v>0.27011321980147301</v>
      </c>
      <c r="DK443" s="79">
        <v>0.26347673079560302</v>
      </c>
      <c r="DL443" s="79">
        <v>0.26066014618647798</v>
      </c>
      <c r="DM443" s="79">
        <v>0.25875461876251499</v>
      </c>
      <c r="DN443" s="79">
        <v>0.248220668704522</v>
      </c>
      <c r="DO443" s="79">
        <v>0.24377928270774901</v>
      </c>
      <c r="DP443" s="79">
        <v>0.24205491803637999</v>
      </c>
      <c r="DQ443" s="79">
        <v>0.23595837669998801</v>
      </c>
      <c r="DR443" s="79">
        <v>0.26520305834265701</v>
      </c>
      <c r="DS443" s="79">
        <v>0.28002282987574201</v>
      </c>
      <c r="DT443" s="79">
        <v>0.28558491652103701</v>
      </c>
      <c r="DU443" s="79">
        <v>0.242875889759607</v>
      </c>
      <c r="DV443" s="79">
        <v>0.23000291747042101</v>
      </c>
      <c r="DW443" s="79">
        <v>0.22837620561890501</v>
      </c>
      <c r="DX443" s="79">
        <v>0.22650373140983401</v>
      </c>
      <c r="DY443" s="79">
        <v>0.22448666907214501</v>
      </c>
      <c r="DZ443" s="79">
        <v>0.222499791487029</v>
      </c>
      <c r="EA443" s="79">
        <v>0.22048838878211699</v>
      </c>
      <c r="EB443" s="79">
        <v>0.21863583055593899</v>
      </c>
      <c r="EC443" s="79">
        <v>0.21695498259589099</v>
      </c>
      <c r="ED443" s="79">
        <v>0.21543084372777799</v>
      </c>
      <c r="EE443" s="79">
        <v>0.21400870762412899</v>
      </c>
      <c r="EF443" s="79">
        <v>0.21274832435330801</v>
      </c>
      <c r="EG443" s="79">
        <v>0.211368514365223</v>
      </c>
      <c r="EH443" s="79">
        <v>0.20956796183933099</v>
      </c>
      <c r="EI443" s="79">
        <v>0.207514379432237</v>
      </c>
      <c r="EJ443" s="79">
        <v>0.20549333402166201</v>
      </c>
      <c r="EK443" s="79">
        <v>0.20361268471851701</v>
      </c>
      <c r="EL443" s="79">
        <v>0.20180582925469301</v>
      </c>
      <c r="EM443" s="79">
        <v>0.20003498833993399</v>
      </c>
      <c r="EN443" s="79">
        <v>0.19830562521311501</v>
      </c>
      <c r="EO443" s="79">
        <v>0.19660403784193201</v>
      </c>
      <c r="EP443" s="79">
        <v>0.19495904861563501</v>
      </c>
      <c r="EQ443" s="79">
        <v>0.19326029394309099</v>
      </c>
      <c r="ER443" s="79">
        <v>0.191705879929808</v>
      </c>
      <c r="ES443" s="79">
        <v>0.19010253652402201</v>
      </c>
      <c r="ET443" s="79">
        <v>0.18851174737819401</v>
      </c>
      <c r="EU443" s="79">
        <v>0.187056533291933</v>
      </c>
      <c r="EV443" s="79">
        <v>0.185555935909064</v>
      </c>
      <c r="EW443" s="79">
        <v>0.18402193286667601</v>
      </c>
      <c r="EX443" s="79">
        <v>0.182650450996103</v>
      </c>
      <c r="EY443" s="79">
        <v>0.181278464304445</v>
      </c>
      <c r="EZ443" s="79">
        <v>0.17987784079562599</v>
      </c>
      <c r="FA443" s="79">
        <v>0.17847421596782001</v>
      </c>
      <c r="FB443" s="79">
        <v>0.17709387182586001</v>
      </c>
      <c r="FC443" s="79">
        <v>0.17576719944354899</v>
      </c>
      <c r="FD443" s="79">
        <v>0.17449678163792301</v>
      </c>
      <c r="FE443" s="79">
        <v>0.17324230233276799</v>
      </c>
      <c r="FF443" s="79">
        <v>0.17191427560213299</v>
      </c>
      <c r="FG443" s="79">
        <v>0.170544757111635</v>
      </c>
      <c r="FH443" s="79">
        <v>0.16910136125882499</v>
      </c>
      <c r="FI443" s="79">
        <v>0.16766107780146999</v>
      </c>
      <c r="FJ443" s="79">
        <v>0.166253277811128</v>
      </c>
      <c r="FK443" s="79">
        <v>0.164948035227062</v>
      </c>
      <c r="FL443" s="79">
        <v>0.16365790665452801</v>
      </c>
      <c r="FM443" s="79">
        <v>0.162419218483182</v>
      </c>
      <c r="FN443" s="79">
        <v>0.16117814558676899</v>
      </c>
      <c r="FO443" s="79">
        <v>0.15994724918160499</v>
      </c>
      <c r="FP443" s="79">
        <v>0.15873674572265301</v>
      </c>
      <c r="FQ443" s="79">
        <v>0.157543135002785</v>
      </c>
      <c r="FR443" s="79">
        <v>0.15635251294757699</v>
      </c>
      <c r="FS443" s="79">
        <v>0.15507276648799001</v>
      </c>
      <c r="FT443" s="79">
        <v>0.15396465861015901</v>
      </c>
      <c r="FU443" s="79">
        <v>0.15285858550481601</v>
      </c>
      <c r="FV443" s="79">
        <v>0.151818076955342</v>
      </c>
      <c r="FW443" s="79">
        <v>0.15076857315415801</v>
      </c>
      <c r="FX443" s="79">
        <v>0.149786247219026</v>
      </c>
      <c r="FY443" s="79">
        <v>0.148793526671467</v>
      </c>
      <c r="FZ443" s="79">
        <v>0.147726322059508</v>
      </c>
      <c r="GA443" s="79">
        <v>0.14670742102623599</v>
      </c>
      <c r="GB443" s="79">
        <v>0.14569518759591399</v>
      </c>
      <c r="GC443" s="79">
        <v>0.14464885927378901</v>
      </c>
      <c r="GD443" s="79">
        <v>0.14371131684605401</v>
      </c>
      <c r="GE443" s="79">
        <v>0.142648544166673</v>
      </c>
      <c r="GF443" s="79">
        <v>0.14160078909985199</v>
      </c>
      <c r="GG443" s="79">
        <v>0.14051812958799501</v>
      </c>
      <c r="GH443" s="79">
        <v>0.13944177697020299</v>
      </c>
      <c r="GI443" s="79">
        <v>0.13839591139010801</v>
      </c>
      <c r="GJ443" s="79">
        <v>0.13735181226118701</v>
      </c>
      <c r="GK443" s="79">
        <v>0.13638417682895099</v>
      </c>
      <c r="GL443" s="79">
        <v>0.13539506227166101</v>
      </c>
      <c r="GM443" s="79">
        <v>0.134464251213428</v>
      </c>
      <c r="GN443" s="79">
        <v>0.13358412046002699</v>
      </c>
      <c r="GO443" s="79">
        <v>0.13266883939241</v>
      </c>
      <c r="GP443" s="79">
        <v>0.13184544668404699</v>
      </c>
      <c r="GQ443" s="79">
        <v>0.13094134282525899</v>
      </c>
      <c r="GR443" s="79">
        <v>0.13003631228744</v>
      </c>
      <c r="GS443" s="79">
        <v>0.12911392020972601</v>
      </c>
      <c r="GT443" s="79">
        <v>0.12822125891674399</v>
      </c>
    </row>
    <row r="444" spans="1:202" customFormat="1">
      <c r="A444" t="s">
        <v>952</v>
      </c>
      <c r="B444" s="79"/>
      <c r="C444" s="79"/>
      <c r="D444" s="79"/>
      <c r="E444" s="79"/>
      <c r="F444" s="79"/>
      <c r="G444" s="79"/>
      <c r="H444" s="79"/>
      <c r="I444" s="79"/>
      <c r="J444" s="79"/>
      <c r="K444" s="79"/>
      <c r="L444" s="79"/>
      <c r="M444" s="79"/>
      <c r="N444" s="79"/>
      <c r="O444" s="79"/>
      <c r="P444" s="79"/>
      <c r="Q444" s="79"/>
      <c r="R444" s="79"/>
      <c r="S444" s="79"/>
      <c r="T444" s="79"/>
      <c r="U444" s="79"/>
      <c r="V444" s="79"/>
      <c r="W444" s="79"/>
      <c r="X444" s="79"/>
      <c r="Y444" s="79"/>
      <c r="Z444" s="79"/>
      <c r="AA444" s="79"/>
      <c r="AB444" s="79"/>
      <c r="AC444" s="79"/>
      <c r="AD444" s="79"/>
      <c r="AE444" s="79"/>
      <c r="AF444" s="79"/>
      <c r="AG444" s="79"/>
      <c r="AH444" s="79"/>
      <c r="AI444" s="79"/>
      <c r="AJ444" s="79"/>
      <c r="AK444" s="79"/>
      <c r="AL444" s="79"/>
      <c r="AM444" s="79"/>
      <c r="AN444" s="79"/>
      <c r="AO444" s="79"/>
      <c r="AP444" s="79"/>
      <c r="AQ444" s="79"/>
      <c r="AR444" s="79"/>
      <c r="AS444" s="79"/>
      <c r="AT444" s="79"/>
      <c r="AU444" s="79"/>
      <c r="AV444" s="79"/>
      <c r="AW444" s="79"/>
      <c r="AX444" s="79"/>
      <c r="AY444" s="79"/>
      <c r="AZ444" s="79">
        <v>0.51465982856958903</v>
      </c>
      <c r="BA444" s="79">
        <v>0.50399018759831404</v>
      </c>
      <c r="BB444" s="79">
        <v>0.47415585500000001</v>
      </c>
      <c r="BC444" s="79">
        <v>0.46569169359101598</v>
      </c>
      <c r="BD444" s="79">
        <v>0.45095005960541101</v>
      </c>
      <c r="BE444" s="79">
        <v>0.42643220573874402</v>
      </c>
      <c r="BF444" s="79">
        <v>0.42230124649605599</v>
      </c>
      <c r="BG444" s="79">
        <v>0.41129909434746198</v>
      </c>
      <c r="BH444" s="79">
        <v>0.36730484938979802</v>
      </c>
      <c r="BI444" s="79">
        <v>0.37565361134047598</v>
      </c>
      <c r="BJ444" s="79">
        <v>0.35066148050087198</v>
      </c>
      <c r="BK444" s="79">
        <v>0.348354287941541</v>
      </c>
      <c r="BL444" s="79">
        <v>0.365945008590008</v>
      </c>
      <c r="BM444" s="79">
        <v>0.35276442118260598</v>
      </c>
      <c r="BN444" s="79">
        <v>0.34018574190807999</v>
      </c>
      <c r="BO444" s="79">
        <v>0.35528072864006</v>
      </c>
      <c r="BP444" s="79">
        <v>0.35348263066457097</v>
      </c>
      <c r="BQ444" s="79">
        <v>0.36781811021559602</v>
      </c>
      <c r="BR444" s="79">
        <v>0.372256390876474</v>
      </c>
      <c r="BS444" s="79">
        <v>0.389852853746121</v>
      </c>
      <c r="BT444" s="79">
        <v>0.39228040600948499</v>
      </c>
      <c r="BU444" s="79">
        <v>0.395458550433119</v>
      </c>
      <c r="BV444" s="79">
        <v>0.39813359990570801</v>
      </c>
      <c r="BW444" s="79">
        <v>0.40004855429119801</v>
      </c>
      <c r="BX444" s="79">
        <v>0.40145205704958198</v>
      </c>
      <c r="BY444" s="79">
        <v>0.41204951452852401</v>
      </c>
      <c r="BZ444" s="79">
        <v>0.42587371614792202</v>
      </c>
      <c r="CA444" s="79">
        <v>0.42416741758415599</v>
      </c>
      <c r="CB444" s="79">
        <v>0.42708069422198902</v>
      </c>
      <c r="CC444" s="79">
        <v>0.43074151901443902</v>
      </c>
      <c r="CD444" s="79">
        <v>0.44326502541226898</v>
      </c>
      <c r="CE444" s="79">
        <v>0.43010286904002298</v>
      </c>
      <c r="CF444" s="79">
        <v>0.42232444843890699</v>
      </c>
      <c r="CG444" s="79">
        <v>0.43033382405938703</v>
      </c>
      <c r="CH444" s="79">
        <v>0.44263660585519099</v>
      </c>
      <c r="CI444" s="79">
        <v>0.43330934972206803</v>
      </c>
      <c r="CJ444" s="79">
        <v>0.397422828089942</v>
      </c>
      <c r="CK444" s="79">
        <v>0.39435493994191301</v>
      </c>
      <c r="CL444" s="79">
        <v>0.39636169532855797</v>
      </c>
      <c r="CM444" s="79">
        <v>0.40452575717510603</v>
      </c>
      <c r="CN444" s="79">
        <v>0.42093388538281901</v>
      </c>
      <c r="CO444" s="79">
        <v>0.4349047635519</v>
      </c>
      <c r="CP444" s="79">
        <v>0.45227367619625303</v>
      </c>
      <c r="CQ444" s="79">
        <v>0.48629470412058901</v>
      </c>
      <c r="CR444" s="79">
        <v>0.51431086216154398</v>
      </c>
      <c r="CS444" s="79">
        <v>0.49852625013328999</v>
      </c>
      <c r="CT444" s="79">
        <v>0.482017724849579</v>
      </c>
      <c r="CU444" s="79">
        <v>0.46312068292153402</v>
      </c>
      <c r="CV444" s="79">
        <v>0.44889646741953698</v>
      </c>
      <c r="CW444" s="79">
        <v>0.45109852469317901</v>
      </c>
      <c r="CX444" s="79">
        <v>0.44988451523832002</v>
      </c>
      <c r="CY444" s="79">
        <v>0.450921418560493</v>
      </c>
      <c r="CZ444" s="79">
        <v>0.45300882771385398</v>
      </c>
      <c r="DA444" s="79">
        <v>0.45807879163426102</v>
      </c>
      <c r="DB444" s="79">
        <v>0.44643663291191499</v>
      </c>
      <c r="DC444" s="79">
        <v>0.44197016501312802</v>
      </c>
      <c r="DD444" s="79">
        <v>0.42274754629783101</v>
      </c>
      <c r="DE444" s="79">
        <v>0.41650773129247698</v>
      </c>
      <c r="DF444" s="79">
        <v>0.40788846912527799</v>
      </c>
      <c r="DG444" s="79">
        <v>0.39845453011998599</v>
      </c>
      <c r="DH444" s="79">
        <v>0.39540857686502201</v>
      </c>
      <c r="DI444" s="79">
        <v>0.372234006668683</v>
      </c>
      <c r="DJ444" s="79">
        <v>0.37400606577525702</v>
      </c>
      <c r="DK444" s="79">
        <v>0.364547801603616</v>
      </c>
      <c r="DL444" s="79">
        <v>0.36663147773003202</v>
      </c>
      <c r="DM444" s="79">
        <v>0.363222519162478</v>
      </c>
      <c r="DN444" s="79">
        <v>0.34536995445676</v>
      </c>
      <c r="DO444" s="79">
        <v>0.33919793459824898</v>
      </c>
      <c r="DP444" s="79">
        <v>0.33781314584903199</v>
      </c>
      <c r="DQ444" s="79">
        <v>0.33173703550540301</v>
      </c>
      <c r="DR444" s="79">
        <v>0.36551128317945503</v>
      </c>
      <c r="DS444" s="79">
        <v>0.375371112598478</v>
      </c>
      <c r="DT444" s="79">
        <v>0.38773176289771399</v>
      </c>
      <c r="DU444" s="79">
        <v>0.33934246993487799</v>
      </c>
      <c r="DV444" s="79">
        <v>0.32388383426424699</v>
      </c>
      <c r="DW444" s="79">
        <v>0.32184427903801899</v>
      </c>
      <c r="DX444" s="79">
        <v>0.32020358815317002</v>
      </c>
      <c r="DY444" s="79">
        <v>0.31910432166059199</v>
      </c>
      <c r="DZ444" s="79">
        <v>0.31829193705404302</v>
      </c>
      <c r="EA444" s="79">
        <v>0.31736414703541699</v>
      </c>
      <c r="EB444" s="79">
        <v>0.31577143057360701</v>
      </c>
      <c r="EC444" s="79">
        <v>0.313564823097217</v>
      </c>
      <c r="ED444" s="79">
        <v>0.31080711034680902</v>
      </c>
      <c r="EE444" s="79">
        <v>0.308089290522786</v>
      </c>
      <c r="EF444" s="79">
        <v>0.30607032287811398</v>
      </c>
      <c r="EG444" s="79">
        <v>0.304392893302044</v>
      </c>
      <c r="EH444" s="79">
        <v>0.30302093632135402</v>
      </c>
      <c r="EI444" s="79">
        <v>0.30238072612211198</v>
      </c>
      <c r="EJ444" s="79">
        <v>0.30242481139167698</v>
      </c>
      <c r="EK444" s="79">
        <v>0.30277790907901098</v>
      </c>
      <c r="EL444" s="79">
        <v>0.30249684944032101</v>
      </c>
      <c r="EM444" s="79">
        <v>0.30082110423661901</v>
      </c>
      <c r="EN444" s="79">
        <v>0.29832785388303301</v>
      </c>
      <c r="EO444" s="79">
        <v>0.29591917611455298</v>
      </c>
      <c r="EP444" s="79">
        <v>0.29366549072761899</v>
      </c>
      <c r="EQ444" s="79">
        <v>0.29146682944051899</v>
      </c>
      <c r="ER444" s="79">
        <v>0.28971922858465898</v>
      </c>
      <c r="ES444" s="79">
        <v>0.28797570623368801</v>
      </c>
      <c r="ET444" s="79">
        <v>0.28629729044503399</v>
      </c>
      <c r="EU444" s="79">
        <v>0.28481775704385798</v>
      </c>
      <c r="EV444" s="79">
        <v>0.28318058321918799</v>
      </c>
      <c r="EW444" s="79">
        <v>0.281483200094368</v>
      </c>
      <c r="EX444" s="79">
        <v>0.27991662226368502</v>
      </c>
      <c r="EY444" s="79">
        <v>0.27826829938400899</v>
      </c>
      <c r="EZ444" s="79">
        <v>0.27655131980564901</v>
      </c>
      <c r="FA444" s="79">
        <v>0.27473523490454199</v>
      </c>
      <c r="FB444" s="79">
        <v>0.27303041769526798</v>
      </c>
      <c r="FC444" s="79">
        <v>0.27146026236450099</v>
      </c>
      <c r="FD444" s="79">
        <v>0.27002519293631699</v>
      </c>
      <c r="FE444" s="79">
        <v>0.26880585168811499</v>
      </c>
      <c r="FF444" s="79">
        <v>0.26769390280222</v>
      </c>
      <c r="FG444" s="79">
        <v>0.26663439516327198</v>
      </c>
      <c r="FH444" s="79">
        <v>0.26572930616771601</v>
      </c>
      <c r="FI444" s="79">
        <v>0.265017375561938</v>
      </c>
      <c r="FJ444" s="79">
        <v>0.26404586160826199</v>
      </c>
      <c r="FK444" s="79">
        <v>0.26277669082362398</v>
      </c>
      <c r="FL444" s="79">
        <v>0.26129599226785899</v>
      </c>
      <c r="FM444" s="79">
        <v>0.259846440044182</v>
      </c>
      <c r="FN444" s="79">
        <v>0.25840148218843401</v>
      </c>
      <c r="FO444" s="79">
        <v>0.25717530508566999</v>
      </c>
      <c r="FP444" s="79">
        <v>0.25606938941241503</v>
      </c>
      <c r="FQ444" s="79">
        <v>0.25489026558807798</v>
      </c>
      <c r="FR444" s="79">
        <v>0.25369961575052002</v>
      </c>
      <c r="FS444" s="79">
        <v>0.25226757757968798</v>
      </c>
      <c r="FT444" s="79">
        <v>0.25097545100889002</v>
      </c>
      <c r="FU444" s="79">
        <v>0.24947697865489701</v>
      </c>
      <c r="FV444" s="79">
        <v>0.248015406996896</v>
      </c>
      <c r="FW444" s="79">
        <v>0.246519219504233</v>
      </c>
      <c r="FX444" s="79">
        <v>0.245054329417006</v>
      </c>
      <c r="FY444" s="79">
        <v>0.24364286099805901</v>
      </c>
      <c r="FZ444" s="79">
        <v>0.242300953520725</v>
      </c>
      <c r="GA444" s="79">
        <v>0.24106702410911399</v>
      </c>
      <c r="GB444" s="79">
        <v>0.239857168276218</v>
      </c>
      <c r="GC444" s="79">
        <v>0.238568892806865</v>
      </c>
      <c r="GD444" s="79">
        <v>0.237605918040495</v>
      </c>
      <c r="GE444" s="79">
        <v>0.23643752277045599</v>
      </c>
      <c r="GF444" s="79">
        <v>0.23535137452667501</v>
      </c>
      <c r="GG444" s="79">
        <v>0.23438124107396299</v>
      </c>
      <c r="GH444" s="79">
        <v>0.233506985245092</v>
      </c>
      <c r="GI444" s="79">
        <v>0.23265136230226399</v>
      </c>
      <c r="GJ444" s="79">
        <v>0.23161434894187899</v>
      </c>
      <c r="GK444" s="79">
        <v>0.23063278715005001</v>
      </c>
      <c r="GL444" s="79">
        <v>0.22947868908381</v>
      </c>
      <c r="GM444" s="79">
        <v>0.22827578340496901</v>
      </c>
      <c r="GN444" s="79">
        <v>0.22714965268559101</v>
      </c>
      <c r="GO444" s="79">
        <v>0.22594200474280099</v>
      </c>
      <c r="GP444" s="79">
        <v>0.22489977254799601</v>
      </c>
      <c r="GQ444" s="79">
        <v>0.22369026914735499</v>
      </c>
      <c r="GR444" s="79">
        <v>0.222479503354679</v>
      </c>
      <c r="GS444" s="79">
        <v>0.221258805959826</v>
      </c>
      <c r="GT444" s="79">
        <v>0.220119732624767</v>
      </c>
    </row>
    <row r="445" spans="1:202" customFormat="1">
      <c r="A445" t="s">
        <v>953</v>
      </c>
      <c r="B445" s="79"/>
      <c r="C445" s="79"/>
      <c r="D445" s="79"/>
      <c r="E445" s="79"/>
      <c r="F445" s="79"/>
      <c r="G445" s="79"/>
      <c r="H445" s="79"/>
      <c r="I445" s="79"/>
      <c r="J445" s="79"/>
      <c r="K445" s="79"/>
      <c r="L445" s="79"/>
      <c r="M445" s="79"/>
      <c r="N445" s="79"/>
      <c r="O445" s="79"/>
      <c r="P445" s="79"/>
      <c r="Q445" s="79"/>
      <c r="R445" s="79"/>
      <c r="S445" s="79"/>
      <c r="T445" s="79"/>
      <c r="U445" s="79"/>
      <c r="V445" s="79"/>
      <c r="W445" s="79"/>
      <c r="X445" s="79"/>
      <c r="Y445" s="79"/>
      <c r="Z445" s="79"/>
      <c r="AA445" s="79"/>
      <c r="AB445" s="79"/>
      <c r="AC445" s="79"/>
      <c r="AD445" s="79"/>
      <c r="AE445" s="79"/>
      <c r="AF445" s="79"/>
      <c r="AG445" s="79"/>
      <c r="AH445" s="79"/>
      <c r="AI445" s="79"/>
      <c r="AJ445" s="79"/>
      <c r="AK445" s="79"/>
      <c r="AL445" s="79"/>
      <c r="AM445" s="79"/>
      <c r="AN445" s="79"/>
      <c r="AO445" s="79"/>
      <c r="AP445" s="79"/>
      <c r="AQ445" s="79"/>
      <c r="AR445" s="79"/>
      <c r="AS445" s="79"/>
      <c r="AT445" s="79"/>
      <c r="AU445" s="79"/>
      <c r="AV445" s="79"/>
      <c r="AW445" s="79"/>
      <c r="AX445" s="79"/>
      <c r="AY445" s="79"/>
      <c r="AZ445" s="79">
        <v>0.55461913576153099</v>
      </c>
      <c r="BA445" s="79">
        <v>0.60919289191070203</v>
      </c>
      <c r="BB445" s="79">
        <v>0.57678985000646799</v>
      </c>
      <c r="BC445" s="79">
        <v>0.56418277214090196</v>
      </c>
      <c r="BD445" s="79">
        <v>0.52832462647970402</v>
      </c>
      <c r="BE445" s="79">
        <v>0.4972069893114</v>
      </c>
      <c r="BF445" s="79">
        <v>0.497585339297337</v>
      </c>
      <c r="BG445" s="79">
        <v>0.474832105423728</v>
      </c>
      <c r="BH445" s="79">
        <v>0.44996639638888802</v>
      </c>
      <c r="BI445" s="79">
        <v>0.48488578954917999</v>
      </c>
      <c r="BJ445" s="79">
        <v>0.45124006467723299</v>
      </c>
      <c r="BK445" s="79">
        <v>0.44422969061983397</v>
      </c>
      <c r="BL445" s="79">
        <v>0.466794392850086</v>
      </c>
      <c r="BM445" s="79">
        <v>0.45633858971189301</v>
      </c>
      <c r="BN445" s="79">
        <v>0.43009912325114802</v>
      </c>
      <c r="BO445" s="79">
        <v>0.45568991100818002</v>
      </c>
      <c r="BP445" s="79">
        <v>0.44415154775140597</v>
      </c>
      <c r="BQ445" s="79">
        <v>0.46593994141374101</v>
      </c>
      <c r="BR445" s="79">
        <v>0.46808732077611898</v>
      </c>
      <c r="BS445" s="79">
        <v>0.49355161245554102</v>
      </c>
      <c r="BT445" s="79">
        <v>0.49889308136170202</v>
      </c>
      <c r="BU445" s="79">
        <v>0.51069201977305201</v>
      </c>
      <c r="BV445" s="79">
        <v>0.51179787337103499</v>
      </c>
      <c r="BW445" s="79">
        <v>0.513384587381427</v>
      </c>
      <c r="BX445" s="79">
        <v>0.51879580873253694</v>
      </c>
      <c r="BY445" s="79">
        <v>0.53358042043174703</v>
      </c>
      <c r="BZ445" s="79">
        <v>0.57714418761967701</v>
      </c>
      <c r="CA445" s="79">
        <v>0.55632096322052105</v>
      </c>
      <c r="CB445" s="79">
        <v>0.55850626899189104</v>
      </c>
      <c r="CC445" s="79">
        <v>0.57180724720892695</v>
      </c>
      <c r="CD445" s="79">
        <v>0.59246669544595998</v>
      </c>
      <c r="CE445" s="79">
        <v>0.57237181602553999</v>
      </c>
      <c r="CF445" s="79">
        <v>0.55938276960020805</v>
      </c>
      <c r="CG445" s="79">
        <v>0.56787306832504503</v>
      </c>
      <c r="CH445" s="79">
        <v>0.60218479743279496</v>
      </c>
      <c r="CI445" s="79">
        <v>0.57716452571467902</v>
      </c>
      <c r="CJ445" s="79">
        <v>0.53338094635142497</v>
      </c>
      <c r="CK445" s="79">
        <v>0.51398106249404196</v>
      </c>
      <c r="CL445" s="79">
        <v>0.52418820502958496</v>
      </c>
      <c r="CM445" s="79">
        <v>0.53081740374069297</v>
      </c>
      <c r="CN445" s="79">
        <v>0.55994946723498695</v>
      </c>
      <c r="CO445" s="79">
        <v>0.56934051383487205</v>
      </c>
      <c r="CP445" s="79">
        <v>0.59745778838916397</v>
      </c>
      <c r="CQ445" s="79">
        <v>0.65223339668207303</v>
      </c>
      <c r="CR445" s="79">
        <v>0.705818509193611</v>
      </c>
      <c r="CS445" s="79">
        <v>0.63532486822857104</v>
      </c>
      <c r="CT445" s="79">
        <v>0.61448268753103397</v>
      </c>
      <c r="CU445" s="79">
        <v>0.58834358968952705</v>
      </c>
      <c r="CV445" s="79">
        <v>0.57383491494731997</v>
      </c>
      <c r="CW445" s="79">
        <v>0.57431696518615805</v>
      </c>
      <c r="CX445" s="79">
        <v>0.57065491591350004</v>
      </c>
      <c r="CY445" s="79">
        <v>0.57123940561322495</v>
      </c>
      <c r="CZ445" s="79">
        <v>0.57085740126224105</v>
      </c>
      <c r="DA445" s="79">
        <v>0.58008459671287105</v>
      </c>
      <c r="DB445" s="79">
        <v>0.57203865823131295</v>
      </c>
      <c r="DC445" s="79">
        <v>0.56796822700088201</v>
      </c>
      <c r="DD445" s="79">
        <v>0.54632459766862496</v>
      </c>
      <c r="DE445" s="79">
        <v>0.54001673657157501</v>
      </c>
      <c r="DF445" s="79">
        <v>0.52934751349332698</v>
      </c>
      <c r="DG445" s="79">
        <v>0.51971937275573199</v>
      </c>
      <c r="DH445" s="79">
        <v>0.51458555468417699</v>
      </c>
      <c r="DI445" s="79">
        <v>0.48486608693487998</v>
      </c>
      <c r="DJ445" s="79">
        <v>0.48819399133916902</v>
      </c>
      <c r="DK445" s="79">
        <v>0.479645874282284</v>
      </c>
      <c r="DL445" s="79">
        <v>0.48337369551058801</v>
      </c>
      <c r="DM445" s="79">
        <v>0.47623419638179398</v>
      </c>
      <c r="DN445" s="79">
        <v>0.45286181833954903</v>
      </c>
      <c r="DO445" s="79">
        <v>0.44255623200168898</v>
      </c>
      <c r="DP445" s="79">
        <v>0.44339233951083801</v>
      </c>
      <c r="DQ445" s="79">
        <v>0.43916388514682297</v>
      </c>
      <c r="DR445" s="79">
        <v>0.48012027022500398</v>
      </c>
      <c r="DS445" s="79">
        <v>0.50038524180029098</v>
      </c>
      <c r="DT445" s="79">
        <v>0.57117923295567297</v>
      </c>
      <c r="DU445" s="79">
        <v>0.498909111096623</v>
      </c>
      <c r="DV445" s="79">
        <v>0.478633289215322</v>
      </c>
      <c r="DW445" s="79">
        <v>0.47617649953608898</v>
      </c>
      <c r="DX445" s="79">
        <v>0.472978659375342</v>
      </c>
      <c r="DY445" s="79">
        <v>0.469723389786116</v>
      </c>
      <c r="DZ445" s="79">
        <v>0.46705334861107101</v>
      </c>
      <c r="EA445" s="79">
        <v>0.46484730592798601</v>
      </c>
      <c r="EB445" s="79">
        <v>0.462955673539721</v>
      </c>
      <c r="EC445" s="79">
        <v>0.46148938539328799</v>
      </c>
      <c r="ED445" s="79">
        <v>0.46068707479861098</v>
      </c>
      <c r="EE445" s="79">
        <v>0.46001032762487498</v>
      </c>
      <c r="EF445" s="79">
        <v>0.45950785021756801</v>
      </c>
      <c r="EG445" s="79">
        <v>0.45781609209519403</v>
      </c>
      <c r="EH445" s="79">
        <v>0.45505566940827202</v>
      </c>
      <c r="EI445" s="79">
        <v>0.452009993229403</v>
      </c>
      <c r="EJ445" s="79">
        <v>0.44903255404321601</v>
      </c>
      <c r="EK445" s="79">
        <v>0.44712522932390403</v>
      </c>
      <c r="EL445" s="79">
        <v>0.44560708912945202</v>
      </c>
      <c r="EM445" s="79">
        <v>0.44447023207276998</v>
      </c>
      <c r="EN445" s="79">
        <v>0.44389582668782002</v>
      </c>
      <c r="EO445" s="79">
        <v>0.44456629797096298</v>
      </c>
      <c r="EP445" s="79">
        <v>0.44557936997365299</v>
      </c>
      <c r="EQ445" s="79">
        <v>0.44526786025334097</v>
      </c>
      <c r="ER445" s="79">
        <v>0.44349654446730302</v>
      </c>
      <c r="ES445" s="79">
        <v>0.44098989450755199</v>
      </c>
      <c r="ET445" s="79">
        <v>0.43884761936966599</v>
      </c>
      <c r="EU445" s="79">
        <v>0.43682155147660401</v>
      </c>
      <c r="EV445" s="79">
        <v>0.43460509697172101</v>
      </c>
      <c r="EW445" s="79">
        <v>0.43267578498009202</v>
      </c>
      <c r="EX445" s="79">
        <v>0.43109644443062201</v>
      </c>
      <c r="EY445" s="79">
        <v>0.42969156863681401</v>
      </c>
      <c r="EZ445" s="79">
        <v>0.42812118470264099</v>
      </c>
      <c r="FA445" s="79">
        <v>0.42648662630545398</v>
      </c>
      <c r="FB445" s="79">
        <v>0.424965956976387</v>
      </c>
      <c r="FC445" s="79">
        <v>0.423248408463685</v>
      </c>
      <c r="FD445" s="79">
        <v>0.42136850136500498</v>
      </c>
      <c r="FE445" s="79">
        <v>0.419426377201569</v>
      </c>
      <c r="FF445" s="79">
        <v>0.41740608079685498</v>
      </c>
      <c r="FG445" s="79">
        <v>0.41554687123832501</v>
      </c>
      <c r="FH445" s="79">
        <v>0.41388242850962997</v>
      </c>
      <c r="FI445" s="79">
        <v>0.41253511893267703</v>
      </c>
      <c r="FJ445" s="79">
        <v>0.41130737460747502</v>
      </c>
      <c r="FK445" s="79">
        <v>0.410315019804743</v>
      </c>
      <c r="FL445" s="79">
        <v>0.40928479997098699</v>
      </c>
      <c r="FM445" s="79">
        <v>0.40870704111719602</v>
      </c>
      <c r="FN445" s="79">
        <v>0.40829680323084599</v>
      </c>
      <c r="FO445" s="79">
        <v>0.407586165785566</v>
      </c>
      <c r="FP445" s="79">
        <v>0.40644830947266802</v>
      </c>
      <c r="FQ445" s="79">
        <v>0.40493569559609399</v>
      </c>
      <c r="FR445" s="79">
        <v>0.40365320970143198</v>
      </c>
      <c r="FS445" s="79">
        <v>0.40228162344725799</v>
      </c>
      <c r="FT445" s="79">
        <v>0.40150282183630798</v>
      </c>
      <c r="FU445" s="79">
        <v>0.4005283346106</v>
      </c>
      <c r="FV445" s="79">
        <v>0.399541528477178</v>
      </c>
      <c r="FW445" s="79">
        <v>0.39841836576962197</v>
      </c>
      <c r="FX445" s="79">
        <v>0.39727022599412098</v>
      </c>
      <c r="FY445" s="79">
        <v>0.39601171259082102</v>
      </c>
      <c r="FZ445" s="79">
        <v>0.39442246273257198</v>
      </c>
      <c r="GA445" s="79">
        <v>0.39284571677168101</v>
      </c>
      <c r="GB445" s="79">
        <v>0.39142570226084</v>
      </c>
      <c r="GC445" s="79">
        <v>0.38961806515331099</v>
      </c>
      <c r="GD445" s="79">
        <v>0.38834317858300599</v>
      </c>
      <c r="GE445" s="79">
        <v>0.38698801820725398</v>
      </c>
      <c r="GF445" s="79">
        <v>0.38564730320874202</v>
      </c>
      <c r="GG445" s="79">
        <v>0.38427974517080998</v>
      </c>
      <c r="GH445" s="79">
        <v>0.383093253077464</v>
      </c>
      <c r="GI445" s="79">
        <v>0.382081297369398</v>
      </c>
      <c r="GJ445" s="79">
        <v>0.38092858813353397</v>
      </c>
      <c r="GK445" s="79">
        <v>0.38015509469160902</v>
      </c>
      <c r="GL445" s="79">
        <v>0.37921982628079398</v>
      </c>
      <c r="GM445" s="79">
        <v>0.37848970291854001</v>
      </c>
      <c r="GN445" s="79">
        <v>0.37792533440711201</v>
      </c>
      <c r="GO445" s="79">
        <v>0.37695938526640399</v>
      </c>
      <c r="GP445" s="79">
        <v>0.37621530253863</v>
      </c>
      <c r="GQ445" s="79">
        <v>0.37525199672770998</v>
      </c>
      <c r="GR445" s="79">
        <v>0.37425148987673001</v>
      </c>
      <c r="GS445" s="79">
        <v>0.373276889383229</v>
      </c>
      <c r="GT445" s="79">
        <v>0.37235065719268701</v>
      </c>
    </row>
    <row r="446" spans="1:202" customFormat="1">
      <c r="A446" t="s">
        <v>954</v>
      </c>
      <c r="B446" s="79"/>
      <c r="C446" s="79"/>
      <c r="D446" s="79"/>
      <c r="E446" s="79"/>
      <c r="F446" s="79"/>
      <c r="G446" s="79"/>
      <c r="H446" s="79"/>
      <c r="I446" s="79"/>
      <c r="J446" s="79"/>
      <c r="K446" s="79"/>
      <c r="L446" s="79"/>
      <c r="M446" s="79"/>
      <c r="N446" s="79"/>
      <c r="O446" s="79"/>
      <c r="P446" s="79"/>
      <c r="Q446" s="79"/>
      <c r="R446" s="79"/>
      <c r="S446" s="79"/>
      <c r="T446" s="79"/>
      <c r="U446" s="79"/>
      <c r="V446" s="79"/>
      <c r="W446" s="79"/>
      <c r="X446" s="79"/>
      <c r="Y446" s="79"/>
      <c r="Z446" s="79"/>
      <c r="AA446" s="79"/>
      <c r="AB446" s="79"/>
      <c r="AC446" s="79"/>
      <c r="AD446" s="79"/>
      <c r="AE446" s="79"/>
      <c r="AF446" s="79"/>
      <c r="AG446" s="79"/>
      <c r="AH446" s="79"/>
      <c r="AI446" s="79"/>
      <c r="AJ446" s="79"/>
      <c r="AK446" s="79"/>
      <c r="AL446" s="79"/>
      <c r="AM446" s="79"/>
      <c r="AN446" s="79"/>
      <c r="AO446" s="79"/>
      <c r="AP446" s="79"/>
      <c r="AQ446" s="79"/>
      <c r="AR446" s="79"/>
      <c r="AS446" s="79"/>
      <c r="AT446" s="79"/>
      <c r="AU446" s="79"/>
      <c r="AV446" s="79"/>
      <c r="AW446" s="79"/>
      <c r="AX446" s="79"/>
      <c r="AY446" s="79"/>
      <c r="AZ446" s="79">
        <v>1.8535723222271799E-2</v>
      </c>
      <c r="BA446" s="79">
        <v>1.8136146484249199E-2</v>
      </c>
      <c r="BB446" s="79">
        <v>1.7415004262982699E-2</v>
      </c>
      <c r="BC446" s="79">
        <v>1.6728895334175199E-2</v>
      </c>
      <c r="BD446" s="79">
        <v>1.6071213014587402E-2</v>
      </c>
      <c r="BE446" s="79">
        <v>1.54348346111186E-2</v>
      </c>
      <c r="BF446" s="79">
        <v>1.47944610007759E-2</v>
      </c>
      <c r="BG446" s="79">
        <v>1.41263420589306E-2</v>
      </c>
      <c r="BH446" s="79">
        <v>1.3528377844245499E-2</v>
      </c>
      <c r="BI446" s="79">
        <v>1.2915381310082999E-2</v>
      </c>
      <c r="BJ446" s="79">
        <v>1.2348261755414499E-2</v>
      </c>
      <c r="BK446" s="79">
        <v>1.1810858110991E-2</v>
      </c>
      <c r="BL446" s="79">
        <v>1.13160523470949E-2</v>
      </c>
      <c r="BM446" s="79">
        <v>1.08970641391706E-2</v>
      </c>
      <c r="BN446" s="79">
        <v>1.03984506033731E-2</v>
      </c>
      <c r="BO446" s="79">
        <v>9.9935634679971797E-3</v>
      </c>
      <c r="BP446" s="79">
        <v>9.57591679446285E-3</v>
      </c>
      <c r="BQ446" s="79">
        <v>9.1947551851852306E-3</v>
      </c>
      <c r="BR446" s="79">
        <v>8.8204247537808193E-3</v>
      </c>
      <c r="BS446" s="79">
        <v>8.48235622071776E-3</v>
      </c>
      <c r="BT446" s="79">
        <v>8.4280820211631701E-3</v>
      </c>
      <c r="BU446" s="79">
        <v>7.7910961304991401E-3</v>
      </c>
      <c r="BV446" s="79">
        <v>7.4828907966992498E-3</v>
      </c>
      <c r="BW446" s="79">
        <v>7.1113730452134396E-3</v>
      </c>
      <c r="BX446" s="79">
        <v>6.8611303043706997E-3</v>
      </c>
      <c r="BY446" s="79">
        <v>6.4730875830930398E-3</v>
      </c>
      <c r="BZ446" s="79">
        <v>6.2713912271012296E-3</v>
      </c>
      <c r="CA446" s="79">
        <v>5.8795779751853296E-3</v>
      </c>
      <c r="CB446" s="79">
        <v>5.5925329883646903E-3</v>
      </c>
      <c r="CC446" s="79">
        <v>5.3162524817131603E-3</v>
      </c>
      <c r="CD446" s="79">
        <v>5.0529375293914304E-3</v>
      </c>
      <c r="CE446" s="79">
        <v>4.7157497789866902E-3</v>
      </c>
      <c r="CF446" s="79">
        <v>4.5651248529493E-3</v>
      </c>
      <c r="CG446" s="79">
        <v>4.2007149099133698E-3</v>
      </c>
      <c r="CH446" s="79">
        <v>3.9520551446446204E-3</v>
      </c>
      <c r="CI446" s="79">
        <v>3.7912978268764201E-3</v>
      </c>
      <c r="CJ446" s="79">
        <v>3.53055739025925E-3</v>
      </c>
      <c r="CK446" s="79">
        <v>3.3369983692152498E-3</v>
      </c>
      <c r="CL446" s="79">
        <v>3.15466883796163E-3</v>
      </c>
      <c r="CM446" s="79">
        <v>2.9698042130643898E-3</v>
      </c>
      <c r="CN446" s="79">
        <v>2.79395527320679E-3</v>
      </c>
      <c r="CO446" s="79">
        <v>2.63214837207266E-3</v>
      </c>
      <c r="CP446" s="79">
        <v>2.4602421538936501E-3</v>
      </c>
      <c r="CQ446" s="79">
        <v>2.3038583836051799E-3</v>
      </c>
      <c r="CR446" s="79">
        <v>2.1451102014551399E-3</v>
      </c>
      <c r="CS446" s="79">
        <v>1.99955698268321E-3</v>
      </c>
      <c r="CT446" s="79">
        <v>1.85912085402926E-3</v>
      </c>
      <c r="CU446" s="79">
        <v>1.7344455409439899E-3</v>
      </c>
      <c r="CV446" s="79">
        <v>1.72287069645458E-3</v>
      </c>
      <c r="CW446" s="79">
        <v>1.5175057613456399E-3</v>
      </c>
      <c r="CX446" s="79">
        <v>1.4073906489829001E-3</v>
      </c>
      <c r="CY446" s="79">
        <v>1.3310494426231601E-3</v>
      </c>
      <c r="CZ446" s="79">
        <v>1.2447802235602699E-3</v>
      </c>
      <c r="DA446" s="79">
        <v>1.17413919240223E-3</v>
      </c>
      <c r="DB446" s="79">
        <v>1.145749881266E-3</v>
      </c>
      <c r="DC446" s="79">
        <v>1.0594770484123001E-3</v>
      </c>
      <c r="DD446" s="79">
        <v>9.9653818026240607E-4</v>
      </c>
      <c r="DE446" s="79">
        <v>9.5455939300507998E-4</v>
      </c>
      <c r="DF446" s="79">
        <v>9.1425841603262896E-4</v>
      </c>
      <c r="DG446" s="79">
        <v>8.7141325976140696E-4</v>
      </c>
      <c r="DH446" s="79">
        <v>1.07754225883833E-3</v>
      </c>
      <c r="DI446" s="79">
        <v>8.1941481355689695E-4</v>
      </c>
      <c r="DJ446" s="79">
        <v>7.7456812320707996E-4</v>
      </c>
      <c r="DK446" s="79">
        <v>7.4627146426799597E-4</v>
      </c>
      <c r="DL446" s="79">
        <v>7.2050153368852796E-4</v>
      </c>
      <c r="DM446" s="79">
        <v>6.9991752480906804E-4</v>
      </c>
      <c r="DN446" s="79">
        <v>6.8223544512351899E-4</v>
      </c>
      <c r="DO446" s="79">
        <v>6.66508381987711E-4</v>
      </c>
      <c r="DP446" s="79">
        <v>6.4373920584005903E-4</v>
      </c>
      <c r="DQ446" s="79">
        <v>6.2306199301167696E-4</v>
      </c>
      <c r="DR446" s="79">
        <v>5.9857170527102897E-4</v>
      </c>
      <c r="DS446" s="79">
        <v>6.0223268581701696E-4</v>
      </c>
      <c r="DT446" s="79">
        <v>5.7836769049775098E-4</v>
      </c>
      <c r="DU446" s="79">
        <v>5.4873989793860999E-4</v>
      </c>
      <c r="DV446" s="79">
        <v>5.2909771420184899E-4</v>
      </c>
      <c r="DW446" s="79">
        <v>5.1859956759349305E-4</v>
      </c>
      <c r="DX446" s="79">
        <v>5.0283146078130495E-4</v>
      </c>
      <c r="DY446" s="79">
        <v>4.88018133993274E-4</v>
      </c>
      <c r="DZ446" s="79">
        <v>4.7377901702313401E-4</v>
      </c>
      <c r="EA446" s="79">
        <v>4.5993918861168001E-4</v>
      </c>
      <c r="EB446" s="79">
        <v>4.46811710481464E-4</v>
      </c>
      <c r="EC446" s="79">
        <v>4.3412645085935599E-4</v>
      </c>
      <c r="ED446" s="79">
        <v>4.2190237602762298E-4</v>
      </c>
      <c r="EE446" s="79">
        <v>4.10722131066503E-4</v>
      </c>
      <c r="EF446" s="79">
        <v>3.9990435689115403E-4</v>
      </c>
      <c r="EG446" s="79">
        <v>3.8961118110016502E-4</v>
      </c>
      <c r="EH446" s="79">
        <v>3.7947437755129099E-4</v>
      </c>
      <c r="EI446" s="79">
        <v>3.69638783787856E-4</v>
      </c>
      <c r="EJ446" s="79">
        <v>3.6049032120872898E-4</v>
      </c>
      <c r="EK446" s="79">
        <v>3.5168942165431902E-4</v>
      </c>
      <c r="EL446" s="79">
        <v>3.4309995103971999E-4</v>
      </c>
      <c r="EM446" s="79">
        <v>3.3479598761305002E-4</v>
      </c>
      <c r="EN446" s="79">
        <v>3.2699459623345301E-4</v>
      </c>
      <c r="EO446" s="79">
        <v>3.1953849701511598E-4</v>
      </c>
      <c r="EP446" s="79">
        <v>3.12088441436214E-4</v>
      </c>
      <c r="EQ446" s="79">
        <v>3.05150113872063E-4</v>
      </c>
      <c r="ER446" s="79">
        <v>2.9843935972646602E-4</v>
      </c>
      <c r="ES446" s="79">
        <v>2.9218141168882802E-4</v>
      </c>
      <c r="ET446" s="79">
        <v>2.8568723793201699E-4</v>
      </c>
      <c r="EU446" s="79">
        <v>2.7979653563559698E-4</v>
      </c>
      <c r="EV446" s="79">
        <v>2.7388567287548002E-4</v>
      </c>
      <c r="EW446" s="79">
        <v>2.6827586453990999E-4</v>
      </c>
      <c r="EX446" s="79">
        <v>2.6298557569433598E-4</v>
      </c>
      <c r="EY446" s="79">
        <v>2.5773047094946298E-4</v>
      </c>
      <c r="EZ446" s="79">
        <v>2.5262660761049798E-4</v>
      </c>
      <c r="FA446" s="79">
        <v>2.4772019722919998E-4</v>
      </c>
      <c r="FB446" s="79">
        <v>2.43130218795534E-4</v>
      </c>
      <c r="FC446" s="79">
        <v>2.3839471182173901E-4</v>
      </c>
      <c r="FD446" s="79">
        <v>2.3416856137217101E-4</v>
      </c>
      <c r="FE446" s="79">
        <v>2.29650973861701E-4</v>
      </c>
      <c r="FF446" s="79">
        <v>2.25340207970861E-4</v>
      </c>
      <c r="FG446" s="79">
        <v>2.2127136067510799E-4</v>
      </c>
      <c r="FH446" s="79">
        <v>2.17271540527355E-4</v>
      </c>
      <c r="FI446" s="79">
        <v>2.1372931390406001E-4</v>
      </c>
      <c r="FJ446" s="79">
        <v>2.1007733006875E-4</v>
      </c>
      <c r="FK446" s="79">
        <v>2.06422339239759E-4</v>
      </c>
      <c r="FL446" s="79">
        <v>2.02944919938072E-4</v>
      </c>
      <c r="FM446" s="79">
        <v>1.9946159787367701E-4</v>
      </c>
      <c r="FN446" s="79">
        <v>1.9633880068698501E-4</v>
      </c>
      <c r="FO446" s="79">
        <v>1.9328930457726E-4</v>
      </c>
      <c r="FP446" s="79">
        <v>1.90175470308269E-4</v>
      </c>
      <c r="FQ446" s="79">
        <v>1.8704486901233299E-4</v>
      </c>
      <c r="FR446" s="79">
        <v>1.84158982623077E-4</v>
      </c>
      <c r="FS446" s="79">
        <v>1.8140559102134901E-4</v>
      </c>
      <c r="FT446" s="79">
        <v>1.7855117759691601E-4</v>
      </c>
      <c r="FU446" s="79">
        <v>1.7581603662047699E-4</v>
      </c>
      <c r="FV446" s="79">
        <v>1.73381482637305E-4</v>
      </c>
      <c r="FW446" s="79">
        <v>1.71002405354563E-4</v>
      </c>
      <c r="FX446" s="79">
        <v>1.6856553874663999E-4</v>
      </c>
      <c r="FY446" s="79">
        <v>1.6624787404627501E-4</v>
      </c>
      <c r="FZ446" s="79">
        <v>1.6409752644722499E-4</v>
      </c>
      <c r="GA446" s="79">
        <v>1.6183173247242901E-4</v>
      </c>
      <c r="GB446" s="79">
        <v>1.5969212381265299E-4</v>
      </c>
      <c r="GC446" s="79">
        <v>1.5763810659915801E-4</v>
      </c>
      <c r="GD446" s="79">
        <v>1.5558797533280901E-4</v>
      </c>
      <c r="GE446" s="79">
        <v>1.53556753048218E-4</v>
      </c>
      <c r="GF446" s="79">
        <v>1.5157657166380801E-4</v>
      </c>
      <c r="GG446" s="79">
        <v>1.4963700626301999E-4</v>
      </c>
      <c r="GH446" s="79">
        <v>1.4773449692094101E-4</v>
      </c>
      <c r="GI446" s="79">
        <v>1.45856099521831E-4</v>
      </c>
      <c r="GJ446" s="79">
        <v>1.4400127925690701E-4</v>
      </c>
      <c r="GK446" s="79">
        <v>1.4221336338334601E-4</v>
      </c>
      <c r="GL446" s="79">
        <v>1.40443922982643E-4</v>
      </c>
      <c r="GM446" s="79">
        <v>1.3873252185185101E-4</v>
      </c>
      <c r="GN446" s="79">
        <v>1.3698413446874301E-4</v>
      </c>
      <c r="GO446" s="79">
        <v>1.35308943731375E-4</v>
      </c>
      <c r="GP446" s="79">
        <v>1.3359291183418501E-4</v>
      </c>
      <c r="GQ446" s="79">
        <v>1.3197237726429701E-4</v>
      </c>
      <c r="GR446" s="79">
        <v>1.3031134725454899E-4</v>
      </c>
      <c r="GS446" s="79">
        <v>1.28661594556548E-4</v>
      </c>
      <c r="GT446" s="79">
        <v>1.2715573040839601E-4</v>
      </c>
    </row>
    <row r="447" spans="1:202" customFormat="1">
      <c r="A447" t="s">
        <v>955</v>
      </c>
      <c r="B447" s="79"/>
      <c r="C447" s="79"/>
      <c r="D447" s="79"/>
      <c r="E447" s="79"/>
      <c r="F447" s="79"/>
      <c r="G447" s="79"/>
      <c r="H447" s="79"/>
      <c r="I447" s="79"/>
      <c r="J447" s="79"/>
      <c r="K447" s="79"/>
      <c r="L447" s="79"/>
      <c r="M447" s="79"/>
      <c r="N447" s="79"/>
      <c r="O447" s="79"/>
      <c r="P447" s="79"/>
      <c r="Q447" s="79"/>
      <c r="R447" s="79"/>
      <c r="S447" s="79"/>
      <c r="T447" s="79"/>
      <c r="U447" s="79"/>
      <c r="V447" s="79"/>
      <c r="W447" s="79"/>
      <c r="X447" s="79"/>
      <c r="Y447" s="79"/>
      <c r="Z447" s="79"/>
      <c r="AA447" s="79"/>
      <c r="AB447" s="79"/>
      <c r="AC447" s="79"/>
      <c r="AD447" s="79"/>
      <c r="AE447" s="79"/>
      <c r="AF447" s="79"/>
      <c r="AG447" s="79"/>
      <c r="AH447" s="79"/>
      <c r="AI447" s="79"/>
      <c r="AJ447" s="79"/>
      <c r="AK447" s="79"/>
      <c r="AL447" s="79"/>
      <c r="AM447" s="79"/>
      <c r="AN447" s="79"/>
      <c r="AO447" s="79"/>
      <c r="AP447" s="79"/>
      <c r="AQ447" s="79"/>
      <c r="AR447" s="79"/>
      <c r="AS447" s="79"/>
      <c r="AT447" s="79"/>
      <c r="AU447" s="79"/>
      <c r="AV447" s="79"/>
      <c r="AW447" s="79"/>
      <c r="AX447" s="79"/>
      <c r="AY447" s="79"/>
      <c r="AZ447" s="79">
        <v>5.1403507961956599E-3</v>
      </c>
      <c r="BA447" s="79">
        <v>5.0777217812563004E-3</v>
      </c>
      <c r="BB447" s="79">
        <v>4.8270731517785102E-3</v>
      </c>
      <c r="BC447" s="79">
        <v>4.8836866800282498E-3</v>
      </c>
      <c r="BD447" s="79">
        <v>4.4611409696742798E-3</v>
      </c>
      <c r="BE447" s="79">
        <v>4.2786932478812902E-3</v>
      </c>
      <c r="BF447" s="79">
        <v>4.1186010475629097E-3</v>
      </c>
      <c r="BG447" s="79">
        <v>3.9671219180719298E-3</v>
      </c>
      <c r="BH447" s="79">
        <v>3.8275574509311502E-3</v>
      </c>
      <c r="BI447" s="79">
        <v>3.5875050211210701E-3</v>
      </c>
      <c r="BJ447" s="79">
        <v>3.4796234016944701E-3</v>
      </c>
      <c r="BK447" s="79">
        <v>3.3369014587382498E-3</v>
      </c>
      <c r="BL447" s="79">
        <v>3.2293241156826202E-3</v>
      </c>
      <c r="BM447" s="79">
        <v>3.1473747497205201E-3</v>
      </c>
      <c r="BN447" s="79">
        <v>3.0198050427855901E-3</v>
      </c>
      <c r="BO447" s="79">
        <v>2.93898671336316E-3</v>
      </c>
      <c r="BP447" s="79">
        <v>2.8699987715510599E-3</v>
      </c>
      <c r="BQ447" s="79">
        <v>2.81100678506191E-3</v>
      </c>
      <c r="BR447" s="79">
        <v>2.7292338998200498E-3</v>
      </c>
      <c r="BS447" s="79">
        <v>2.6592736943196302E-3</v>
      </c>
      <c r="BT447" s="79">
        <v>2.7914067458466598E-3</v>
      </c>
      <c r="BU447" s="79">
        <v>2.4410924971046901E-3</v>
      </c>
      <c r="BV447" s="79">
        <v>2.3487394414834E-3</v>
      </c>
      <c r="BW447" s="79">
        <v>2.1920064077907602E-3</v>
      </c>
      <c r="BX447" s="79">
        <v>2.1166004299199999E-3</v>
      </c>
      <c r="BY447" s="79">
        <v>1.96182250186613E-3</v>
      </c>
      <c r="BZ447" s="79">
        <v>1.94206372710956E-3</v>
      </c>
      <c r="CA447" s="79">
        <v>1.7813353995292599E-3</v>
      </c>
      <c r="CB447" s="79">
        <v>1.6989536281985301E-3</v>
      </c>
      <c r="CC447" s="79">
        <v>1.62797133390458E-3</v>
      </c>
      <c r="CD447" s="79">
        <v>1.5509752898320601E-3</v>
      </c>
      <c r="CE447" s="79">
        <v>1.45191812560804E-3</v>
      </c>
      <c r="CF447" s="79">
        <v>1.41775332933935E-3</v>
      </c>
      <c r="CG447" s="79">
        <v>1.31408437437535E-3</v>
      </c>
      <c r="CH447" s="79">
        <v>1.24980494202349E-3</v>
      </c>
      <c r="CI447" s="79">
        <v>1.25152724941964E-3</v>
      </c>
      <c r="CJ447" s="79">
        <v>1.15087097463744E-3</v>
      </c>
      <c r="CK447" s="79">
        <v>1.1015747893028101E-3</v>
      </c>
      <c r="CL447" s="79">
        <v>1.0552167558958601E-3</v>
      </c>
      <c r="CM447" s="79">
        <v>1.0045526166850499E-3</v>
      </c>
      <c r="CN447" s="79">
        <v>9.5521070928529799E-4</v>
      </c>
      <c r="CO447" s="79">
        <v>9.1064542946877095E-4</v>
      </c>
      <c r="CP447" s="79">
        <v>8.55123169128303E-4</v>
      </c>
      <c r="CQ447" s="79">
        <v>8.0320604903716896E-4</v>
      </c>
      <c r="CR447" s="79">
        <v>7.60783728932571E-4</v>
      </c>
      <c r="CS447" s="79">
        <v>7.1375174475226603E-4</v>
      </c>
      <c r="CT447" s="79">
        <v>6.7667927767648198E-4</v>
      </c>
      <c r="CU447" s="79">
        <v>6.4560896540238595E-4</v>
      </c>
      <c r="CV447" s="79">
        <v>6.86748924215212E-4</v>
      </c>
      <c r="CW447" s="79">
        <v>5.8572159579136295E-4</v>
      </c>
      <c r="CX447" s="79">
        <v>5.5085523473233301E-4</v>
      </c>
      <c r="CY447" s="79">
        <v>5.3028635637791799E-4</v>
      </c>
      <c r="CZ447" s="79">
        <v>5.0110188775434204E-4</v>
      </c>
      <c r="DA447" s="79">
        <v>4.7460818269812898E-4</v>
      </c>
      <c r="DB447" s="79">
        <v>4.6823647190861502E-4</v>
      </c>
      <c r="DC447" s="79">
        <v>4.3690211339813401E-4</v>
      </c>
      <c r="DD447" s="79">
        <v>4.1621147061728401E-4</v>
      </c>
      <c r="DE447" s="79">
        <v>4.0024072627645798E-4</v>
      </c>
      <c r="DF447" s="79">
        <v>3.8632689710934898E-4</v>
      </c>
      <c r="DG447" s="79">
        <v>3.7366837965103897E-4</v>
      </c>
      <c r="DH447" s="79">
        <v>5.53230309792364E-4</v>
      </c>
      <c r="DI447" s="79">
        <v>3.4704954590325201E-4</v>
      </c>
      <c r="DJ447" s="79">
        <v>3.2486836905950601E-4</v>
      </c>
      <c r="DK447" s="79">
        <v>3.1070909530863701E-4</v>
      </c>
      <c r="DL447" s="79">
        <v>2.9934501415692098E-4</v>
      </c>
      <c r="DM447" s="79">
        <v>2.9211631577143199E-4</v>
      </c>
      <c r="DN447" s="79">
        <v>2.8897677156684701E-4</v>
      </c>
      <c r="DO447" s="79">
        <v>2.8955128069431201E-4</v>
      </c>
      <c r="DP447" s="79">
        <v>2.8203537504810599E-4</v>
      </c>
      <c r="DQ447" s="79">
        <v>2.6852161754796001E-4</v>
      </c>
      <c r="DR447" s="79">
        <v>2.2874422548818001E-4</v>
      </c>
      <c r="DS447" s="79">
        <v>2.42385272778311E-4</v>
      </c>
      <c r="DT447" s="79">
        <v>2.4712889818592E-4</v>
      </c>
      <c r="DU447" s="79">
        <v>2.42873967405012E-4</v>
      </c>
      <c r="DV447" s="79">
        <v>2.3464892512158801E-4</v>
      </c>
      <c r="DW447" s="79">
        <v>2.2834144087888799E-4</v>
      </c>
      <c r="DX447" s="79">
        <v>2.2231771168959699E-4</v>
      </c>
      <c r="DY447" s="79">
        <v>2.1658894865438501E-4</v>
      </c>
      <c r="DZ447" s="79">
        <v>2.1099126438604599E-4</v>
      </c>
      <c r="EA447" s="79">
        <v>2.0544464206057701E-4</v>
      </c>
      <c r="EB447" s="79">
        <v>2.00059363900398E-4</v>
      </c>
      <c r="EC447" s="79">
        <v>1.9472084772931901E-4</v>
      </c>
      <c r="ED447" s="79">
        <v>1.8950290960433801E-4</v>
      </c>
      <c r="EE447" s="79">
        <v>1.8465107068758901E-4</v>
      </c>
      <c r="EF447" s="79">
        <v>1.7990877102891701E-4</v>
      </c>
      <c r="EG447" s="79">
        <v>1.7541153725814701E-4</v>
      </c>
      <c r="EH447" s="79">
        <v>1.70950414548162E-4</v>
      </c>
      <c r="EI447" s="79">
        <v>1.6665448489818399E-4</v>
      </c>
      <c r="EJ447" s="79">
        <v>1.62574848815339E-4</v>
      </c>
      <c r="EK447" s="79">
        <v>1.5863133212365099E-4</v>
      </c>
      <c r="EL447" s="79">
        <v>1.5485726584848201E-4</v>
      </c>
      <c r="EM447" s="79">
        <v>1.5116682278736699E-4</v>
      </c>
      <c r="EN447" s="79">
        <v>1.4765794289564301E-4</v>
      </c>
      <c r="EO447" s="79">
        <v>1.4427480619307799E-4</v>
      </c>
      <c r="EP447" s="79">
        <v>1.4097152086655899E-4</v>
      </c>
      <c r="EQ447" s="79">
        <v>1.3783003274832399E-4</v>
      </c>
      <c r="ER447" s="79">
        <v>1.3475898520465699E-4</v>
      </c>
      <c r="ES447" s="79">
        <v>1.3192217755287E-4</v>
      </c>
      <c r="ET447" s="79">
        <v>1.2897564068305799E-4</v>
      </c>
      <c r="EU447" s="79">
        <v>1.2629391488147099E-4</v>
      </c>
      <c r="EV447" s="79">
        <v>1.2361365292697899E-4</v>
      </c>
      <c r="EW447" s="79">
        <v>1.21042051065518E-4</v>
      </c>
      <c r="EX447" s="79">
        <v>1.18552640199568E-4</v>
      </c>
      <c r="EY447" s="79">
        <v>1.1610252282822199E-4</v>
      </c>
      <c r="EZ447" s="79">
        <v>1.1372027324321101E-4</v>
      </c>
      <c r="FA447" s="79">
        <v>1.11430320782808E-4</v>
      </c>
      <c r="FB447" s="79">
        <v>1.09259926304189E-4</v>
      </c>
      <c r="FC447" s="79">
        <v>1.07111405062922E-4</v>
      </c>
      <c r="FD447" s="79">
        <v>1.0510371849307E-4</v>
      </c>
      <c r="FE447" s="79">
        <v>1.03032876447176E-4</v>
      </c>
      <c r="FF447" s="79">
        <v>1.01054241781229E-4</v>
      </c>
      <c r="FG447" s="79">
        <v>9.9192817530855101E-5</v>
      </c>
      <c r="FH447" s="79">
        <v>9.7364897663147196E-5</v>
      </c>
      <c r="FI447" s="79">
        <v>9.5684883092602395E-5</v>
      </c>
      <c r="FJ447" s="79">
        <v>9.3972189427809499E-5</v>
      </c>
      <c r="FK447" s="79">
        <v>9.2272016365180099E-5</v>
      </c>
      <c r="FL447" s="79">
        <v>9.0634193030753802E-5</v>
      </c>
      <c r="FM447" s="79">
        <v>8.8976198835083797E-5</v>
      </c>
      <c r="FN447" s="79">
        <v>8.7437651238231903E-5</v>
      </c>
      <c r="FO447" s="79">
        <v>8.5935765484662497E-5</v>
      </c>
      <c r="FP447" s="79">
        <v>8.4401874415929103E-5</v>
      </c>
      <c r="FQ447" s="79">
        <v>8.2892782849013403E-5</v>
      </c>
      <c r="FR447" s="79">
        <v>8.1458188460937602E-5</v>
      </c>
      <c r="FS447" s="79">
        <v>8.0087178205705598E-5</v>
      </c>
      <c r="FT447" s="79">
        <v>7.8689354268744201E-5</v>
      </c>
      <c r="FU447" s="79">
        <v>7.7324424689920594E-5</v>
      </c>
      <c r="FV447" s="79">
        <v>7.6074437983012194E-5</v>
      </c>
      <c r="FW447" s="79">
        <v>7.4844318970234601E-5</v>
      </c>
      <c r="FX447" s="79">
        <v>7.3599343221529198E-5</v>
      </c>
      <c r="FY447" s="79">
        <v>7.2433935759078205E-5</v>
      </c>
      <c r="FZ447" s="79">
        <v>7.1326134047639594E-5</v>
      </c>
      <c r="GA447" s="79">
        <v>7.0179661880996293E-5</v>
      </c>
      <c r="GB447" s="79">
        <v>6.9075845585558603E-5</v>
      </c>
      <c r="GC447" s="79">
        <v>6.8016523084517494E-5</v>
      </c>
      <c r="GD447" s="79">
        <v>6.6962964260834903E-5</v>
      </c>
      <c r="GE447" s="79">
        <v>6.5929055842556502E-5</v>
      </c>
      <c r="GF447" s="79">
        <v>6.4929182127098994E-5</v>
      </c>
      <c r="GG447" s="79">
        <v>6.3943550880928501E-5</v>
      </c>
      <c r="GH447" s="79">
        <v>6.2979380229194899E-5</v>
      </c>
      <c r="GI447" s="79">
        <v>6.2041494749388496E-5</v>
      </c>
      <c r="GJ447" s="79">
        <v>6.1091921934770403E-5</v>
      </c>
      <c r="GK447" s="79">
        <v>6.0179729380137303E-5</v>
      </c>
      <c r="GL447" s="79">
        <v>5.9279439766708603E-5</v>
      </c>
      <c r="GM447" s="79">
        <v>5.8410509693507301E-5</v>
      </c>
      <c r="GN447" s="79">
        <v>5.7529105100240201E-5</v>
      </c>
      <c r="GO447" s="79">
        <v>5.66908359957288E-5</v>
      </c>
      <c r="GP447" s="79">
        <v>5.5849400896298099E-5</v>
      </c>
      <c r="GQ447" s="79">
        <v>5.5043492111909201E-5</v>
      </c>
      <c r="GR447" s="79">
        <v>5.4225750877739899E-5</v>
      </c>
      <c r="GS447" s="79">
        <v>5.3409662399667299E-5</v>
      </c>
      <c r="GT447" s="79">
        <v>5.2656910399069701E-5</v>
      </c>
    </row>
    <row r="448" spans="1:202" customFormat="1">
      <c r="A448" t="s">
        <v>956</v>
      </c>
      <c r="B448" s="79"/>
      <c r="C448" s="79"/>
      <c r="D448" s="79"/>
      <c r="E448" s="79"/>
      <c r="F448" s="79"/>
      <c r="G448" s="79"/>
      <c r="H448" s="79"/>
      <c r="I448" s="79"/>
      <c r="J448" s="79"/>
      <c r="K448" s="79"/>
      <c r="L448" s="79"/>
      <c r="M448" s="79"/>
      <c r="N448" s="79"/>
      <c r="O448" s="79"/>
      <c r="P448" s="79"/>
      <c r="Q448" s="79"/>
      <c r="R448" s="79"/>
      <c r="S448" s="79"/>
      <c r="T448" s="79"/>
      <c r="U448" s="79"/>
      <c r="V448" s="79"/>
      <c r="W448" s="79"/>
      <c r="X448" s="79"/>
      <c r="Y448" s="79"/>
      <c r="Z448" s="79"/>
      <c r="AA448" s="79"/>
      <c r="AB448" s="79"/>
      <c r="AC448" s="79"/>
      <c r="AD448" s="79"/>
      <c r="AE448" s="79"/>
      <c r="AF448" s="79"/>
      <c r="AG448" s="79"/>
      <c r="AH448" s="79"/>
      <c r="AI448" s="79"/>
      <c r="AJ448" s="79"/>
      <c r="AK448" s="79"/>
      <c r="AL448" s="79"/>
      <c r="AM448" s="79"/>
      <c r="AN448" s="79"/>
      <c r="AO448" s="79"/>
      <c r="AP448" s="79"/>
      <c r="AQ448" s="79"/>
      <c r="AR448" s="79"/>
      <c r="AS448" s="79"/>
      <c r="AT448" s="79"/>
      <c r="AU448" s="79"/>
      <c r="AV448" s="79"/>
      <c r="AW448" s="79"/>
      <c r="AX448" s="79"/>
      <c r="AY448" s="79"/>
      <c r="AZ448" s="79">
        <v>2.8062713527239498E-3</v>
      </c>
      <c r="BA448" s="79">
        <v>2.62054961210265E-3</v>
      </c>
      <c r="BB448" s="79">
        <v>2.4781012335498599E-3</v>
      </c>
      <c r="BC448" s="79">
        <v>2.3822805682851798E-3</v>
      </c>
      <c r="BD448" s="79">
        <v>2.3154992314204301E-3</v>
      </c>
      <c r="BE448" s="79">
        <v>2.2374117992199501E-3</v>
      </c>
      <c r="BF448" s="79">
        <v>2.1651691231758699E-3</v>
      </c>
      <c r="BG448" s="79">
        <v>2.1025868533686002E-3</v>
      </c>
      <c r="BH448" s="79">
        <v>2.0306944464554299E-3</v>
      </c>
      <c r="BI448" s="79">
        <v>1.9693014223954898E-3</v>
      </c>
      <c r="BJ448" s="79">
        <v>1.89994707398856E-3</v>
      </c>
      <c r="BK448" s="79">
        <v>1.82641626823788E-3</v>
      </c>
      <c r="BL448" s="79">
        <v>1.7671534017176501E-3</v>
      </c>
      <c r="BM448" s="79">
        <v>1.71290617766426E-3</v>
      </c>
      <c r="BN448" s="79">
        <v>1.6325276127050301E-3</v>
      </c>
      <c r="BO448" s="79">
        <v>1.5810923012131899E-3</v>
      </c>
      <c r="BP448" s="79">
        <v>1.53956708682811E-3</v>
      </c>
      <c r="BQ448" s="79">
        <v>1.5051667523765201E-3</v>
      </c>
      <c r="BR448" s="79">
        <v>1.4601225648028799E-3</v>
      </c>
      <c r="BS448" s="79">
        <v>1.42514446466489E-3</v>
      </c>
      <c r="BT448" s="79">
        <v>1.60152488081131E-3</v>
      </c>
      <c r="BU448" s="79">
        <v>1.3432916760168299E-3</v>
      </c>
      <c r="BV448" s="79">
        <v>1.3325023024296099E-3</v>
      </c>
      <c r="BW448" s="79">
        <v>1.2600620635059099E-3</v>
      </c>
      <c r="BX448" s="79">
        <v>1.23406795105383E-3</v>
      </c>
      <c r="BY448" s="79">
        <v>1.16218990141717E-3</v>
      </c>
      <c r="BZ448" s="79">
        <v>1.19140958529252E-3</v>
      </c>
      <c r="CA448" s="79">
        <v>1.0848994225241199E-3</v>
      </c>
      <c r="CB448" s="79">
        <v>1.0499262442557401E-3</v>
      </c>
      <c r="CC448" s="79">
        <v>1.01905653662494E-3</v>
      </c>
      <c r="CD448" s="79">
        <v>9.821667747562839E-4</v>
      </c>
      <c r="CE448" s="79">
        <v>9.3123902085669999E-4</v>
      </c>
      <c r="CF448" s="79">
        <v>9.0850688208140001E-4</v>
      </c>
      <c r="CG448" s="79">
        <v>8.5834941009317199E-4</v>
      </c>
      <c r="CH448" s="79">
        <v>8.2384520059220802E-4</v>
      </c>
      <c r="CI448" s="79">
        <v>8.4507940529316903E-4</v>
      </c>
      <c r="CJ448" s="79">
        <v>7.6904827127998896E-4</v>
      </c>
      <c r="CK448" s="79">
        <v>7.4200875292232101E-4</v>
      </c>
      <c r="CL448" s="79">
        <v>7.2123880570150597E-4</v>
      </c>
      <c r="CM448" s="79">
        <v>6.9985310976243304E-4</v>
      </c>
      <c r="CN448" s="79">
        <v>6.7722200274772197E-4</v>
      </c>
      <c r="CO448" s="79">
        <v>6.5984672342958703E-4</v>
      </c>
      <c r="CP448" s="79">
        <v>6.3523348555810503E-4</v>
      </c>
      <c r="CQ448" s="79">
        <v>6.1277780788870104E-4</v>
      </c>
      <c r="CR448" s="79">
        <v>5.8926902924012802E-4</v>
      </c>
      <c r="CS448" s="79">
        <v>5.6461627103492399E-4</v>
      </c>
      <c r="CT448" s="79">
        <v>5.4124704278967601E-4</v>
      </c>
      <c r="CU448" s="79">
        <v>5.2351756815944802E-4</v>
      </c>
      <c r="CV448" s="79">
        <v>5.4083589235614897E-4</v>
      </c>
      <c r="CW448" s="79">
        <v>4.8550830560661201E-4</v>
      </c>
      <c r="CX448" s="79">
        <v>4.6205603009904101E-4</v>
      </c>
      <c r="CY448" s="79">
        <v>4.49589080114409E-4</v>
      </c>
      <c r="CZ448" s="79">
        <v>4.3061099852356797E-4</v>
      </c>
      <c r="DA448" s="79">
        <v>4.1819692300202102E-4</v>
      </c>
      <c r="DB448" s="79">
        <v>4.0945049129772701E-4</v>
      </c>
      <c r="DC448" s="79">
        <v>3.8761320536563197E-4</v>
      </c>
      <c r="DD448" s="79">
        <v>3.7348206679372801E-4</v>
      </c>
      <c r="DE448" s="79">
        <v>3.6569001400136501E-4</v>
      </c>
      <c r="DF448" s="79">
        <v>3.5580885815119598E-4</v>
      </c>
      <c r="DG448" s="79">
        <v>3.4415195799932403E-4</v>
      </c>
      <c r="DH448" s="79">
        <v>5.0912675514019499E-4</v>
      </c>
      <c r="DI448" s="79">
        <v>3.2686918826496902E-4</v>
      </c>
      <c r="DJ448" s="79">
        <v>3.1156990583150598E-4</v>
      </c>
      <c r="DK448" s="79">
        <v>3.0054804803998099E-4</v>
      </c>
      <c r="DL448" s="79">
        <v>2.89927779484278E-4</v>
      </c>
      <c r="DM448" s="79">
        <v>2.8440390315229299E-4</v>
      </c>
      <c r="DN448" s="79">
        <v>2.79412756506422E-4</v>
      </c>
      <c r="DO448" s="79">
        <v>2.7687890643792303E-4</v>
      </c>
      <c r="DP448" s="79">
        <v>2.6960142986305602E-4</v>
      </c>
      <c r="DQ448" s="79">
        <v>2.5488226337868697E-4</v>
      </c>
      <c r="DR448" s="79">
        <v>2.6446758615945301E-4</v>
      </c>
      <c r="DS448" s="79">
        <v>2.7957672249377999E-4</v>
      </c>
      <c r="DT448" s="79">
        <v>2.6889770184482302E-4</v>
      </c>
      <c r="DU448" s="79">
        <v>2.4160622233824301E-4</v>
      </c>
      <c r="DV448" s="79">
        <v>2.3229410751095399E-4</v>
      </c>
      <c r="DW448" s="79">
        <v>2.2604984891300099E-4</v>
      </c>
      <c r="DX448" s="79">
        <v>2.2026524097672499E-4</v>
      </c>
      <c r="DY448" s="79">
        <v>2.1481053426180801E-4</v>
      </c>
      <c r="DZ448" s="79">
        <v>2.0954266320329299E-4</v>
      </c>
      <c r="EA448" s="79">
        <v>2.04529626475205E-4</v>
      </c>
      <c r="EB448" s="79">
        <v>1.99867288343532E-4</v>
      </c>
      <c r="EC448" s="79">
        <v>1.9530604051383899E-4</v>
      </c>
      <c r="ED448" s="79">
        <v>1.9078843397431599E-4</v>
      </c>
      <c r="EE448" s="79">
        <v>1.86431557861931E-4</v>
      </c>
      <c r="EF448" s="79">
        <v>1.82088971557457E-4</v>
      </c>
      <c r="EG448" s="79">
        <v>1.77867306510974E-4</v>
      </c>
      <c r="EH448" s="79">
        <v>1.7358341250379701E-4</v>
      </c>
      <c r="EI448" s="79">
        <v>1.6941967009613E-4</v>
      </c>
      <c r="EJ448" s="79">
        <v>1.65422687936601E-4</v>
      </c>
      <c r="EK448" s="79">
        <v>1.61500062280892E-4</v>
      </c>
      <c r="EL448" s="79">
        <v>1.5774867221471801E-4</v>
      </c>
      <c r="EM448" s="79">
        <v>1.5408635324789901E-4</v>
      </c>
      <c r="EN448" s="79">
        <v>1.50582073855644E-4</v>
      </c>
      <c r="EO448" s="79">
        <v>1.4717369857162601E-4</v>
      </c>
      <c r="EP448" s="79">
        <v>1.43825147970803E-4</v>
      </c>
      <c r="EQ448" s="79">
        <v>1.40619326145598E-4</v>
      </c>
      <c r="ER448" s="79">
        <v>1.37451597795217E-4</v>
      </c>
      <c r="ES448" s="79">
        <v>1.3449457732240001E-4</v>
      </c>
      <c r="ET448" s="79">
        <v>1.3144335004077999E-4</v>
      </c>
      <c r="EU448" s="79">
        <v>1.2865095851433399E-4</v>
      </c>
      <c r="EV448" s="79">
        <v>1.25866441652658E-4</v>
      </c>
      <c r="EW448" s="79">
        <v>1.2317757192898901E-4</v>
      </c>
      <c r="EX448" s="79">
        <v>1.20574820100057E-4</v>
      </c>
      <c r="EY448" s="79">
        <v>1.18034104451092E-4</v>
      </c>
      <c r="EZ448" s="79">
        <v>1.15542248486548E-4</v>
      </c>
      <c r="FA448" s="79">
        <v>1.13120858823487E-4</v>
      </c>
      <c r="FB448" s="79">
        <v>1.1080470114792E-4</v>
      </c>
      <c r="FC448" s="79">
        <v>1.0851226324849599E-4</v>
      </c>
      <c r="FD448" s="79">
        <v>1.06319939753202E-4</v>
      </c>
      <c r="FE448" s="79">
        <v>1.0409235743192099E-4</v>
      </c>
      <c r="FF448" s="79">
        <v>1.01968635780859E-4</v>
      </c>
      <c r="FG448" s="79">
        <v>9.9951154308608296E-5</v>
      </c>
      <c r="FH448" s="79">
        <v>9.79876143589459E-5</v>
      </c>
      <c r="FI448" s="79">
        <v>9.6157114355158705E-5</v>
      </c>
      <c r="FJ448" s="79">
        <v>9.4302621341433497E-5</v>
      </c>
      <c r="FK448" s="79">
        <v>9.2487592630704395E-5</v>
      </c>
      <c r="FL448" s="79">
        <v>9.0735737184365097E-5</v>
      </c>
      <c r="FM448" s="79">
        <v>8.8981717282037403E-5</v>
      </c>
      <c r="FN448" s="79">
        <v>8.7322064681087094E-5</v>
      </c>
      <c r="FO448" s="79">
        <v>8.5707380198403398E-5</v>
      </c>
      <c r="FP448" s="79">
        <v>8.4057130475490694E-5</v>
      </c>
      <c r="FQ448" s="79">
        <v>8.2430257825886002E-5</v>
      </c>
      <c r="FR448" s="79">
        <v>8.0856596247068794E-5</v>
      </c>
      <c r="FS448" s="79">
        <v>7.9340333868026998E-5</v>
      </c>
      <c r="FT448" s="79">
        <v>7.7803833982658703E-5</v>
      </c>
      <c r="FU448" s="79">
        <v>7.6296043892753706E-5</v>
      </c>
      <c r="FV448" s="79">
        <v>7.4893027220598594E-5</v>
      </c>
      <c r="FW448" s="79">
        <v>7.3509963553973999E-5</v>
      </c>
      <c r="FX448" s="79">
        <v>7.2108932201379804E-5</v>
      </c>
      <c r="FY448" s="79">
        <v>7.0805928722239504E-5</v>
      </c>
      <c r="FZ448" s="79">
        <v>6.9534590402780703E-5</v>
      </c>
      <c r="GA448" s="79">
        <v>6.8245206179051596E-5</v>
      </c>
      <c r="GB448" s="79">
        <v>6.6991130740104096E-5</v>
      </c>
      <c r="GC448" s="79">
        <v>6.58017008516002E-5</v>
      </c>
      <c r="GD448" s="79">
        <v>6.4619560019127506E-5</v>
      </c>
      <c r="GE448" s="79">
        <v>6.3460301169267401E-5</v>
      </c>
      <c r="GF448" s="79">
        <v>6.2334597142663702E-5</v>
      </c>
      <c r="GG448" s="79">
        <v>6.1221237086865997E-5</v>
      </c>
      <c r="GH448" s="79">
        <v>6.0126941142731503E-5</v>
      </c>
      <c r="GI448" s="79">
        <v>5.9072538929036102E-5</v>
      </c>
      <c r="GJ448" s="79">
        <v>5.8009373247168598E-5</v>
      </c>
      <c r="GK448" s="79">
        <v>5.6995073015969002E-5</v>
      </c>
      <c r="GL448" s="79">
        <v>5.5992832228840199E-5</v>
      </c>
      <c r="GM448" s="79">
        <v>5.50220293591054E-5</v>
      </c>
      <c r="GN448" s="79">
        <v>5.4041904058934499E-5</v>
      </c>
      <c r="GO448" s="79">
        <v>5.3100731968616601E-5</v>
      </c>
      <c r="GP448" s="79">
        <v>5.2158227455033301E-5</v>
      </c>
      <c r="GQ448" s="79">
        <v>5.12533981840528E-5</v>
      </c>
      <c r="GR448" s="79">
        <v>5.03490887175897E-5</v>
      </c>
      <c r="GS448" s="79">
        <v>4.9443473591599301E-5</v>
      </c>
      <c r="GT448" s="79">
        <v>4.8611462635474701E-5</v>
      </c>
    </row>
    <row r="449" spans="1:202" customFormat="1">
      <c r="A449" t="s">
        <v>957</v>
      </c>
      <c r="B449" s="79"/>
      <c r="C449" s="79"/>
      <c r="D449" s="79"/>
      <c r="E449" s="79"/>
      <c r="F449" s="79"/>
      <c r="G449" s="79"/>
      <c r="H449" s="79"/>
      <c r="I449" s="79"/>
      <c r="J449" s="79"/>
      <c r="K449" s="79"/>
      <c r="L449" s="79"/>
      <c r="M449" s="79"/>
      <c r="N449" s="79"/>
      <c r="O449" s="79"/>
      <c r="P449" s="79"/>
      <c r="Q449" s="79"/>
      <c r="R449" s="79"/>
      <c r="S449" s="79"/>
      <c r="T449" s="79"/>
      <c r="U449" s="79"/>
      <c r="V449" s="79"/>
      <c r="W449" s="79"/>
      <c r="X449" s="79"/>
      <c r="Y449" s="79"/>
      <c r="Z449" s="79"/>
      <c r="AA449" s="79"/>
      <c r="AB449" s="79"/>
      <c r="AC449" s="79"/>
      <c r="AD449" s="79"/>
      <c r="AE449" s="79"/>
      <c r="AF449" s="79"/>
      <c r="AG449" s="79"/>
      <c r="AH449" s="79"/>
      <c r="AI449" s="79"/>
      <c r="AJ449" s="79"/>
      <c r="AK449" s="79"/>
      <c r="AL449" s="79"/>
      <c r="AM449" s="79"/>
      <c r="AN449" s="79"/>
      <c r="AO449" s="79"/>
      <c r="AP449" s="79"/>
      <c r="AQ449" s="79"/>
      <c r="AR449" s="79"/>
      <c r="AS449" s="79"/>
      <c r="AT449" s="79"/>
      <c r="AU449" s="79"/>
      <c r="AV449" s="79"/>
      <c r="AW449" s="79"/>
      <c r="AX449" s="79"/>
      <c r="AY449" s="79"/>
      <c r="AZ449" s="79">
        <v>3.8320574230498701E-3</v>
      </c>
      <c r="BA449" s="79">
        <v>3.5901120457583098E-3</v>
      </c>
      <c r="BB449" s="79">
        <v>3.3924607329412098E-3</v>
      </c>
      <c r="BC449" s="79">
        <v>3.2433573495898801E-3</v>
      </c>
      <c r="BD449" s="79">
        <v>3.1283292811166499E-3</v>
      </c>
      <c r="BE449" s="79">
        <v>3.0161884203798298E-3</v>
      </c>
      <c r="BF449" s="79">
        <v>2.9053079071027898E-3</v>
      </c>
      <c r="BG449" s="79">
        <v>2.8203206781792301E-3</v>
      </c>
      <c r="BH449" s="79">
        <v>2.7084087786626199E-3</v>
      </c>
      <c r="BI449" s="79">
        <v>2.6284415975857799E-3</v>
      </c>
      <c r="BJ449" s="79">
        <v>2.5480252576357602E-3</v>
      </c>
      <c r="BK449" s="79">
        <v>2.47009468182159E-3</v>
      </c>
      <c r="BL449" s="79">
        <v>2.41274506283852E-3</v>
      </c>
      <c r="BM449" s="79">
        <v>2.35990925336272E-3</v>
      </c>
      <c r="BN449" s="79">
        <v>2.2942560500503902E-3</v>
      </c>
      <c r="BO449" s="79">
        <v>2.2243524617815802E-3</v>
      </c>
      <c r="BP449" s="79">
        <v>2.1547857607745499E-3</v>
      </c>
      <c r="BQ449" s="79">
        <v>2.0858335138805098E-3</v>
      </c>
      <c r="BR449" s="79">
        <v>2.0146480489285799E-3</v>
      </c>
      <c r="BS449" s="79">
        <v>1.94878236905925E-3</v>
      </c>
      <c r="BT449" s="79">
        <v>2.0896421963499498E-3</v>
      </c>
      <c r="BU449" s="79">
        <v>1.8404456469740399E-3</v>
      </c>
      <c r="BV449" s="79">
        <v>1.82225687557125E-3</v>
      </c>
      <c r="BW449" s="79">
        <v>1.7498602812767901E-3</v>
      </c>
      <c r="BX449" s="79">
        <v>1.7139674094895101E-3</v>
      </c>
      <c r="BY449" s="79">
        <v>1.6518046187162299E-3</v>
      </c>
      <c r="BZ449" s="79">
        <v>1.6741485829553501E-3</v>
      </c>
      <c r="CA449" s="79">
        <v>1.56731327546941E-3</v>
      </c>
      <c r="CB449" s="79">
        <v>1.5304434822181899E-3</v>
      </c>
      <c r="CC449" s="79">
        <v>1.4910564356998301E-3</v>
      </c>
      <c r="CD449" s="79">
        <v>1.4413754412611699E-3</v>
      </c>
      <c r="CE449" s="79">
        <v>1.37442708055631E-3</v>
      </c>
      <c r="CF449" s="79">
        <v>1.33093579497183E-3</v>
      </c>
      <c r="CG449" s="79">
        <v>1.2672092051728701E-3</v>
      </c>
      <c r="CH449" s="79">
        <v>1.2200014421354999E-3</v>
      </c>
      <c r="CI449" s="79">
        <v>1.22697699975748E-3</v>
      </c>
      <c r="CJ449" s="79">
        <v>1.1366196564208701E-3</v>
      </c>
      <c r="CK449" s="79">
        <v>1.0986153980834599E-3</v>
      </c>
      <c r="CL449" s="79">
        <v>1.0665902954070999E-3</v>
      </c>
      <c r="CM449" s="79">
        <v>1.03884548472661E-3</v>
      </c>
      <c r="CN449" s="79">
        <v>1.0126659246072001E-3</v>
      </c>
      <c r="CO449" s="79">
        <v>9.9156324590114211E-4</v>
      </c>
      <c r="CP449" s="79">
        <v>9.7127384661477604E-4</v>
      </c>
      <c r="CQ449" s="79">
        <v>9.49021333741586E-4</v>
      </c>
      <c r="CR449" s="79">
        <v>9.2585354407664401E-4</v>
      </c>
      <c r="CS449" s="79">
        <v>8.98308654607999E-4</v>
      </c>
      <c r="CT449" s="79">
        <v>8.6981974853195395E-4</v>
      </c>
      <c r="CU449" s="79">
        <v>8.4339656937327298E-4</v>
      </c>
      <c r="CV449" s="79">
        <v>8.3606886951588803E-4</v>
      </c>
      <c r="CW449" s="79">
        <v>7.8567002968089699E-4</v>
      </c>
      <c r="CX449" s="79">
        <v>7.49454240513153E-4</v>
      </c>
      <c r="CY449" s="79">
        <v>7.2728669949178204E-4</v>
      </c>
      <c r="CZ449" s="79">
        <v>7.0188616228949302E-4</v>
      </c>
      <c r="DA449" s="79">
        <v>6.8624496187716204E-4</v>
      </c>
      <c r="DB449" s="79">
        <v>6.6901652292622503E-4</v>
      </c>
      <c r="DC449" s="79">
        <v>6.4340198548094797E-4</v>
      </c>
      <c r="DD449" s="79">
        <v>6.2697267696898104E-4</v>
      </c>
      <c r="DE449" s="79">
        <v>6.1887119439890301E-4</v>
      </c>
      <c r="DF449" s="79">
        <v>6.0558385434885504E-4</v>
      </c>
      <c r="DG449" s="79">
        <v>5.9236854871860399E-4</v>
      </c>
      <c r="DH449" s="79">
        <v>7.3253464521156404E-4</v>
      </c>
      <c r="DI449" s="79">
        <v>5.6243651622545098E-4</v>
      </c>
      <c r="DJ449" s="79">
        <v>5.4092075010071198E-4</v>
      </c>
      <c r="DK449" s="79">
        <v>5.2340938437800497E-4</v>
      </c>
      <c r="DL449" s="79">
        <v>5.0556444598107695E-4</v>
      </c>
      <c r="DM449" s="79">
        <v>4.947101298731E-4</v>
      </c>
      <c r="DN449" s="79">
        <v>4.8524876606805998E-4</v>
      </c>
      <c r="DO449" s="79">
        <v>4.7901752851018699E-4</v>
      </c>
      <c r="DP449" s="79">
        <v>4.6934107390575702E-4</v>
      </c>
      <c r="DQ449" s="79">
        <v>4.55357403437145E-4</v>
      </c>
      <c r="DR449" s="79">
        <v>5.0292512340977902E-4</v>
      </c>
      <c r="DS449" s="79">
        <v>5.2116454160049705E-4</v>
      </c>
      <c r="DT449" s="79">
        <v>5.0096920655181697E-4</v>
      </c>
      <c r="DU449" s="79">
        <v>4.3187039474410697E-4</v>
      </c>
      <c r="DV449" s="79">
        <v>4.1932171131358801E-4</v>
      </c>
      <c r="DW449" s="79">
        <v>4.1036577848231203E-4</v>
      </c>
      <c r="DX449" s="79">
        <v>4.0136819312662801E-4</v>
      </c>
      <c r="DY449" s="79">
        <v>3.9254926082820101E-4</v>
      </c>
      <c r="DZ449" s="79">
        <v>3.8382627268823E-4</v>
      </c>
      <c r="EA449" s="79">
        <v>3.7529290924679401E-4</v>
      </c>
      <c r="EB449" s="79">
        <v>3.6706668333024703E-4</v>
      </c>
      <c r="EC449" s="79">
        <v>3.5911319466477702E-4</v>
      </c>
      <c r="ED449" s="79">
        <v>3.51391367281801E-4</v>
      </c>
      <c r="EE449" s="79">
        <v>3.4374387985703698E-4</v>
      </c>
      <c r="EF449" s="79">
        <v>3.36342906206911E-4</v>
      </c>
      <c r="EG449" s="79">
        <v>3.2944955848513297E-4</v>
      </c>
      <c r="EH449" s="79">
        <v>3.2251077994814201E-4</v>
      </c>
      <c r="EI449" s="79">
        <v>3.1564580565376102E-4</v>
      </c>
      <c r="EJ449" s="79">
        <v>3.0908859266415002E-4</v>
      </c>
      <c r="EK449" s="79">
        <v>3.02499749817352E-4</v>
      </c>
      <c r="EL449" s="79">
        <v>2.96080976243495E-4</v>
      </c>
      <c r="EM449" s="79">
        <v>2.8968588142643399E-4</v>
      </c>
      <c r="EN449" s="79">
        <v>2.8353572860621401E-4</v>
      </c>
      <c r="EO449" s="79">
        <v>2.77515515345797E-4</v>
      </c>
      <c r="EP449" s="79">
        <v>2.7157132811709103E-4</v>
      </c>
      <c r="EQ449" s="79">
        <v>2.6585787193526399E-4</v>
      </c>
      <c r="ER449" s="79">
        <v>2.60192831719779E-4</v>
      </c>
      <c r="ES449" s="79">
        <v>2.5489058359294097E-4</v>
      </c>
      <c r="ET449" s="79">
        <v>2.4939209677553201E-4</v>
      </c>
      <c r="EU449" s="79">
        <v>2.4430761856694802E-4</v>
      </c>
      <c r="EV449" s="79">
        <v>2.3924211696531401E-4</v>
      </c>
      <c r="EW449" s="79">
        <v>2.3427437757332799E-4</v>
      </c>
      <c r="EX449" s="79">
        <v>2.29431792762507E-4</v>
      </c>
      <c r="EY449" s="79">
        <v>2.24712606907081E-4</v>
      </c>
      <c r="EZ449" s="79">
        <v>2.20081368957481E-4</v>
      </c>
      <c r="FA449" s="79">
        <v>2.1557231142377501E-4</v>
      </c>
      <c r="FB449" s="79">
        <v>2.11231290318268E-4</v>
      </c>
      <c r="FC449" s="79">
        <v>2.0695774517594701E-4</v>
      </c>
      <c r="FD449" s="79">
        <v>2.0285945019681001E-4</v>
      </c>
      <c r="FE449" s="79">
        <v>1.9867084960016601E-4</v>
      </c>
      <c r="FF449" s="79">
        <v>1.94636913136878E-4</v>
      </c>
      <c r="FG449" s="79">
        <v>1.9078816422401099E-4</v>
      </c>
      <c r="FH449" s="79">
        <v>1.86994099636214E-4</v>
      </c>
      <c r="FI449" s="79">
        <v>1.8341254238492301E-4</v>
      </c>
      <c r="FJ449" s="79">
        <v>1.79799913663295E-4</v>
      </c>
      <c r="FK449" s="79">
        <v>1.7629296657732001E-4</v>
      </c>
      <c r="FL449" s="79">
        <v>1.72899985327857E-4</v>
      </c>
      <c r="FM449" s="79">
        <v>1.6954255615010699E-4</v>
      </c>
      <c r="FN449" s="79">
        <v>1.66345689627002E-4</v>
      </c>
      <c r="FO449" s="79">
        <v>1.6323954283370699E-4</v>
      </c>
      <c r="FP449" s="79">
        <v>1.6007562246106501E-4</v>
      </c>
      <c r="FQ449" s="79">
        <v>1.56977125985167E-4</v>
      </c>
      <c r="FR449" s="79">
        <v>1.5397818651245699E-4</v>
      </c>
      <c r="FS449" s="79">
        <v>1.5105970665776501E-4</v>
      </c>
      <c r="FT449" s="79">
        <v>1.48133437089881E-4</v>
      </c>
      <c r="FU449" s="79">
        <v>1.45240508006725E-4</v>
      </c>
      <c r="FV449" s="79">
        <v>1.42508325383747E-4</v>
      </c>
      <c r="FW449" s="79">
        <v>1.3979279177854899E-4</v>
      </c>
      <c r="FX449" s="79">
        <v>1.37032823845632E-4</v>
      </c>
      <c r="FY449" s="79">
        <v>1.3444733405308201E-4</v>
      </c>
      <c r="FZ449" s="79">
        <v>1.31909411421342E-4</v>
      </c>
      <c r="GA449" s="79">
        <v>1.2934638611534799E-4</v>
      </c>
      <c r="GB449" s="79">
        <v>1.26844113104482E-4</v>
      </c>
      <c r="GC449" s="79">
        <v>1.2446492043441E-4</v>
      </c>
      <c r="GD449" s="79">
        <v>1.2210806963393699E-4</v>
      </c>
      <c r="GE449" s="79">
        <v>1.19780579242697E-4</v>
      </c>
      <c r="GF449" s="79">
        <v>1.17504580853266E-4</v>
      </c>
      <c r="GG449" s="79">
        <v>1.15280000366882E-4</v>
      </c>
      <c r="GH449" s="79">
        <v>1.1309338559781701E-4</v>
      </c>
      <c r="GI449" s="79">
        <v>1.10990156723575E-4</v>
      </c>
      <c r="GJ449" s="79">
        <v>1.0886064870829501E-4</v>
      </c>
      <c r="GK449" s="79">
        <v>1.06817884171936E-4</v>
      </c>
      <c r="GL449" s="79">
        <v>1.0479668554500101E-4</v>
      </c>
      <c r="GM449" s="79">
        <v>1.02824080947737E-4</v>
      </c>
      <c r="GN449" s="79">
        <v>1.0084866361992399E-4</v>
      </c>
      <c r="GO449" s="79">
        <v>9.8950585277266301E-5</v>
      </c>
      <c r="GP449" s="79">
        <v>9.7066636330011899E-5</v>
      </c>
      <c r="GQ449" s="79">
        <v>9.5247046915522904E-5</v>
      </c>
      <c r="GR449" s="79">
        <v>9.3437885597008995E-5</v>
      </c>
      <c r="GS449" s="79">
        <v>9.1628494157727701E-5</v>
      </c>
      <c r="GT449" s="79">
        <v>8.99363821167801E-5</v>
      </c>
    </row>
    <row r="450" spans="1:202" customFormat="1">
      <c r="A450" t="s">
        <v>958</v>
      </c>
      <c r="B450" s="79"/>
      <c r="C450" s="79"/>
      <c r="D450" s="79"/>
      <c r="E450" s="79"/>
      <c r="F450" s="79"/>
      <c r="G450" s="79"/>
      <c r="H450" s="79"/>
      <c r="I450" s="79"/>
      <c r="J450" s="79"/>
      <c r="K450" s="79"/>
      <c r="L450" s="79"/>
      <c r="M450" s="79"/>
      <c r="N450" s="79"/>
      <c r="O450" s="79"/>
      <c r="P450" s="79"/>
      <c r="Q450" s="79"/>
      <c r="R450" s="79"/>
      <c r="S450" s="79"/>
      <c r="T450" s="79"/>
      <c r="U450" s="79"/>
      <c r="V450" s="79"/>
      <c r="W450" s="79"/>
      <c r="X450" s="79"/>
      <c r="Y450" s="79"/>
      <c r="Z450" s="79"/>
      <c r="AA450" s="79"/>
      <c r="AB450" s="79"/>
      <c r="AC450" s="79"/>
      <c r="AD450" s="79"/>
      <c r="AE450" s="79"/>
      <c r="AF450" s="79"/>
      <c r="AG450" s="79"/>
      <c r="AH450" s="79"/>
      <c r="AI450" s="79"/>
      <c r="AJ450" s="79"/>
      <c r="AK450" s="79"/>
      <c r="AL450" s="79"/>
      <c r="AM450" s="79"/>
      <c r="AN450" s="79"/>
      <c r="AO450" s="79"/>
      <c r="AP450" s="79"/>
      <c r="AQ450" s="79"/>
      <c r="AR450" s="79"/>
      <c r="AS450" s="79"/>
      <c r="AT450" s="79"/>
      <c r="AU450" s="79"/>
      <c r="AV450" s="79"/>
      <c r="AW450" s="79"/>
      <c r="AX450" s="79"/>
      <c r="AY450" s="79"/>
      <c r="AZ450" s="79">
        <v>4.3819024860912697E-3</v>
      </c>
      <c r="BA450" s="79">
        <v>4.3537663859965596E-3</v>
      </c>
      <c r="BB450" s="79">
        <v>4.2414471665312E-3</v>
      </c>
      <c r="BC450" s="79">
        <v>4.0996980379930503E-3</v>
      </c>
      <c r="BD450" s="79">
        <v>3.9636151744387102E-3</v>
      </c>
      <c r="BE450" s="79">
        <v>3.8106047682951801E-3</v>
      </c>
      <c r="BF450" s="79">
        <v>3.6811848050928302E-3</v>
      </c>
      <c r="BG450" s="79">
        <v>3.5804286390599899E-3</v>
      </c>
      <c r="BH450" s="79">
        <v>3.44583005900673E-3</v>
      </c>
      <c r="BI450" s="79">
        <v>3.34169335124102E-3</v>
      </c>
      <c r="BJ450" s="79">
        <v>3.2356335650740699E-3</v>
      </c>
      <c r="BK450" s="79">
        <v>3.1397078923531998E-3</v>
      </c>
      <c r="BL450" s="79">
        <v>3.0524811708188201E-3</v>
      </c>
      <c r="BM450" s="79">
        <v>2.9671695329889702E-3</v>
      </c>
      <c r="BN450" s="79">
        <v>2.87250038105797E-3</v>
      </c>
      <c r="BO450" s="79">
        <v>2.79321543505609E-3</v>
      </c>
      <c r="BP450" s="79">
        <v>2.7218317354445998E-3</v>
      </c>
      <c r="BQ450" s="79">
        <v>2.6564730441403098E-3</v>
      </c>
      <c r="BR450" s="79">
        <v>2.5968064098813499E-3</v>
      </c>
      <c r="BS450" s="79">
        <v>2.5454822567475199E-3</v>
      </c>
      <c r="BT450" s="79">
        <v>2.6606491561382201E-3</v>
      </c>
      <c r="BU450" s="79">
        <v>2.3815066828389601E-3</v>
      </c>
      <c r="BV450" s="79">
        <v>2.3306227753467699E-3</v>
      </c>
      <c r="BW450" s="79">
        <v>2.2241501969732201E-3</v>
      </c>
      <c r="BX450" s="79">
        <v>2.1501413048029099E-3</v>
      </c>
      <c r="BY450" s="79">
        <v>2.07619790083328E-3</v>
      </c>
      <c r="BZ450" s="79">
        <v>2.0816869714647E-3</v>
      </c>
      <c r="CA450" s="79">
        <v>1.9643260537050402E-3</v>
      </c>
      <c r="CB450" s="79">
        <v>1.9156403182026801E-3</v>
      </c>
      <c r="CC450" s="79">
        <v>1.8685317570116601E-3</v>
      </c>
      <c r="CD450" s="79">
        <v>1.8096362558910101E-3</v>
      </c>
      <c r="CE450" s="79">
        <v>1.7359125296539399E-3</v>
      </c>
      <c r="CF450" s="79">
        <v>1.68512901605221E-3</v>
      </c>
      <c r="CG450" s="79">
        <v>1.6110391499751301E-3</v>
      </c>
      <c r="CH450" s="79">
        <v>1.55314464348393E-3</v>
      </c>
      <c r="CI450" s="79">
        <v>1.5507029835945599E-3</v>
      </c>
      <c r="CJ450" s="79">
        <v>1.4452230226871801E-3</v>
      </c>
      <c r="CK450" s="79">
        <v>1.39580785809798E-3</v>
      </c>
      <c r="CL450" s="79">
        <v>1.3511035390373601E-3</v>
      </c>
      <c r="CM450" s="79">
        <v>1.31067789326512E-3</v>
      </c>
      <c r="CN450" s="79">
        <v>1.27363856800932E-3</v>
      </c>
      <c r="CO450" s="79">
        <v>1.2448536346789101E-3</v>
      </c>
      <c r="CP450" s="79">
        <v>1.2161835064060599E-3</v>
      </c>
      <c r="CQ450" s="79">
        <v>1.1843390035463099E-3</v>
      </c>
      <c r="CR450" s="79">
        <v>1.1537669538025199E-3</v>
      </c>
      <c r="CS450" s="79">
        <v>1.1201159958271799E-3</v>
      </c>
      <c r="CT450" s="79">
        <v>1.0831935414226999E-3</v>
      </c>
      <c r="CU450" s="79">
        <v>1.05084956808962E-3</v>
      </c>
      <c r="CV450" s="79">
        <v>1.0358503721894399E-3</v>
      </c>
      <c r="CW450" s="79">
        <v>9.8527292152932305E-4</v>
      </c>
      <c r="CX450" s="79">
        <v>9.4221813974669098E-4</v>
      </c>
      <c r="CY450" s="79">
        <v>9.1769409265547405E-4</v>
      </c>
      <c r="CZ450" s="79">
        <v>8.8981322198256204E-4</v>
      </c>
      <c r="DA450" s="79">
        <v>8.7363308632496298E-4</v>
      </c>
      <c r="DB450" s="79">
        <v>8.4843227802308696E-4</v>
      </c>
      <c r="DC450" s="79">
        <v>8.1406369791945505E-4</v>
      </c>
      <c r="DD450" s="79">
        <v>7.9422086494730995E-4</v>
      </c>
      <c r="DE450" s="79">
        <v>7.8146858332650603E-4</v>
      </c>
      <c r="DF450" s="79">
        <v>7.6261735827483996E-4</v>
      </c>
      <c r="DG450" s="79">
        <v>7.4473201966259405E-4</v>
      </c>
      <c r="DH450" s="79">
        <v>8.6986596867436202E-4</v>
      </c>
      <c r="DI450" s="79">
        <v>7.0527637019567404E-4</v>
      </c>
      <c r="DJ450" s="79">
        <v>6.7656518223824095E-4</v>
      </c>
      <c r="DK450" s="79">
        <v>6.5379004199069696E-4</v>
      </c>
      <c r="DL450" s="79">
        <v>6.36137823159018E-4</v>
      </c>
      <c r="DM450" s="79">
        <v>6.24623879397561E-4</v>
      </c>
      <c r="DN450" s="79">
        <v>6.1924089869957403E-4</v>
      </c>
      <c r="DO450" s="79">
        <v>6.1628872850442496E-4</v>
      </c>
      <c r="DP450" s="79">
        <v>6.0593190503584302E-4</v>
      </c>
      <c r="DQ450" s="79">
        <v>5.8475331262890901E-4</v>
      </c>
      <c r="DR450" s="79">
        <v>6.7132515055010197E-4</v>
      </c>
      <c r="DS450" s="79">
        <v>6.9698753370904803E-4</v>
      </c>
      <c r="DT450" s="79">
        <v>6.5785153606974305E-4</v>
      </c>
      <c r="DU450" s="79">
        <v>5.6189862293335E-4</v>
      </c>
      <c r="DV450" s="79">
        <v>5.4731003625284802E-4</v>
      </c>
      <c r="DW450" s="79">
        <v>5.3780129012750305E-4</v>
      </c>
      <c r="DX450" s="79">
        <v>5.27805536928439E-4</v>
      </c>
      <c r="DY450" s="79">
        <v>5.1787900870781795E-4</v>
      </c>
      <c r="DZ450" s="79">
        <v>5.0787176426930498E-4</v>
      </c>
      <c r="EA450" s="79">
        <v>4.9800324361265501E-4</v>
      </c>
      <c r="EB450" s="79">
        <v>4.8854527635810096E-4</v>
      </c>
      <c r="EC450" s="79">
        <v>4.79225093899041E-4</v>
      </c>
      <c r="ED450" s="79">
        <v>4.7005728062603702E-4</v>
      </c>
      <c r="EE450" s="79">
        <v>4.6074562367720502E-4</v>
      </c>
      <c r="EF450" s="79">
        <v>4.5157036195126501E-4</v>
      </c>
      <c r="EG450" s="79">
        <v>4.4268794557917598E-4</v>
      </c>
      <c r="EH450" s="79">
        <v>4.3392294253917301E-4</v>
      </c>
      <c r="EI450" s="79">
        <v>4.2542569889827899E-4</v>
      </c>
      <c r="EJ450" s="79">
        <v>4.1721788141267202E-4</v>
      </c>
      <c r="EK450" s="79">
        <v>4.0898855972749899E-4</v>
      </c>
      <c r="EL450" s="79">
        <v>4.01257477767975E-4</v>
      </c>
      <c r="EM450" s="79">
        <v>3.9358942256535501E-4</v>
      </c>
      <c r="EN450" s="79">
        <v>3.8607141178885398E-4</v>
      </c>
      <c r="EO450" s="79">
        <v>3.7876738103786398E-4</v>
      </c>
      <c r="EP450" s="79">
        <v>3.7150546860433698E-4</v>
      </c>
      <c r="EQ450" s="79">
        <v>3.6444687162515501E-4</v>
      </c>
      <c r="ER450" s="79">
        <v>3.5733446768280698E-4</v>
      </c>
      <c r="ES450" s="79">
        <v>3.5063511813160402E-4</v>
      </c>
      <c r="ET450" s="79">
        <v>3.4367396726366398E-4</v>
      </c>
      <c r="EU450" s="79">
        <v>3.3720466283311301E-4</v>
      </c>
      <c r="EV450" s="79">
        <v>3.3073897618848E-4</v>
      </c>
      <c r="EW450" s="79">
        <v>3.2440772776955E-4</v>
      </c>
      <c r="EX450" s="79">
        <v>3.1823158750224101E-4</v>
      </c>
      <c r="EY450" s="79">
        <v>3.1218924508985698E-4</v>
      </c>
      <c r="EZ450" s="79">
        <v>3.0619654297700701E-4</v>
      </c>
      <c r="FA450" s="79">
        <v>3.0038164805078497E-4</v>
      </c>
      <c r="FB450" s="79">
        <v>2.9475271881842401E-4</v>
      </c>
      <c r="FC450" s="79">
        <v>2.8915380956330799E-4</v>
      </c>
      <c r="FD450" s="79">
        <v>2.8376463478067002E-4</v>
      </c>
      <c r="FE450" s="79">
        <v>2.7828494530409E-4</v>
      </c>
      <c r="FF450" s="79">
        <v>2.7300449806552299E-4</v>
      </c>
      <c r="FG450" s="79">
        <v>2.6796020527198602E-4</v>
      </c>
      <c r="FH450" s="79">
        <v>2.6303361166579497E-4</v>
      </c>
      <c r="FI450" s="79">
        <v>2.5835747703687497E-4</v>
      </c>
      <c r="FJ450" s="79">
        <v>2.5363543906555002E-4</v>
      </c>
      <c r="FK450" s="79">
        <v>2.4900047925725799E-4</v>
      </c>
      <c r="FL450" s="79">
        <v>2.4447861447397302E-4</v>
      </c>
      <c r="FM450" s="79">
        <v>2.3996238709415201E-4</v>
      </c>
      <c r="FN450" s="79">
        <v>2.3561943356494101E-4</v>
      </c>
      <c r="FO450" s="79">
        <v>2.3140112306512401E-4</v>
      </c>
      <c r="FP450" s="79">
        <v>2.27133086785048E-4</v>
      </c>
      <c r="FQ450" s="79">
        <v>2.22951286279382E-4</v>
      </c>
      <c r="FR450" s="79">
        <v>2.18917070018074E-4</v>
      </c>
      <c r="FS450" s="79">
        <v>2.1501093211750001E-4</v>
      </c>
      <c r="FT450" s="79">
        <v>2.1108613195239899E-4</v>
      </c>
      <c r="FU450" s="79">
        <v>2.07195900175829E-4</v>
      </c>
      <c r="FV450" s="79">
        <v>2.0355793049990799E-4</v>
      </c>
      <c r="FW450" s="79">
        <v>1.9994703521879599E-4</v>
      </c>
      <c r="FX450" s="79">
        <v>1.9623963620418901E-4</v>
      </c>
      <c r="FY450" s="79">
        <v>1.92778382315357E-4</v>
      </c>
      <c r="FZ450" s="79">
        <v>1.89369041018536E-4</v>
      </c>
      <c r="GA450" s="79">
        <v>1.8588873197641201E-4</v>
      </c>
      <c r="GB450" s="79">
        <v>1.82465893542318E-4</v>
      </c>
      <c r="GC450" s="79">
        <v>1.7919628159715701E-4</v>
      </c>
      <c r="GD450" s="79">
        <v>1.7593323487515901E-4</v>
      </c>
      <c r="GE450" s="79">
        <v>1.72702135095716E-4</v>
      </c>
      <c r="GF450" s="79">
        <v>1.6954411959511299E-4</v>
      </c>
      <c r="GG450" s="79">
        <v>1.66433170221212E-4</v>
      </c>
      <c r="GH450" s="79">
        <v>1.6339176552942301E-4</v>
      </c>
      <c r="GI450" s="79">
        <v>1.60460247896066E-4</v>
      </c>
      <c r="GJ450" s="79">
        <v>1.5747448351548701E-4</v>
      </c>
      <c r="GK450" s="79">
        <v>1.54602775316655E-4</v>
      </c>
      <c r="GL450" s="79">
        <v>1.51769155915181E-4</v>
      </c>
      <c r="GM450" s="79">
        <v>1.49025117317271E-4</v>
      </c>
      <c r="GN450" s="79">
        <v>1.46265265930368E-4</v>
      </c>
      <c r="GO450" s="79">
        <v>1.4361150624232199E-4</v>
      </c>
      <c r="GP450" s="79">
        <v>1.4096124836645099E-4</v>
      </c>
      <c r="GQ450" s="79">
        <v>1.38392888990531E-4</v>
      </c>
      <c r="GR450" s="79">
        <v>1.3582448032202699E-4</v>
      </c>
      <c r="GS450" s="79">
        <v>1.3325537626192899E-4</v>
      </c>
      <c r="GT450" s="79">
        <v>1.3086034239512899E-4</v>
      </c>
    </row>
    <row r="451" spans="1:202" customFormat="1">
      <c r="A451" t="s">
        <v>959</v>
      </c>
      <c r="B451" s="79"/>
      <c r="C451" s="79"/>
      <c r="D451" s="79"/>
      <c r="E451" s="79"/>
      <c r="F451" s="79"/>
      <c r="G451" s="79"/>
      <c r="H451" s="79"/>
      <c r="I451" s="79"/>
      <c r="J451" s="79"/>
      <c r="K451" s="79"/>
      <c r="L451" s="79"/>
      <c r="M451" s="79"/>
      <c r="N451" s="79"/>
      <c r="O451" s="79"/>
      <c r="P451" s="79"/>
      <c r="Q451" s="79"/>
      <c r="R451" s="79"/>
      <c r="S451" s="79"/>
      <c r="T451" s="79"/>
      <c r="U451" s="79"/>
      <c r="V451" s="79"/>
      <c r="W451" s="79"/>
      <c r="X451" s="79"/>
      <c r="Y451" s="79"/>
      <c r="Z451" s="79"/>
      <c r="AA451" s="79"/>
      <c r="AB451" s="79"/>
      <c r="AC451" s="79"/>
      <c r="AD451" s="79"/>
      <c r="AE451" s="79"/>
      <c r="AF451" s="79"/>
      <c r="AG451" s="79"/>
      <c r="AH451" s="79"/>
      <c r="AI451" s="79"/>
      <c r="AJ451" s="79"/>
      <c r="AK451" s="79"/>
      <c r="AL451" s="79"/>
      <c r="AM451" s="79"/>
      <c r="AN451" s="79"/>
      <c r="AO451" s="79"/>
      <c r="AP451" s="79"/>
      <c r="AQ451" s="79"/>
      <c r="AR451" s="79"/>
      <c r="AS451" s="79"/>
      <c r="AT451" s="79"/>
      <c r="AU451" s="79"/>
      <c r="AV451" s="79"/>
      <c r="AW451" s="79"/>
      <c r="AX451" s="79"/>
      <c r="AY451" s="79"/>
      <c r="AZ451" s="79">
        <v>4.97247572588865E-3</v>
      </c>
      <c r="BA451" s="79">
        <v>4.9262316820946504E-3</v>
      </c>
      <c r="BB451" s="79">
        <v>4.8024165438926899E-3</v>
      </c>
      <c r="BC451" s="79">
        <v>4.6567147032768102E-3</v>
      </c>
      <c r="BD451" s="79">
        <v>4.5143754165595804E-3</v>
      </c>
      <c r="BE451" s="79">
        <v>4.3791078381044696E-3</v>
      </c>
      <c r="BF451" s="79">
        <v>4.2325347666415996E-3</v>
      </c>
      <c r="BG451" s="79">
        <v>4.1312830294453796E-3</v>
      </c>
      <c r="BH451" s="79">
        <v>3.9906317114302998E-3</v>
      </c>
      <c r="BI451" s="79">
        <v>3.8732592682667799E-3</v>
      </c>
      <c r="BJ451" s="79">
        <v>3.7499458785655499E-3</v>
      </c>
      <c r="BK451" s="79">
        <v>3.6390973710107698E-3</v>
      </c>
      <c r="BL451" s="79">
        <v>3.53619030248603E-3</v>
      </c>
      <c r="BM451" s="79">
        <v>3.4458556434104901E-3</v>
      </c>
      <c r="BN451" s="79">
        <v>3.32425649125434E-3</v>
      </c>
      <c r="BO451" s="79">
        <v>3.23623851444751E-3</v>
      </c>
      <c r="BP451" s="79">
        <v>3.14480587511332E-3</v>
      </c>
      <c r="BQ451" s="79">
        <v>3.06359014403544E-3</v>
      </c>
      <c r="BR451" s="79">
        <v>2.9854997791306901E-3</v>
      </c>
      <c r="BS451" s="79">
        <v>2.92115401157778E-3</v>
      </c>
      <c r="BT451" s="79">
        <v>3.0336545135260301E-3</v>
      </c>
      <c r="BU451" s="79">
        <v>2.7686244558710201E-3</v>
      </c>
      <c r="BV451" s="79">
        <v>2.7264246878269298E-3</v>
      </c>
      <c r="BW451" s="79">
        <v>2.6372039914698102E-3</v>
      </c>
      <c r="BX451" s="79">
        <v>2.58008170357913E-3</v>
      </c>
      <c r="BY451" s="79">
        <v>2.4760449791075599E-3</v>
      </c>
      <c r="BZ451" s="79">
        <v>2.4577421765962499E-3</v>
      </c>
      <c r="CA451" s="79">
        <v>2.3141771778523901E-3</v>
      </c>
      <c r="CB451" s="79">
        <v>2.2375243878434998E-3</v>
      </c>
      <c r="CC451" s="79">
        <v>2.15938402277486E-3</v>
      </c>
      <c r="CD451" s="79">
        <v>2.097254925675E-3</v>
      </c>
      <c r="CE451" s="79">
        <v>2.0153487302761999E-3</v>
      </c>
      <c r="CF451" s="79">
        <v>1.9655769977530201E-3</v>
      </c>
      <c r="CG451" s="79">
        <v>1.88252706945879E-3</v>
      </c>
      <c r="CH451" s="79">
        <v>1.8228201568113E-3</v>
      </c>
      <c r="CI451" s="79">
        <v>1.8167190768490699E-3</v>
      </c>
      <c r="CJ451" s="79">
        <v>1.7073640135717701E-3</v>
      </c>
      <c r="CK451" s="79">
        <v>1.6516091643361301E-3</v>
      </c>
      <c r="CL451" s="79">
        <v>1.59923496337975E-3</v>
      </c>
      <c r="CM451" s="79">
        <v>1.55396465609059E-3</v>
      </c>
      <c r="CN451" s="79">
        <v>1.5059958958379401E-3</v>
      </c>
      <c r="CO451" s="79">
        <v>1.46666806667789E-3</v>
      </c>
      <c r="CP451" s="79">
        <v>1.42610847911438E-3</v>
      </c>
      <c r="CQ451" s="79">
        <v>1.38416807288106E-3</v>
      </c>
      <c r="CR451" s="79">
        <v>1.34426620703792E-3</v>
      </c>
      <c r="CS451" s="79">
        <v>1.30501523282885E-3</v>
      </c>
      <c r="CT451" s="79">
        <v>1.26476029367169E-3</v>
      </c>
      <c r="CU451" s="79">
        <v>1.2295099298154199E-3</v>
      </c>
      <c r="CV451" s="79">
        <v>1.21613497876049E-3</v>
      </c>
      <c r="CW451" s="79">
        <v>1.16319785286632E-3</v>
      </c>
      <c r="CX451" s="79">
        <v>1.1163328210965101E-3</v>
      </c>
      <c r="CY451" s="79">
        <v>1.0907464981735201E-3</v>
      </c>
      <c r="CZ451" s="79">
        <v>1.0580319709290701E-3</v>
      </c>
      <c r="DA451" s="79">
        <v>1.0416660007266799E-3</v>
      </c>
      <c r="DB451" s="79">
        <v>1.0133448040587701E-3</v>
      </c>
      <c r="DC451" s="79">
        <v>9.7552214177756E-4</v>
      </c>
      <c r="DD451" s="79">
        <v>9.5416319204496495E-4</v>
      </c>
      <c r="DE451" s="79">
        <v>9.3830809087266801E-4</v>
      </c>
      <c r="DF451" s="79">
        <v>9.1765457674174101E-4</v>
      </c>
      <c r="DG451" s="79">
        <v>8.9552290970992495E-4</v>
      </c>
      <c r="DH451" s="79">
        <v>1.0017576257486699E-3</v>
      </c>
      <c r="DI451" s="79">
        <v>8.4632133114201499E-4</v>
      </c>
      <c r="DJ451" s="79">
        <v>8.1471200014949596E-4</v>
      </c>
      <c r="DK451" s="79">
        <v>7.9050380315697595E-4</v>
      </c>
      <c r="DL451" s="79">
        <v>7.6756163323276098E-4</v>
      </c>
      <c r="DM451" s="79">
        <v>7.5663934729011998E-4</v>
      </c>
      <c r="DN451" s="79">
        <v>7.4804632793813903E-4</v>
      </c>
      <c r="DO451" s="79">
        <v>7.4735526740274004E-4</v>
      </c>
      <c r="DP451" s="79">
        <v>7.3711702863229502E-4</v>
      </c>
      <c r="DQ451" s="79">
        <v>7.1612999168713196E-4</v>
      </c>
      <c r="DR451" s="79">
        <v>8.0599696844529999E-4</v>
      </c>
      <c r="DS451" s="79">
        <v>8.8023154097622203E-4</v>
      </c>
      <c r="DT451" s="79">
        <v>8.1938653723789996E-4</v>
      </c>
      <c r="DU451" s="79">
        <v>6.8802705515941297E-4</v>
      </c>
      <c r="DV451" s="79">
        <v>6.7106688904435496E-4</v>
      </c>
      <c r="DW451" s="79">
        <v>6.6045054432033905E-4</v>
      </c>
      <c r="DX451" s="79">
        <v>6.4945293269726004E-4</v>
      </c>
      <c r="DY451" s="79">
        <v>6.3850348493978398E-4</v>
      </c>
      <c r="DZ451" s="79">
        <v>6.2755772323075799E-4</v>
      </c>
      <c r="EA451" s="79">
        <v>6.1688517666529899E-4</v>
      </c>
      <c r="EB451" s="79">
        <v>6.0650471857071205E-4</v>
      </c>
      <c r="EC451" s="79">
        <v>5.9616570882682195E-4</v>
      </c>
      <c r="ED451" s="79">
        <v>5.8595796472798696E-4</v>
      </c>
      <c r="EE451" s="79">
        <v>5.7527405703188298E-4</v>
      </c>
      <c r="EF451" s="79">
        <v>5.6460844492179502E-4</v>
      </c>
      <c r="EG451" s="79">
        <v>5.5422285513005102E-4</v>
      </c>
      <c r="EH451" s="79">
        <v>5.4386646822156704E-4</v>
      </c>
      <c r="EI451" s="79">
        <v>5.3368357151631698E-4</v>
      </c>
      <c r="EJ451" s="79">
        <v>5.2385133341087105E-4</v>
      </c>
      <c r="EK451" s="79">
        <v>5.1382940314747497E-4</v>
      </c>
      <c r="EL451" s="79">
        <v>5.0419608460453296E-4</v>
      </c>
      <c r="EM451" s="79">
        <v>4.9478627417259304E-4</v>
      </c>
      <c r="EN451" s="79">
        <v>4.8575406932077999E-4</v>
      </c>
      <c r="EO451" s="79">
        <v>4.76922277745301E-4</v>
      </c>
      <c r="EP451" s="79">
        <v>4.6818821681222998E-4</v>
      </c>
      <c r="EQ451" s="79">
        <v>4.5992489549169302E-4</v>
      </c>
      <c r="ER451" s="79">
        <v>4.5159272426096501E-4</v>
      </c>
      <c r="ES451" s="79">
        <v>4.4359472305094302E-4</v>
      </c>
      <c r="ET451" s="79">
        <v>4.3533890664938899E-4</v>
      </c>
      <c r="EU451" s="79">
        <v>4.2766323317514998E-4</v>
      </c>
      <c r="EV451" s="79">
        <v>4.1992961124449402E-4</v>
      </c>
      <c r="EW451" s="79">
        <v>4.1229546358804401E-4</v>
      </c>
      <c r="EX451" s="79">
        <v>4.0480589576175101E-4</v>
      </c>
      <c r="EY451" s="79">
        <v>3.9750087237589501E-4</v>
      </c>
      <c r="EZ451" s="79">
        <v>3.9020478174540897E-4</v>
      </c>
      <c r="FA451" s="79">
        <v>3.8311861447541798E-4</v>
      </c>
      <c r="FB451" s="79">
        <v>3.7627392181967002E-4</v>
      </c>
      <c r="FC451" s="79">
        <v>3.6949286720438401E-4</v>
      </c>
      <c r="FD451" s="79">
        <v>3.6288073747389602E-4</v>
      </c>
      <c r="FE451" s="79">
        <v>3.5617300319186799E-4</v>
      </c>
      <c r="FF451" s="79">
        <v>3.4971421835186599E-4</v>
      </c>
      <c r="FG451" s="79">
        <v>3.4349323220505201E-4</v>
      </c>
      <c r="FH451" s="79">
        <v>3.3736755299510298E-4</v>
      </c>
      <c r="FI451" s="79">
        <v>3.3153012166529602E-4</v>
      </c>
      <c r="FJ451" s="79">
        <v>3.2567835895556903E-4</v>
      </c>
      <c r="FK451" s="79">
        <v>3.1989590056143201E-4</v>
      </c>
      <c r="FL451" s="79">
        <v>3.1427522155208802E-4</v>
      </c>
      <c r="FM451" s="79">
        <v>3.0869228897231001E-4</v>
      </c>
      <c r="FN451" s="79">
        <v>3.0329486908266799E-4</v>
      </c>
      <c r="FO451" s="79">
        <v>2.9804151298491602E-4</v>
      </c>
      <c r="FP451" s="79">
        <v>2.9269823387171597E-4</v>
      </c>
      <c r="FQ451" s="79">
        <v>2.8743533866789402E-4</v>
      </c>
      <c r="FR451" s="79">
        <v>2.8230026449180902E-4</v>
      </c>
      <c r="FS451" s="79">
        <v>2.7729679646295002E-4</v>
      </c>
      <c r="FT451" s="79">
        <v>2.7229526902633098E-4</v>
      </c>
      <c r="FU451" s="79">
        <v>2.6732601472009301E-4</v>
      </c>
      <c r="FV451" s="79">
        <v>2.6268022818657201E-4</v>
      </c>
      <c r="FW451" s="79">
        <v>2.5809336035153999E-4</v>
      </c>
      <c r="FX451" s="79">
        <v>2.53405200871549E-4</v>
      </c>
      <c r="FY451" s="79">
        <v>2.4902230863397298E-4</v>
      </c>
      <c r="FZ451" s="79">
        <v>2.4470604173945702E-4</v>
      </c>
      <c r="GA451" s="79">
        <v>2.4034274939528099E-4</v>
      </c>
      <c r="GB451" s="79">
        <v>2.3602553343721899E-4</v>
      </c>
      <c r="GC451" s="79">
        <v>2.3190809782040801E-4</v>
      </c>
      <c r="GD451" s="79">
        <v>2.2780769575252201E-4</v>
      </c>
      <c r="GE451" s="79">
        <v>2.23733231511299E-4</v>
      </c>
      <c r="GF451" s="79">
        <v>2.1972286558071601E-4</v>
      </c>
      <c r="GG451" s="79">
        <v>2.1574632377622301E-4</v>
      </c>
      <c r="GH451" s="79">
        <v>2.1183234154149399E-4</v>
      </c>
      <c r="GI451" s="79">
        <v>2.08050197570758E-4</v>
      </c>
      <c r="GJ451" s="79">
        <v>2.0419234207396999E-4</v>
      </c>
      <c r="GK451" s="79">
        <v>2.0048292802910599E-4</v>
      </c>
      <c r="GL451" s="79">
        <v>1.9681321650595799E-4</v>
      </c>
      <c r="GM451" s="79">
        <v>1.9325922155677899E-4</v>
      </c>
      <c r="GN451" s="79">
        <v>1.8967376258508301E-4</v>
      </c>
      <c r="GO451" s="79">
        <v>1.8621997610995201E-4</v>
      </c>
      <c r="GP451" s="79">
        <v>1.8277510089771801E-4</v>
      </c>
      <c r="GQ451" s="79">
        <v>1.79429613914552E-4</v>
      </c>
      <c r="GR451" s="79">
        <v>1.7610872799892499E-4</v>
      </c>
      <c r="GS451" s="79">
        <v>1.72791637620084E-4</v>
      </c>
      <c r="GT451" s="79">
        <v>1.69687819174733E-4</v>
      </c>
    </row>
    <row r="452" spans="1:202" customFormat="1">
      <c r="A452" t="s">
        <v>960</v>
      </c>
      <c r="B452" s="79"/>
      <c r="C452" s="79"/>
      <c r="D452" s="79"/>
      <c r="E452" s="79"/>
      <c r="F452" s="79"/>
      <c r="G452" s="79"/>
      <c r="H452" s="79"/>
      <c r="I452" s="79"/>
      <c r="J452" s="79"/>
      <c r="K452" s="79"/>
      <c r="L452" s="79"/>
      <c r="M452" s="79"/>
      <c r="N452" s="79"/>
      <c r="O452" s="79"/>
      <c r="P452" s="79"/>
      <c r="Q452" s="79"/>
      <c r="R452" s="79"/>
      <c r="S452" s="79"/>
      <c r="T452" s="79"/>
      <c r="U452" s="79"/>
      <c r="V452" s="79"/>
      <c r="W452" s="79"/>
      <c r="X452" s="79"/>
      <c r="Y452" s="79"/>
      <c r="Z452" s="79"/>
      <c r="AA452" s="79"/>
      <c r="AB452" s="79"/>
      <c r="AC452" s="79"/>
      <c r="AD452" s="79"/>
      <c r="AE452" s="79"/>
      <c r="AF452" s="79"/>
      <c r="AG452" s="79"/>
      <c r="AH452" s="79"/>
      <c r="AI452" s="79"/>
      <c r="AJ452" s="79"/>
      <c r="AK452" s="79"/>
      <c r="AL452" s="79"/>
      <c r="AM452" s="79"/>
      <c r="AN452" s="79"/>
      <c r="AO452" s="79"/>
      <c r="AP452" s="79"/>
      <c r="AQ452" s="79"/>
      <c r="AR452" s="79"/>
      <c r="AS452" s="79"/>
      <c r="AT452" s="79"/>
      <c r="AU452" s="79"/>
      <c r="AV452" s="79"/>
      <c r="AW452" s="79"/>
      <c r="AX452" s="79"/>
      <c r="AY452" s="79"/>
      <c r="AZ452" s="79">
        <v>5.7165399161032398E-3</v>
      </c>
      <c r="BA452" s="79">
        <v>5.5579648930222901E-3</v>
      </c>
      <c r="BB452" s="79">
        <v>5.3729082182533599E-3</v>
      </c>
      <c r="BC452" s="79">
        <v>5.2048811521847003E-3</v>
      </c>
      <c r="BD452" s="79">
        <v>5.0632423399868997E-3</v>
      </c>
      <c r="BE452" s="79">
        <v>4.9305599762790196E-3</v>
      </c>
      <c r="BF452" s="79">
        <v>4.7697090695581999E-3</v>
      </c>
      <c r="BG452" s="79">
        <v>4.6497078002325099E-3</v>
      </c>
      <c r="BH452" s="79">
        <v>4.5011094575874502E-3</v>
      </c>
      <c r="BI452" s="79">
        <v>4.3824205670902599E-3</v>
      </c>
      <c r="BJ452" s="79">
        <v>4.2666146528426803E-3</v>
      </c>
      <c r="BK452" s="79">
        <v>4.1582806311593204E-3</v>
      </c>
      <c r="BL452" s="79">
        <v>4.0878487299478997E-3</v>
      </c>
      <c r="BM452" s="79">
        <v>4.0039654456663102E-3</v>
      </c>
      <c r="BN452" s="79">
        <v>3.8878767527573098E-3</v>
      </c>
      <c r="BO452" s="79">
        <v>3.7874189287848302E-3</v>
      </c>
      <c r="BP452" s="79">
        <v>3.6867716584385399E-3</v>
      </c>
      <c r="BQ452" s="79">
        <v>3.60367242063241E-3</v>
      </c>
      <c r="BR452" s="79">
        <v>3.5009665531760799E-3</v>
      </c>
      <c r="BS452" s="79">
        <v>3.4214461220294199E-3</v>
      </c>
      <c r="BT452" s="79">
        <v>3.5325421928849199E-3</v>
      </c>
      <c r="BU452" s="79">
        <v>3.2374003757975E-3</v>
      </c>
      <c r="BV452" s="79">
        <v>3.1844639698011502E-3</v>
      </c>
      <c r="BW452" s="79">
        <v>3.0614132979827902E-3</v>
      </c>
      <c r="BX452" s="79">
        <v>2.9976255119096599E-3</v>
      </c>
      <c r="BY452" s="79">
        <v>2.9005647483611101E-3</v>
      </c>
      <c r="BZ452" s="79">
        <v>2.8938924077147798E-3</v>
      </c>
      <c r="CA452" s="79">
        <v>2.7571998091316498E-3</v>
      </c>
      <c r="CB452" s="79">
        <v>2.7036312091136099E-3</v>
      </c>
      <c r="CC452" s="79">
        <v>2.6493638194099701E-3</v>
      </c>
      <c r="CD452" s="79">
        <v>2.56590377192863E-3</v>
      </c>
      <c r="CE452" s="79">
        <v>2.4561660277612998E-3</v>
      </c>
      <c r="CF452" s="79">
        <v>2.3775543782328101E-3</v>
      </c>
      <c r="CG452" s="79">
        <v>2.2684174380409299E-3</v>
      </c>
      <c r="CH452" s="79">
        <v>2.1774186350418199E-3</v>
      </c>
      <c r="CI452" s="79">
        <v>2.1622597619280499E-3</v>
      </c>
      <c r="CJ452" s="79">
        <v>2.0469745857081699E-3</v>
      </c>
      <c r="CK452" s="79">
        <v>1.9801970454396498E-3</v>
      </c>
      <c r="CL452" s="79">
        <v>1.92879928739744E-3</v>
      </c>
      <c r="CM452" s="79">
        <v>1.8829948288742199E-3</v>
      </c>
      <c r="CN452" s="79">
        <v>1.8324484011535099E-3</v>
      </c>
      <c r="CO452" s="79">
        <v>1.7898304243520601E-3</v>
      </c>
      <c r="CP452" s="79">
        <v>1.7445703636021601E-3</v>
      </c>
      <c r="CQ452" s="79">
        <v>1.6991433100203501E-3</v>
      </c>
      <c r="CR452" s="79">
        <v>1.65250044180004E-3</v>
      </c>
      <c r="CS452" s="79">
        <v>1.60368079358684E-3</v>
      </c>
      <c r="CT452" s="79">
        <v>1.55550686002376E-3</v>
      </c>
      <c r="CU452" s="79">
        <v>1.50725941211641E-3</v>
      </c>
      <c r="CV452" s="79">
        <v>1.48485821208667E-3</v>
      </c>
      <c r="CW452" s="79">
        <v>1.4193786803743901E-3</v>
      </c>
      <c r="CX452" s="79">
        <v>1.3601270247232599E-3</v>
      </c>
      <c r="CY452" s="79">
        <v>1.3258105684829801E-3</v>
      </c>
      <c r="CZ452" s="79">
        <v>1.28427325066795E-3</v>
      </c>
      <c r="DA452" s="79">
        <v>1.2687893920187E-3</v>
      </c>
      <c r="DB452" s="79">
        <v>1.2313989682952099E-3</v>
      </c>
      <c r="DC452" s="79">
        <v>1.1922123479444801E-3</v>
      </c>
      <c r="DD452" s="79">
        <v>1.1703458332661799E-3</v>
      </c>
      <c r="DE452" s="79">
        <v>1.1550665792266399E-3</v>
      </c>
      <c r="DF452" s="79">
        <v>1.13514827865276E-3</v>
      </c>
      <c r="DG452" s="79">
        <v>1.11427227782333E-3</v>
      </c>
      <c r="DH452" s="79">
        <v>1.2139458207521901E-3</v>
      </c>
      <c r="DI452" s="79">
        <v>1.0668558779887E-3</v>
      </c>
      <c r="DJ452" s="79">
        <v>1.0346528924152301E-3</v>
      </c>
      <c r="DK452" s="79">
        <v>1.0046910445627999E-3</v>
      </c>
      <c r="DL452" s="79">
        <v>9.7731005522713006E-4</v>
      </c>
      <c r="DM452" s="79">
        <v>9.5824698272223101E-4</v>
      </c>
      <c r="DN452" s="79">
        <v>9.44638904961499E-4</v>
      </c>
      <c r="DO452" s="79">
        <v>9.3895072488613097E-4</v>
      </c>
      <c r="DP452" s="79">
        <v>9.26744923425902E-4</v>
      </c>
      <c r="DQ452" s="79">
        <v>9.1340153545463201E-4</v>
      </c>
      <c r="DR452" s="79">
        <v>1.0442186335347201E-3</v>
      </c>
      <c r="DS452" s="79">
        <v>1.18808078514836E-3</v>
      </c>
      <c r="DT452" s="79">
        <v>1.08121804166558E-3</v>
      </c>
      <c r="DU452" s="79">
        <v>8.7534497208577701E-4</v>
      </c>
      <c r="DV452" s="79">
        <v>8.5287246046071498E-4</v>
      </c>
      <c r="DW452" s="79">
        <v>8.3950468334132605E-4</v>
      </c>
      <c r="DX452" s="79">
        <v>8.2586437883329995E-4</v>
      </c>
      <c r="DY452" s="79">
        <v>8.1249083976914595E-4</v>
      </c>
      <c r="DZ452" s="79">
        <v>7.9910948214368305E-4</v>
      </c>
      <c r="EA452" s="79">
        <v>7.8613323846910802E-4</v>
      </c>
      <c r="EB452" s="79">
        <v>7.7368250638875096E-4</v>
      </c>
      <c r="EC452" s="79">
        <v>7.6147454841433298E-4</v>
      </c>
      <c r="ED452" s="79">
        <v>7.49454471223723E-4</v>
      </c>
      <c r="EE452" s="79">
        <v>7.3703779000820605E-4</v>
      </c>
      <c r="EF452" s="79">
        <v>7.2480151549801305E-4</v>
      </c>
      <c r="EG452" s="79">
        <v>7.1275804372161701E-4</v>
      </c>
      <c r="EH452" s="79">
        <v>7.0063814301122597E-4</v>
      </c>
      <c r="EI452" s="79">
        <v>6.88661585531135E-4</v>
      </c>
      <c r="EJ452" s="79">
        <v>6.7690047274128603E-4</v>
      </c>
      <c r="EK452" s="79">
        <v>6.6469628290901001E-4</v>
      </c>
      <c r="EL452" s="79">
        <v>6.5285864596954205E-4</v>
      </c>
      <c r="EM452" s="79">
        <v>6.4113405800792205E-4</v>
      </c>
      <c r="EN452" s="79">
        <v>6.2967905718016497E-4</v>
      </c>
      <c r="EO452" s="79">
        <v>6.1844105483218302E-4</v>
      </c>
      <c r="EP452" s="79">
        <v>6.0722071973244595E-4</v>
      </c>
      <c r="EQ452" s="79">
        <v>5.9646884379521204E-4</v>
      </c>
      <c r="ER452" s="79">
        <v>5.8579418104166305E-4</v>
      </c>
      <c r="ES452" s="79">
        <v>5.7573998927598299E-4</v>
      </c>
      <c r="ET452" s="79">
        <v>5.6535627358305599E-4</v>
      </c>
      <c r="EU452" s="79">
        <v>5.5569853693483696E-4</v>
      </c>
      <c r="EV452" s="79">
        <v>5.4616668496748004E-4</v>
      </c>
      <c r="EW452" s="79">
        <v>5.3674332551452897E-4</v>
      </c>
      <c r="EX452" s="79">
        <v>5.2736752475867005E-4</v>
      </c>
      <c r="EY452" s="79">
        <v>5.1831004023449197E-4</v>
      </c>
      <c r="EZ452" s="79">
        <v>5.0928871980176202E-4</v>
      </c>
      <c r="FA452" s="79">
        <v>5.0049361200957005E-4</v>
      </c>
      <c r="FB452" s="79">
        <v>4.9193666094116595E-4</v>
      </c>
      <c r="FC452" s="79">
        <v>4.8347440210344799E-4</v>
      </c>
      <c r="FD452" s="79">
        <v>4.7516268584636402E-4</v>
      </c>
      <c r="FE452" s="79">
        <v>4.6673909576419798E-4</v>
      </c>
      <c r="FF452" s="79">
        <v>4.5859590626195899E-4</v>
      </c>
      <c r="FG452" s="79">
        <v>4.5073520772686502E-4</v>
      </c>
      <c r="FH452" s="79">
        <v>4.4298962225106E-4</v>
      </c>
      <c r="FI452" s="79">
        <v>4.3554833871338998E-4</v>
      </c>
      <c r="FJ452" s="79">
        <v>4.2808233582081298E-4</v>
      </c>
      <c r="FK452" s="79">
        <v>4.2068893134237199E-4</v>
      </c>
      <c r="FL452" s="79">
        <v>4.13469623279076E-4</v>
      </c>
      <c r="FM452" s="79">
        <v>4.0626906343205899E-4</v>
      </c>
      <c r="FN452" s="79">
        <v>3.9927481179146199E-4</v>
      </c>
      <c r="FO452" s="79">
        <v>3.9248897480773798E-4</v>
      </c>
      <c r="FP452" s="79">
        <v>3.8556732885153001E-4</v>
      </c>
      <c r="FQ452" s="79">
        <v>3.7877449349778502E-4</v>
      </c>
      <c r="FR452" s="79">
        <v>3.7215415700427999E-4</v>
      </c>
      <c r="FS452" s="79">
        <v>3.65703246737471E-4</v>
      </c>
      <c r="FT452" s="79">
        <v>3.5925038195569399E-4</v>
      </c>
      <c r="FU452" s="79">
        <v>3.5280738544389302E-4</v>
      </c>
      <c r="FV452" s="79">
        <v>3.4672331778675498E-4</v>
      </c>
      <c r="FW452" s="79">
        <v>3.4067686868930798E-4</v>
      </c>
      <c r="FX452" s="79">
        <v>3.3446195305188002E-4</v>
      </c>
      <c r="FY452" s="79">
        <v>3.28657573484863E-4</v>
      </c>
      <c r="FZ452" s="79">
        <v>3.2292319000357101E-4</v>
      </c>
      <c r="GA452" s="79">
        <v>3.1717119049533998E-4</v>
      </c>
      <c r="GB452" s="79">
        <v>3.1147864858109E-4</v>
      </c>
      <c r="GC452" s="79">
        <v>3.06084432635005E-4</v>
      </c>
      <c r="GD452" s="79">
        <v>3.0071889633581498E-4</v>
      </c>
      <c r="GE452" s="79">
        <v>2.9539057571960402E-4</v>
      </c>
      <c r="GF452" s="79">
        <v>2.9019445149578398E-4</v>
      </c>
      <c r="GG452" s="79">
        <v>2.8502792033664802E-4</v>
      </c>
      <c r="GH452" s="79">
        <v>2.7993232558659798E-4</v>
      </c>
      <c r="GI452" s="79">
        <v>2.7503268168182501E-4</v>
      </c>
      <c r="GJ452" s="79">
        <v>2.7001849725512598E-4</v>
      </c>
      <c r="GK452" s="79">
        <v>2.6516128440545701E-4</v>
      </c>
      <c r="GL452" s="79">
        <v>2.6033453678841898E-4</v>
      </c>
      <c r="GM452" s="79">
        <v>2.5562268927803498E-4</v>
      </c>
      <c r="GN452" s="79">
        <v>2.5085006410785699E-4</v>
      </c>
      <c r="GO452" s="79">
        <v>2.4624771867586399E-4</v>
      </c>
      <c r="GP452" s="79">
        <v>2.4167326562683601E-4</v>
      </c>
      <c r="GQ452" s="79">
        <v>2.3720746202238099E-4</v>
      </c>
      <c r="GR452" s="79">
        <v>2.3278939830585199E-4</v>
      </c>
      <c r="GS452" s="79">
        <v>2.2837775472775299E-4</v>
      </c>
      <c r="GT452" s="79">
        <v>2.24217589625975E-4</v>
      </c>
    </row>
    <row r="453" spans="1:202" customFormat="1">
      <c r="A453" t="s">
        <v>961</v>
      </c>
      <c r="B453" s="79"/>
      <c r="C453" s="79"/>
      <c r="D453" s="79"/>
      <c r="E453" s="79"/>
      <c r="F453" s="79"/>
      <c r="G453" s="79"/>
      <c r="H453" s="79"/>
      <c r="I453" s="79"/>
      <c r="J453" s="79"/>
      <c r="K453" s="79"/>
      <c r="L453" s="79"/>
      <c r="M453" s="79"/>
      <c r="N453" s="79"/>
      <c r="O453" s="79"/>
      <c r="P453" s="79"/>
      <c r="Q453" s="79"/>
      <c r="R453" s="79"/>
      <c r="S453" s="79"/>
      <c r="T453" s="79"/>
      <c r="U453" s="79"/>
      <c r="V453" s="79"/>
      <c r="W453" s="79"/>
      <c r="X453" s="79"/>
      <c r="Y453" s="79"/>
      <c r="Z453" s="79"/>
      <c r="AA453" s="79"/>
      <c r="AB453" s="79"/>
      <c r="AC453" s="79"/>
      <c r="AD453" s="79"/>
      <c r="AE453" s="79"/>
      <c r="AF453" s="79"/>
      <c r="AG453" s="79"/>
      <c r="AH453" s="79"/>
      <c r="AI453" s="79"/>
      <c r="AJ453" s="79"/>
      <c r="AK453" s="79"/>
      <c r="AL453" s="79"/>
      <c r="AM453" s="79"/>
      <c r="AN453" s="79"/>
      <c r="AO453" s="79"/>
      <c r="AP453" s="79"/>
      <c r="AQ453" s="79"/>
      <c r="AR453" s="79"/>
      <c r="AS453" s="79"/>
      <c r="AT453" s="79"/>
      <c r="AU453" s="79"/>
      <c r="AV453" s="79"/>
      <c r="AW453" s="79"/>
      <c r="AX453" s="79"/>
      <c r="AY453" s="79"/>
      <c r="AZ453" s="79">
        <v>6.7449062780343596E-3</v>
      </c>
      <c r="BA453" s="79">
        <v>6.6764880610607298E-3</v>
      </c>
      <c r="BB453" s="79">
        <v>6.5027397971586303E-3</v>
      </c>
      <c r="BC453" s="79">
        <v>6.3074422685872999E-3</v>
      </c>
      <c r="BD453" s="79">
        <v>6.1177153518642401E-3</v>
      </c>
      <c r="BE453" s="79">
        <v>5.9681419364132201E-3</v>
      </c>
      <c r="BF453" s="79">
        <v>5.78950050282957E-3</v>
      </c>
      <c r="BG453" s="79">
        <v>5.6835181587945698E-3</v>
      </c>
      <c r="BH453" s="79">
        <v>5.4979748870063903E-3</v>
      </c>
      <c r="BI453" s="79">
        <v>5.3899954985331304E-3</v>
      </c>
      <c r="BJ453" s="79">
        <v>5.2497993193151796E-3</v>
      </c>
      <c r="BK453" s="79">
        <v>5.1138977402327996E-3</v>
      </c>
      <c r="BL453" s="79">
        <v>5.0168445573554E-3</v>
      </c>
      <c r="BM453" s="79">
        <v>4.9261890104139996E-3</v>
      </c>
      <c r="BN453" s="79">
        <v>4.7966526869416097E-3</v>
      </c>
      <c r="BO453" s="79">
        <v>4.6880115063767103E-3</v>
      </c>
      <c r="BP453" s="79">
        <v>4.6075189001428896E-3</v>
      </c>
      <c r="BQ453" s="79">
        <v>4.5155151705410998E-3</v>
      </c>
      <c r="BR453" s="79">
        <v>4.4439149640589804E-3</v>
      </c>
      <c r="BS453" s="79">
        <v>4.3491929800763803E-3</v>
      </c>
      <c r="BT453" s="79">
        <v>4.4395826136715303E-3</v>
      </c>
      <c r="BU453" s="79">
        <v>4.1267594712037902E-3</v>
      </c>
      <c r="BV453" s="79">
        <v>4.0480973476523701E-3</v>
      </c>
      <c r="BW453" s="79">
        <v>3.9029394618684799E-3</v>
      </c>
      <c r="BX453" s="79">
        <v>3.8173740311642701E-3</v>
      </c>
      <c r="BY453" s="79">
        <v>3.6814244517239798E-3</v>
      </c>
      <c r="BZ453" s="79">
        <v>3.6563976118335301E-3</v>
      </c>
      <c r="CA453" s="79">
        <v>3.4946294264781102E-3</v>
      </c>
      <c r="CB453" s="79">
        <v>3.4264168461179498E-3</v>
      </c>
      <c r="CC453" s="79">
        <v>3.3427156482078498E-3</v>
      </c>
      <c r="CD453" s="79">
        <v>3.2584876447624101E-3</v>
      </c>
      <c r="CE453" s="79">
        <v>3.1457500984598801E-3</v>
      </c>
      <c r="CF453" s="79">
        <v>3.07799261817868E-3</v>
      </c>
      <c r="CG453" s="79">
        <v>2.9828860468433501E-3</v>
      </c>
      <c r="CH453" s="79">
        <v>2.9103534987247799E-3</v>
      </c>
      <c r="CI453" s="79">
        <v>2.8624406574058099E-3</v>
      </c>
      <c r="CJ453" s="79">
        <v>2.7099368713563101E-3</v>
      </c>
      <c r="CK453" s="79">
        <v>2.6095783113810399E-3</v>
      </c>
      <c r="CL453" s="79">
        <v>2.5145280855611899E-3</v>
      </c>
      <c r="CM453" s="79">
        <v>2.42967784518053E-3</v>
      </c>
      <c r="CN453" s="79">
        <v>2.3626707255319898E-3</v>
      </c>
      <c r="CO453" s="79">
        <v>2.31722912158737E-3</v>
      </c>
      <c r="CP453" s="79">
        <v>2.2694341700848402E-3</v>
      </c>
      <c r="CQ453" s="79">
        <v>2.22042296187617E-3</v>
      </c>
      <c r="CR453" s="79">
        <v>2.1697310673656602E-3</v>
      </c>
      <c r="CS453" s="79">
        <v>2.1131137955573099E-3</v>
      </c>
      <c r="CT453" s="79">
        <v>2.04401138670608E-3</v>
      </c>
      <c r="CU453" s="79">
        <v>1.9801789168517399E-3</v>
      </c>
      <c r="CV453" s="79">
        <v>1.9432901984927299E-3</v>
      </c>
      <c r="CW453" s="79">
        <v>1.85660215002834E-3</v>
      </c>
      <c r="CX453" s="79">
        <v>1.7808408545198001E-3</v>
      </c>
      <c r="CY453" s="79">
        <v>1.7346319490918801E-3</v>
      </c>
      <c r="CZ453" s="79">
        <v>1.6843202671062601E-3</v>
      </c>
      <c r="DA453" s="79">
        <v>1.6662023039666499E-3</v>
      </c>
      <c r="DB453" s="79">
        <v>1.6203590085250299E-3</v>
      </c>
      <c r="DC453" s="79">
        <v>1.5681332438923601E-3</v>
      </c>
      <c r="DD453" s="79">
        <v>1.53654099140698E-3</v>
      </c>
      <c r="DE453" s="79">
        <v>1.5158288458211201E-3</v>
      </c>
      <c r="DF453" s="79">
        <v>1.4867032116097001E-3</v>
      </c>
      <c r="DG453" s="79">
        <v>1.4593938031867201E-3</v>
      </c>
      <c r="DH453" s="79">
        <v>1.5420274683513699E-3</v>
      </c>
      <c r="DI453" s="79">
        <v>1.40285686024598E-3</v>
      </c>
      <c r="DJ453" s="79">
        <v>1.3650886413269401E-3</v>
      </c>
      <c r="DK453" s="79">
        <v>1.33514468959559E-3</v>
      </c>
      <c r="DL453" s="79">
        <v>1.3093132249045901E-3</v>
      </c>
      <c r="DM453" s="79">
        <v>1.2951678597011001E-3</v>
      </c>
      <c r="DN453" s="79">
        <v>1.2817318616843299E-3</v>
      </c>
      <c r="DO453" s="79">
        <v>1.2760512223341099E-3</v>
      </c>
      <c r="DP453" s="79">
        <v>1.2587390814322399E-3</v>
      </c>
      <c r="DQ453" s="79">
        <v>1.2298938743682099E-3</v>
      </c>
      <c r="DR453" s="79">
        <v>1.50000286879561E-3</v>
      </c>
      <c r="DS453" s="79">
        <v>1.7090313780408299E-3</v>
      </c>
      <c r="DT453" s="79">
        <v>1.52413976286011E-3</v>
      </c>
      <c r="DU453" s="79">
        <v>1.1862152931730399E-3</v>
      </c>
      <c r="DV453" s="79">
        <v>1.1565136929580599E-3</v>
      </c>
      <c r="DW453" s="79">
        <v>1.13868064964657E-3</v>
      </c>
      <c r="DX453" s="79">
        <v>1.1205570594331701E-3</v>
      </c>
      <c r="DY453" s="79">
        <v>1.1029496059011699E-3</v>
      </c>
      <c r="DZ453" s="79">
        <v>1.0853156528438999E-3</v>
      </c>
      <c r="EA453" s="79">
        <v>1.06797349855787E-3</v>
      </c>
      <c r="EB453" s="79">
        <v>1.05109996423747E-3</v>
      </c>
      <c r="EC453" s="79">
        <v>1.0345516688756401E-3</v>
      </c>
      <c r="ED453" s="79">
        <v>1.0182383120634999E-3</v>
      </c>
      <c r="EE453" s="79">
        <v>1.00161035352203E-3</v>
      </c>
      <c r="EF453" s="79">
        <v>9.8531857407784906E-4</v>
      </c>
      <c r="EG453" s="79">
        <v>9.6959563608575901E-4</v>
      </c>
      <c r="EH453" s="79">
        <v>9.5407174347400298E-4</v>
      </c>
      <c r="EI453" s="79">
        <v>9.3890312484026502E-4</v>
      </c>
      <c r="EJ453" s="79">
        <v>9.2429319998049003E-4</v>
      </c>
      <c r="EK453" s="79">
        <v>9.0934167098080405E-4</v>
      </c>
      <c r="EL453" s="79">
        <v>8.9470434729247296E-4</v>
      </c>
      <c r="EM453" s="79">
        <v>8.8005075432424202E-4</v>
      </c>
      <c r="EN453" s="79">
        <v>8.6562342414453302E-4</v>
      </c>
      <c r="EO453" s="79">
        <v>8.5127801946566098E-4</v>
      </c>
      <c r="EP453" s="79">
        <v>8.3671867533742495E-4</v>
      </c>
      <c r="EQ453" s="79">
        <v>8.2270930506161402E-4</v>
      </c>
      <c r="ER453" s="79">
        <v>8.08504012091797E-4</v>
      </c>
      <c r="ES453" s="79">
        <v>7.9488028088618799E-4</v>
      </c>
      <c r="ET453" s="79">
        <v>7.8082728770277902E-4</v>
      </c>
      <c r="EU453" s="79">
        <v>7.6757375217563397E-4</v>
      </c>
      <c r="EV453" s="79">
        <v>7.54306768622639E-4</v>
      </c>
      <c r="EW453" s="79">
        <v>7.4140679661330203E-4</v>
      </c>
      <c r="EX453" s="79">
        <v>7.2881972492111903E-4</v>
      </c>
      <c r="EY453" s="79">
        <v>7.1649881511733602E-4</v>
      </c>
      <c r="EZ453" s="79">
        <v>7.0417588545962102E-4</v>
      </c>
      <c r="FA453" s="79">
        <v>6.9237783746231097E-4</v>
      </c>
      <c r="FB453" s="79">
        <v>6.8087180618081405E-4</v>
      </c>
      <c r="FC453" s="79">
        <v>6.6939784118682198E-4</v>
      </c>
      <c r="FD453" s="79">
        <v>6.5824324641232499E-4</v>
      </c>
      <c r="FE453" s="79">
        <v>6.47123713887952E-4</v>
      </c>
      <c r="FF453" s="79">
        <v>6.3636631810963995E-4</v>
      </c>
      <c r="FG453" s="79">
        <v>6.2591192394041196E-4</v>
      </c>
      <c r="FH453" s="79">
        <v>6.1557284123170799E-4</v>
      </c>
      <c r="FI453" s="79">
        <v>6.0562603979194898E-4</v>
      </c>
      <c r="FJ453" s="79">
        <v>5.9560813525236797E-4</v>
      </c>
      <c r="FK453" s="79">
        <v>5.8564383499331901E-4</v>
      </c>
      <c r="FL453" s="79">
        <v>5.7592112075312198E-4</v>
      </c>
      <c r="FM453" s="79">
        <v>5.6625700691835502E-4</v>
      </c>
      <c r="FN453" s="79">
        <v>5.5679181069690495E-4</v>
      </c>
      <c r="FO453" s="79">
        <v>5.4758371633658405E-4</v>
      </c>
      <c r="FP453" s="79">
        <v>5.3818546910881901E-4</v>
      </c>
      <c r="FQ453" s="79">
        <v>5.2893533879994103E-4</v>
      </c>
      <c r="FR453" s="79">
        <v>5.19842793457727E-4</v>
      </c>
      <c r="FS453" s="79">
        <v>5.1098080578249896E-4</v>
      </c>
      <c r="FT453" s="79">
        <v>5.0215095058470896E-4</v>
      </c>
      <c r="FU453" s="79">
        <v>4.9329796918262398E-4</v>
      </c>
      <c r="FV453" s="79">
        <v>4.8490577551553102E-4</v>
      </c>
      <c r="FW453" s="79">
        <v>4.7661387439501801E-4</v>
      </c>
      <c r="FX453" s="79">
        <v>4.6810984902397902E-4</v>
      </c>
      <c r="FY453" s="79">
        <v>4.6011584659309498E-4</v>
      </c>
      <c r="FZ453" s="79">
        <v>4.5217348873042998E-4</v>
      </c>
      <c r="GA453" s="79">
        <v>4.4419265941778198E-4</v>
      </c>
      <c r="GB453" s="79">
        <v>4.3620789345725402E-4</v>
      </c>
      <c r="GC453" s="79">
        <v>4.2858547834285002E-4</v>
      </c>
      <c r="GD453" s="79">
        <v>4.2102713563452198E-4</v>
      </c>
      <c r="GE453" s="79">
        <v>4.1352452249292899E-4</v>
      </c>
      <c r="GF453" s="79">
        <v>4.0622311518525699E-4</v>
      </c>
      <c r="GG453" s="79">
        <v>3.99007682397952E-4</v>
      </c>
      <c r="GH453" s="79">
        <v>3.9192021872832102E-4</v>
      </c>
      <c r="GI453" s="79">
        <v>3.85103304356766E-4</v>
      </c>
      <c r="GJ453" s="79">
        <v>3.7816029709654701E-4</v>
      </c>
      <c r="GK453" s="79">
        <v>3.7146956724690697E-4</v>
      </c>
      <c r="GL453" s="79">
        <v>3.6482735522314601E-4</v>
      </c>
      <c r="GM453" s="79">
        <v>3.5831941740509699E-4</v>
      </c>
      <c r="GN453" s="79">
        <v>3.5176577390170501E-4</v>
      </c>
      <c r="GO453" s="79">
        <v>3.4542215095507999E-4</v>
      </c>
      <c r="GP453" s="79">
        <v>3.3907515726962998E-4</v>
      </c>
      <c r="GQ453" s="79">
        <v>3.3284418260780599E-4</v>
      </c>
      <c r="GR453" s="79">
        <v>3.2665179776400201E-4</v>
      </c>
      <c r="GS453" s="79">
        <v>3.2044974769519698E-4</v>
      </c>
      <c r="GT453" s="79">
        <v>3.14584079354408E-4</v>
      </c>
    </row>
    <row r="454" spans="1:202" customFormat="1">
      <c r="A454" t="s">
        <v>962</v>
      </c>
      <c r="B454" s="79"/>
      <c r="C454" s="79"/>
      <c r="D454" s="79"/>
      <c r="E454" s="79"/>
      <c r="F454" s="79"/>
      <c r="G454" s="79"/>
      <c r="H454" s="79"/>
      <c r="I454" s="79"/>
      <c r="J454" s="79"/>
      <c r="K454" s="79"/>
      <c r="L454" s="79"/>
      <c r="M454" s="79"/>
      <c r="N454" s="79"/>
      <c r="O454" s="79"/>
      <c r="P454" s="79"/>
      <c r="Q454" s="79"/>
      <c r="R454" s="79"/>
      <c r="S454" s="79"/>
      <c r="T454" s="79"/>
      <c r="U454" s="79"/>
      <c r="V454" s="79"/>
      <c r="W454" s="79"/>
      <c r="X454" s="79"/>
      <c r="Y454" s="79"/>
      <c r="Z454" s="79"/>
      <c r="AA454" s="79"/>
      <c r="AB454" s="79"/>
      <c r="AC454" s="79"/>
      <c r="AD454" s="79"/>
      <c r="AE454" s="79"/>
      <c r="AF454" s="79"/>
      <c r="AG454" s="79"/>
      <c r="AH454" s="79"/>
      <c r="AI454" s="79"/>
      <c r="AJ454" s="79"/>
      <c r="AK454" s="79"/>
      <c r="AL454" s="79"/>
      <c r="AM454" s="79"/>
      <c r="AN454" s="79"/>
      <c r="AO454" s="79"/>
      <c r="AP454" s="79"/>
      <c r="AQ454" s="79"/>
      <c r="AR454" s="79"/>
      <c r="AS454" s="79"/>
      <c r="AT454" s="79"/>
      <c r="AU454" s="79"/>
      <c r="AV454" s="79"/>
      <c r="AW454" s="79"/>
      <c r="AX454" s="79"/>
      <c r="AY454" s="79"/>
      <c r="AZ454" s="79">
        <v>8.0070904071432199E-3</v>
      </c>
      <c r="BA454" s="79">
        <v>7.8702392831810301E-3</v>
      </c>
      <c r="BB454" s="79">
        <v>7.6396199992871498E-3</v>
      </c>
      <c r="BC454" s="79">
        <v>7.4053283264911597E-3</v>
      </c>
      <c r="BD454" s="79">
        <v>7.1939596314821198E-3</v>
      </c>
      <c r="BE454" s="79">
        <v>7.02459449277551E-3</v>
      </c>
      <c r="BF454" s="79">
        <v>6.8159551496709599E-3</v>
      </c>
      <c r="BG454" s="79">
        <v>6.7070272551846503E-3</v>
      </c>
      <c r="BH454" s="79">
        <v>6.4978997459897696E-3</v>
      </c>
      <c r="BI454" s="79">
        <v>6.3801516085140297E-3</v>
      </c>
      <c r="BJ454" s="79">
        <v>6.2169323312351397E-3</v>
      </c>
      <c r="BK454" s="79">
        <v>6.0774646535563196E-3</v>
      </c>
      <c r="BL454" s="79">
        <v>6.0027611104746898E-3</v>
      </c>
      <c r="BM454" s="79">
        <v>5.8995869816488196E-3</v>
      </c>
      <c r="BN454" s="79">
        <v>5.74905876101078E-3</v>
      </c>
      <c r="BO454" s="79">
        <v>5.6445206854772402E-3</v>
      </c>
      <c r="BP454" s="79">
        <v>5.5677206482273398E-3</v>
      </c>
      <c r="BQ454" s="79">
        <v>5.4748055435259301E-3</v>
      </c>
      <c r="BR454" s="79">
        <v>5.39122765506785E-3</v>
      </c>
      <c r="BS454" s="79">
        <v>5.3264652337168599E-3</v>
      </c>
      <c r="BT454" s="79">
        <v>5.39823351459602E-3</v>
      </c>
      <c r="BU454" s="79">
        <v>5.1195885643601198E-3</v>
      </c>
      <c r="BV454" s="79">
        <v>5.0397329221750003E-3</v>
      </c>
      <c r="BW454" s="79">
        <v>4.8728625680894196E-3</v>
      </c>
      <c r="BX454" s="79">
        <v>4.78175570952103E-3</v>
      </c>
      <c r="BY454" s="79">
        <v>4.64173277037205E-3</v>
      </c>
      <c r="BZ454" s="79">
        <v>4.6088698178825297E-3</v>
      </c>
      <c r="CA454" s="79">
        <v>4.42748527405678E-3</v>
      </c>
      <c r="CB454" s="79">
        <v>4.3440806643296201E-3</v>
      </c>
      <c r="CC454" s="79">
        <v>4.2610354905382904E-3</v>
      </c>
      <c r="CD454" s="79">
        <v>4.1593988970809398E-3</v>
      </c>
      <c r="CE454" s="79">
        <v>4.0338090634884499E-3</v>
      </c>
      <c r="CF454" s="79">
        <v>3.9459355978180202E-3</v>
      </c>
      <c r="CG454" s="79">
        <v>3.82767415689694E-3</v>
      </c>
      <c r="CH454" s="79">
        <v>3.7468750151088501E-3</v>
      </c>
      <c r="CI454" s="79">
        <v>3.7054598055334801E-3</v>
      </c>
      <c r="CJ454" s="79">
        <v>3.5595180398667698E-3</v>
      </c>
      <c r="CK454" s="79">
        <v>3.4686971465814499E-3</v>
      </c>
      <c r="CL454" s="79">
        <v>3.3970095993397101E-3</v>
      </c>
      <c r="CM454" s="79">
        <v>3.3371101617419999E-3</v>
      </c>
      <c r="CN454" s="79">
        <v>3.2459808824516398E-3</v>
      </c>
      <c r="CO454" s="79">
        <v>3.1644924740867799E-3</v>
      </c>
      <c r="CP454" s="79">
        <v>3.0780364887713998E-3</v>
      </c>
      <c r="CQ454" s="79">
        <v>2.98654342601744E-3</v>
      </c>
      <c r="CR454" s="79">
        <v>2.8987957207660198E-3</v>
      </c>
      <c r="CS454" s="79">
        <v>2.8253265321994099E-3</v>
      </c>
      <c r="CT454" s="79">
        <v>2.7501992126200202E-3</v>
      </c>
      <c r="CU454" s="79">
        <v>2.68319968989324E-3</v>
      </c>
      <c r="CV454" s="79">
        <v>2.6421753743755901E-3</v>
      </c>
      <c r="CW454" s="79">
        <v>2.55711656564822E-3</v>
      </c>
      <c r="CX454" s="79">
        <v>2.4641510938095599E-3</v>
      </c>
      <c r="CY454" s="79">
        <v>2.4104166754179098E-3</v>
      </c>
      <c r="CZ454" s="79">
        <v>2.3469316307952299E-3</v>
      </c>
      <c r="DA454" s="79">
        <v>2.3253423060154502E-3</v>
      </c>
      <c r="DB454" s="79">
        <v>2.2538697222179499E-3</v>
      </c>
      <c r="DC454" s="79">
        <v>2.1820070534048302E-3</v>
      </c>
      <c r="DD454" s="79">
        <v>2.1402604960857499E-3</v>
      </c>
      <c r="DE454" s="79">
        <v>2.1085980243983802E-3</v>
      </c>
      <c r="DF454" s="79">
        <v>2.0664159131084398E-3</v>
      </c>
      <c r="DG454" s="79">
        <v>2.0290311429179801E-3</v>
      </c>
      <c r="DH454" s="79">
        <v>2.1044804956096902E-3</v>
      </c>
      <c r="DI454" s="79">
        <v>1.95014057054553E-3</v>
      </c>
      <c r="DJ454" s="79">
        <v>1.9061349276367E-3</v>
      </c>
      <c r="DK454" s="79">
        <v>1.8679252921669999E-3</v>
      </c>
      <c r="DL454" s="79">
        <v>1.8350694770568499E-3</v>
      </c>
      <c r="DM454" s="79">
        <v>1.8224554747312801E-3</v>
      </c>
      <c r="DN454" s="79">
        <v>1.81689813800354E-3</v>
      </c>
      <c r="DO454" s="79">
        <v>1.81733506713383E-3</v>
      </c>
      <c r="DP454" s="79">
        <v>1.7994610330130899E-3</v>
      </c>
      <c r="DQ454" s="79">
        <v>1.7624746777208701E-3</v>
      </c>
      <c r="DR454" s="79">
        <v>2.2113930664625098E-3</v>
      </c>
      <c r="DS454" s="79">
        <v>2.54059603850723E-3</v>
      </c>
      <c r="DT454" s="79">
        <v>2.2251506745224201E-3</v>
      </c>
      <c r="DU454" s="79">
        <v>1.6893542307013299E-3</v>
      </c>
      <c r="DV454" s="79">
        <v>1.6441004089066101E-3</v>
      </c>
      <c r="DW454" s="79">
        <v>1.6169964265297901E-3</v>
      </c>
      <c r="DX454" s="79">
        <v>1.59063215061203E-3</v>
      </c>
      <c r="DY454" s="79">
        <v>1.5656083995031799E-3</v>
      </c>
      <c r="DZ454" s="79">
        <v>1.54083653447778E-3</v>
      </c>
      <c r="EA454" s="79">
        <v>1.51657467357173E-3</v>
      </c>
      <c r="EB454" s="79">
        <v>1.49297481865674E-3</v>
      </c>
      <c r="EC454" s="79">
        <v>1.46971836296435E-3</v>
      </c>
      <c r="ED454" s="79">
        <v>1.4466584745233099E-3</v>
      </c>
      <c r="EE454" s="79">
        <v>1.4235380757014E-3</v>
      </c>
      <c r="EF454" s="79">
        <v>1.4005970640313E-3</v>
      </c>
      <c r="EG454" s="79">
        <v>1.37814773108003E-3</v>
      </c>
      <c r="EH454" s="79">
        <v>1.3558488323302299E-3</v>
      </c>
      <c r="EI454" s="79">
        <v>1.33402140047383E-3</v>
      </c>
      <c r="EJ454" s="79">
        <v>1.3128714451198099E-3</v>
      </c>
      <c r="EK454" s="79">
        <v>1.29158480901E-3</v>
      </c>
      <c r="EL454" s="79">
        <v>1.2712391507357099E-3</v>
      </c>
      <c r="EM454" s="79">
        <v>1.25126291355477E-3</v>
      </c>
      <c r="EN454" s="79">
        <v>1.23179157759205E-3</v>
      </c>
      <c r="EO454" s="79">
        <v>1.2128784767820801E-3</v>
      </c>
      <c r="EP454" s="79">
        <v>1.1939412198677299E-3</v>
      </c>
      <c r="EQ454" s="79">
        <v>1.17562586709576E-3</v>
      </c>
      <c r="ER454" s="79">
        <v>1.15679178165677E-3</v>
      </c>
      <c r="ES454" s="79">
        <v>1.1387388665445E-3</v>
      </c>
      <c r="ET454" s="79">
        <v>1.11987200634351E-3</v>
      </c>
      <c r="EU454" s="79">
        <v>1.10183262100947E-3</v>
      </c>
      <c r="EV454" s="79">
        <v>1.08367452311407E-3</v>
      </c>
      <c r="EW454" s="79">
        <v>1.0656990739544799E-3</v>
      </c>
      <c r="EX454" s="79">
        <v>1.04790849551656E-3</v>
      </c>
      <c r="EY454" s="79">
        <v>1.0305742956818701E-3</v>
      </c>
      <c r="EZ454" s="79">
        <v>1.0130783642144901E-3</v>
      </c>
      <c r="FA454" s="79">
        <v>9.960761522321141E-4</v>
      </c>
      <c r="FB454" s="79">
        <v>9.7977629268837106E-4</v>
      </c>
      <c r="FC454" s="79">
        <v>9.6369749833774901E-4</v>
      </c>
      <c r="FD454" s="79">
        <v>9.4765217949083799E-4</v>
      </c>
      <c r="FE454" s="79">
        <v>9.3156052557046205E-4</v>
      </c>
      <c r="FF454" s="79">
        <v>9.1625674251025397E-4</v>
      </c>
      <c r="FG454" s="79">
        <v>9.0135341028545798E-4</v>
      </c>
      <c r="FH454" s="79">
        <v>8.8640542705981605E-4</v>
      </c>
      <c r="FI454" s="79">
        <v>8.7229933906611795E-4</v>
      </c>
      <c r="FJ454" s="79">
        <v>8.5830451360884203E-4</v>
      </c>
      <c r="FK454" s="79">
        <v>8.4440681438153196E-4</v>
      </c>
      <c r="FL454" s="79">
        <v>8.3079954785877095E-4</v>
      </c>
      <c r="FM454" s="79">
        <v>8.1730230809383799E-4</v>
      </c>
      <c r="FN454" s="79">
        <v>8.0405251229732704E-4</v>
      </c>
      <c r="FO454" s="79">
        <v>7.9114438330561601E-4</v>
      </c>
      <c r="FP454" s="79">
        <v>7.7792160445402502E-4</v>
      </c>
      <c r="FQ454" s="79">
        <v>7.6492931859620402E-4</v>
      </c>
      <c r="FR454" s="79">
        <v>7.52200779036535E-4</v>
      </c>
      <c r="FS454" s="79">
        <v>7.3973914938546103E-4</v>
      </c>
      <c r="FT454" s="79">
        <v>7.2730187425698698E-4</v>
      </c>
      <c r="FU454" s="79">
        <v>7.1481535737021702E-4</v>
      </c>
      <c r="FV454" s="79">
        <v>7.0291250852147404E-4</v>
      </c>
      <c r="FW454" s="79">
        <v>6.9105608249579796E-4</v>
      </c>
      <c r="FX454" s="79">
        <v>6.78922875076033E-4</v>
      </c>
      <c r="FY454" s="79">
        <v>6.6751875434514101E-4</v>
      </c>
      <c r="FZ454" s="79">
        <v>6.5612422309903795E-4</v>
      </c>
      <c r="GA454" s="79">
        <v>6.4470781390561002E-4</v>
      </c>
      <c r="GB454" s="79">
        <v>6.3332014290160498E-4</v>
      </c>
      <c r="GC454" s="79">
        <v>6.2248550429770796E-4</v>
      </c>
      <c r="GD454" s="79">
        <v>6.1167627768399897E-4</v>
      </c>
      <c r="GE454" s="79">
        <v>6.0090392951893596E-4</v>
      </c>
      <c r="GF454" s="79">
        <v>5.9036122825513698E-4</v>
      </c>
      <c r="GG454" s="79">
        <v>5.7986883193022402E-4</v>
      </c>
      <c r="GH454" s="79">
        <v>5.6948051706953403E-4</v>
      </c>
      <c r="GI454" s="79">
        <v>5.5951196064184998E-4</v>
      </c>
      <c r="GJ454" s="79">
        <v>5.4936669919278703E-4</v>
      </c>
      <c r="GK454" s="79">
        <v>5.3960620544923096E-4</v>
      </c>
      <c r="GL454" s="79">
        <v>5.2998376069304798E-4</v>
      </c>
      <c r="GM454" s="79">
        <v>5.2059112464516804E-4</v>
      </c>
      <c r="GN454" s="79">
        <v>5.1113125332828105E-4</v>
      </c>
      <c r="GO454" s="79">
        <v>5.0202654322928798E-4</v>
      </c>
      <c r="GP454" s="79">
        <v>4.9297779148851798E-4</v>
      </c>
      <c r="GQ454" s="79">
        <v>4.8408126581343997E-4</v>
      </c>
      <c r="GR454" s="79">
        <v>4.7524203051718401E-4</v>
      </c>
      <c r="GS454" s="79">
        <v>4.6642289102371897E-4</v>
      </c>
      <c r="GT454" s="79">
        <v>4.5807423747929902E-4</v>
      </c>
    </row>
    <row r="455" spans="1:202" customFormat="1">
      <c r="A455" t="s">
        <v>963</v>
      </c>
      <c r="B455" s="79"/>
      <c r="C455" s="79"/>
      <c r="D455" s="79"/>
      <c r="E455" s="79"/>
      <c r="F455" s="79"/>
      <c r="G455" s="79"/>
      <c r="H455" s="79"/>
      <c r="I455" s="79"/>
      <c r="J455" s="79"/>
      <c r="K455" s="79"/>
      <c r="L455" s="79"/>
      <c r="M455" s="79"/>
      <c r="N455" s="79"/>
      <c r="O455" s="79"/>
      <c r="P455" s="79"/>
      <c r="Q455" s="79"/>
      <c r="R455" s="79"/>
      <c r="S455" s="79"/>
      <c r="T455" s="79"/>
      <c r="U455" s="79"/>
      <c r="V455" s="79"/>
      <c r="W455" s="79"/>
      <c r="X455" s="79"/>
      <c r="Y455" s="79"/>
      <c r="Z455" s="79"/>
      <c r="AA455" s="79"/>
      <c r="AB455" s="79"/>
      <c r="AC455" s="79"/>
      <c r="AD455" s="79"/>
      <c r="AE455" s="79"/>
      <c r="AF455" s="79"/>
      <c r="AG455" s="79"/>
      <c r="AH455" s="79"/>
      <c r="AI455" s="79"/>
      <c r="AJ455" s="79"/>
      <c r="AK455" s="79"/>
      <c r="AL455" s="79"/>
      <c r="AM455" s="79"/>
      <c r="AN455" s="79"/>
      <c r="AO455" s="79"/>
      <c r="AP455" s="79"/>
      <c r="AQ455" s="79"/>
      <c r="AR455" s="79"/>
      <c r="AS455" s="79"/>
      <c r="AT455" s="79"/>
      <c r="AU455" s="79"/>
      <c r="AV455" s="79"/>
      <c r="AW455" s="79"/>
      <c r="AX455" s="79"/>
      <c r="AY455" s="79"/>
      <c r="AZ455" s="79">
        <v>1.00064774134145E-2</v>
      </c>
      <c r="BA455" s="79">
        <v>9.8255472932980304E-3</v>
      </c>
      <c r="BB455" s="79">
        <v>9.5562063029638201E-3</v>
      </c>
      <c r="BC455" s="79">
        <v>9.2947017471197105E-3</v>
      </c>
      <c r="BD455" s="79">
        <v>9.0664617303671396E-3</v>
      </c>
      <c r="BE455" s="79">
        <v>8.8642973405800903E-3</v>
      </c>
      <c r="BF455" s="79">
        <v>8.59663427977112E-3</v>
      </c>
      <c r="BG455" s="79">
        <v>8.4570765053011508E-3</v>
      </c>
      <c r="BH455" s="79">
        <v>8.1745033024898002E-3</v>
      </c>
      <c r="BI455" s="79">
        <v>8.0361744797196408E-3</v>
      </c>
      <c r="BJ455" s="79">
        <v>7.8356083066597696E-3</v>
      </c>
      <c r="BK455" s="79">
        <v>7.6519884214755404E-3</v>
      </c>
      <c r="BL455" s="79">
        <v>7.5528603144229701E-3</v>
      </c>
      <c r="BM455" s="79">
        <v>7.4542009367686299E-3</v>
      </c>
      <c r="BN455" s="79">
        <v>7.2724206117426599E-3</v>
      </c>
      <c r="BO455" s="79">
        <v>7.14146030798173E-3</v>
      </c>
      <c r="BP455" s="79">
        <v>7.0402981116507802E-3</v>
      </c>
      <c r="BQ455" s="79">
        <v>6.9422669123154401E-3</v>
      </c>
      <c r="BR455" s="79">
        <v>6.8426723693510404E-3</v>
      </c>
      <c r="BS455" s="79">
        <v>6.76630226139019E-3</v>
      </c>
      <c r="BT455" s="79">
        <v>6.85050039506658E-3</v>
      </c>
      <c r="BU455" s="79">
        <v>6.5169345497691098E-3</v>
      </c>
      <c r="BV455" s="79">
        <v>6.4306821280141896E-3</v>
      </c>
      <c r="BW455" s="79">
        <v>6.2543323011681699E-3</v>
      </c>
      <c r="BX455" s="79">
        <v>6.1622161551290501E-3</v>
      </c>
      <c r="BY455" s="79">
        <v>6.0015821177367198E-3</v>
      </c>
      <c r="BZ455" s="79">
        <v>5.9957477171727301E-3</v>
      </c>
      <c r="CA455" s="79">
        <v>5.7902921719477701E-3</v>
      </c>
      <c r="CB455" s="79">
        <v>5.7052819374414504E-3</v>
      </c>
      <c r="CC455" s="79">
        <v>5.6092252159045796E-3</v>
      </c>
      <c r="CD455" s="79">
        <v>5.5064198293736403E-3</v>
      </c>
      <c r="CE455" s="79">
        <v>5.3425533443248402E-3</v>
      </c>
      <c r="CF455" s="79">
        <v>5.2604419102546202E-3</v>
      </c>
      <c r="CG455" s="79">
        <v>5.1160325998594004E-3</v>
      </c>
      <c r="CH455" s="79">
        <v>5.0115451348677897E-3</v>
      </c>
      <c r="CI455" s="79">
        <v>4.9536814294382399E-3</v>
      </c>
      <c r="CJ455" s="79">
        <v>4.7651791614335996E-3</v>
      </c>
      <c r="CK455" s="79">
        <v>4.6510762623342703E-3</v>
      </c>
      <c r="CL455" s="79">
        <v>4.5503224329207399E-3</v>
      </c>
      <c r="CM455" s="79">
        <v>4.4651286022429201E-3</v>
      </c>
      <c r="CN455" s="79">
        <v>4.38160244186223E-3</v>
      </c>
      <c r="CO455" s="79">
        <v>4.32015017274441E-3</v>
      </c>
      <c r="CP455" s="79">
        <v>4.2497135152107599E-3</v>
      </c>
      <c r="CQ455" s="79">
        <v>4.1957220425443602E-3</v>
      </c>
      <c r="CR455" s="79">
        <v>4.1411151946090102E-3</v>
      </c>
      <c r="CS455" s="79">
        <v>4.0373309217555196E-3</v>
      </c>
      <c r="CT455" s="79">
        <v>3.9236588822366804E-3</v>
      </c>
      <c r="CU455" s="79">
        <v>3.8081640164531702E-3</v>
      </c>
      <c r="CV455" s="79">
        <v>3.7240827326032199E-3</v>
      </c>
      <c r="CW455" s="79">
        <v>3.5820525780508299E-3</v>
      </c>
      <c r="CX455" s="79">
        <v>3.4576466654076899E-3</v>
      </c>
      <c r="CY455" s="79">
        <v>3.3884484005279199E-3</v>
      </c>
      <c r="CZ455" s="79">
        <v>3.31245889387345E-3</v>
      </c>
      <c r="DA455" s="79">
        <v>3.2990948193760798E-3</v>
      </c>
      <c r="DB455" s="79">
        <v>3.20993865756419E-3</v>
      </c>
      <c r="DC455" s="79">
        <v>3.1230626851204298E-3</v>
      </c>
      <c r="DD455" s="79">
        <v>3.0816442388774002E-3</v>
      </c>
      <c r="DE455" s="79">
        <v>3.0472943896486101E-3</v>
      </c>
      <c r="DF455" s="79">
        <v>2.9878143205321998E-3</v>
      </c>
      <c r="DG455" s="79">
        <v>2.9392586344108699E-3</v>
      </c>
      <c r="DH455" s="79">
        <v>3.0017348344169E-3</v>
      </c>
      <c r="DI455" s="79">
        <v>2.83306845460778E-3</v>
      </c>
      <c r="DJ455" s="79">
        <v>2.7612286088203098E-3</v>
      </c>
      <c r="DK455" s="79">
        <v>2.7128944387283501E-3</v>
      </c>
      <c r="DL455" s="79">
        <v>2.6631686605648598E-3</v>
      </c>
      <c r="DM455" s="79">
        <v>2.6402514752609102E-3</v>
      </c>
      <c r="DN455" s="79">
        <v>2.6262066300338002E-3</v>
      </c>
      <c r="DO455" s="79">
        <v>2.6222244866161998E-3</v>
      </c>
      <c r="DP455" s="79">
        <v>2.6014145887350701E-3</v>
      </c>
      <c r="DQ455" s="79">
        <v>2.5674704063952001E-3</v>
      </c>
      <c r="DR455" s="79">
        <v>3.3219946843914901E-3</v>
      </c>
      <c r="DS455" s="79">
        <v>3.7857055881311201E-3</v>
      </c>
      <c r="DT455" s="79">
        <v>3.24415839153663E-3</v>
      </c>
      <c r="DU455" s="79">
        <v>2.4432848041095702E-3</v>
      </c>
      <c r="DV455" s="79">
        <v>2.3787947656405801E-3</v>
      </c>
      <c r="DW455" s="79">
        <v>2.3392451038690698E-3</v>
      </c>
      <c r="DX455" s="79">
        <v>2.30116091983357E-3</v>
      </c>
      <c r="DY455" s="79">
        <v>2.2647660221909302E-3</v>
      </c>
      <c r="DZ455" s="79">
        <v>2.2285394909814199E-3</v>
      </c>
      <c r="EA455" s="79">
        <v>2.1928849780673901E-3</v>
      </c>
      <c r="EB455" s="79">
        <v>2.15822275841436E-3</v>
      </c>
      <c r="EC455" s="79">
        <v>2.12446699418795E-3</v>
      </c>
      <c r="ED455" s="79">
        <v>2.0913496098166201E-3</v>
      </c>
      <c r="EE455" s="79">
        <v>2.05916223549623E-3</v>
      </c>
      <c r="EF455" s="79">
        <v>2.0275134922854302E-3</v>
      </c>
      <c r="EG455" s="79">
        <v>1.9968067240311101E-3</v>
      </c>
      <c r="EH455" s="79">
        <v>1.9661656722817201E-3</v>
      </c>
      <c r="EI455" s="79">
        <v>1.93625789243401E-3</v>
      </c>
      <c r="EJ455" s="79">
        <v>1.90713862784081E-3</v>
      </c>
      <c r="EK455" s="79">
        <v>1.8774791291750899E-3</v>
      </c>
      <c r="EL455" s="79">
        <v>1.84851002486159E-3</v>
      </c>
      <c r="EM455" s="79">
        <v>1.81951352660793E-3</v>
      </c>
      <c r="EN455" s="79">
        <v>1.7909186406882601E-3</v>
      </c>
      <c r="EO455" s="79">
        <v>1.76300825172607E-3</v>
      </c>
      <c r="EP455" s="79">
        <v>1.73546234796046E-3</v>
      </c>
      <c r="EQ455" s="79">
        <v>1.7097060551522301E-3</v>
      </c>
      <c r="ER455" s="79">
        <v>1.6836769571235901E-3</v>
      </c>
      <c r="ES455" s="79">
        <v>1.65916839343567E-3</v>
      </c>
      <c r="ET455" s="79">
        <v>1.6342252472128799E-3</v>
      </c>
      <c r="EU455" s="79">
        <v>1.6107061339562499E-3</v>
      </c>
      <c r="EV455" s="79">
        <v>1.58667820703774E-3</v>
      </c>
      <c r="EW455" s="79">
        <v>1.5627870018820301E-3</v>
      </c>
      <c r="EX455" s="79">
        <v>1.5391696968695601E-3</v>
      </c>
      <c r="EY455" s="79">
        <v>1.5157448114363999E-3</v>
      </c>
      <c r="EZ455" s="79">
        <v>1.4917014514820501E-3</v>
      </c>
      <c r="FA455" s="79">
        <v>1.4683021390699E-3</v>
      </c>
      <c r="FB455" s="79">
        <v>1.4454173465343601E-3</v>
      </c>
      <c r="FC455" s="79">
        <v>1.42243824561704E-3</v>
      </c>
      <c r="FD455" s="79">
        <v>1.3997031814734001E-3</v>
      </c>
      <c r="FE455" s="79">
        <v>1.37666042461187E-3</v>
      </c>
      <c r="FF455" s="79">
        <v>1.35427733073192E-3</v>
      </c>
      <c r="FG455" s="79">
        <v>1.33295801904966E-3</v>
      </c>
      <c r="FH455" s="79">
        <v>1.31155698198123E-3</v>
      </c>
      <c r="FI455" s="79">
        <v>1.29060009449018E-3</v>
      </c>
      <c r="FJ455" s="79">
        <v>1.2695579311484801E-3</v>
      </c>
      <c r="FK455" s="79">
        <v>1.2492028309660701E-3</v>
      </c>
      <c r="FL455" s="79">
        <v>1.22920664609123E-3</v>
      </c>
      <c r="FM455" s="79">
        <v>1.2092404418985101E-3</v>
      </c>
      <c r="FN455" s="79">
        <v>1.19023609623983E-3</v>
      </c>
      <c r="FO455" s="79">
        <v>1.1720345161130301E-3</v>
      </c>
      <c r="FP455" s="79">
        <v>1.1532909281719501E-3</v>
      </c>
      <c r="FQ455" s="79">
        <v>1.134722385327E-3</v>
      </c>
      <c r="FR455" s="79">
        <v>1.1166267705950701E-3</v>
      </c>
      <c r="FS455" s="79">
        <v>1.0988849608996999E-3</v>
      </c>
      <c r="FT455" s="79">
        <v>1.0810887187199E-3</v>
      </c>
      <c r="FU455" s="79">
        <v>1.0631719785649499E-3</v>
      </c>
      <c r="FV455" s="79">
        <v>1.0461052881576699E-3</v>
      </c>
      <c r="FW455" s="79">
        <v>1.0291869909332099E-3</v>
      </c>
      <c r="FX455" s="79">
        <v>1.0117753241325001E-3</v>
      </c>
      <c r="FY455" s="79">
        <v>9.9534432735160893E-4</v>
      </c>
      <c r="FZ455" s="79">
        <v>9.7896199001976992E-4</v>
      </c>
      <c r="GA455" s="79">
        <v>9.6243522283898195E-4</v>
      </c>
      <c r="GB455" s="79">
        <v>9.45863348585415E-4</v>
      </c>
      <c r="GC455" s="79">
        <v>9.3007608278761905E-4</v>
      </c>
      <c r="GD455" s="79">
        <v>9.1433269822674499E-4</v>
      </c>
      <c r="GE455" s="79">
        <v>8.9859560424027996E-4</v>
      </c>
      <c r="GF455" s="79">
        <v>8.8320200673452801E-4</v>
      </c>
      <c r="GG455" s="79">
        <v>8.6799993191357099E-4</v>
      </c>
      <c r="GH455" s="79">
        <v>8.5295446164928602E-4</v>
      </c>
      <c r="GI455" s="79">
        <v>8.3840799951039502E-4</v>
      </c>
      <c r="GJ455" s="79">
        <v>8.2356583189870298E-4</v>
      </c>
      <c r="GK455" s="79">
        <v>8.0918911543014405E-4</v>
      </c>
      <c r="GL455" s="79">
        <v>7.9487298942448902E-4</v>
      </c>
      <c r="GM455" s="79">
        <v>7.80822703454745E-4</v>
      </c>
      <c r="GN455" s="79">
        <v>7.6670497813567705E-4</v>
      </c>
      <c r="GO455" s="79">
        <v>7.5314441207677198E-4</v>
      </c>
      <c r="GP455" s="79">
        <v>7.3966425646964696E-4</v>
      </c>
      <c r="GQ455" s="79">
        <v>7.26526585743265E-4</v>
      </c>
      <c r="GR455" s="79">
        <v>7.1352030917860799E-4</v>
      </c>
      <c r="GS455" s="79">
        <v>7.0051275681321499E-4</v>
      </c>
      <c r="GT455" s="79">
        <v>6.8828564817408305E-4</v>
      </c>
    </row>
    <row r="456" spans="1:202" customFormat="1">
      <c r="A456" t="s">
        <v>964</v>
      </c>
      <c r="B456" s="79"/>
      <c r="C456" s="79"/>
      <c r="D456" s="79"/>
      <c r="E456" s="79"/>
      <c r="F456" s="79"/>
      <c r="G456" s="79"/>
      <c r="H456" s="79"/>
      <c r="I456" s="79"/>
      <c r="J456" s="79"/>
      <c r="K456" s="79"/>
      <c r="L456" s="79"/>
      <c r="M456" s="79"/>
      <c r="N456" s="79"/>
      <c r="O456" s="79"/>
      <c r="P456" s="79"/>
      <c r="Q456" s="79"/>
      <c r="R456" s="79"/>
      <c r="S456" s="79"/>
      <c r="T456" s="79"/>
      <c r="U456" s="79"/>
      <c r="V456" s="79"/>
      <c r="W456" s="79"/>
      <c r="X456" s="79"/>
      <c r="Y456" s="79"/>
      <c r="Z456" s="79"/>
      <c r="AA456" s="79"/>
      <c r="AB456" s="79"/>
      <c r="AC456" s="79"/>
      <c r="AD456" s="79"/>
      <c r="AE456" s="79"/>
      <c r="AF456" s="79"/>
      <c r="AG456" s="79"/>
      <c r="AH456" s="79"/>
      <c r="AI456" s="79"/>
      <c r="AJ456" s="79"/>
      <c r="AK456" s="79"/>
      <c r="AL456" s="79"/>
      <c r="AM456" s="79"/>
      <c r="AN456" s="79"/>
      <c r="AO456" s="79"/>
      <c r="AP456" s="79"/>
      <c r="AQ456" s="79"/>
      <c r="AR456" s="79"/>
      <c r="AS456" s="79"/>
      <c r="AT456" s="79"/>
      <c r="AU456" s="79"/>
      <c r="AV456" s="79"/>
      <c r="AW456" s="79"/>
      <c r="AX456" s="79"/>
      <c r="AY456" s="79"/>
      <c r="AZ456" s="79">
        <v>1.31689453383395E-2</v>
      </c>
      <c r="BA456" s="79">
        <v>1.28237255647936E-2</v>
      </c>
      <c r="BB456" s="79">
        <v>1.2462269730775299E-2</v>
      </c>
      <c r="BC456" s="79">
        <v>1.21669104522498E-2</v>
      </c>
      <c r="BD456" s="79">
        <v>1.19567004753506E-2</v>
      </c>
      <c r="BE456" s="79">
        <v>1.1742311497740099E-2</v>
      </c>
      <c r="BF456" s="79">
        <v>1.1446770299458099E-2</v>
      </c>
      <c r="BG456" s="79">
        <v>1.13132130819549E-2</v>
      </c>
      <c r="BH456" s="79">
        <v>1.0997965491350299E-2</v>
      </c>
      <c r="BI456" s="79">
        <v>1.0864378187648099E-2</v>
      </c>
      <c r="BJ456" s="79">
        <v>1.06131736382144E-2</v>
      </c>
      <c r="BK456" s="79">
        <v>1.03943518306997E-2</v>
      </c>
      <c r="BL456" s="79">
        <v>1.02959207617497E-2</v>
      </c>
      <c r="BM456" s="79">
        <v>1.01566656039556E-2</v>
      </c>
      <c r="BN456" s="79">
        <v>9.9706140315640006E-3</v>
      </c>
      <c r="BO456" s="79">
        <v>9.7776886055213896E-3</v>
      </c>
      <c r="BP456" s="79">
        <v>9.6531788816379901E-3</v>
      </c>
      <c r="BQ456" s="79">
        <v>9.5443084209333208E-3</v>
      </c>
      <c r="BR456" s="79">
        <v>9.4341509285906094E-3</v>
      </c>
      <c r="BS456" s="79">
        <v>9.33790926001421E-3</v>
      </c>
      <c r="BT456" s="79">
        <v>9.3948024996819406E-3</v>
      </c>
      <c r="BU456" s="79">
        <v>9.0242826868180206E-3</v>
      </c>
      <c r="BV456" s="79">
        <v>8.9185216798886805E-3</v>
      </c>
      <c r="BW456" s="79">
        <v>8.6733938689164593E-3</v>
      </c>
      <c r="BX456" s="79">
        <v>8.5209741736335005E-3</v>
      </c>
      <c r="BY456" s="79">
        <v>8.3170268864229107E-3</v>
      </c>
      <c r="BZ456" s="79">
        <v>8.2912377173247793E-3</v>
      </c>
      <c r="CA456" s="79">
        <v>8.0450922952766991E-3</v>
      </c>
      <c r="CB456" s="79">
        <v>7.92790323338439E-3</v>
      </c>
      <c r="CC456" s="79">
        <v>7.8367992352137705E-3</v>
      </c>
      <c r="CD456" s="79">
        <v>7.7454944312224799E-3</v>
      </c>
      <c r="CE456" s="79">
        <v>7.5725746152997203E-3</v>
      </c>
      <c r="CF456" s="79">
        <v>7.4963008644458899E-3</v>
      </c>
      <c r="CG456" s="79">
        <v>7.33646075261629E-3</v>
      </c>
      <c r="CH456" s="79">
        <v>7.21257592473092E-3</v>
      </c>
      <c r="CI456" s="79">
        <v>7.1322186930060103E-3</v>
      </c>
      <c r="CJ456" s="79">
        <v>6.8825531091144298E-3</v>
      </c>
      <c r="CK456" s="79">
        <v>6.7024655690017801E-3</v>
      </c>
      <c r="CL456" s="79">
        <v>6.5547452315239596E-3</v>
      </c>
      <c r="CM456" s="79">
        <v>6.4197122914035698E-3</v>
      </c>
      <c r="CN456" s="79">
        <v>6.2758977337707402E-3</v>
      </c>
      <c r="CO456" s="79">
        <v>6.1578075887068102E-3</v>
      </c>
      <c r="CP456" s="79">
        <v>6.0647360865324499E-3</v>
      </c>
      <c r="CQ456" s="79">
        <v>5.9847209261523603E-3</v>
      </c>
      <c r="CR456" s="79">
        <v>5.9056598934430901E-3</v>
      </c>
      <c r="CS456" s="79">
        <v>5.8157357216553403E-3</v>
      </c>
      <c r="CT456" s="79">
        <v>5.7268984413737399E-3</v>
      </c>
      <c r="CU456" s="79">
        <v>5.6362130258473002E-3</v>
      </c>
      <c r="CV456" s="79">
        <v>5.5780142689253196E-3</v>
      </c>
      <c r="CW456" s="79">
        <v>5.47225237582343E-3</v>
      </c>
      <c r="CX456" s="79">
        <v>5.2912909909070896E-3</v>
      </c>
      <c r="CY456" s="79">
        <v>5.1623010428455103E-3</v>
      </c>
      <c r="CZ456" s="79">
        <v>5.0208648508778403E-3</v>
      </c>
      <c r="DA456" s="79">
        <v>4.9704410777602097E-3</v>
      </c>
      <c r="DB456" s="79">
        <v>4.7850395917387696E-3</v>
      </c>
      <c r="DC456" s="79">
        <v>4.6621289747233704E-3</v>
      </c>
      <c r="DD456" s="79">
        <v>4.6025680189021104E-3</v>
      </c>
      <c r="DE456" s="79">
        <v>4.5662670888211897E-3</v>
      </c>
      <c r="DF456" s="79">
        <v>4.5052173222579301E-3</v>
      </c>
      <c r="DG456" s="79">
        <v>4.4503694720902202E-3</v>
      </c>
      <c r="DH456" s="79">
        <v>4.5210227732448999E-3</v>
      </c>
      <c r="DI456" s="79">
        <v>4.3213189480984203E-3</v>
      </c>
      <c r="DJ456" s="79">
        <v>4.2252512629975102E-3</v>
      </c>
      <c r="DK456" s="79">
        <v>4.1582386128325103E-3</v>
      </c>
      <c r="DL456" s="79">
        <v>4.0827941802574104E-3</v>
      </c>
      <c r="DM456" s="79">
        <v>4.0426266148081503E-3</v>
      </c>
      <c r="DN456" s="79">
        <v>4.0185189061018797E-3</v>
      </c>
      <c r="DO456" s="79">
        <v>3.9940213684197803E-3</v>
      </c>
      <c r="DP456" s="79">
        <v>3.9373684313313397E-3</v>
      </c>
      <c r="DQ456" s="79">
        <v>3.85933105968216E-3</v>
      </c>
      <c r="DR456" s="79">
        <v>4.9259713000019099E-3</v>
      </c>
      <c r="DS456" s="79">
        <v>5.6296499017744698E-3</v>
      </c>
      <c r="DT456" s="79">
        <v>4.8088918994084098E-3</v>
      </c>
      <c r="DU456" s="79">
        <v>3.69405053669567E-3</v>
      </c>
      <c r="DV456" s="79">
        <v>3.59931171834287E-3</v>
      </c>
      <c r="DW456" s="79">
        <v>3.5380472479756499E-3</v>
      </c>
      <c r="DX456" s="79">
        <v>3.4801955214937299E-3</v>
      </c>
      <c r="DY456" s="79">
        <v>3.42473935764225E-3</v>
      </c>
      <c r="DZ456" s="79">
        <v>3.3695762065448398E-3</v>
      </c>
      <c r="EA456" s="79">
        <v>3.3145193841614099E-3</v>
      </c>
      <c r="EB456" s="79">
        <v>3.2601585523376001E-3</v>
      </c>
      <c r="EC456" s="79">
        <v>3.2066907601058601E-3</v>
      </c>
      <c r="ED456" s="79">
        <v>3.1533964638604398E-3</v>
      </c>
      <c r="EE456" s="79">
        <v>3.1016510823877099E-3</v>
      </c>
      <c r="EF456" s="79">
        <v>3.0505795567635501E-3</v>
      </c>
      <c r="EG456" s="79">
        <v>3.0013969763683099E-3</v>
      </c>
      <c r="EH456" s="79">
        <v>2.9529451539145098E-3</v>
      </c>
      <c r="EI456" s="79">
        <v>2.9065239656181699E-3</v>
      </c>
      <c r="EJ456" s="79">
        <v>2.8620300614997799E-3</v>
      </c>
      <c r="EK456" s="79">
        <v>2.81795566975148E-3</v>
      </c>
      <c r="EL456" s="79">
        <v>2.7754869640419901E-3</v>
      </c>
      <c r="EM456" s="79">
        <v>2.7329230174030399E-3</v>
      </c>
      <c r="EN456" s="79">
        <v>2.6911191699822302E-3</v>
      </c>
      <c r="EO456" s="79">
        <v>2.6501585349434399E-3</v>
      </c>
      <c r="EP456" s="79">
        <v>2.6089180966916699E-3</v>
      </c>
      <c r="EQ456" s="79">
        <v>2.5692559231694102E-3</v>
      </c>
      <c r="ER456" s="79">
        <v>2.5281592113194202E-3</v>
      </c>
      <c r="ES456" s="79">
        <v>2.4889713640976201E-3</v>
      </c>
      <c r="ET456" s="79">
        <v>2.4487310594916399E-3</v>
      </c>
      <c r="EU456" s="79">
        <v>2.4113182909723898E-3</v>
      </c>
      <c r="EV456" s="79">
        <v>2.3745946697028798E-3</v>
      </c>
      <c r="EW456" s="79">
        <v>2.3391263497203598E-3</v>
      </c>
      <c r="EX456" s="79">
        <v>2.30469660200356E-3</v>
      </c>
      <c r="EY456" s="79">
        <v>2.2716770387129601E-3</v>
      </c>
      <c r="EZ456" s="79">
        <v>2.2381392343568201E-3</v>
      </c>
      <c r="FA456" s="79">
        <v>2.2050396848003299E-3</v>
      </c>
      <c r="FB456" s="79">
        <v>2.1726126962588101E-3</v>
      </c>
      <c r="FC456" s="79">
        <v>2.1400705695409201E-3</v>
      </c>
      <c r="FD456" s="79">
        <v>2.1073128592692899E-3</v>
      </c>
      <c r="FE456" s="79">
        <v>2.0737391581499001E-3</v>
      </c>
      <c r="FF456" s="79">
        <v>2.0411696000001002E-3</v>
      </c>
      <c r="FG456" s="79">
        <v>2.0095179978783699E-3</v>
      </c>
      <c r="FH456" s="79">
        <v>1.9771407867360201E-3</v>
      </c>
      <c r="FI456" s="79">
        <v>1.94590305237632E-3</v>
      </c>
      <c r="FJ456" s="79">
        <v>1.9141143527612401E-3</v>
      </c>
      <c r="FK456" s="79">
        <v>1.8825861324084699E-3</v>
      </c>
      <c r="FL456" s="79">
        <v>1.8521073774898399E-3</v>
      </c>
      <c r="FM456" s="79">
        <v>1.82186698677191E-3</v>
      </c>
      <c r="FN456" s="79">
        <v>1.79171011133587E-3</v>
      </c>
      <c r="FO456" s="79">
        <v>1.7624033398027201E-3</v>
      </c>
      <c r="FP456" s="79">
        <v>1.7331017455368199E-3</v>
      </c>
      <c r="FQ456" s="79">
        <v>1.70408800413941E-3</v>
      </c>
      <c r="FR456" s="79">
        <v>1.6757394638744799E-3</v>
      </c>
      <c r="FS456" s="79">
        <v>1.64881044063369E-3</v>
      </c>
      <c r="FT456" s="79">
        <v>1.6223459600573701E-3</v>
      </c>
      <c r="FU456" s="79">
        <v>1.5956429572973501E-3</v>
      </c>
      <c r="FV456" s="79">
        <v>1.57005433293588E-3</v>
      </c>
      <c r="FW456" s="79">
        <v>1.5447596606960601E-3</v>
      </c>
      <c r="FX456" s="79">
        <v>1.5187087560305599E-3</v>
      </c>
      <c r="FY456" s="79">
        <v>1.49411997724592E-3</v>
      </c>
      <c r="FZ456" s="79">
        <v>1.46955613264769E-3</v>
      </c>
      <c r="GA456" s="79">
        <v>1.4448024686738101E-3</v>
      </c>
      <c r="GB456" s="79">
        <v>1.42014701247239E-3</v>
      </c>
      <c r="GC456" s="79">
        <v>1.3965739854772099E-3</v>
      </c>
      <c r="GD456" s="79">
        <v>1.37298617826347E-3</v>
      </c>
      <c r="GE456" s="79">
        <v>1.3494248839319E-3</v>
      </c>
      <c r="GF456" s="79">
        <v>1.3262743533832601E-3</v>
      </c>
      <c r="GG456" s="79">
        <v>1.3032880454225499E-3</v>
      </c>
      <c r="GH456" s="79">
        <v>1.28055410166968E-3</v>
      </c>
      <c r="GI456" s="79">
        <v>1.25857406841924E-3</v>
      </c>
      <c r="GJ456" s="79">
        <v>1.2360375927039E-3</v>
      </c>
      <c r="GK456" s="79">
        <v>1.21430412285949E-3</v>
      </c>
      <c r="GL456" s="79">
        <v>1.1927990017118299E-3</v>
      </c>
      <c r="GM456" s="79">
        <v>1.1717797214545001E-3</v>
      </c>
      <c r="GN456" s="79">
        <v>1.15057169118868E-3</v>
      </c>
      <c r="GO456" s="79">
        <v>1.1301204890833199E-3</v>
      </c>
      <c r="GP456" s="79">
        <v>1.1096316960454099E-3</v>
      </c>
      <c r="GQ456" s="79">
        <v>1.0895371541152299E-3</v>
      </c>
      <c r="GR456" s="79">
        <v>1.0694933196790501E-3</v>
      </c>
      <c r="GS456" s="79">
        <v>1.04949840145583E-3</v>
      </c>
      <c r="GT456" s="79">
        <v>1.03077276025608E-3</v>
      </c>
    </row>
    <row r="457" spans="1:202" customFormat="1">
      <c r="A457" t="s">
        <v>965</v>
      </c>
      <c r="B457" s="79"/>
      <c r="C457" s="79"/>
      <c r="D457" s="79"/>
      <c r="E457" s="79"/>
      <c r="F457" s="79"/>
      <c r="G457" s="79"/>
      <c r="H457" s="79"/>
      <c r="I457" s="79"/>
      <c r="J457" s="79"/>
      <c r="K457" s="79"/>
      <c r="L457" s="79"/>
      <c r="M457" s="79"/>
      <c r="N457" s="79"/>
      <c r="O457" s="79"/>
      <c r="P457" s="79"/>
      <c r="Q457" s="79"/>
      <c r="R457" s="79"/>
      <c r="S457" s="79"/>
      <c r="T457" s="79"/>
      <c r="U457" s="79"/>
      <c r="V457" s="79"/>
      <c r="W457" s="79"/>
      <c r="X457" s="79"/>
      <c r="Y457" s="79"/>
      <c r="Z457" s="79"/>
      <c r="AA457" s="79"/>
      <c r="AB457" s="79"/>
      <c r="AC457" s="79"/>
      <c r="AD457" s="79"/>
      <c r="AE457" s="79"/>
      <c r="AF457" s="79"/>
      <c r="AG457" s="79"/>
      <c r="AH457" s="79"/>
      <c r="AI457" s="79"/>
      <c r="AJ457" s="79"/>
      <c r="AK457" s="79"/>
      <c r="AL457" s="79"/>
      <c r="AM457" s="79"/>
      <c r="AN457" s="79"/>
      <c r="AO457" s="79"/>
      <c r="AP457" s="79"/>
      <c r="AQ457" s="79"/>
      <c r="AR457" s="79"/>
      <c r="AS457" s="79"/>
      <c r="AT457" s="79"/>
      <c r="AU457" s="79"/>
      <c r="AV457" s="79"/>
      <c r="AW457" s="79"/>
      <c r="AX457" s="79"/>
      <c r="AY457" s="79"/>
      <c r="AZ457" s="79">
        <v>1.73836261625024E-2</v>
      </c>
      <c r="BA457" s="79">
        <v>1.6821640520761599E-2</v>
      </c>
      <c r="BB457" s="79">
        <v>1.6350169402853901E-2</v>
      </c>
      <c r="BC457" s="79">
        <v>1.6029146626895401E-2</v>
      </c>
      <c r="BD457" s="79">
        <v>1.5772547773211899E-2</v>
      </c>
      <c r="BE457" s="79">
        <v>1.56737293264257E-2</v>
      </c>
      <c r="BF457" s="79">
        <v>1.5385058160979501E-2</v>
      </c>
      <c r="BG457" s="79">
        <v>1.53420937077013E-2</v>
      </c>
      <c r="BH457" s="79">
        <v>1.49307792170267E-2</v>
      </c>
      <c r="BI457" s="79">
        <v>1.4822325851361401E-2</v>
      </c>
      <c r="BJ457" s="79">
        <v>1.45296796960086E-2</v>
      </c>
      <c r="BK457" s="79">
        <v>1.42811509599174E-2</v>
      </c>
      <c r="BL457" s="79">
        <v>1.41515266781015E-2</v>
      </c>
      <c r="BM457" s="79">
        <v>1.40484832701881E-2</v>
      </c>
      <c r="BN457" s="79">
        <v>1.3777921126221599E-2</v>
      </c>
      <c r="BO457" s="79">
        <v>1.36138223250545E-2</v>
      </c>
      <c r="BP457" s="79">
        <v>1.3455825952342E-2</v>
      </c>
      <c r="BQ457" s="79">
        <v>1.3312356705973199E-2</v>
      </c>
      <c r="BR457" s="79">
        <v>1.3192611655318201E-2</v>
      </c>
      <c r="BS457" s="79">
        <v>1.3082394144850301E-2</v>
      </c>
      <c r="BT457" s="79">
        <v>1.31012320606093E-2</v>
      </c>
      <c r="BU457" s="79">
        <v>1.2614870585538399E-2</v>
      </c>
      <c r="BV457" s="79">
        <v>1.24335028148547E-2</v>
      </c>
      <c r="BW457" s="79">
        <v>1.2123785993624301E-2</v>
      </c>
      <c r="BX457" s="79">
        <v>1.19019328068652E-2</v>
      </c>
      <c r="BY457" s="79">
        <v>1.1623952560202299E-2</v>
      </c>
      <c r="BZ457" s="79">
        <v>1.1580876330084399E-2</v>
      </c>
      <c r="CA457" s="79">
        <v>1.12552976739767E-2</v>
      </c>
      <c r="CB457" s="79">
        <v>1.1102361670236901E-2</v>
      </c>
      <c r="CC457" s="79">
        <v>1.09939522615563E-2</v>
      </c>
      <c r="CD457" s="79">
        <v>1.08907319809228E-2</v>
      </c>
      <c r="CE457" s="79">
        <v>1.06455630868538E-2</v>
      </c>
      <c r="CF457" s="79">
        <v>1.0547404185684599E-2</v>
      </c>
      <c r="CG457" s="79">
        <v>1.0367765301703E-2</v>
      </c>
      <c r="CH457" s="79">
        <v>1.02398132445369E-2</v>
      </c>
      <c r="CI457" s="79">
        <v>1.01522498205142E-2</v>
      </c>
      <c r="CJ457" s="79">
        <v>9.8696528940994208E-3</v>
      </c>
      <c r="CK457" s="79">
        <v>9.6466599911278691E-3</v>
      </c>
      <c r="CL457" s="79">
        <v>9.4625697866037601E-3</v>
      </c>
      <c r="CM457" s="79">
        <v>9.2933938047208408E-3</v>
      </c>
      <c r="CN457" s="79">
        <v>9.1169524926574194E-3</v>
      </c>
      <c r="CO457" s="79">
        <v>8.9376415813672092E-3</v>
      </c>
      <c r="CP457" s="79">
        <v>8.7981511032832402E-3</v>
      </c>
      <c r="CQ457" s="79">
        <v>8.6497397836908796E-3</v>
      </c>
      <c r="CR457" s="79">
        <v>8.5299579683444995E-3</v>
      </c>
      <c r="CS457" s="79">
        <v>8.3885095799507599E-3</v>
      </c>
      <c r="CT457" s="79">
        <v>8.2236039368272004E-3</v>
      </c>
      <c r="CU457" s="79">
        <v>8.0948436441307496E-3</v>
      </c>
      <c r="CV457" s="79">
        <v>7.9935595534086096E-3</v>
      </c>
      <c r="CW457" s="79">
        <v>7.8501766371916297E-3</v>
      </c>
      <c r="CX457" s="79">
        <v>7.6547660764363298E-3</v>
      </c>
      <c r="CY457" s="79">
        <v>7.56126711028717E-3</v>
      </c>
      <c r="CZ457" s="79">
        <v>7.4467747486555401E-3</v>
      </c>
      <c r="DA457" s="79">
        <v>7.4847904063002702E-3</v>
      </c>
      <c r="DB457" s="79">
        <v>7.3176803556387103E-3</v>
      </c>
      <c r="DC457" s="79">
        <v>7.1219075320755002E-3</v>
      </c>
      <c r="DD457" s="79">
        <v>7.00594312578115E-3</v>
      </c>
      <c r="DE457" s="79">
        <v>6.9095588864443204E-3</v>
      </c>
      <c r="DF457" s="79">
        <v>6.7483248509183401E-3</v>
      </c>
      <c r="DG457" s="79">
        <v>6.6022664582415097E-3</v>
      </c>
      <c r="DH457" s="79">
        <v>6.6609672166656796E-3</v>
      </c>
      <c r="DI457" s="79">
        <v>6.4393469228850603E-3</v>
      </c>
      <c r="DJ457" s="79">
        <v>6.32601134776973E-3</v>
      </c>
      <c r="DK457" s="79">
        <v>6.2508224160381003E-3</v>
      </c>
      <c r="DL457" s="79">
        <v>6.1834199036041298E-3</v>
      </c>
      <c r="DM457" s="79">
        <v>6.1448002954704404E-3</v>
      </c>
      <c r="DN457" s="79">
        <v>6.1198104728880298E-3</v>
      </c>
      <c r="DO457" s="79">
        <v>6.0812054901040096E-3</v>
      </c>
      <c r="DP457" s="79">
        <v>5.99779864258223E-3</v>
      </c>
      <c r="DQ457" s="79">
        <v>5.8887893786645504E-3</v>
      </c>
      <c r="DR457" s="79">
        <v>7.6258123751950201E-3</v>
      </c>
      <c r="DS457" s="79">
        <v>8.7471560439147805E-3</v>
      </c>
      <c r="DT457" s="79">
        <v>7.3854489043008904E-3</v>
      </c>
      <c r="DU457" s="79">
        <v>5.6036329994210597E-3</v>
      </c>
      <c r="DV457" s="79">
        <v>5.4629637105407698E-3</v>
      </c>
      <c r="DW457" s="79">
        <v>5.3716285064191599E-3</v>
      </c>
      <c r="DX457" s="79">
        <v>5.2854619191837898E-3</v>
      </c>
      <c r="DY457" s="79">
        <v>5.2017385515558696E-3</v>
      </c>
      <c r="DZ457" s="79">
        <v>5.1177096653350802E-3</v>
      </c>
      <c r="EA457" s="79">
        <v>5.0338120271269304E-3</v>
      </c>
      <c r="EB457" s="79">
        <v>4.9512466056309302E-3</v>
      </c>
      <c r="EC457" s="79">
        <v>4.8697611876242297E-3</v>
      </c>
      <c r="ED457" s="79">
        <v>4.7878143736868701E-3</v>
      </c>
      <c r="EE457" s="79">
        <v>4.7081493451730603E-3</v>
      </c>
      <c r="EF457" s="79">
        <v>4.62843294385714E-3</v>
      </c>
      <c r="EG457" s="79">
        <v>4.5507707318995496E-3</v>
      </c>
      <c r="EH457" s="79">
        <v>4.4731234641502996E-3</v>
      </c>
      <c r="EI457" s="79">
        <v>4.3979586159067201E-3</v>
      </c>
      <c r="EJ457" s="79">
        <v>4.3251309547746803E-3</v>
      </c>
      <c r="EK457" s="79">
        <v>4.2531016635036396E-3</v>
      </c>
      <c r="EL457" s="79">
        <v>4.1841416335188196E-3</v>
      </c>
      <c r="EM457" s="79">
        <v>4.1160576847996799E-3</v>
      </c>
      <c r="EN457" s="79">
        <v>4.0504265938202501E-3</v>
      </c>
      <c r="EO457" s="79">
        <v>3.9875615586819598E-3</v>
      </c>
      <c r="EP457" s="79">
        <v>3.9261934911084097E-3</v>
      </c>
      <c r="EQ457" s="79">
        <v>3.86818603792002E-3</v>
      </c>
      <c r="ER457" s="79">
        <v>3.8078315227407099E-3</v>
      </c>
      <c r="ES457" s="79">
        <v>3.75074466324688E-3</v>
      </c>
      <c r="ET457" s="79">
        <v>3.6913755361618799E-3</v>
      </c>
      <c r="EU457" s="79">
        <v>3.63481244422226E-3</v>
      </c>
      <c r="EV457" s="79">
        <v>3.57747041757838E-3</v>
      </c>
      <c r="EW457" s="79">
        <v>3.52075031115423E-3</v>
      </c>
      <c r="EX457" s="79">
        <v>3.4649306925372101E-3</v>
      </c>
      <c r="EY457" s="79">
        <v>3.4107598004722299E-3</v>
      </c>
      <c r="EZ457" s="79">
        <v>3.3568646933091798E-3</v>
      </c>
      <c r="FA457" s="79">
        <v>3.3060069888462698E-3</v>
      </c>
      <c r="FB457" s="79">
        <v>3.2577658723212301E-3</v>
      </c>
      <c r="FC457" s="79">
        <v>3.2104216973867601E-3</v>
      </c>
      <c r="FD457" s="79">
        <v>3.1642975776266301E-3</v>
      </c>
      <c r="FE457" s="79">
        <v>3.11747200227403E-3</v>
      </c>
      <c r="FF457" s="79">
        <v>3.0711515059636402E-3</v>
      </c>
      <c r="FG457" s="79">
        <v>3.0260271356750798E-3</v>
      </c>
      <c r="FH457" s="79">
        <v>2.9795984330418602E-3</v>
      </c>
      <c r="FI457" s="79">
        <v>2.9341756850120798E-3</v>
      </c>
      <c r="FJ457" s="79">
        <v>2.8873571394935202E-3</v>
      </c>
      <c r="FK457" s="79">
        <v>2.84130137569445E-3</v>
      </c>
      <c r="FL457" s="79">
        <v>2.7958214484089701E-3</v>
      </c>
      <c r="FM457" s="79">
        <v>2.7501072483149601E-3</v>
      </c>
      <c r="FN457" s="79">
        <v>2.7053993811424399E-3</v>
      </c>
      <c r="FO457" s="79">
        <v>2.66149806847857E-3</v>
      </c>
      <c r="FP457" s="79">
        <v>2.6161490747608398E-3</v>
      </c>
      <c r="FQ457" s="79">
        <v>2.57201543751617E-3</v>
      </c>
      <c r="FR457" s="79">
        <v>2.5292236700215102E-3</v>
      </c>
      <c r="FS457" s="79">
        <v>2.4863180927084802E-3</v>
      </c>
      <c r="FT457" s="79">
        <v>2.4434212885557399E-3</v>
      </c>
      <c r="FU457" s="79">
        <v>2.40139206144334E-3</v>
      </c>
      <c r="FV457" s="79">
        <v>2.3610538283271301E-3</v>
      </c>
      <c r="FW457" s="79">
        <v>2.3208806259865998E-3</v>
      </c>
      <c r="FX457" s="79">
        <v>2.2809698296701298E-3</v>
      </c>
      <c r="FY457" s="79">
        <v>2.24423872572981E-3</v>
      </c>
      <c r="FZ457" s="79">
        <v>2.2075554362398701E-3</v>
      </c>
      <c r="GA457" s="79">
        <v>2.1702712655395999E-3</v>
      </c>
      <c r="GB457" s="79">
        <v>2.1334478037226901E-3</v>
      </c>
      <c r="GC457" s="79">
        <v>2.0982326662774501E-3</v>
      </c>
      <c r="GD457" s="79">
        <v>2.0629150931843901E-3</v>
      </c>
      <c r="GE457" s="79">
        <v>2.02758227723045E-3</v>
      </c>
      <c r="GF457" s="79">
        <v>1.9929987889257201E-3</v>
      </c>
      <c r="GG457" s="79">
        <v>1.95893459969811E-3</v>
      </c>
      <c r="GH457" s="79">
        <v>1.9250479827907601E-3</v>
      </c>
      <c r="GI457" s="79">
        <v>1.8921969123353601E-3</v>
      </c>
      <c r="GJ457" s="79">
        <v>1.85849793612841E-3</v>
      </c>
      <c r="GK457" s="79">
        <v>1.8259285675634E-3</v>
      </c>
      <c r="GL457" s="79">
        <v>1.7934035309504399E-3</v>
      </c>
      <c r="GM457" s="79">
        <v>1.7617616783152301E-3</v>
      </c>
      <c r="GN457" s="79">
        <v>1.7298048971536E-3</v>
      </c>
      <c r="GO457" s="79">
        <v>1.6988732191267201E-3</v>
      </c>
      <c r="GP457" s="79">
        <v>1.66791737612996E-3</v>
      </c>
      <c r="GQ457" s="79">
        <v>1.63787886691946E-3</v>
      </c>
      <c r="GR457" s="79">
        <v>1.6079288277826901E-3</v>
      </c>
      <c r="GS457" s="79">
        <v>1.5778842316013901E-3</v>
      </c>
      <c r="GT457" s="79">
        <v>1.5497051788617099E-3</v>
      </c>
    </row>
    <row r="458" spans="1:202" customFormat="1">
      <c r="A458" t="s">
        <v>966</v>
      </c>
      <c r="B458" s="79"/>
      <c r="C458" s="79"/>
      <c r="D458" s="79"/>
      <c r="E458" s="79"/>
      <c r="F458" s="79"/>
      <c r="G458" s="79"/>
      <c r="H458" s="79"/>
      <c r="I458" s="79"/>
      <c r="J458" s="79"/>
      <c r="K458" s="79"/>
      <c r="L458" s="79"/>
      <c r="M458" s="79"/>
      <c r="N458" s="79"/>
      <c r="O458" s="79"/>
      <c r="P458" s="79"/>
      <c r="Q458" s="79"/>
      <c r="R458" s="79"/>
      <c r="S458" s="79"/>
      <c r="T458" s="79"/>
      <c r="U458" s="79"/>
      <c r="V458" s="79"/>
      <c r="W458" s="79"/>
      <c r="X458" s="79"/>
      <c r="Y458" s="79"/>
      <c r="Z458" s="79"/>
      <c r="AA458" s="79"/>
      <c r="AB458" s="79"/>
      <c r="AC458" s="79"/>
      <c r="AD458" s="79"/>
      <c r="AE458" s="79"/>
      <c r="AF458" s="79"/>
      <c r="AG458" s="79"/>
      <c r="AH458" s="79"/>
      <c r="AI458" s="79"/>
      <c r="AJ458" s="79"/>
      <c r="AK458" s="79"/>
      <c r="AL458" s="79"/>
      <c r="AM458" s="79"/>
      <c r="AN458" s="79"/>
      <c r="AO458" s="79"/>
      <c r="AP458" s="79"/>
      <c r="AQ458" s="79"/>
      <c r="AR458" s="79"/>
      <c r="AS458" s="79"/>
      <c r="AT458" s="79"/>
      <c r="AU458" s="79"/>
      <c r="AV458" s="79"/>
      <c r="AW458" s="79"/>
      <c r="AX458" s="79"/>
      <c r="AY458" s="79"/>
      <c r="AZ458" s="79">
        <v>2.7029975170865798E-2</v>
      </c>
      <c r="BA458" s="79">
        <v>2.6522599136182799E-2</v>
      </c>
      <c r="BB458" s="79">
        <v>2.57954466820253E-2</v>
      </c>
      <c r="BC458" s="79">
        <v>2.5120820609128E-2</v>
      </c>
      <c r="BD458" s="79">
        <v>2.45162367907561E-2</v>
      </c>
      <c r="BE458" s="79">
        <v>2.4114948981494098E-2</v>
      </c>
      <c r="BF458" s="79">
        <v>2.3518565162307499E-2</v>
      </c>
      <c r="BG458" s="79">
        <v>2.33788893750215E-2</v>
      </c>
      <c r="BH458" s="79">
        <v>2.2674715236275601E-2</v>
      </c>
      <c r="BI458" s="79">
        <v>2.2520722235423001E-2</v>
      </c>
      <c r="BJ458" s="79">
        <v>2.2133643494440899E-2</v>
      </c>
      <c r="BK458" s="79">
        <v>2.1847580131918301E-2</v>
      </c>
      <c r="BL458" s="79">
        <v>2.1667330009903299E-2</v>
      </c>
      <c r="BM458" s="79">
        <v>2.15422610000735E-2</v>
      </c>
      <c r="BN458" s="79">
        <v>2.1220634444120999E-2</v>
      </c>
      <c r="BO458" s="79">
        <v>2.09442155915265E-2</v>
      </c>
      <c r="BP458" s="79">
        <v>2.06482722824179E-2</v>
      </c>
      <c r="BQ458" s="79">
        <v>2.0446460069751E-2</v>
      </c>
      <c r="BR458" s="79">
        <v>2.0318008090928302E-2</v>
      </c>
      <c r="BS458" s="79">
        <v>2.0146535941809401E-2</v>
      </c>
      <c r="BT458" s="79">
        <v>2.01989486948282E-2</v>
      </c>
      <c r="BU458" s="79">
        <v>1.9545654082542701E-2</v>
      </c>
      <c r="BV458" s="79">
        <v>1.92266774687079E-2</v>
      </c>
      <c r="BW458" s="79">
        <v>1.8762166746345701E-2</v>
      </c>
      <c r="BX458" s="79">
        <v>1.8455310171332302E-2</v>
      </c>
      <c r="BY458" s="79">
        <v>1.79738740745796E-2</v>
      </c>
      <c r="BZ458" s="79">
        <v>1.77812881564435E-2</v>
      </c>
      <c r="CA458" s="79">
        <v>1.7238315254603301E-2</v>
      </c>
      <c r="CB458" s="79">
        <v>1.7003611510668499E-2</v>
      </c>
      <c r="CC458" s="79">
        <v>1.6720591616398901E-2</v>
      </c>
      <c r="CD458" s="79">
        <v>1.65365972108109E-2</v>
      </c>
      <c r="CE458" s="79">
        <v>1.6208997813590899E-2</v>
      </c>
      <c r="CF458" s="79">
        <v>1.6095026028901501E-2</v>
      </c>
      <c r="CG458" s="79">
        <v>1.58492430214188E-2</v>
      </c>
      <c r="CH458" s="79">
        <v>1.5699024559250901E-2</v>
      </c>
      <c r="CI458" s="79">
        <v>1.5544369796686001E-2</v>
      </c>
      <c r="CJ458" s="79">
        <v>1.5124347304042701E-2</v>
      </c>
      <c r="CK458" s="79">
        <v>1.4797525747959801E-2</v>
      </c>
      <c r="CL458" s="79">
        <v>1.4504606836037499E-2</v>
      </c>
      <c r="CM458" s="79">
        <v>1.4216493535859199E-2</v>
      </c>
      <c r="CN458" s="79">
        <v>1.4028716736751001E-2</v>
      </c>
      <c r="CO458" s="79">
        <v>1.38071377224463E-2</v>
      </c>
      <c r="CP458" s="79">
        <v>1.36665636589407E-2</v>
      </c>
      <c r="CQ458" s="79">
        <v>1.35084475413583E-2</v>
      </c>
      <c r="CR458" s="79">
        <v>1.3343010250155199E-2</v>
      </c>
      <c r="CS458" s="79">
        <v>1.3149255591939199E-2</v>
      </c>
      <c r="CT458" s="79">
        <v>1.2871329802486E-2</v>
      </c>
      <c r="CU458" s="79">
        <v>1.26024432718979E-2</v>
      </c>
      <c r="CV458" s="79">
        <v>1.23969680262054E-2</v>
      </c>
      <c r="CW458" s="79">
        <v>1.21212643002153E-2</v>
      </c>
      <c r="CX458" s="79">
        <v>1.17988700292298E-2</v>
      </c>
      <c r="CY458" s="79">
        <v>1.1601993501843801E-2</v>
      </c>
      <c r="CZ458" s="79">
        <v>1.14054683034176E-2</v>
      </c>
      <c r="DA458" s="79">
        <v>1.14494026610581E-2</v>
      </c>
      <c r="DB458" s="79">
        <v>1.1190930267405299E-2</v>
      </c>
      <c r="DC458" s="79">
        <v>1.0966825281617101E-2</v>
      </c>
      <c r="DD458" s="79">
        <v>1.0888499721515E-2</v>
      </c>
      <c r="DE458" s="79">
        <v>1.0851473720289001E-2</v>
      </c>
      <c r="DF458" s="79">
        <v>1.0745402520166999E-2</v>
      </c>
      <c r="DG458" s="79">
        <v>1.0663437816890199E-2</v>
      </c>
      <c r="DH458" s="79">
        <v>1.0685980798013601E-2</v>
      </c>
      <c r="DI458" s="79">
        <v>1.0319371297924901E-2</v>
      </c>
      <c r="DJ458" s="79">
        <v>1.0065474038843799E-2</v>
      </c>
      <c r="DK458" s="79">
        <v>9.8515198293282792E-3</v>
      </c>
      <c r="DL458" s="79">
        <v>9.6358593503686699E-3</v>
      </c>
      <c r="DM458" s="79">
        <v>9.5549467730065597E-3</v>
      </c>
      <c r="DN458" s="79">
        <v>9.5412860055825895E-3</v>
      </c>
      <c r="DO458" s="79">
        <v>9.50242842829516E-3</v>
      </c>
      <c r="DP458" s="79">
        <v>9.4213998914979297E-3</v>
      </c>
      <c r="DQ458" s="79">
        <v>9.2933429840682397E-3</v>
      </c>
      <c r="DR458" s="79">
        <v>1.20399827132514E-2</v>
      </c>
      <c r="DS458" s="79">
        <v>1.34236841039052E-2</v>
      </c>
      <c r="DT458" s="79">
        <v>1.13642480293672E-2</v>
      </c>
      <c r="DU458" s="79">
        <v>8.7418486455769304E-3</v>
      </c>
      <c r="DV458" s="79">
        <v>8.5096925234419002E-3</v>
      </c>
      <c r="DW458" s="79">
        <v>8.3567271923270497E-3</v>
      </c>
      <c r="DX458" s="79">
        <v>8.2190930169912906E-3</v>
      </c>
      <c r="DY458" s="79">
        <v>8.0875872217810799E-3</v>
      </c>
      <c r="DZ458" s="79">
        <v>7.9586277171904193E-3</v>
      </c>
      <c r="EA458" s="79">
        <v>7.8312299636455404E-3</v>
      </c>
      <c r="EB458" s="79">
        <v>7.7053114368787704E-3</v>
      </c>
      <c r="EC458" s="79">
        <v>7.58077909165114E-3</v>
      </c>
      <c r="ED458" s="79">
        <v>7.45523676315507E-3</v>
      </c>
      <c r="EE458" s="79">
        <v>7.3320218893592097E-3</v>
      </c>
      <c r="EF458" s="79">
        <v>7.2086421399582901E-3</v>
      </c>
      <c r="EG458" s="79">
        <v>7.0894760629377799E-3</v>
      </c>
      <c r="EH458" s="79">
        <v>6.9694629980292496E-3</v>
      </c>
      <c r="EI458" s="79">
        <v>6.8524739716477098E-3</v>
      </c>
      <c r="EJ458" s="79">
        <v>6.7378992660701098E-3</v>
      </c>
      <c r="EK458" s="79">
        <v>6.6231558939200798E-3</v>
      </c>
      <c r="EL458" s="79">
        <v>6.5111988790543E-3</v>
      </c>
      <c r="EM458" s="79">
        <v>6.3986434904403401E-3</v>
      </c>
      <c r="EN458" s="79">
        <v>6.2888961357803501E-3</v>
      </c>
      <c r="EO458" s="79">
        <v>6.1826033303132404E-3</v>
      </c>
      <c r="EP458" s="79">
        <v>6.0785755451196596E-3</v>
      </c>
      <c r="EQ458" s="79">
        <v>5.9805791120637096E-3</v>
      </c>
      <c r="ER458" s="79">
        <v>5.8806552978569104E-3</v>
      </c>
      <c r="ES458" s="79">
        <v>5.78780624304767E-3</v>
      </c>
      <c r="ET458" s="79">
        <v>5.6934287732084404E-3</v>
      </c>
      <c r="EU458" s="79">
        <v>5.6060681208580099E-3</v>
      </c>
      <c r="EV458" s="79">
        <v>5.5191566744333597E-3</v>
      </c>
      <c r="EW458" s="79">
        <v>5.4332957933838901E-3</v>
      </c>
      <c r="EX458" s="79">
        <v>5.3488265672487897E-3</v>
      </c>
      <c r="EY458" s="79">
        <v>5.2660848239524998E-3</v>
      </c>
      <c r="EZ458" s="79">
        <v>5.1811551730593696E-3</v>
      </c>
      <c r="FA458" s="79">
        <v>5.0986482497982696E-3</v>
      </c>
      <c r="FB458" s="79">
        <v>5.0185018867194599E-3</v>
      </c>
      <c r="FC458" s="79">
        <v>4.9391169206509204E-3</v>
      </c>
      <c r="FD458" s="79">
        <v>4.8609678234002402E-3</v>
      </c>
      <c r="FE458" s="79">
        <v>4.7837263278493296E-3</v>
      </c>
      <c r="FF458" s="79">
        <v>4.7110713944279502E-3</v>
      </c>
      <c r="FG458" s="79">
        <v>4.64259233662675E-3</v>
      </c>
      <c r="FH458" s="79">
        <v>4.5735117676410902E-3</v>
      </c>
      <c r="FI458" s="79">
        <v>4.5082695355156003E-3</v>
      </c>
      <c r="FJ458" s="79">
        <v>4.4416230116350198E-3</v>
      </c>
      <c r="FK458" s="79">
        <v>4.3745786951116397E-3</v>
      </c>
      <c r="FL458" s="79">
        <v>4.3080971271078402E-3</v>
      </c>
      <c r="FM458" s="79">
        <v>4.2409697957321302E-3</v>
      </c>
      <c r="FN458" s="79">
        <v>4.1744063073937904E-3</v>
      </c>
      <c r="FO458" s="79">
        <v>4.1085221979863E-3</v>
      </c>
      <c r="FP458" s="79">
        <v>4.0406428994681602E-3</v>
      </c>
      <c r="FQ458" s="79">
        <v>3.9732378724616204E-3</v>
      </c>
      <c r="FR458" s="79">
        <v>3.9073015143008503E-3</v>
      </c>
      <c r="FS458" s="79">
        <v>3.8425298974838701E-3</v>
      </c>
      <c r="FT458" s="79">
        <v>3.7771524616513402E-3</v>
      </c>
      <c r="FU458" s="79">
        <v>3.71096137619622E-3</v>
      </c>
      <c r="FV458" s="79">
        <v>3.64869782772546E-3</v>
      </c>
      <c r="FW458" s="79">
        <v>3.5871573845520201E-3</v>
      </c>
      <c r="FX458" s="79">
        <v>3.5225549268822799E-3</v>
      </c>
      <c r="FY458" s="79">
        <v>3.4619192209834398E-3</v>
      </c>
      <c r="FZ458" s="79">
        <v>3.4032792445235099E-3</v>
      </c>
      <c r="GA458" s="79">
        <v>3.34337862371873E-3</v>
      </c>
      <c r="GB458" s="79">
        <v>3.28394720399925E-3</v>
      </c>
      <c r="GC458" s="79">
        <v>3.2290560437884699E-3</v>
      </c>
      <c r="GD458" s="79">
        <v>3.1751044905590099E-3</v>
      </c>
      <c r="GE458" s="79">
        <v>3.1211818160148501E-3</v>
      </c>
      <c r="GF458" s="79">
        <v>3.0682410369574499E-3</v>
      </c>
      <c r="GG458" s="79">
        <v>3.0162223766629602E-3</v>
      </c>
      <c r="GH458" s="79">
        <v>2.9645914623173501E-3</v>
      </c>
      <c r="GI458" s="79">
        <v>2.9143886045930201E-3</v>
      </c>
      <c r="GJ458" s="79">
        <v>2.86270936489867E-3</v>
      </c>
      <c r="GK458" s="79">
        <v>2.81315657428192E-3</v>
      </c>
      <c r="GL458" s="79">
        <v>2.7638323437862802E-3</v>
      </c>
      <c r="GM458" s="79">
        <v>2.7157781078802502E-3</v>
      </c>
      <c r="GN458" s="79">
        <v>2.6669785384512202E-3</v>
      </c>
      <c r="GO458" s="79">
        <v>2.6199582050569301E-3</v>
      </c>
      <c r="GP458" s="79">
        <v>2.5725703966373E-3</v>
      </c>
      <c r="GQ458" s="79">
        <v>2.52635447022335E-3</v>
      </c>
      <c r="GR458" s="79">
        <v>2.4802018362893299E-3</v>
      </c>
      <c r="GS458" s="79">
        <v>2.43388368600575E-3</v>
      </c>
      <c r="GT458" s="79">
        <v>2.3903901355211699E-3</v>
      </c>
    </row>
    <row r="459" spans="1:202" customFormat="1">
      <c r="A459" t="s">
        <v>967</v>
      </c>
      <c r="B459" s="79"/>
      <c r="C459" s="79"/>
      <c r="D459" s="79"/>
      <c r="E459" s="79"/>
      <c r="F459" s="79"/>
      <c r="G459" s="79"/>
      <c r="H459" s="79"/>
      <c r="I459" s="79"/>
      <c r="J459" s="79"/>
      <c r="K459" s="79"/>
      <c r="L459" s="79"/>
      <c r="M459" s="79"/>
      <c r="N459" s="79"/>
      <c r="O459" s="79"/>
      <c r="P459" s="79"/>
      <c r="Q459" s="79"/>
      <c r="R459" s="79"/>
      <c r="S459" s="79"/>
      <c r="T459" s="79"/>
      <c r="U459" s="79"/>
      <c r="V459" s="79"/>
      <c r="W459" s="79"/>
      <c r="X459" s="79"/>
      <c r="Y459" s="79"/>
      <c r="Z459" s="79"/>
      <c r="AA459" s="79"/>
      <c r="AB459" s="79"/>
      <c r="AC459" s="79"/>
      <c r="AD459" s="79"/>
      <c r="AE459" s="79"/>
      <c r="AF459" s="79"/>
      <c r="AG459" s="79"/>
      <c r="AH459" s="79"/>
      <c r="AI459" s="79"/>
      <c r="AJ459" s="79"/>
      <c r="AK459" s="79"/>
      <c r="AL459" s="79"/>
      <c r="AM459" s="79"/>
      <c r="AN459" s="79"/>
      <c r="AO459" s="79"/>
      <c r="AP459" s="79"/>
      <c r="AQ459" s="79"/>
      <c r="AR459" s="79"/>
      <c r="AS459" s="79"/>
      <c r="AT459" s="79"/>
      <c r="AU459" s="79"/>
      <c r="AV459" s="79"/>
      <c r="AW459" s="79"/>
      <c r="AX459" s="79"/>
      <c r="AY459" s="79"/>
      <c r="AZ459" s="79">
        <v>3.9946424157207602E-2</v>
      </c>
      <c r="BA459" s="79">
        <v>3.8887917062244197E-2</v>
      </c>
      <c r="BB459" s="79">
        <v>3.7756692818862597E-2</v>
      </c>
      <c r="BC459" s="79">
        <v>3.6827851170635299E-2</v>
      </c>
      <c r="BD459" s="79">
        <v>3.5993333624759198E-2</v>
      </c>
      <c r="BE459" s="79">
        <v>3.5497777664358403E-2</v>
      </c>
      <c r="BF459" s="79">
        <v>3.4548081883593901E-2</v>
      </c>
      <c r="BG459" s="79">
        <v>3.4424490087210297E-2</v>
      </c>
      <c r="BH459" s="79">
        <v>3.3197605800531403E-2</v>
      </c>
      <c r="BI459" s="79">
        <v>3.2873765401300201E-2</v>
      </c>
      <c r="BJ459" s="79">
        <v>3.2171964035620497E-2</v>
      </c>
      <c r="BK459" s="79">
        <v>3.1759129257482303E-2</v>
      </c>
      <c r="BL459" s="79">
        <v>3.1441250776779998E-2</v>
      </c>
      <c r="BM459" s="79">
        <v>3.1320985545433201E-2</v>
      </c>
      <c r="BN459" s="79">
        <v>3.1003319871583401E-2</v>
      </c>
      <c r="BO459" s="79">
        <v>3.08492579552536E-2</v>
      </c>
      <c r="BP459" s="79">
        <v>3.0749705342366301E-2</v>
      </c>
      <c r="BQ459" s="79">
        <v>3.0654590474953902E-2</v>
      </c>
      <c r="BR459" s="79">
        <v>3.0617508006708701E-2</v>
      </c>
      <c r="BS459" s="79">
        <v>3.0628152762693501E-2</v>
      </c>
      <c r="BT459" s="79">
        <v>3.0634043417127301E-2</v>
      </c>
      <c r="BU459" s="79">
        <v>2.9840383249050799E-2</v>
      </c>
      <c r="BV459" s="79">
        <v>2.9373876529477899E-2</v>
      </c>
      <c r="BW459" s="79">
        <v>2.86504591800858E-2</v>
      </c>
      <c r="BX459" s="79">
        <v>2.8136914450523E-2</v>
      </c>
      <c r="BY459" s="79">
        <v>2.7499873411472201E-2</v>
      </c>
      <c r="BZ459" s="79">
        <v>2.7347339765992899E-2</v>
      </c>
      <c r="CA459" s="79">
        <v>2.6539957370068701E-2</v>
      </c>
      <c r="CB459" s="79">
        <v>2.6207818265176101E-2</v>
      </c>
      <c r="CC459" s="79">
        <v>2.5913714955315401E-2</v>
      </c>
      <c r="CD459" s="79">
        <v>2.5667155602682699E-2</v>
      </c>
      <c r="CE459" s="79">
        <v>2.5071526890215901E-2</v>
      </c>
      <c r="CF459" s="79">
        <v>2.48715759319042E-2</v>
      </c>
      <c r="CG459" s="79">
        <v>2.4531787351401099E-2</v>
      </c>
      <c r="CH459" s="79">
        <v>2.4225636601891198E-2</v>
      </c>
      <c r="CI459" s="79">
        <v>2.3980161364525E-2</v>
      </c>
      <c r="CJ459" s="79">
        <v>2.3402111063547601E-2</v>
      </c>
      <c r="CK459" s="79">
        <v>2.2904552943093501E-2</v>
      </c>
      <c r="CL459" s="79">
        <v>2.2497967151537301E-2</v>
      </c>
      <c r="CM459" s="79">
        <v>2.2083220066362302E-2</v>
      </c>
      <c r="CN459" s="79">
        <v>2.1726031484204399E-2</v>
      </c>
      <c r="CO459" s="79">
        <v>2.1348442864595099E-2</v>
      </c>
      <c r="CP459" s="79">
        <v>2.1085878931518399E-2</v>
      </c>
      <c r="CQ459" s="79">
        <v>2.07896322623067E-2</v>
      </c>
      <c r="CR459" s="79">
        <v>2.0519579496079899E-2</v>
      </c>
      <c r="CS459" s="79">
        <v>2.0245541239095499E-2</v>
      </c>
      <c r="CT459" s="79">
        <v>1.99530031570565E-2</v>
      </c>
      <c r="CU459" s="79">
        <v>1.9660048021432501E-2</v>
      </c>
      <c r="CV459" s="79">
        <v>1.9401481592703801E-2</v>
      </c>
      <c r="CW459" s="79">
        <v>1.91215284394789E-2</v>
      </c>
      <c r="CX459" s="79">
        <v>1.8603333262042498E-2</v>
      </c>
      <c r="CY459" s="79">
        <v>1.82925198830803E-2</v>
      </c>
      <c r="CZ459" s="79">
        <v>1.7946218885950001E-2</v>
      </c>
      <c r="DA459" s="79">
        <v>1.79297003282652E-2</v>
      </c>
      <c r="DB459" s="79">
        <v>1.74677409438663E-2</v>
      </c>
      <c r="DC459" s="79">
        <v>1.7032068608966701E-2</v>
      </c>
      <c r="DD459" s="79">
        <v>1.68574727647832E-2</v>
      </c>
      <c r="DE459" s="79">
        <v>1.6748451391176599E-2</v>
      </c>
      <c r="DF459" s="79">
        <v>1.65205636374775E-2</v>
      </c>
      <c r="DG459" s="79">
        <v>1.6389513013658499E-2</v>
      </c>
      <c r="DH459" s="79">
        <v>1.6509850341432399E-2</v>
      </c>
      <c r="DI459" s="79">
        <v>1.6159863646854601E-2</v>
      </c>
      <c r="DJ459" s="79">
        <v>1.59793501560987E-2</v>
      </c>
      <c r="DK459" s="79">
        <v>1.5858841132288599E-2</v>
      </c>
      <c r="DL459" s="79">
        <v>1.57333261095539E-2</v>
      </c>
      <c r="DM459" s="79">
        <v>1.55580636442535E-2</v>
      </c>
      <c r="DN459" s="79">
        <v>1.5399275338459299E-2</v>
      </c>
      <c r="DO459" s="79">
        <v>1.51773088507237E-2</v>
      </c>
      <c r="DP459" s="79">
        <v>1.4901043742266499E-2</v>
      </c>
      <c r="DQ459" s="79">
        <v>1.45592463382443E-2</v>
      </c>
      <c r="DR459" s="79">
        <v>1.7821378001270299E-2</v>
      </c>
      <c r="DS459" s="79">
        <v>1.9826559325291399E-2</v>
      </c>
      <c r="DT459" s="79">
        <v>1.7196605743388899E-2</v>
      </c>
      <c r="DU459" s="79">
        <v>1.3911925693644101E-2</v>
      </c>
      <c r="DV459" s="79">
        <v>1.3584285638185801E-2</v>
      </c>
      <c r="DW459" s="79">
        <v>1.3350132339582601E-2</v>
      </c>
      <c r="DX459" s="79">
        <v>1.31339715873634E-2</v>
      </c>
      <c r="DY459" s="79">
        <v>1.29218872942498E-2</v>
      </c>
      <c r="DZ459" s="79">
        <v>1.27110415472718E-2</v>
      </c>
      <c r="EA459" s="79">
        <v>1.2503601811015799E-2</v>
      </c>
      <c r="EB459" s="79">
        <v>1.23021422087359E-2</v>
      </c>
      <c r="EC459" s="79">
        <v>1.2106452102561199E-2</v>
      </c>
      <c r="ED459" s="79">
        <v>1.1914207806417601E-2</v>
      </c>
      <c r="EE459" s="79">
        <v>1.17287815349721E-2</v>
      </c>
      <c r="EF459" s="79">
        <v>1.1544823988746801E-2</v>
      </c>
      <c r="EG459" s="79">
        <v>1.13675104836611E-2</v>
      </c>
      <c r="EH459" s="79">
        <v>1.11889386308224E-2</v>
      </c>
      <c r="EI459" s="79">
        <v>1.10152662317061E-2</v>
      </c>
      <c r="EJ459" s="79">
        <v>1.0844378544079601E-2</v>
      </c>
      <c r="EK459" s="79">
        <v>1.06738849765601E-2</v>
      </c>
      <c r="EL459" s="79">
        <v>1.0508203981331E-2</v>
      </c>
      <c r="EM459" s="79">
        <v>1.03406202273667E-2</v>
      </c>
      <c r="EN459" s="79">
        <v>1.01757167891424E-2</v>
      </c>
      <c r="EO459" s="79">
        <v>1.0014586893022899E-2</v>
      </c>
      <c r="EP459" s="79">
        <v>9.8545038844974602E-3</v>
      </c>
      <c r="EQ459" s="79">
        <v>9.7014986899819806E-3</v>
      </c>
      <c r="ER459" s="79">
        <v>9.5427278862867497E-3</v>
      </c>
      <c r="ES459" s="79">
        <v>9.3931709988515806E-3</v>
      </c>
      <c r="ET459" s="79">
        <v>9.2397283262896594E-3</v>
      </c>
      <c r="EU459" s="79">
        <v>9.0961564486564204E-3</v>
      </c>
      <c r="EV459" s="79">
        <v>8.9542408314850393E-3</v>
      </c>
      <c r="EW459" s="79">
        <v>8.8168073170541792E-3</v>
      </c>
      <c r="EX459" s="79">
        <v>8.6832718798808394E-3</v>
      </c>
      <c r="EY459" s="79">
        <v>8.5555957593023806E-3</v>
      </c>
      <c r="EZ459" s="79">
        <v>8.4269033604769499E-3</v>
      </c>
      <c r="FA459" s="79">
        <v>8.3041374942077698E-3</v>
      </c>
      <c r="FB459" s="79">
        <v>8.1844412862716303E-3</v>
      </c>
      <c r="FC459" s="79">
        <v>8.0656293122557399E-3</v>
      </c>
      <c r="FD459" s="79">
        <v>7.9465345653236402E-3</v>
      </c>
      <c r="FE459" s="79">
        <v>7.8257976396231797E-3</v>
      </c>
      <c r="FF459" s="79">
        <v>7.7087709596593001E-3</v>
      </c>
      <c r="FG459" s="79">
        <v>7.59591700878136E-3</v>
      </c>
      <c r="FH459" s="79">
        <v>7.4810239230648102E-3</v>
      </c>
      <c r="FI459" s="79">
        <v>7.3713948003143901E-3</v>
      </c>
      <c r="FJ459" s="79">
        <v>7.2624124638505198E-3</v>
      </c>
      <c r="FK459" s="79">
        <v>7.1575588036980001E-3</v>
      </c>
      <c r="FL459" s="79">
        <v>7.0571982611827601E-3</v>
      </c>
      <c r="FM459" s="79">
        <v>6.9573383639503703E-3</v>
      </c>
      <c r="FN459" s="79">
        <v>6.8620079535371102E-3</v>
      </c>
      <c r="FO459" s="79">
        <v>6.76893168519958E-3</v>
      </c>
      <c r="FP459" s="79">
        <v>6.6709095661473599E-3</v>
      </c>
      <c r="FQ459" s="79">
        <v>6.5730225244501504E-3</v>
      </c>
      <c r="FR459" s="79">
        <v>6.4780725013359403E-3</v>
      </c>
      <c r="FS459" s="79">
        <v>6.3832444161091703E-3</v>
      </c>
      <c r="FT459" s="79">
        <v>6.28602354695837E-3</v>
      </c>
      <c r="FU459" s="79">
        <v>6.1878730854954597E-3</v>
      </c>
      <c r="FV459" s="79">
        <v>6.0939397286279597E-3</v>
      </c>
      <c r="FW459" s="79">
        <v>6.0000477633504103E-3</v>
      </c>
      <c r="FX459" s="79">
        <v>5.9029046260442404E-3</v>
      </c>
      <c r="FY459" s="79">
        <v>5.8111576854557303E-3</v>
      </c>
      <c r="FZ459" s="79">
        <v>5.7199023927173498E-3</v>
      </c>
      <c r="GA459" s="79">
        <v>5.6276685136391396E-3</v>
      </c>
      <c r="GB459" s="79">
        <v>5.5370618242351101E-3</v>
      </c>
      <c r="GC459" s="79">
        <v>5.4493991215339103E-3</v>
      </c>
      <c r="GD459" s="79">
        <v>5.3617942792300302E-3</v>
      </c>
      <c r="GE459" s="79">
        <v>5.2767127933559099E-3</v>
      </c>
      <c r="GF459" s="79">
        <v>5.1929186058807704E-3</v>
      </c>
      <c r="GG459" s="79">
        <v>5.1096659137365996E-3</v>
      </c>
      <c r="GH459" s="79">
        <v>5.0297316444656397E-3</v>
      </c>
      <c r="GI459" s="79">
        <v>4.9532232187762502E-3</v>
      </c>
      <c r="GJ459" s="79">
        <v>4.8740803624433499E-3</v>
      </c>
      <c r="GK459" s="79">
        <v>4.7979723578002896E-3</v>
      </c>
      <c r="GL459" s="79">
        <v>4.7222344161364201E-3</v>
      </c>
      <c r="GM459" s="79">
        <v>4.64869413127074E-3</v>
      </c>
      <c r="GN459" s="79">
        <v>4.5731382984516402E-3</v>
      </c>
      <c r="GO459" s="79">
        <v>4.5007998931387797E-3</v>
      </c>
      <c r="GP459" s="79">
        <v>4.4279571411149996E-3</v>
      </c>
      <c r="GQ459" s="79">
        <v>4.3572391903616801E-3</v>
      </c>
      <c r="GR459" s="79">
        <v>4.2860173182763597E-3</v>
      </c>
      <c r="GS459" s="79">
        <v>4.2141563766372797E-3</v>
      </c>
      <c r="GT459" s="79">
        <v>4.1469808911709597E-3</v>
      </c>
    </row>
    <row r="460" spans="1:202" customFormat="1">
      <c r="A460" t="s">
        <v>968</v>
      </c>
      <c r="B460" s="79"/>
      <c r="C460" s="79"/>
      <c r="D460" s="79"/>
      <c r="E460" s="79"/>
      <c r="F460" s="79"/>
      <c r="G460" s="79"/>
      <c r="H460" s="79"/>
      <c r="I460" s="79"/>
      <c r="J460" s="79"/>
      <c r="K460" s="79"/>
      <c r="L460" s="79"/>
      <c r="M460" s="79"/>
      <c r="N460" s="79"/>
      <c r="O460" s="79"/>
      <c r="P460" s="79"/>
      <c r="Q460" s="79"/>
      <c r="R460" s="79"/>
      <c r="S460" s="79"/>
      <c r="T460" s="79"/>
      <c r="U460" s="79"/>
      <c r="V460" s="79"/>
      <c r="W460" s="79"/>
      <c r="X460" s="79"/>
      <c r="Y460" s="79"/>
      <c r="Z460" s="79"/>
      <c r="AA460" s="79"/>
      <c r="AB460" s="79"/>
      <c r="AC460" s="79"/>
      <c r="AD460" s="79"/>
      <c r="AE460" s="79"/>
      <c r="AF460" s="79"/>
      <c r="AG460" s="79"/>
      <c r="AH460" s="79"/>
      <c r="AI460" s="79"/>
      <c r="AJ460" s="79"/>
      <c r="AK460" s="79"/>
      <c r="AL460" s="79"/>
      <c r="AM460" s="79"/>
      <c r="AN460" s="79"/>
      <c r="AO460" s="79"/>
      <c r="AP460" s="79"/>
      <c r="AQ460" s="79"/>
      <c r="AR460" s="79"/>
      <c r="AS460" s="79"/>
      <c r="AT460" s="79"/>
      <c r="AU460" s="79"/>
      <c r="AV460" s="79"/>
      <c r="AW460" s="79"/>
      <c r="AX460" s="79"/>
      <c r="AY460" s="79"/>
      <c r="AZ460" s="79">
        <v>6.25361413511141E-2</v>
      </c>
      <c r="BA460" s="79">
        <v>6.1937725977970502E-2</v>
      </c>
      <c r="BB460" s="79">
        <v>6.0651036098201203E-2</v>
      </c>
      <c r="BC460" s="79">
        <v>5.9309560048412098E-2</v>
      </c>
      <c r="BD460" s="79">
        <v>5.8014533445602701E-2</v>
      </c>
      <c r="BE460" s="79">
        <v>5.7270978188764997E-2</v>
      </c>
      <c r="BF460" s="79">
        <v>5.5781908394537998E-2</v>
      </c>
      <c r="BG460" s="79">
        <v>5.5594529867728802E-2</v>
      </c>
      <c r="BH460" s="79">
        <v>5.3823098166362E-2</v>
      </c>
      <c r="BI460" s="79">
        <v>5.3413842001739799E-2</v>
      </c>
      <c r="BJ460" s="79">
        <v>5.2159099787782201E-2</v>
      </c>
      <c r="BK460" s="79">
        <v>5.1205797842555599E-2</v>
      </c>
      <c r="BL460" s="79">
        <v>5.0460592727525899E-2</v>
      </c>
      <c r="BM460" s="79">
        <v>5.0030079537459402E-2</v>
      </c>
      <c r="BN460" s="79">
        <v>4.9231330913663197E-2</v>
      </c>
      <c r="BO460" s="79">
        <v>4.8685589018955498E-2</v>
      </c>
      <c r="BP460" s="79">
        <v>4.8273287779656497E-2</v>
      </c>
      <c r="BQ460" s="79">
        <v>4.79357567547491E-2</v>
      </c>
      <c r="BR460" s="79">
        <v>4.7804911922473298E-2</v>
      </c>
      <c r="BS460" s="79">
        <v>4.7843030494400397E-2</v>
      </c>
      <c r="BT460" s="79">
        <v>4.79809206179167E-2</v>
      </c>
      <c r="BU460" s="79">
        <v>4.7179314051292998E-2</v>
      </c>
      <c r="BV460" s="79">
        <v>4.6738646821030599E-2</v>
      </c>
      <c r="BW460" s="79">
        <v>4.6045585048986697E-2</v>
      </c>
      <c r="BX460" s="79">
        <v>4.5467651470144498E-2</v>
      </c>
      <c r="BY460" s="79">
        <v>4.4424053570354997E-2</v>
      </c>
      <c r="BZ460" s="79">
        <v>4.4172469351207097E-2</v>
      </c>
      <c r="CA460" s="79">
        <v>4.2860935738492201E-2</v>
      </c>
      <c r="CB460" s="79">
        <v>4.2204450163386899E-2</v>
      </c>
      <c r="CC460" s="79">
        <v>4.1857961117022703E-2</v>
      </c>
      <c r="CD460" s="79">
        <v>4.1453353107608802E-2</v>
      </c>
      <c r="CE460" s="79">
        <v>4.0657298513124503E-2</v>
      </c>
      <c r="CF460" s="79">
        <v>4.044350766727E-2</v>
      </c>
      <c r="CG460" s="79">
        <v>4.00135262277539E-2</v>
      </c>
      <c r="CH460" s="79">
        <v>3.9616733114941197E-2</v>
      </c>
      <c r="CI460" s="79">
        <v>3.9257273561426102E-2</v>
      </c>
      <c r="CJ460" s="79">
        <v>3.8165309876742798E-2</v>
      </c>
      <c r="CK460" s="79">
        <v>3.7191572753795102E-2</v>
      </c>
      <c r="CL460" s="79">
        <v>3.6361096372389302E-2</v>
      </c>
      <c r="CM460" s="79">
        <v>3.5534287861637599E-2</v>
      </c>
      <c r="CN460" s="79">
        <v>3.4875216538580299E-2</v>
      </c>
      <c r="CO460" s="79">
        <v>3.4203902919789198E-2</v>
      </c>
      <c r="CP460" s="79">
        <v>3.3825870182493799E-2</v>
      </c>
      <c r="CQ460" s="79">
        <v>3.3389388721715402E-2</v>
      </c>
      <c r="CR460" s="79">
        <v>3.2951541088635197E-2</v>
      </c>
      <c r="CS460" s="79">
        <v>3.2572127234316899E-2</v>
      </c>
      <c r="CT460" s="79">
        <v>3.1999553447323303E-2</v>
      </c>
      <c r="CU460" s="79">
        <v>3.1466559932403798E-2</v>
      </c>
      <c r="CV460" s="79">
        <v>3.1031692963396501E-2</v>
      </c>
      <c r="CW460" s="79">
        <v>3.0560800816286801E-2</v>
      </c>
      <c r="CX460" s="79">
        <v>2.9781741020571201E-2</v>
      </c>
      <c r="CY460" s="79">
        <v>2.9369929800827099E-2</v>
      </c>
      <c r="CZ460" s="79">
        <v>2.8986433768694701E-2</v>
      </c>
      <c r="DA460" s="79">
        <v>2.9142111164594201E-2</v>
      </c>
      <c r="DB460" s="79">
        <v>2.8425873412984599E-2</v>
      </c>
      <c r="DC460" s="79">
        <v>2.7781687769240799E-2</v>
      </c>
      <c r="DD460" s="79">
        <v>2.7458169104758099E-2</v>
      </c>
      <c r="DE460" s="79">
        <v>2.7253262899691801E-2</v>
      </c>
      <c r="DF460" s="79">
        <v>2.6848356487611601E-2</v>
      </c>
      <c r="DG460" s="79">
        <v>2.6539359028947201E-2</v>
      </c>
      <c r="DH460" s="79">
        <v>2.6608438996443301E-2</v>
      </c>
      <c r="DI460" s="79">
        <v>2.6021672861260298E-2</v>
      </c>
      <c r="DJ460" s="79">
        <v>2.5639990378537401E-2</v>
      </c>
      <c r="DK460" s="79">
        <v>2.5397910900374399E-2</v>
      </c>
      <c r="DL460" s="79">
        <v>2.5148387352152999E-2</v>
      </c>
      <c r="DM460" s="79">
        <v>2.49783798343611E-2</v>
      </c>
      <c r="DN460" s="79">
        <v>2.4974491211394001E-2</v>
      </c>
      <c r="DO460" s="79">
        <v>2.4845982578365101E-2</v>
      </c>
      <c r="DP460" s="79">
        <v>2.46487149658778E-2</v>
      </c>
      <c r="DQ460" s="79">
        <v>2.4484373588619199E-2</v>
      </c>
      <c r="DR460" s="79">
        <v>2.7593331515363001E-2</v>
      </c>
      <c r="DS460" s="79">
        <v>2.9933129044256601E-2</v>
      </c>
      <c r="DT460" s="79">
        <v>2.67339164228288E-2</v>
      </c>
      <c r="DU460" s="79">
        <v>2.2817157624490599E-2</v>
      </c>
      <c r="DV460" s="79">
        <v>2.2343175618654201E-2</v>
      </c>
      <c r="DW460" s="79">
        <v>2.19929727185641E-2</v>
      </c>
      <c r="DX460" s="79">
        <v>2.1668102098944202E-2</v>
      </c>
      <c r="DY460" s="79">
        <v>2.13459008277571E-2</v>
      </c>
      <c r="DZ460" s="79">
        <v>2.1024263761253E-2</v>
      </c>
      <c r="EA460" s="79">
        <v>2.07062552752586E-2</v>
      </c>
      <c r="EB460" s="79">
        <v>2.0393256977633799E-2</v>
      </c>
      <c r="EC460" s="79">
        <v>2.0083193425300301E-2</v>
      </c>
      <c r="ED460" s="79">
        <v>1.9774240809813499E-2</v>
      </c>
      <c r="EE460" s="79">
        <v>1.9471516038029602E-2</v>
      </c>
      <c r="EF460" s="79">
        <v>1.9171200579684199E-2</v>
      </c>
      <c r="EG460" s="79">
        <v>1.8883875113358501E-2</v>
      </c>
      <c r="EH460" s="79">
        <v>1.8599732515129599E-2</v>
      </c>
      <c r="EI460" s="79">
        <v>1.83286303109482E-2</v>
      </c>
      <c r="EJ460" s="79">
        <v>1.8066406058721601E-2</v>
      </c>
      <c r="EK460" s="79">
        <v>1.7807875583884102E-2</v>
      </c>
      <c r="EL460" s="79">
        <v>1.7556808206092098E-2</v>
      </c>
      <c r="EM460" s="79">
        <v>1.7303028928538099E-2</v>
      </c>
      <c r="EN460" s="79">
        <v>1.70525759499023E-2</v>
      </c>
      <c r="EO460" s="79">
        <v>1.6807899000239299E-2</v>
      </c>
      <c r="EP460" s="79">
        <v>1.65645298172752E-2</v>
      </c>
      <c r="EQ460" s="79">
        <v>1.6334571582517401E-2</v>
      </c>
      <c r="ER460" s="79">
        <v>1.6094715154850201E-2</v>
      </c>
      <c r="ES460" s="79">
        <v>1.5867654371560899E-2</v>
      </c>
      <c r="ET460" s="79">
        <v>1.5633311810192601E-2</v>
      </c>
      <c r="EU460" s="79">
        <v>1.54106472711472E-2</v>
      </c>
      <c r="EV460" s="79">
        <v>1.51872924916573E-2</v>
      </c>
      <c r="EW460" s="79">
        <v>1.4968495675408601E-2</v>
      </c>
      <c r="EX460" s="79">
        <v>1.4752084916899401E-2</v>
      </c>
      <c r="EY460" s="79">
        <v>1.4543120209878101E-2</v>
      </c>
      <c r="EZ460" s="79">
        <v>1.43301641834397E-2</v>
      </c>
      <c r="FA460" s="79">
        <v>1.4127931594802599E-2</v>
      </c>
      <c r="FB460" s="79">
        <v>1.39331738766334E-2</v>
      </c>
      <c r="FC460" s="79">
        <v>1.37431951155484E-2</v>
      </c>
      <c r="FD460" s="79">
        <v>1.3554366202389499E-2</v>
      </c>
      <c r="FE460" s="79">
        <v>1.3367850708282799E-2</v>
      </c>
      <c r="FF460" s="79">
        <v>1.31885315483231E-2</v>
      </c>
      <c r="FG460" s="79">
        <v>1.3014428478324401E-2</v>
      </c>
      <c r="FH460" s="79">
        <v>1.2835759440150399E-2</v>
      </c>
      <c r="FI460" s="79">
        <v>1.2663553452630601E-2</v>
      </c>
      <c r="FJ460" s="79">
        <v>1.2488388044876401E-2</v>
      </c>
      <c r="FK460" s="79">
        <v>1.2314755096615599E-2</v>
      </c>
      <c r="FL460" s="79">
        <v>1.21464820660039E-2</v>
      </c>
      <c r="FM460" s="79">
        <v>1.19776780070102E-2</v>
      </c>
      <c r="FN460" s="79">
        <v>1.1814884784910299E-2</v>
      </c>
      <c r="FO460" s="79">
        <v>1.1659388877470299E-2</v>
      </c>
      <c r="FP460" s="79">
        <v>1.15022446468361E-2</v>
      </c>
      <c r="FQ460" s="79">
        <v>1.1349300508703501E-2</v>
      </c>
      <c r="FR460" s="79">
        <v>1.1204138325950901E-2</v>
      </c>
      <c r="FS460" s="79">
        <v>1.10637816971513E-2</v>
      </c>
      <c r="FT460" s="79">
        <v>1.0920633210783799E-2</v>
      </c>
      <c r="FU460" s="79">
        <v>1.0773970902844E-2</v>
      </c>
      <c r="FV460" s="79">
        <v>1.0634239884975499E-2</v>
      </c>
      <c r="FW460" s="79">
        <v>1.04944144997827E-2</v>
      </c>
      <c r="FX460" s="79">
        <v>1.03465755124337E-2</v>
      </c>
      <c r="FY460" s="79">
        <v>1.02060972213752E-2</v>
      </c>
      <c r="FZ460" s="79">
        <v>1.0066170687710299E-2</v>
      </c>
      <c r="GA460" s="79">
        <v>9.9208024135721499E-3</v>
      </c>
      <c r="GB460" s="79">
        <v>9.7758483951288205E-3</v>
      </c>
      <c r="GC460" s="79">
        <v>9.6380327339904599E-3</v>
      </c>
      <c r="GD460" s="79">
        <v>9.4990942021911107E-3</v>
      </c>
      <c r="GE460" s="79">
        <v>9.3604984073601093E-3</v>
      </c>
      <c r="GF460" s="79">
        <v>9.2264816853601505E-3</v>
      </c>
      <c r="GG460" s="79">
        <v>9.0939487066609599E-3</v>
      </c>
      <c r="GH460" s="79">
        <v>8.9617811823875897E-3</v>
      </c>
      <c r="GI460" s="79">
        <v>8.8337729699431398E-3</v>
      </c>
      <c r="GJ460" s="79">
        <v>8.7045770978429506E-3</v>
      </c>
      <c r="GK460" s="79">
        <v>8.5806119418830804E-3</v>
      </c>
      <c r="GL460" s="79">
        <v>8.4562982138059704E-3</v>
      </c>
      <c r="GM460" s="79">
        <v>8.3391273229628301E-3</v>
      </c>
      <c r="GN460" s="79">
        <v>8.2194727577540108E-3</v>
      </c>
      <c r="GO460" s="79">
        <v>8.1057675556316898E-3</v>
      </c>
      <c r="GP460" s="79">
        <v>7.9901809973921007E-3</v>
      </c>
      <c r="GQ460" s="79">
        <v>7.8774702439545503E-3</v>
      </c>
      <c r="GR460" s="79">
        <v>7.7639799994625204E-3</v>
      </c>
      <c r="GS460" s="79">
        <v>7.6485126116465898E-3</v>
      </c>
      <c r="GT460" s="79">
        <v>7.5405439057473003E-3</v>
      </c>
    </row>
    <row r="461" spans="1:202" customFormat="1">
      <c r="A461" t="s">
        <v>969</v>
      </c>
      <c r="B461" s="79"/>
      <c r="C461" s="79"/>
      <c r="D461" s="79"/>
      <c r="E461" s="79"/>
      <c r="F461" s="79"/>
      <c r="G461" s="79"/>
      <c r="H461" s="79"/>
      <c r="I461" s="79"/>
      <c r="J461" s="79"/>
      <c r="K461" s="79"/>
      <c r="L461" s="79"/>
      <c r="M461" s="79"/>
      <c r="N461" s="79"/>
      <c r="O461" s="79"/>
      <c r="P461" s="79"/>
      <c r="Q461" s="79"/>
      <c r="R461" s="79"/>
      <c r="S461" s="79"/>
      <c r="T461" s="79"/>
      <c r="U461" s="79"/>
      <c r="V461" s="79"/>
      <c r="W461" s="79"/>
      <c r="X461" s="79"/>
      <c r="Y461" s="79"/>
      <c r="Z461" s="79"/>
      <c r="AA461" s="79"/>
      <c r="AB461" s="79"/>
      <c r="AC461" s="79"/>
      <c r="AD461" s="79"/>
      <c r="AE461" s="79"/>
      <c r="AF461" s="79"/>
      <c r="AG461" s="79"/>
      <c r="AH461" s="79"/>
      <c r="AI461" s="79"/>
      <c r="AJ461" s="79"/>
      <c r="AK461" s="79"/>
      <c r="AL461" s="79"/>
      <c r="AM461" s="79"/>
      <c r="AN461" s="79"/>
      <c r="AO461" s="79"/>
      <c r="AP461" s="79"/>
      <c r="AQ461" s="79"/>
      <c r="AR461" s="79"/>
      <c r="AS461" s="79"/>
      <c r="AT461" s="79"/>
      <c r="AU461" s="79"/>
      <c r="AV461" s="79"/>
      <c r="AW461" s="79"/>
      <c r="AX461" s="79"/>
      <c r="AY461" s="79"/>
      <c r="AZ461" s="79">
        <v>9.7386141715579896E-2</v>
      </c>
      <c r="BA461" s="79">
        <v>9.67967821335083E-2</v>
      </c>
      <c r="BB461" s="79">
        <v>9.4835285591898202E-2</v>
      </c>
      <c r="BC461" s="79">
        <v>9.2684746238224702E-2</v>
      </c>
      <c r="BD461" s="79">
        <v>9.0653024765989604E-2</v>
      </c>
      <c r="BE461" s="79">
        <v>8.9612151018066799E-2</v>
      </c>
      <c r="BF461" s="79">
        <v>8.75018692047667E-2</v>
      </c>
      <c r="BG461" s="79">
        <v>8.7450989590961703E-2</v>
      </c>
      <c r="BH461" s="79">
        <v>8.4916227228021599E-2</v>
      </c>
      <c r="BI461" s="79">
        <v>8.4558940908080901E-2</v>
      </c>
      <c r="BJ461" s="79">
        <v>8.2829942170519893E-2</v>
      </c>
      <c r="BK461" s="79">
        <v>8.1498194039160102E-2</v>
      </c>
      <c r="BL461" s="79">
        <v>8.0435260731609101E-2</v>
      </c>
      <c r="BM461" s="79">
        <v>7.9788504140096805E-2</v>
      </c>
      <c r="BN461" s="79">
        <v>7.8560925043535998E-2</v>
      </c>
      <c r="BO461" s="79">
        <v>7.7619778021567803E-2</v>
      </c>
      <c r="BP461" s="79">
        <v>7.6780807518206401E-2</v>
      </c>
      <c r="BQ461" s="79">
        <v>7.6074849908549694E-2</v>
      </c>
      <c r="BR461" s="79">
        <v>7.5699673945187895E-2</v>
      </c>
      <c r="BS461" s="79">
        <v>7.5518273737152503E-2</v>
      </c>
      <c r="BT461" s="79">
        <v>7.5094381685228195E-2</v>
      </c>
      <c r="BU461" s="79">
        <v>7.4052219136158601E-2</v>
      </c>
      <c r="BV461" s="79">
        <v>7.31542267209844E-2</v>
      </c>
      <c r="BW461" s="79">
        <v>7.19974262320668E-2</v>
      </c>
      <c r="BX461" s="79">
        <v>7.1122232108606104E-2</v>
      </c>
      <c r="BY461" s="79">
        <v>6.9622287144447903E-2</v>
      </c>
      <c r="BZ461" s="79">
        <v>6.9381923534140702E-2</v>
      </c>
      <c r="CA461" s="79">
        <v>6.7633079785546293E-2</v>
      </c>
      <c r="CB461" s="79">
        <v>6.6886856560423799E-2</v>
      </c>
      <c r="CC461" s="79">
        <v>6.6508898054708096E-2</v>
      </c>
      <c r="CD461" s="79">
        <v>6.6034796484148395E-2</v>
      </c>
      <c r="CE461" s="79">
        <v>6.4924170546373394E-2</v>
      </c>
      <c r="CF461" s="79">
        <v>6.4667540828893297E-2</v>
      </c>
      <c r="CG461" s="79">
        <v>6.4123912653795703E-2</v>
      </c>
      <c r="CH461" s="79">
        <v>6.3620892569307905E-2</v>
      </c>
      <c r="CI461" s="79">
        <v>6.3046566664871906E-2</v>
      </c>
      <c r="CJ461" s="79">
        <v>6.1488199533211801E-2</v>
      </c>
      <c r="CK461" s="79">
        <v>6.0040245508071299E-2</v>
      </c>
      <c r="CL461" s="79">
        <v>5.87950660882227E-2</v>
      </c>
      <c r="CM461" s="79">
        <v>5.7485830973613497E-2</v>
      </c>
      <c r="CN461" s="79">
        <v>5.6495032604945303E-2</v>
      </c>
      <c r="CO461" s="79">
        <v>5.5396529403449697E-2</v>
      </c>
      <c r="CP461" s="79">
        <v>5.47412933548471E-2</v>
      </c>
      <c r="CQ461" s="79">
        <v>5.4121483223291397E-2</v>
      </c>
      <c r="CR461" s="79">
        <v>5.3334516396587102E-2</v>
      </c>
      <c r="CS461" s="79">
        <v>5.2698323977856197E-2</v>
      </c>
      <c r="CT461" s="79">
        <v>5.19168746727715E-2</v>
      </c>
      <c r="CU461" s="79">
        <v>5.1120085418436101E-2</v>
      </c>
      <c r="CV461" s="79">
        <v>5.0566058249703699E-2</v>
      </c>
      <c r="CW461" s="79">
        <v>4.9869629804819203E-2</v>
      </c>
      <c r="CX461" s="79">
        <v>4.8636308678599201E-2</v>
      </c>
      <c r="CY461" s="79">
        <v>4.7883352191897897E-2</v>
      </c>
      <c r="CZ461" s="79">
        <v>4.7101307649988801E-2</v>
      </c>
      <c r="DA461" s="79">
        <v>4.7407463361166698E-2</v>
      </c>
      <c r="DB461" s="79">
        <v>4.6290185709409501E-2</v>
      </c>
      <c r="DC461" s="79">
        <v>4.5415858249505198E-2</v>
      </c>
      <c r="DD461" s="79">
        <v>4.5139921582697903E-2</v>
      </c>
      <c r="DE461" s="79">
        <v>4.5123670990738898E-2</v>
      </c>
      <c r="DF461" s="79">
        <v>4.45876362442163E-2</v>
      </c>
      <c r="DG461" s="79">
        <v>4.4269582552115203E-2</v>
      </c>
      <c r="DH461" s="79">
        <v>4.4141131756834297E-2</v>
      </c>
      <c r="DI461" s="79">
        <v>4.33336070282372E-2</v>
      </c>
      <c r="DJ461" s="79">
        <v>4.2573911942026803E-2</v>
      </c>
      <c r="DK461" s="79">
        <v>4.1947082685472002E-2</v>
      </c>
      <c r="DL461" s="79">
        <v>4.1363296062503697E-2</v>
      </c>
      <c r="DM461" s="79">
        <v>4.0970924374783599E-2</v>
      </c>
      <c r="DN461" s="79">
        <v>4.0840859514628597E-2</v>
      </c>
      <c r="DO461" s="79">
        <v>4.0522090717913101E-2</v>
      </c>
      <c r="DP461" s="79">
        <v>4.0081553133768801E-2</v>
      </c>
      <c r="DQ461" s="79">
        <v>3.9540918309339701E-2</v>
      </c>
      <c r="DR461" s="79">
        <v>4.3045305628137798E-2</v>
      </c>
      <c r="DS461" s="79">
        <v>4.6677831647951397E-2</v>
      </c>
      <c r="DT461" s="79">
        <v>4.29216376191301E-2</v>
      </c>
      <c r="DU461" s="79">
        <v>3.7402607788138503E-2</v>
      </c>
      <c r="DV461" s="79">
        <v>3.6702321452959499E-2</v>
      </c>
      <c r="DW461" s="79">
        <v>3.61899432548854E-2</v>
      </c>
      <c r="DX461" s="79">
        <v>3.5714247641366999E-2</v>
      </c>
      <c r="DY461" s="79">
        <v>3.5243037470561497E-2</v>
      </c>
      <c r="DZ461" s="79">
        <v>3.4775144623222003E-2</v>
      </c>
      <c r="EA461" s="79">
        <v>3.4317370619700902E-2</v>
      </c>
      <c r="EB461" s="79">
        <v>3.3867806941726197E-2</v>
      </c>
      <c r="EC461" s="79">
        <v>3.34217837939055E-2</v>
      </c>
      <c r="ED461" s="79">
        <v>3.2979053485710001E-2</v>
      </c>
      <c r="EE461" s="79">
        <v>3.2545509680905103E-2</v>
      </c>
      <c r="EF461" s="79">
        <v>3.2111818709059999E-2</v>
      </c>
      <c r="EG461" s="79">
        <v>3.1686138835853001E-2</v>
      </c>
      <c r="EH461" s="79">
        <v>3.1259709023104702E-2</v>
      </c>
      <c r="EI461" s="79">
        <v>3.0843359191552799E-2</v>
      </c>
      <c r="EJ461" s="79">
        <v>3.04341081838597E-2</v>
      </c>
      <c r="EK461" s="79">
        <v>3.00298568339625E-2</v>
      </c>
      <c r="EL461" s="79">
        <v>2.9640312911677E-2</v>
      </c>
      <c r="EM461" s="79">
        <v>2.9253365393125799E-2</v>
      </c>
      <c r="EN461" s="79">
        <v>2.8875511608672001E-2</v>
      </c>
      <c r="EO461" s="79">
        <v>2.8513930521767601E-2</v>
      </c>
      <c r="EP461" s="79">
        <v>2.8152854065761099E-2</v>
      </c>
      <c r="EQ461" s="79">
        <v>2.7814802711344198E-2</v>
      </c>
      <c r="ER461" s="79">
        <v>2.7460988155127399E-2</v>
      </c>
      <c r="ES461" s="79">
        <v>2.71238879429729E-2</v>
      </c>
      <c r="ET461" s="79">
        <v>2.6777429041734399E-2</v>
      </c>
      <c r="EU461" s="79">
        <v>2.6446593348410499E-2</v>
      </c>
      <c r="EV461" s="79">
        <v>2.6116990615824499E-2</v>
      </c>
      <c r="EW461" s="79">
        <v>2.5794579815467601E-2</v>
      </c>
      <c r="EX461" s="79">
        <v>2.5473264313241501E-2</v>
      </c>
      <c r="EY461" s="79">
        <v>2.5162122822267E-2</v>
      </c>
      <c r="EZ461" s="79">
        <v>2.4840138348427899E-2</v>
      </c>
      <c r="FA461" s="79">
        <v>2.4531159393338602E-2</v>
      </c>
      <c r="FB461" s="79">
        <v>2.4228847462545298E-2</v>
      </c>
      <c r="FC461" s="79">
        <v>2.3930362283363898E-2</v>
      </c>
      <c r="FD461" s="79">
        <v>2.36272700817401E-2</v>
      </c>
      <c r="FE461" s="79">
        <v>2.3328071293867599E-2</v>
      </c>
      <c r="FF461" s="79">
        <v>2.3038889906281699E-2</v>
      </c>
      <c r="FG461" s="79">
        <v>2.27608451346464E-2</v>
      </c>
      <c r="FH461" s="79">
        <v>2.2478529493767701E-2</v>
      </c>
      <c r="FI461" s="79">
        <v>2.2209867259698E-2</v>
      </c>
      <c r="FJ461" s="79">
        <v>2.1941636866260699E-2</v>
      </c>
      <c r="FK461" s="79">
        <v>2.1676663957085299E-2</v>
      </c>
      <c r="FL461" s="79">
        <v>2.1418834676506699E-2</v>
      </c>
      <c r="FM461" s="79">
        <v>2.1159285175031201E-2</v>
      </c>
      <c r="FN461" s="79">
        <v>2.0904950989652799E-2</v>
      </c>
      <c r="FO461" s="79">
        <v>2.06571022095953E-2</v>
      </c>
      <c r="FP461" s="79">
        <v>2.0400326401187899E-2</v>
      </c>
      <c r="FQ461" s="79">
        <v>2.0147457481802199E-2</v>
      </c>
      <c r="FR461" s="79">
        <v>1.9905879626180501E-2</v>
      </c>
      <c r="FS461" s="79">
        <v>1.9670931391369301E-2</v>
      </c>
      <c r="FT461" s="79">
        <v>1.94362907364574E-2</v>
      </c>
      <c r="FU461" s="79">
        <v>1.92044861443861E-2</v>
      </c>
      <c r="FV461" s="79">
        <v>1.8989568976942602E-2</v>
      </c>
      <c r="FW461" s="79">
        <v>1.8777560814066001E-2</v>
      </c>
      <c r="FX461" s="79">
        <v>1.8559948893627699E-2</v>
      </c>
      <c r="FY461" s="79">
        <v>1.8357029960165399E-2</v>
      </c>
      <c r="FZ461" s="79">
        <v>1.8150876666622399E-2</v>
      </c>
      <c r="GA461" s="79">
        <v>1.79345786614045E-2</v>
      </c>
      <c r="GB461" s="79">
        <v>1.7716873526286901E-2</v>
      </c>
      <c r="GC461" s="79">
        <v>1.7505746915447099E-2</v>
      </c>
      <c r="GD461" s="79">
        <v>1.7290787414181202E-2</v>
      </c>
      <c r="GE461" s="79">
        <v>1.70740770323911E-2</v>
      </c>
      <c r="GF461" s="79">
        <v>1.6859538295879301E-2</v>
      </c>
      <c r="GG461" s="79">
        <v>1.6643060729106901E-2</v>
      </c>
      <c r="GH461" s="79">
        <v>1.64300909390795E-2</v>
      </c>
      <c r="GI461" s="79">
        <v>1.6222031303050399E-2</v>
      </c>
      <c r="GJ461" s="79">
        <v>1.60062921073141E-2</v>
      </c>
      <c r="GK461" s="79">
        <v>1.58028385674665E-2</v>
      </c>
      <c r="GL461" s="79">
        <v>1.5601124671815399E-2</v>
      </c>
      <c r="GM461" s="79">
        <v>1.54038427625548E-2</v>
      </c>
      <c r="GN461" s="79">
        <v>1.51992094133009E-2</v>
      </c>
      <c r="GO461" s="79">
        <v>1.5011050368082399E-2</v>
      </c>
      <c r="GP461" s="79">
        <v>1.4820871875555501E-2</v>
      </c>
      <c r="GQ461" s="79">
        <v>1.4632375439102299E-2</v>
      </c>
      <c r="GR461" s="79">
        <v>1.4448591350654299E-2</v>
      </c>
      <c r="GS461" s="79">
        <v>1.4263768963163699E-2</v>
      </c>
      <c r="GT461" s="79">
        <v>1.40906610280151E-2</v>
      </c>
    </row>
    <row r="462" spans="1:202" customFormat="1">
      <c r="A462" t="s">
        <v>970</v>
      </c>
      <c r="B462" s="79"/>
      <c r="C462" s="79"/>
      <c r="D462" s="79"/>
      <c r="E462" s="79"/>
      <c r="F462" s="79"/>
      <c r="G462" s="79"/>
      <c r="H462" s="79"/>
      <c r="I462" s="79"/>
      <c r="J462" s="79"/>
      <c r="K462" s="79"/>
      <c r="L462" s="79"/>
      <c r="M462" s="79"/>
      <c r="N462" s="79"/>
      <c r="O462" s="79"/>
      <c r="P462" s="79"/>
      <c r="Q462" s="79"/>
      <c r="R462" s="79"/>
      <c r="S462" s="79"/>
      <c r="T462" s="79"/>
      <c r="U462" s="79"/>
      <c r="V462" s="79"/>
      <c r="W462" s="79"/>
      <c r="X462" s="79"/>
      <c r="Y462" s="79"/>
      <c r="Z462" s="79"/>
      <c r="AA462" s="79"/>
      <c r="AB462" s="79"/>
      <c r="AC462" s="79"/>
      <c r="AD462" s="79"/>
      <c r="AE462" s="79"/>
      <c r="AF462" s="79"/>
      <c r="AG462" s="79"/>
      <c r="AH462" s="79"/>
      <c r="AI462" s="79"/>
      <c r="AJ462" s="79"/>
      <c r="AK462" s="79"/>
      <c r="AL462" s="79"/>
      <c r="AM462" s="79"/>
      <c r="AN462" s="79"/>
      <c r="AO462" s="79"/>
      <c r="AP462" s="79"/>
      <c r="AQ462" s="79"/>
      <c r="AR462" s="79"/>
      <c r="AS462" s="79"/>
      <c r="AT462" s="79"/>
      <c r="AU462" s="79"/>
      <c r="AV462" s="79"/>
      <c r="AW462" s="79"/>
      <c r="AX462" s="79"/>
      <c r="AY462" s="79"/>
      <c r="AZ462" s="79">
        <v>0.15220468679556901</v>
      </c>
      <c r="BA462" s="79">
        <v>0.15028704098123</v>
      </c>
      <c r="BB462" s="79">
        <v>0.14744974809311001</v>
      </c>
      <c r="BC462" s="79">
        <v>0.144929776756864</v>
      </c>
      <c r="BD462" s="79">
        <v>0.14269473707703101</v>
      </c>
      <c r="BE462" s="79">
        <v>0.141685607379782</v>
      </c>
      <c r="BF462" s="79">
        <v>0.139080302248974</v>
      </c>
      <c r="BG462" s="79">
        <v>0.139306239504253</v>
      </c>
      <c r="BH462" s="79">
        <v>0.13587963267754899</v>
      </c>
      <c r="BI462" s="79">
        <v>0.13556750580896401</v>
      </c>
      <c r="BJ462" s="79">
        <v>0.13339169930667599</v>
      </c>
      <c r="BK462" s="79">
        <v>0.13182693130474399</v>
      </c>
      <c r="BL462" s="79">
        <v>0.13065657766531899</v>
      </c>
      <c r="BM462" s="79">
        <v>0.12991028595590201</v>
      </c>
      <c r="BN462" s="79">
        <v>0.12851669454560199</v>
      </c>
      <c r="BO462" s="79">
        <v>0.127277974056282</v>
      </c>
      <c r="BP462" s="79">
        <v>0.12608586484492301</v>
      </c>
      <c r="BQ462" s="79">
        <v>0.12510538782078601</v>
      </c>
      <c r="BR462" s="79">
        <v>0.124655641602647</v>
      </c>
      <c r="BS462" s="79">
        <v>0.124328217265714</v>
      </c>
      <c r="BT462" s="79">
        <v>0.12325852117837401</v>
      </c>
      <c r="BU462" s="79">
        <v>0.12211462494707601</v>
      </c>
      <c r="BV462" s="79">
        <v>0.120719359622353</v>
      </c>
      <c r="BW462" s="79">
        <v>0.118988904650669</v>
      </c>
      <c r="BX462" s="79">
        <v>0.117725396281847</v>
      </c>
      <c r="BY462" s="79">
        <v>0.115601078678314</v>
      </c>
      <c r="BZ462" s="79">
        <v>0.115300066581399</v>
      </c>
      <c r="CA462" s="79">
        <v>0.112839227809721</v>
      </c>
      <c r="CB462" s="79">
        <v>0.111960712879954</v>
      </c>
      <c r="CC462" s="79">
        <v>0.111532699793014</v>
      </c>
      <c r="CD462" s="79">
        <v>0.110811310582083</v>
      </c>
      <c r="CE462" s="79">
        <v>0.108995660038937</v>
      </c>
      <c r="CF462" s="79">
        <v>0.108235888412356</v>
      </c>
      <c r="CG462" s="79">
        <v>0.10713936093578701</v>
      </c>
      <c r="CH462" s="79">
        <v>0.106150977949244</v>
      </c>
      <c r="CI462" s="79">
        <v>0.105076850376266</v>
      </c>
      <c r="CJ462" s="79">
        <v>0.10280147129752</v>
      </c>
      <c r="CK462" s="79">
        <v>0.100756894326583</v>
      </c>
      <c r="CL462" s="79">
        <v>9.9130154120771599E-2</v>
      </c>
      <c r="CM462" s="79">
        <v>9.7387136024961102E-2</v>
      </c>
      <c r="CN462" s="79">
        <v>9.6038714536145903E-2</v>
      </c>
      <c r="CO462" s="79">
        <v>9.4528207004598006E-2</v>
      </c>
      <c r="CP462" s="79">
        <v>9.3867798012289005E-2</v>
      </c>
      <c r="CQ462" s="79">
        <v>9.3064646869076104E-2</v>
      </c>
      <c r="CR462" s="79">
        <v>9.21859277134493E-2</v>
      </c>
      <c r="CS462" s="79">
        <v>9.1327958308894605E-2</v>
      </c>
      <c r="CT462" s="79">
        <v>9.02613047645318E-2</v>
      </c>
      <c r="CU462" s="79">
        <v>8.9009661528648101E-2</v>
      </c>
      <c r="CV462" s="79">
        <v>8.8202744866887298E-2</v>
      </c>
      <c r="CW462" s="79">
        <v>8.7302350124011996E-2</v>
      </c>
      <c r="CX462" s="79">
        <v>8.5026405557189502E-2</v>
      </c>
      <c r="CY462" s="79">
        <v>8.3988461455559202E-2</v>
      </c>
      <c r="CZ462" s="79">
        <v>8.2667846570598905E-2</v>
      </c>
      <c r="DA462" s="79">
        <v>8.3607195547511601E-2</v>
      </c>
      <c r="DB462" s="79">
        <v>8.1703854222899497E-2</v>
      </c>
      <c r="DC462" s="79">
        <v>8.0313314624380294E-2</v>
      </c>
      <c r="DD462" s="79">
        <v>7.9880583705484301E-2</v>
      </c>
      <c r="DE462" s="79">
        <v>8.0020988724486597E-2</v>
      </c>
      <c r="DF462" s="79">
        <v>7.9302746200748106E-2</v>
      </c>
      <c r="DG462" s="79">
        <v>7.8973152501469093E-2</v>
      </c>
      <c r="DH462" s="79">
        <v>7.8828980954770395E-2</v>
      </c>
      <c r="DI462" s="79">
        <v>7.7996507746744506E-2</v>
      </c>
      <c r="DJ462" s="79">
        <v>7.69670841535081E-2</v>
      </c>
      <c r="DK462" s="79">
        <v>7.6142216331550897E-2</v>
      </c>
      <c r="DL462" s="79">
        <v>7.5342847865398896E-2</v>
      </c>
      <c r="DM462" s="79">
        <v>7.4817681083924795E-2</v>
      </c>
      <c r="DN462" s="79">
        <v>7.4748012689815096E-2</v>
      </c>
      <c r="DO462" s="79">
        <v>7.4433595012918602E-2</v>
      </c>
      <c r="DP462" s="79">
        <v>7.3518563567080294E-2</v>
      </c>
      <c r="DQ462" s="79">
        <v>7.2251777763498296E-2</v>
      </c>
      <c r="DR462" s="79">
        <v>7.9828699731344099E-2</v>
      </c>
      <c r="DS462" s="79">
        <v>8.2480632108323002E-2</v>
      </c>
      <c r="DT462" s="79">
        <v>7.7976010824642103E-2</v>
      </c>
      <c r="DU462" s="79">
        <v>6.9631061779116696E-2</v>
      </c>
      <c r="DV462" s="79">
        <v>6.8594133500273602E-2</v>
      </c>
      <c r="DW462" s="79">
        <v>6.7770623513548997E-2</v>
      </c>
      <c r="DX462" s="79">
        <v>6.6993562652624003E-2</v>
      </c>
      <c r="DY462" s="79">
        <v>6.6205234698077098E-2</v>
      </c>
      <c r="DZ462" s="79">
        <v>6.54090639912E-2</v>
      </c>
      <c r="EA462" s="79">
        <v>6.4647791802360299E-2</v>
      </c>
      <c r="EB462" s="79">
        <v>6.3920056312586696E-2</v>
      </c>
      <c r="EC462" s="79">
        <v>6.3203678837459504E-2</v>
      </c>
      <c r="ED462" s="79">
        <v>6.2497279489308402E-2</v>
      </c>
      <c r="EE462" s="79">
        <v>6.1802745844969899E-2</v>
      </c>
      <c r="EF462" s="79">
        <v>6.1100933833364998E-2</v>
      </c>
      <c r="EG462" s="79">
        <v>6.0397220072461101E-2</v>
      </c>
      <c r="EH462" s="79">
        <v>5.97032486596933E-2</v>
      </c>
      <c r="EI462" s="79">
        <v>5.9027812150815102E-2</v>
      </c>
      <c r="EJ462" s="79">
        <v>5.8367384666139499E-2</v>
      </c>
      <c r="EK462" s="79">
        <v>5.7706912181889697E-2</v>
      </c>
      <c r="EL462" s="79">
        <v>5.7053978936982497E-2</v>
      </c>
      <c r="EM462" s="79">
        <v>5.6390103420403799E-2</v>
      </c>
      <c r="EN462" s="79">
        <v>5.5716236325410097E-2</v>
      </c>
      <c r="EO462" s="79">
        <v>5.5053974312338098E-2</v>
      </c>
      <c r="EP462" s="79">
        <v>5.43769812957536E-2</v>
      </c>
      <c r="EQ462" s="79">
        <v>5.3748834662879101E-2</v>
      </c>
      <c r="ER462" s="79">
        <v>5.3105863170361103E-2</v>
      </c>
      <c r="ES462" s="79">
        <v>5.2495958178783102E-2</v>
      </c>
      <c r="ET462" s="79">
        <v>5.1889934565972899E-2</v>
      </c>
      <c r="EU462" s="79">
        <v>5.1304253718528599E-2</v>
      </c>
      <c r="EV462" s="79">
        <v>5.0725975815073501E-2</v>
      </c>
      <c r="EW462" s="79">
        <v>5.0159712715989901E-2</v>
      </c>
      <c r="EX462" s="79">
        <v>4.9587834556142497E-2</v>
      </c>
      <c r="EY462" s="79">
        <v>4.9038765842346503E-2</v>
      </c>
      <c r="EZ462" s="79">
        <v>4.8475586845282102E-2</v>
      </c>
      <c r="FA462" s="79">
        <v>4.7940306002108801E-2</v>
      </c>
      <c r="FB462" s="79">
        <v>4.7414617506113997E-2</v>
      </c>
      <c r="FC462" s="79">
        <v>4.69021867798919E-2</v>
      </c>
      <c r="FD462" s="79">
        <v>4.6372768611406302E-2</v>
      </c>
      <c r="FE462" s="79">
        <v>4.5857437279014701E-2</v>
      </c>
      <c r="FF462" s="79">
        <v>4.5347017981689303E-2</v>
      </c>
      <c r="FG462" s="79">
        <v>4.4844723423140498E-2</v>
      </c>
      <c r="FH462" s="79">
        <v>4.4328225145992099E-2</v>
      </c>
      <c r="FI462" s="79">
        <v>4.3822402833276798E-2</v>
      </c>
      <c r="FJ462" s="79">
        <v>4.3317926883199201E-2</v>
      </c>
      <c r="FK462" s="79">
        <v>4.2809766640350799E-2</v>
      </c>
      <c r="FL462" s="79">
        <v>4.23224037542861E-2</v>
      </c>
      <c r="FM462" s="79">
        <v>4.1836987755269998E-2</v>
      </c>
      <c r="FN462" s="79">
        <v>4.1352760274424999E-2</v>
      </c>
      <c r="FO462" s="79">
        <v>4.0886050742973898E-2</v>
      </c>
      <c r="FP462" s="79">
        <v>4.0404965145350899E-2</v>
      </c>
      <c r="FQ462" s="79">
        <v>3.9931412810729199E-2</v>
      </c>
      <c r="FR462" s="79">
        <v>3.9470802658439198E-2</v>
      </c>
      <c r="FS462" s="79">
        <v>3.9022827627163199E-2</v>
      </c>
      <c r="FT462" s="79">
        <v>3.8574867241399101E-2</v>
      </c>
      <c r="FU462" s="79">
        <v>3.8123778276797998E-2</v>
      </c>
      <c r="FV462" s="79">
        <v>3.7701894417916902E-2</v>
      </c>
      <c r="FW462" s="79">
        <v>3.7285365084399703E-2</v>
      </c>
      <c r="FX462" s="79">
        <v>3.68639427683028E-2</v>
      </c>
      <c r="FY462" s="79">
        <v>3.6476560078503903E-2</v>
      </c>
      <c r="FZ462" s="79">
        <v>3.60925207688901E-2</v>
      </c>
      <c r="GA462" s="79">
        <v>3.5702718512944903E-2</v>
      </c>
      <c r="GB462" s="79">
        <v>3.5309619280562601E-2</v>
      </c>
      <c r="GC462" s="79">
        <v>3.4944156429338298E-2</v>
      </c>
      <c r="GD462" s="79">
        <v>3.4583120071324303E-2</v>
      </c>
      <c r="GE462" s="79">
        <v>3.4213621337529899E-2</v>
      </c>
      <c r="GF462" s="79">
        <v>3.3852033686813499E-2</v>
      </c>
      <c r="GG462" s="79">
        <v>3.3478953083827499E-2</v>
      </c>
      <c r="GH462" s="79">
        <v>3.3102927279700801E-2</v>
      </c>
      <c r="GI462" s="79">
        <v>3.2727216110107399E-2</v>
      </c>
      <c r="GJ462" s="79">
        <v>3.23301870432035E-2</v>
      </c>
      <c r="GK462" s="79">
        <v>3.19446818995981E-2</v>
      </c>
      <c r="GL462" s="79">
        <v>3.1556971050669597E-2</v>
      </c>
      <c r="GM462" s="79">
        <v>3.11818871371469E-2</v>
      </c>
      <c r="GN462" s="79">
        <v>3.0788704353476901E-2</v>
      </c>
      <c r="GO462" s="79">
        <v>3.0421388081240799E-2</v>
      </c>
      <c r="GP462" s="79">
        <v>3.00620665174373E-2</v>
      </c>
      <c r="GQ462" s="79">
        <v>2.97054518787561E-2</v>
      </c>
      <c r="GR462" s="79">
        <v>2.9352671231362398E-2</v>
      </c>
      <c r="GS462" s="79">
        <v>2.8996031807628601E-2</v>
      </c>
      <c r="GT462" s="79">
        <v>2.8666343705928899E-2</v>
      </c>
    </row>
    <row r="463" spans="1:202" customFormat="1">
      <c r="A463" t="s">
        <v>971</v>
      </c>
      <c r="B463" s="79"/>
      <c r="C463" s="79"/>
      <c r="D463" s="79"/>
      <c r="E463" s="79"/>
      <c r="F463" s="79"/>
      <c r="G463" s="79"/>
      <c r="H463" s="79"/>
      <c r="I463" s="79"/>
      <c r="J463" s="79"/>
      <c r="K463" s="79"/>
      <c r="L463" s="79"/>
      <c r="M463" s="79"/>
      <c r="N463" s="79"/>
      <c r="O463" s="79"/>
      <c r="P463" s="79"/>
      <c r="Q463" s="79"/>
      <c r="R463" s="79"/>
      <c r="S463" s="79"/>
      <c r="T463" s="79"/>
      <c r="U463" s="79"/>
      <c r="V463" s="79"/>
      <c r="W463" s="79"/>
      <c r="X463" s="79"/>
      <c r="Y463" s="79"/>
      <c r="Z463" s="79"/>
      <c r="AA463" s="79"/>
      <c r="AB463" s="79"/>
      <c r="AC463" s="79"/>
      <c r="AD463" s="79"/>
      <c r="AE463" s="79"/>
      <c r="AF463" s="79"/>
      <c r="AG463" s="79"/>
      <c r="AH463" s="79"/>
      <c r="AI463" s="79"/>
      <c r="AJ463" s="79"/>
      <c r="AK463" s="79"/>
      <c r="AL463" s="79"/>
      <c r="AM463" s="79"/>
      <c r="AN463" s="79"/>
      <c r="AO463" s="79"/>
      <c r="AP463" s="79"/>
      <c r="AQ463" s="79"/>
      <c r="AR463" s="79"/>
      <c r="AS463" s="79"/>
      <c r="AT463" s="79"/>
      <c r="AU463" s="79"/>
      <c r="AV463" s="79"/>
      <c r="AW463" s="79"/>
      <c r="AX463" s="79"/>
      <c r="AY463" s="79"/>
      <c r="AZ463" s="79">
        <v>0.23945522388448801</v>
      </c>
      <c r="BA463" s="79">
        <v>0.23417784017183299</v>
      </c>
      <c r="BB463" s="79">
        <v>0.22858368183292499</v>
      </c>
      <c r="BC463" s="79">
        <v>0.224075731845962</v>
      </c>
      <c r="BD463" s="79">
        <v>0.22056772923942899</v>
      </c>
      <c r="BE463" s="79">
        <v>0.21901716372739899</v>
      </c>
      <c r="BF463" s="79">
        <v>0.21553523600135999</v>
      </c>
      <c r="BG463" s="79">
        <v>0.21585442872722299</v>
      </c>
      <c r="BH463" s="79">
        <v>0.211672576197523</v>
      </c>
      <c r="BI463" s="79">
        <v>0.211218228110087</v>
      </c>
      <c r="BJ463" s="79">
        <v>0.208932328906237</v>
      </c>
      <c r="BK463" s="79">
        <v>0.207514207866975</v>
      </c>
      <c r="BL463" s="79">
        <v>0.20670317038663399</v>
      </c>
      <c r="BM463" s="79">
        <v>0.205861247079448</v>
      </c>
      <c r="BN463" s="79">
        <v>0.20445083450048199</v>
      </c>
      <c r="BO463" s="79">
        <v>0.202836931079064</v>
      </c>
      <c r="BP463" s="79">
        <v>0.201200744671196</v>
      </c>
      <c r="BQ463" s="79">
        <v>0.19975387544069101</v>
      </c>
      <c r="BR463" s="79">
        <v>0.19917800679896799</v>
      </c>
      <c r="BS463" s="79">
        <v>0.19861888733704899</v>
      </c>
      <c r="BT463" s="79">
        <v>0.19692241936138299</v>
      </c>
      <c r="BU463" s="79">
        <v>0.19580261146636699</v>
      </c>
      <c r="BV463" s="79">
        <v>0.194016801903165</v>
      </c>
      <c r="BW463" s="79">
        <v>0.19168564484179801</v>
      </c>
      <c r="BX463" s="79">
        <v>0.189828488341271</v>
      </c>
      <c r="BY463" s="79">
        <v>0.187014823238209</v>
      </c>
      <c r="BZ463" s="79">
        <v>0.18646357376128</v>
      </c>
      <c r="CA463" s="79">
        <v>0.183186607454638</v>
      </c>
      <c r="CB463" s="79">
        <v>0.18208057527625399</v>
      </c>
      <c r="CC463" s="79">
        <v>0.18152529603411699</v>
      </c>
      <c r="CD463" s="79">
        <v>0.180294638453459</v>
      </c>
      <c r="CE463" s="79">
        <v>0.177211423026605</v>
      </c>
      <c r="CF463" s="79">
        <v>0.17572356673221201</v>
      </c>
      <c r="CG463" s="79">
        <v>0.173992402976094</v>
      </c>
      <c r="CH463" s="79">
        <v>0.172397936356218</v>
      </c>
      <c r="CI463" s="79">
        <v>0.170612772358648</v>
      </c>
      <c r="CJ463" s="79">
        <v>0.16717358465566601</v>
      </c>
      <c r="CK463" s="79">
        <v>0.16391915240933</v>
      </c>
      <c r="CL463" s="79">
        <v>0.16128248331466699</v>
      </c>
      <c r="CM463" s="79">
        <v>0.15850623016520099</v>
      </c>
      <c r="CN463" s="79">
        <v>0.15633463683818999</v>
      </c>
      <c r="CO463" s="79">
        <v>0.15400549210560399</v>
      </c>
      <c r="CP463" s="79">
        <v>0.153364082429262</v>
      </c>
      <c r="CQ463" s="79">
        <v>0.15267026761954</v>
      </c>
      <c r="CR463" s="79">
        <v>0.152015358255289</v>
      </c>
      <c r="CS463" s="79">
        <v>0.151240340017221</v>
      </c>
      <c r="CT463" s="79">
        <v>0.150210798497525</v>
      </c>
      <c r="CU463" s="79">
        <v>0.148584128730224</v>
      </c>
      <c r="CV463" s="79">
        <v>0.14790880464241599</v>
      </c>
      <c r="CW463" s="79">
        <v>0.146702756220361</v>
      </c>
      <c r="CX463" s="79">
        <v>0.14306287583396801</v>
      </c>
      <c r="CY463" s="79">
        <v>0.14149357504848201</v>
      </c>
      <c r="CZ463" s="79">
        <v>0.13906228752493799</v>
      </c>
      <c r="DA463" s="79">
        <v>0.141169201181892</v>
      </c>
      <c r="DB463" s="79">
        <v>0.13790980094764599</v>
      </c>
      <c r="DC463" s="79">
        <v>0.135815268300294</v>
      </c>
      <c r="DD463" s="79">
        <v>0.13514428781882501</v>
      </c>
      <c r="DE463" s="79">
        <v>0.135788261397122</v>
      </c>
      <c r="DF463" s="79">
        <v>0.13493789084246399</v>
      </c>
      <c r="DG463" s="79">
        <v>0.13474031459048499</v>
      </c>
      <c r="DH463" s="79">
        <v>0.134821055768932</v>
      </c>
      <c r="DI463" s="79">
        <v>0.133776044789676</v>
      </c>
      <c r="DJ463" s="79">
        <v>0.13232994507776699</v>
      </c>
      <c r="DK463" s="79">
        <v>0.131414554080516</v>
      </c>
      <c r="DL463" s="79">
        <v>0.13088089478727499</v>
      </c>
      <c r="DM463" s="79">
        <v>0.130863008945489</v>
      </c>
      <c r="DN463" s="79">
        <v>0.1319578376462</v>
      </c>
      <c r="DO463" s="79">
        <v>0.13263868940906801</v>
      </c>
      <c r="DP463" s="79">
        <v>0.13208123630954999</v>
      </c>
      <c r="DQ463" s="79">
        <v>0.13051435091921401</v>
      </c>
      <c r="DR463" s="79">
        <v>0.14061503922395499</v>
      </c>
      <c r="DS463" s="79">
        <v>0.144730818522608</v>
      </c>
      <c r="DT463" s="79">
        <v>0.13952957524322701</v>
      </c>
      <c r="DU463" s="79">
        <v>0.127040785976829</v>
      </c>
      <c r="DV463" s="79">
        <v>0.12566910381823701</v>
      </c>
      <c r="DW463" s="79">
        <v>0.12457627773112</v>
      </c>
      <c r="DX463" s="79">
        <v>0.123543354128986</v>
      </c>
      <c r="DY463" s="79">
        <v>0.12243855268156</v>
      </c>
      <c r="DZ463" s="79">
        <v>0.121258185227581</v>
      </c>
      <c r="EA463" s="79">
        <v>0.12007118941064</v>
      </c>
      <c r="EB463" s="79">
        <v>0.118871460615999</v>
      </c>
      <c r="EC463" s="79">
        <v>0.11767964084450901</v>
      </c>
      <c r="ED463" s="79">
        <v>0.116526069109384</v>
      </c>
      <c r="EE463" s="79">
        <v>0.11542092237997301</v>
      </c>
      <c r="EF463" s="79">
        <v>0.11440489987675199</v>
      </c>
      <c r="EG463" s="79">
        <v>0.113414250806453</v>
      </c>
      <c r="EH463" s="79">
        <v>0.112432902671915</v>
      </c>
      <c r="EI463" s="79">
        <v>0.11144398828700799</v>
      </c>
      <c r="EJ463" s="79">
        <v>0.11044441570274301</v>
      </c>
      <c r="EK463" s="79">
        <v>0.109406709674917</v>
      </c>
      <c r="EL463" s="79">
        <v>0.108377606660348</v>
      </c>
      <c r="EM463" s="79">
        <v>0.107353098466587</v>
      </c>
      <c r="EN463" s="79">
        <v>0.106324068107554</v>
      </c>
      <c r="EO463" s="79">
        <v>0.105338852220522</v>
      </c>
      <c r="EP463" s="79">
        <v>0.104292009420993</v>
      </c>
      <c r="EQ463" s="79">
        <v>0.103296372831923</v>
      </c>
      <c r="ER463" s="79">
        <v>0.10224576204333399</v>
      </c>
      <c r="ES463" s="79">
        <v>0.101184957678303</v>
      </c>
      <c r="ET463" s="79">
        <v>0.100107705740112</v>
      </c>
      <c r="EU463" s="79">
        <v>9.9019501940614305E-2</v>
      </c>
      <c r="EV463" s="79">
        <v>9.7953965652610803E-2</v>
      </c>
      <c r="EW463" s="79">
        <v>9.6916299058124503E-2</v>
      </c>
      <c r="EX463" s="79">
        <v>9.5870756541997906E-2</v>
      </c>
      <c r="EY463" s="79">
        <v>9.4878404268276095E-2</v>
      </c>
      <c r="EZ463" s="79">
        <v>9.3864174187959795E-2</v>
      </c>
      <c r="FA463" s="79">
        <v>9.2890556070628003E-2</v>
      </c>
      <c r="FB463" s="79">
        <v>9.1915401625014603E-2</v>
      </c>
      <c r="FC463" s="79">
        <v>9.0962307651746802E-2</v>
      </c>
      <c r="FD463" s="79">
        <v>8.9967271330750595E-2</v>
      </c>
      <c r="FE463" s="79">
        <v>8.9030274446207397E-2</v>
      </c>
      <c r="FF463" s="79">
        <v>8.8095586573158899E-2</v>
      </c>
      <c r="FG463" s="79">
        <v>8.7177469252672501E-2</v>
      </c>
      <c r="FH463" s="79">
        <v>8.6255817500322393E-2</v>
      </c>
      <c r="FI463" s="79">
        <v>8.5355789005262098E-2</v>
      </c>
      <c r="FJ463" s="79">
        <v>8.4475040882526706E-2</v>
      </c>
      <c r="FK463" s="79">
        <v>8.3574333243759999E-2</v>
      </c>
      <c r="FL463" s="79">
        <v>8.27148657877112E-2</v>
      </c>
      <c r="FM463" s="79">
        <v>8.1847219497506299E-2</v>
      </c>
      <c r="FN463" s="79">
        <v>8.0941136321194998E-2</v>
      </c>
      <c r="FO463" s="79">
        <v>8.0059090286308199E-2</v>
      </c>
      <c r="FP463" s="79">
        <v>7.91478743683173E-2</v>
      </c>
      <c r="FQ463" s="79">
        <v>7.8249360438853402E-2</v>
      </c>
      <c r="FR463" s="79">
        <v>7.7353293530861705E-2</v>
      </c>
      <c r="FS463" s="79">
        <v>7.6472401496162995E-2</v>
      </c>
      <c r="FT463" s="79">
        <v>7.5590370088890399E-2</v>
      </c>
      <c r="FU463" s="79">
        <v>7.4683795964083199E-2</v>
      </c>
      <c r="FV463" s="79">
        <v>7.3816609459738294E-2</v>
      </c>
      <c r="FW463" s="79">
        <v>7.2950677174629899E-2</v>
      </c>
      <c r="FX463" s="79">
        <v>7.2089041838727802E-2</v>
      </c>
      <c r="FY463" s="79">
        <v>7.12824400993156E-2</v>
      </c>
      <c r="FZ463" s="79">
        <v>7.0470427880405001E-2</v>
      </c>
      <c r="GA463" s="79">
        <v>6.9669283097959403E-2</v>
      </c>
      <c r="GB463" s="79">
        <v>6.8854422039570304E-2</v>
      </c>
      <c r="GC463" s="79">
        <v>6.8099975976669197E-2</v>
      </c>
      <c r="GD463" s="79">
        <v>6.7364205662064303E-2</v>
      </c>
      <c r="GE463" s="79">
        <v>6.6623110751024797E-2</v>
      </c>
      <c r="GF463" s="79">
        <v>6.5921631374666001E-2</v>
      </c>
      <c r="GG463" s="79">
        <v>6.5196012329701999E-2</v>
      </c>
      <c r="GH463" s="79">
        <v>6.4491097204982098E-2</v>
      </c>
      <c r="GI463" s="79">
        <v>6.3817060716198096E-2</v>
      </c>
      <c r="GJ463" s="79">
        <v>6.3110395541377998E-2</v>
      </c>
      <c r="GK463" s="79">
        <v>6.2427104810839601E-2</v>
      </c>
      <c r="GL463" s="79">
        <v>6.1739654469266603E-2</v>
      </c>
      <c r="GM463" s="79">
        <v>6.1047809744190003E-2</v>
      </c>
      <c r="GN463" s="79">
        <v>6.0293500089129502E-2</v>
      </c>
      <c r="GO463" s="79">
        <v>5.9573573733599401E-2</v>
      </c>
      <c r="GP463" s="79">
        <v>5.8856168532896401E-2</v>
      </c>
      <c r="GQ463" s="79">
        <v>5.8115341705388901E-2</v>
      </c>
      <c r="GR463" s="79">
        <v>5.7392323072476298E-2</v>
      </c>
      <c r="GS463" s="79">
        <v>5.66638143767174E-2</v>
      </c>
      <c r="GT463" s="79">
        <v>5.5974175333532598E-2</v>
      </c>
    </row>
    <row r="464" spans="1:202" customFormat="1">
      <c r="A464" t="s">
        <v>972</v>
      </c>
      <c r="B464" s="79"/>
      <c r="C464" s="79"/>
      <c r="D464" s="79"/>
      <c r="E464" s="79"/>
      <c r="F464" s="79"/>
      <c r="G464" s="79"/>
      <c r="H464" s="79"/>
      <c r="I464" s="79"/>
      <c r="J464" s="79"/>
      <c r="K464" s="79"/>
      <c r="L464" s="79"/>
      <c r="M464" s="79"/>
      <c r="N464" s="79"/>
      <c r="O464" s="79"/>
      <c r="P464" s="79"/>
      <c r="Q464" s="79"/>
      <c r="R464" s="79"/>
      <c r="S464" s="79"/>
      <c r="T464" s="79"/>
      <c r="U464" s="79"/>
      <c r="V464" s="79"/>
      <c r="W464" s="79"/>
      <c r="X464" s="79"/>
      <c r="Y464" s="79"/>
      <c r="Z464" s="79"/>
      <c r="AA464" s="79"/>
      <c r="AB464" s="79"/>
      <c r="AC464" s="79"/>
      <c r="AD464" s="79"/>
      <c r="AE464" s="79"/>
      <c r="AF464" s="79"/>
      <c r="AG464" s="79"/>
      <c r="AH464" s="79"/>
      <c r="AI464" s="79"/>
      <c r="AJ464" s="79"/>
      <c r="AK464" s="79"/>
      <c r="AL464" s="79"/>
      <c r="AM464" s="79"/>
      <c r="AN464" s="79"/>
      <c r="AO464" s="79"/>
      <c r="AP464" s="79"/>
      <c r="AQ464" s="79"/>
      <c r="AR464" s="79"/>
      <c r="AS464" s="79"/>
      <c r="AT464" s="79"/>
      <c r="AU464" s="79"/>
      <c r="AV464" s="79"/>
      <c r="AW464" s="79"/>
      <c r="AX464" s="79"/>
      <c r="AY464" s="79"/>
      <c r="AZ464" s="79">
        <v>0.35507350895981898</v>
      </c>
      <c r="BA464" s="79">
        <v>0.335146036278402</v>
      </c>
      <c r="BB464" s="79">
        <v>0.32502143494166702</v>
      </c>
      <c r="BC464" s="79">
        <v>0.31798085868717901</v>
      </c>
      <c r="BD464" s="79">
        <v>0.312447448911093</v>
      </c>
      <c r="BE464" s="79">
        <v>0.308803321529454</v>
      </c>
      <c r="BF464" s="79">
        <v>0.30331431630120498</v>
      </c>
      <c r="BG464" s="79">
        <v>0.301850900504401</v>
      </c>
      <c r="BH464" s="79">
        <v>0.296254860186841</v>
      </c>
      <c r="BI464" s="79">
        <v>0.29401540825191802</v>
      </c>
      <c r="BJ464" s="79">
        <v>0.29043658298937602</v>
      </c>
      <c r="BK464" s="79">
        <v>0.28784307083443</v>
      </c>
      <c r="BL464" s="79">
        <v>0.28674645018550599</v>
      </c>
      <c r="BM464" s="79">
        <v>0.28547071897027498</v>
      </c>
      <c r="BN464" s="79">
        <v>0.28494735636049001</v>
      </c>
      <c r="BO464" s="79">
        <v>0.28383052199925302</v>
      </c>
      <c r="BP464" s="79">
        <v>0.28284418449802901</v>
      </c>
      <c r="BQ464" s="79">
        <v>0.28187801653532901</v>
      </c>
      <c r="BR464" s="79">
        <v>0.28182138420821901</v>
      </c>
      <c r="BS464" s="79">
        <v>0.28090679471772101</v>
      </c>
      <c r="BT464" s="79">
        <v>0.27912139375631001</v>
      </c>
      <c r="BU464" s="79">
        <v>0.27779863861416498</v>
      </c>
      <c r="BV464" s="79">
        <v>0.27585011287111399</v>
      </c>
      <c r="BW464" s="79">
        <v>0.27326031289028901</v>
      </c>
      <c r="BX464" s="79">
        <v>0.27127279070160598</v>
      </c>
      <c r="BY464" s="79">
        <v>0.26844448193248399</v>
      </c>
      <c r="BZ464" s="79">
        <v>0.26727240544478997</v>
      </c>
      <c r="CA464" s="79">
        <v>0.263223405451185</v>
      </c>
      <c r="CB464" s="79">
        <v>0.26101341961827301</v>
      </c>
      <c r="CC464" s="79">
        <v>0.258694073477922</v>
      </c>
      <c r="CD464" s="79">
        <v>0.256153292794911</v>
      </c>
      <c r="CE464" s="79">
        <v>0.25192586202449002</v>
      </c>
      <c r="CF464" s="79">
        <v>0.24988088587714299</v>
      </c>
      <c r="CG464" s="79">
        <v>0.24764693747911201</v>
      </c>
      <c r="CH464" s="79">
        <v>0.245882310084063</v>
      </c>
      <c r="CI464" s="79">
        <v>0.24323532707472401</v>
      </c>
      <c r="CJ464" s="79">
        <v>0.23851007352854001</v>
      </c>
      <c r="CK464" s="79">
        <v>0.234225203430384</v>
      </c>
      <c r="CL464" s="79">
        <v>0.23064765382142199</v>
      </c>
      <c r="CM464" s="79">
        <v>0.22676286459019401</v>
      </c>
      <c r="CN464" s="79">
        <v>0.223752365534577</v>
      </c>
      <c r="CO464" s="79">
        <v>0.220341261030811</v>
      </c>
      <c r="CP464" s="79">
        <v>0.219328660351195</v>
      </c>
      <c r="CQ464" s="79">
        <v>0.218094021840751</v>
      </c>
      <c r="CR464" s="79">
        <v>0.21742208902468099</v>
      </c>
      <c r="CS464" s="79">
        <v>0.21621184670573401</v>
      </c>
      <c r="CT464" s="79">
        <v>0.21492212655823401</v>
      </c>
      <c r="CU464" s="79">
        <v>0.21306605311495599</v>
      </c>
      <c r="CV464" s="79">
        <v>0.212951700759653</v>
      </c>
      <c r="CW464" s="79">
        <v>0.21177864413193001</v>
      </c>
      <c r="CX464" s="79">
        <v>0.20765895508561899</v>
      </c>
      <c r="CY464" s="79">
        <v>0.206370316872867</v>
      </c>
      <c r="CZ464" s="79">
        <v>0.20326085362826701</v>
      </c>
      <c r="DA464" s="79">
        <v>0.20785098024225601</v>
      </c>
      <c r="DB464" s="79">
        <v>0.20347207247923599</v>
      </c>
      <c r="DC464" s="79">
        <v>0.20122844702339801</v>
      </c>
      <c r="DD464" s="79">
        <v>0.20032395670998199</v>
      </c>
      <c r="DE464" s="79">
        <v>0.20180785294846201</v>
      </c>
      <c r="DF464" s="79">
        <v>0.20044420900117499</v>
      </c>
      <c r="DG464" s="79">
        <v>0.20006079956954301</v>
      </c>
      <c r="DH464" s="79">
        <v>0.20039819730486</v>
      </c>
      <c r="DI464" s="79">
        <v>0.19827936916141201</v>
      </c>
      <c r="DJ464" s="79">
        <v>0.19594656870048699</v>
      </c>
      <c r="DK464" s="79">
        <v>0.19481065127876701</v>
      </c>
      <c r="DL464" s="79">
        <v>0.194509954657857</v>
      </c>
      <c r="DM464" s="79">
        <v>0.194626310238143</v>
      </c>
      <c r="DN464" s="79">
        <v>0.19731298212100001</v>
      </c>
      <c r="DO464" s="79">
        <v>0.19897559751945801</v>
      </c>
      <c r="DP464" s="79">
        <v>0.19924464172888401</v>
      </c>
      <c r="DQ464" s="79">
        <v>0.198006129828909</v>
      </c>
      <c r="DR464" s="79">
        <v>0.20751036806680101</v>
      </c>
      <c r="DS464" s="79">
        <v>0.21216557228646701</v>
      </c>
      <c r="DT464" s="79">
        <v>0.20643985413740801</v>
      </c>
      <c r="DU464" s="79">
        <v>0.194013288763422</v>
      </c>
      <c r="DV464" s="79">
        <v>0.19264488467371399</v>
      </c>
      <c r="DW464" s="79">
        <v>0.19175179083885399</v>
      </c>
      <c r="DX464" s="79">
        <v>0.190924419100091</v>
      </c>
      <c r="DY464" s="79">
        <v>0.190015103259083</v>
      </c>
      <c r="DZ464" s="79">
        <v>0.189032080573099</v>
      </c>
      <c r="EA464" s="79">
        <v>0.18802965858838699</v>
      </c>
      <c r="EB464" s="79">
        <v>0.18696385345543701</v>
      </c>
      <c r="EC464" s="79">
        <v>0.185855937428971</v>
      </c>
      <c r="ED464" s="79">
        <v>0.184699693411364</v>
      </c>
      <c r="EE464" s="79">
        <v>0.183505650008672</v>
      </c>
      <c r="EF464" s="79">
        <v>0.18228237901979299</v>
      </c>
      <c r="EG464" s="79">
        <v>0.18091502025554501</v>
      </c>
      <c r="EH464" s="79">
        <v>0.17963926825527299</v>
      </c>
      <c r="EI464" s="79">
        <v>0.17839760326965601</v>
      </c>
      <c r="EJ464" s="79">
        <v>0.17724550969003899</v>
      </c>
      <c r="EK464" s="79">
        <v>0.176237966806956</v>
      </c>
      <c r="EL464" s="79">
        <v>0.175332043548799</v>
      </c>
      <c r="EM464" s="79">
        <v>0.174392410604578</v>
      </c>
      <c r="EN464" s="79">
        <v>0.173360984432682</v>
      </c>
      <c r="EO464" s="79">
        <v>0.17232293396194001</v>
      </c>
      <c r="EP464" s="79">
        <v>0.171097929626358</v>
      </c>
      <c r="EQ464" s="79">
        <v>0.16997298344818501</v>
      </c>
      <c r="ER464" s="79">
        <v>0.16880610347112601</v>
      </c>
      <c r="ES464" s="79">
        <v>0.16764172871636501</v>
      </c>
      <c r="ET464" s="79">
        <v>0.16654319701322801</v>
      </c>
      <c r="EU464" s="79">
        <v>0.16537650591981401</v>
      </c>
      <c r="EV464" s="79">
        <v>0.16419070448829601</v>
      </c>
      <c r="EW464" s="79">
        <v>0.16299587896244799</v>
      </c>
      <c r="EX464" s="79">
        <v>0.16168834007057301</v>
      </c>
      <c r="EY464" s="79">
        <v>0.16039474740241699</v>
      </c>
      <c r="EZ464" s="79">
        <v>0.159039124486962</v>
      </c>
      <c r="FA464" s="79">
        <v>0.15772342883551699</v>
      </c>
      <c r="FB464" s="79">
        <v>0.15641147330425301</v>
      </c>
      <c r="FC464" s="79">
        <v>0.15514115858816699</v>
      </c>
      <c r="FD464" s="79">
        <v>0.15378243423307</v>
      </c>
      <c r="FE464" s="79">
        <v>0.152522227244585</v>
      </c>
      <c r="FF464" s="79">
        <v>0.15122254817136499</v>
      </c>
      <c r="FG464" s="79">
        <v>0.149910515407364</v>
      </c>
      <c r="FH464" s="79">
        <v>0.148562827767065</v>
      </c>
      <c r="FI464" s="79">
        <v>0.14724046726661399</v>
      </c>
      <c r="FJ464" s="79">
        <v>0.14595510798216699</v>
      </c>
      <c r="FK464" s="79">
        <v>0.144641057961819</v>
      </c>
      <c r="FL464" s="79">
        <v>0.14340700126369399</v>
      </c>
      <c r="FM464" s="79">
        <v>0.142205824251593</v>
      </c>
      <c r="FN464" s="79">
        <v>0.140940230776289</v>
      </c>
      <c r="FO464" s="79">
        <v>0.139731825592006</v>
      </c>
      <c r="FP464" s="79">
        <v>0.13849653336252399</v>
      </c>
      <c r="FQ464" s="79">
        <v>0.13727870812416801</v>
      </c>
      <c r="FR464" s="79">
        <v>0.13602554873785999</v>
      </c>
      <c r="FS464" s="79">
        <v>0.13477214749570099</v>
      </c>
      <c r="FT464" s="79">
        <v>0.13352709374895999</v>
      </c>
      <c r="FU464" s="79">
        <v>0.13221270513892899</v>
      </c>
      <c r="FV464" s="79">
        <v>0.130933719657121</v>
      </c>
      <c r="FW464" s="79">
        <v>0.12961627444020299</v>
      </c>
      <c r="FX464" s="79">
        <v>0.12829968778567799</v>
      </c>
      <c r="FY464" s="79">
        <v>0.12701592876724699</v>
      </c>
      <c r="FZ464" s="79">
        <v>0.12566601567119401</v>
      </c>
      <c r="GA464" s="79">
        <v>0.124336261776892</v>
      </c>
      <c r="GB464" s="79">
        <v>0.122955597380592</v>
      </c>
      <c r="GC464" s="79">
        <v>0.12167623655849499</v>
      </c>
      <c r="GD464" s="79">
        <v>0.120446156488967</v>
      </c>
      <c r="GE464" s="79">
        <v>0.119195705462232</v>
      </c>
      <c r="GF464" s="79">
        <v>0.11804749665355301</v>
      </c>
      <c r="GG464" s="79">
        <v>0.116863791353968</v>
      </c>
      <c r="GH464" s="79">
        <v>0.115707796334979</v>
      </c>
      <c r="GI464" s="79">
        <v>0.114611677799292</v>
      </c>
      <c r="GJ464" s="79">
        <v>0.113471408764847</v>
      </c>
      <c r="GK464" s="79">
        <v>0.112364600808405</v>
      </c>
      <c r="GL464" s="79">
        <v>0.11129118330191599</v>
      </c>
      <c r="GM464" s="79">
        <v>0.11022599500493099</v>
      </c>
      <c r="GN464" s="79">
        <v>0.109097010469544</v>
      </c>
      <c r="GO464" s="79">
        <v>0.108045849614353</v>
      </c>
      <c r="GP464" s="79">
        <v>0.107025101807943</v>
      </c>
      <c r="GQ464" s="79">
        <v>0.10590959798656401</v>
      </c>
      <c r="GR464" s="79">
        <v>0.10480044870171901</v>
      </c>
      <c r="GS464" s="79">
        <v>0.103634989836016</v>
      </c>
      <c r="GT464" s="79">
        <v>0.102483512204377</v>
      </c>
    </row>
    <row r="465" spans="1:202" customFormat="1">
      <c r="A465" t="s">
        <v>973</v>
      </c>
      <c r="B465" s="79"/>
      <c r="C465" s="79"/>
      <c r="D465" s="79"/>
      <c r="E465" s="79"/>
      <c r="F465" s="79"/>
      <c r="G465" s="79"/>
      <c r="H465" s="79"/>
      <c r="I465" s="79"/>
      <c r="J465" s="79"/>
      <c r="K465" s="79"/>
      <c r="L465" s="79"/>
      <c r="M465" s="79"/>
      <c r="N465" s="79"/>
      <c r="O465" s="79"/>
      <c r="P465" s="79"/>
      <c r="Q465" s="79"/>
      <c r="R465" s="79"/>
      <c r="S465" s="79"/>
      <c r="T465" s="79"/>
      <c r="U465" s="79"/>
      <c r="V465" s="79"/>
      <c r="W465" s="79"/>
      <c r="X465" s="79"/>
      <c r="Y465" s="79"/>
      <c r="Z465" s="79"/>
      <c r="AA465" s="79"/>
      <c r="AB465" s="79"/>
      <c r="AC465" s="79"/>
      <c r="AD465" s="79"/>
      <c r="AE465" s="79"/>
      <c r="AF465" s="79"/>
      <c r="AG465" s="79"/>
      <c r="AH465" s="79"/>
      <c r="AI465" s="79"/>
      <c r="AJ465" s="79"/>
      <c r="AK465" s="79"/>
      <c r="AL465" s="79"/>
      <c r="AM465" s="79"/>
      <c r="AN465" s="79"/>
      <c r="AO465" s="79"/>
      <c r="AP465" s="79"/>
      <c r="AQ465" s="79"/>
      <c r="AR465" s="79"/>
      <c r="AS465" s="79"/>
      <c r="AT465" s="79"/>
      <c r="AU465" s="79"/>
      <c r="AV465" s="79"/>
      <c r="AW465" s="79"/>
      <c r="AX465" s="79"/>
      <c r="AY465" s="79"/>
      <c r="AZ465" s="79">
        <v>0.52472372552518998</v>
      </c>
      <c r="BA465" s="79">
        <v>0.47460803703957599</v>
      </c>
      <c r="BB465" s="79">
        <v>0.45487975383835599</v>
      </c>
      <c r="BC465" s="79">
        <v>0.44548613210250199</v>
      </c>
      <c r="BD465" s="79">
        <v>0.43983829879055197</v>
      </c>
      <c r="BE465" s="79">
        <v>0.43513170407609297</v>
      </c>
      <c r="BF465" s="79">
        <v>0.42866516596545401</v>
      </c>
      <c r="BG465" s="79">
        <v>0.425171091115434</v>
      </c>
      <c r="BH465" s="79">
        <v>0.41925258576938501</v>
      </c>
      <c r="BI465" s="79">
        <v>0.41443071153919198</v>
      </c>
      <c r="BJ465" s="79">
        <v>0.40832299890839402</v>
      </c>
      <c r="BK465" s="79">
        <v>0.40203766923752399</v>
      </c>
      <c r="BL465" s="79">
        <v>0.40044259552869998</v>
      </c>
      <c r="BM465" s="79">
        <v>0.39350441780266998</v>
      </c>
      <c r="BN465" s="79">
        <v>0.38966471707373801</v>
      </c>
      <c r="BO465" s="79">
        <v>0.38471905015654101</v>
      </c>
      <c r="BP465" s="79">
        <v>0.38669826677448099</v>
      </c>
      <c r="BQ465" s="79">
        <v>0.37793288817302201</v>
      </c>
      <c r="BR465" s="79">
        <v>0.37527625674794202</v>
      </c>
      <c r="BS465" s="79">
        <v>0.37285293515352402</v>
      </c>
      <c r="BT465" s="79">
        <v>0.370871545773022</v>
      </c>
      <c r="BU465" s="79">
        <v>0.36820744800425798</v>
      </c>
      <c r="BV465" s="79">
        <v>0.36727881222602499</v>
      </c>
      <c r="BW465" s="79">
        <v>0.36591702983485502</v>
      </c>
      <c r="BX465" s="79">
        <v>0.36701880460331598</v>
      </c>
      <c r="BY465" s="79">
        <v>0.36612253435930198</v>
      </c>
      <c r="BZ465" s="79">
        <v>0.36616748964456303</v>
      </c>
      <c r="CA465" s="79">
        <v>0.36471434709285799</v>
      </c>
      <c r="CB465" s="79">
        <v>0.36166675978732998</v>
      </c>
      <c r="CC465" s="79">
        <v>0.360826033572475</v>
      </c>
      <c r="CD465" s="79">
        <v>0.358151874452865</v>
      </c>
      <c r="CE465" s="79">
        <v>0.35240511476374098</v>
      </c>
      <c r="CF465" s="79">
        <v>0.34724232872127703</v>
      </c>
      <c r="CG465" s="79">
        <v>0.34813558380542298</v>
      </c>
      <c r="CH465" s="79">
        <v>0.33764168338783901</v>
      </c>
      <c r="CI465" s="79">
        <v>0.33200887476999402</v>
      </c>
      <c r="CJ465" s="79">
        <v>0.32447350373025702</v>
      </c>
      <c r="CK465" s="79">
        <v>0.31965511444768202</v>
      </c>
      <c r="CL465" s="79">
        <v>0.31211554764389599</v>
      </c>
      <c r="CM465" s="79">
        <v>0.30934776992648799</v>
      </c>
      <c r="CN465" s="79">
        <v>0.30665196700954001</v>
      </c>
      <c r="CO465" s="79">
        <v>0.30368138893434499</v>
      </c>
      <c r="CP465" s="79">
        <v>0.30343183378997801</v>
      </c>
      <c r="CQ465" s="79">
        <v>0.30122168658583398</v>
      </c>
      <c r="CR465" s="79">
        <v>0.30036232323836898</v>
      </c>
      <c r="CS465" s="79">
        <v>0.29834417476223901</v>
      </c>
      <c r="CT465" s="79">
        <v>0.29560164428489899</v>
      </c>
      <c r="CU465" s="79">
        <v>0.29250756026090602</v>
      </c>
      <c r="CV465" s="79">
        <v>0.291518902689336</v>
      </c>
      <c r="CW465" s="79">
        <v>0.29020701201892002</v>
      </c>
      <c r="CX465" s="79">
        <v>0.287632933829362</v>
      </c>
      <c r="CY465" s="79">
        <v>0.28744474695699401</v>
      </c>
      <c r="CZ465" s="79">
        <v>0.28589719411298498</v>
      </c>
      <c r="DA465" s="79">
        <v>0.29453807463444498</v>
      </c>
      <c r="DB465" s="79">
        <v>0.29056719884299798</v>
      </c>
      <c r="DC465" s="79">
        <v>0.29100622476008597</v>
      </c>
      <c r="DD465" s="79">
        <v>0.29008033244822901</v>
      </c>
      <c r="DE465" s="79">
        <v>0.29332308403141599</v>
      </c>
      <c r="DF465" s="79">
        <v>0.29268921307523199</v>
      </c>
      <c r="DG465" s="79">
        <v>0.29301303085438402</v>
      </c>
      <c r="DH465" s="79">
        <v>0.293159977018004</v>
      </c>
      <c r="DI465" s="79">
        <v>0.289111195974251</v>
      </c>
      <c r="DJ465" s="79">
        <v>0.28298622247924898</v>
      </c>
      <c r="DK465" s="79">
        <v>0.28208358668586297</v>
      </c>
      <c r="DL465" s="79">
        <v>0.28736354490662003</v>
      </c>
      <c r="DM465" s="79">
        <v>0.28318311806151097</v>
      </c>
      <c r="DN465" s="79">
        <v>0.29187572989573901</v>
      </c>
      <c r="DO465" s="79">
        <v>0.29603251321384699</v>
      </c>
      <c r="DP465" s="79">
        <v>0.30041381876065898</v>
      </c>
      <c r="DQ465" s="79">
        <v>0.29988656173781397</v>
      </c>
      <c r="DR465" s="79">
        <v>0.30023442135201101</v>
      </c>
      <c r="DS465" s="79">
        <v>0.30737705594937398</v>
      </c>
      <c r="DT465" s="79">
        <v>0.29852608218238502</v>
      </c>
      <c r="DU465" s="79">
        <v>0.286599989268772</v>
      </c>
      <c r="DV465" s="79">
        <v>0.284138907434203</v>
      </c>
      <c r="DW465" s="79">
        <v>0.283003044424054</v>
      </c>
      <c r="DX465" s="79">
        <v>0.28231958535394502</v>
      </c>
      <c r="DY465" s="79">
        <v>0.28174845026763901</v>
      </c>
      <c r="DZ465" s="79">
        <v>0.28122219928312903</v>
      </c>
      <c r="EA465" s="79">
        <v>0.28064270447280298</v>
      </c>
      <c r="EB465" s="79">
        <v>0.28002715266156403</v>
      </c>
      <c r="EC465" s="79">
        <v>0.27943265894056502</v>
      </c>
      <c r="ED465" s="79">
        <v>0.27886416659706098</v>
      </c>
      <c r="EE465" s="79">
        <v>0.278340162579299</v>
      </c>
      <c r="EF465" s="79">
        <v>0.27780246077985599</v>
      </c>
      <c r="EG465" s="79">
        <v>0.27689829916728997</v>
      </c>
      <c r="EH465" s="79">
        <v>0.27610636305936198</v>
      </c>
      <c r="EI465" s="79">
        <v>0.27513800814241701</v>
      </c>
      <c r="EJ465" s="79">
        <v>0.27416425270191702</v>
      </c>
      <c r="EK465" s="79">
        <v>0.27311268926954202</v>
      </c>
      <c r="EL465" s="79">
        <v>0.271970531802461</v>
      </c>
      <c r="EM465" s="79">
        <v>0.27092475949573103</v>
      </c>
      <c r="EN465" s="79">
        <v>0.26987576883550801</v>
      </c>
      <c r="EO465" s="79">
        <v>0.26904582732573501</v>
      </c>
      <c r="EP465" s="79">
        <v>0.26822133000854198</v>
      </c>
      <c r="EQ465" s="79">
        <v>0.26771322402305198</v>
      </c>
      <c r="ER465" s="79">
        <v>0.26709894160499598</v>
      </c>
      <c r="ES465" s="79">
        <v>0.26633912541106203</v>
      </c>
      <c r="ET465" s="79">
        <v>0.26559838462784802</v>
      </c>
      <c r="EU465" s="79">
        <v>0.264607834983274</v>
      </c>
      <c r="EV465" s="79">
        <v>0.26361038204452902</v>
      </c>
      <c r="EW465" s="79">
        <v>0.26267852351994803</v>
      </c>
      <c r="EX465" s="79">
        <v>0.26157749941662101</v>
      </c>
      <c r="EY465" s="79">
        <v>0.26059380362683598</v>
      </c>
      <c r="EZ465" s="79">
        <v>0.25953221263433501</v>
      </c>
      <c r="FA465" s="79">
        <v>0.25842221342687099</v>
      </c>
      <c r="FB465" s="79">
        <v>0.25726214628826599</v>
      </c>
      <c r="FC465" s="79">
        <v>0.25602322190578303</v>
      </c>
      <c r="FD465" s="79">
        <v>0.25454938995124798</v>
      </c>
      <c r="FE465" s="79">
        <v>0.25321241250054599</v>
      </c>
      <c r="FF465" s="79">
        <v>0.251773389837123</v>
      </c>
      <c r="FG465" s="79">
        <v>0.25033369633867403</v>
      </c>
      <c r="FH465" s="79">
        <v>0.248856599165832</v>
      </c>
      <c r="FI465" s="79">
        <v>0.24741460733672299</v>
      </c>
      <c r="FJ465" s="79">
        <v>0.24598999758682899</v>
      </c>
      <c r="FK465" s="79">
        <v>0.24447735088059599</v>
      </c>
      <c r="FL465" s="79">
        <v>0.243008757824139</v>
      </c>
      <c r="FM465" s="79">
        <v>0.241561434674324</v>
      </c>
      <c r="FN465" s="79">
        <v>0.239939383121761</v>
      </c>
      <c r="FO465" s="79">
        <v>0.23838809516715101</v>
      </c>
      <c r="FP465" s="79">
        <v>0.23680177767347099</v>
      </c>
      <c r="FQ465" s="79">
        <v>0.235259737388476</v>
      </c>
      <c r="FR465" s="79">
        <v>0.233664143914145</v>
      </c>
      <c r="FS465" s="79">
        <v>0.23209679130824201</v>
      </c>
      <c r="FT465" s="79">
        <v>0.23061680612825</v>
      </c>
      <c r="FU465" s="79">
        <v>0.22902908061981</v>
      </c>
      <c r="FV465" s="79">
        <v>0.22748178958238299</v>
      </c>
      <c r="FW465" s="79">
        <v>0.22582751831527201</v>
      </c>
      <c r="FX465" s="79">
        <v>0.224219284280294</v>
      </c>
      <c r="FY465" s="79">
        <v>0.22260650897663301</v>
      </c>
      <c r="FZ465" s="79">
        <v>0.22081471016743701</v>
      </c>
      <c r="GA465" s="79">
        <v>0.219075350025768</v>
      </c>
      <c r="GB465" s="79">
        <v>0.21714531942846901</v>
      </c>
      <c r="GC465" s="79">
        <v>0.21528080755371801</v>
      </c>
      <c r="GD465" s="79">
        <v>0.213460549729835</v>
      </c>
      <c r="GE465" s="79">
        <v>0.21149912336858601</v>
      </c>
      <c r="GF465" s="79">
        <v>0.20971237514348201</v>
      </c>
      <c r="GG465" s="79">
        <v>0.20785729076996501</v>
      </c>
      <c r="GH465" s="79">
        <v>0.206027061219372</v>
      </c>
      <c r="GI465" s="79">
        <v>0.20430860815597801</v>
      </c>
      <c r="GJ465" s="79">
        <v>0.20256376466172801</v>
      </c>
      <c r="GK465" s="79">
        <v>0.200850357206737</v>
      </c>
      <c r="GL465" s="79">
        <v>0.199262379655404</v>
      </c>
      <c r="GM465" s="79">
        <v>0.197649928770882</v>
      </c>
      <c r="GN465" s="79">
        <v>0.195953482642414</v>
      </c>
      <c r="GO465" s="79">
        <v>0.194368791338283</v>
      </c>
      <c r="GP465" s="79">
        <v>0.19292082268230401</v>
      </c>
      <c r="GQ465" s="79">
        <v>0.191261333222604</v>
      </c>
      <c r="GR465" s="79">
        <v>0.189711391503707</v>
      </c>
      <c r="GS465" s="79">
        <v>0.18812774913057301</v>
      </c>
      <c r="GT465" s="79">
        <v>0.18654804691327201</v>
      </c>
    </row>
    <row r="466" spans="1:202" customFormat="1">
      <c r="A466" t="s">
        <v>974</v>
      </c>
      <c r="B466" s="79"/>
      <c r="C466" s="79"/>
      <c r="D466" s="79"/>
      <c r="E466" s="79"/>
      <c r="F466" s="79"/>
      <c r="G466" s="79"/>
      <c r="H466" s="79"/>
      <c r="I466" s="79"/>
      <c r="J466" s="79"/>
      <c r="K466" s="79"/>
      <c r="L466" s="79"/>
      <c r="M466" s="79"/>
      <c r="N466" s="79"/>
      <c r="O466" s="79"/>
      <c r="P466" s="79"/>
      <c r="Q466" s="79"/>
      <c r="R466" s="79"/>
      <c r="S466" s="79"/>
      <c r="T466" s="79"/>
      <c r="U466" s="79"/>
      <c r="V466" s="79"/>
      <c r="W466" s="79"/>
      <c r="X466" s="79"/>
      <c r="Y466" s="79"/>
      <c r="Z466" s="79"/>
      <c r="AA466" s="79"/>
      <c r="AB466" s="79"/>
      <c r="AC466" s="79"/>
      <c r="AD466" s="79"/>
      <c r="AE466" s="79"/>
      <c r="AF466" s="79"/>
      <c r="AG466" s="79"/>
      <c r="AH466" s="79"/>
      <c r="AI466" s="79"/>
      <c r="AJ466" s="79"/>
      <c r="AK466" s="79"/>
      <c r="AL466" s="79"/>
      <c r="AM466" s="79"/>
      <c r="AN466" s="79"/>
      <c r="AO466" s="79"/>
      <c r="AP466" s="79"/>
      <c r="AQ466" s="79"/>
      <c r="AR466" s="79"/>
      <c r="AS466" s="79"/>
      <c r="AT466" s="79"/>
      <c r="AU466" s="79"/>
      <c r="AV466" s="79"/>
      <c r="AW466" s="79"/>
      <c r="AX466" s="79"/>
      <c r="AY466" s="79"/>
      <c r="AZ466" s="79">
        <v>0.76695145776183005</v>
      </c>
      <c r="BA466" s="79">
        <v>0.68662642929175899</v>
      </c>
      <c r="BB466" s="79">
        <v>0.64630282717996201</v>
      </c>
      <c r="BC466" s="79">
        <v>0.62322332489005705</v>
      </c>
      <c r="BD466" s="79">
        <v>0.61260417945191803</v>
      </c>
      <c r="BE466" s="79">
        <v>0.60694810241610697</v>
      </c>
      <c r="BF466" s="79">
        <v>0.60100677254228596</v>
      </c>
      <c r="BG466" s="79">
        <v>0.59638337525049101</v>
      </c>
      <c r="BH466" s="79">
        <v>0.592756927543447</v>
      </c>
      <c r="BI466" s="79">
        <v>0.58558710657428403</v>
      </c>
      <c r="BJ466" s="79">
        <v>0.574248634377306</v>
      </c>
      <c r="BK466" s="79">
        <v>0.55901103758112103</v>
      </c>
      <c r="BL466" s="79">
        <v>0.556588872972689</v>
      </c>
      <c r="BM466" s="79">
        <v>0.53579465342541399</v>
      </c>
      <c r="BN466" s="79">
        <v>0.525051124249857</v>
      </c>
      <c r="BO466" s="79">
        <v>0.51477852497970999</v>
      </c>
      <c r="BP466" s="79">
        <v>0.52511815515344495</v>
      </c>
      <c r="BQ466" s="79">
        <v>0.491321388354929</v>
      </c>
      <c r="BR466" s="79">
        <v>0.48053434796205902</v>
      </c>
      <c r="BS466" s="79">
        <v>0.47591000752087598</v>
      </c>
      <c r="BT466" s="79">
        <v>0.47190581530703901</v>
      </c>
      <c r="BU466" s="79">
        <v>0.46457728213084099</v>
      </c>
      <c r="BV466" s="79">
        <v>0.46287052273118201</v>
      </c>
      <c r="BW466" s="79">
        <v>0.46078662405533499</v>
      </c>
      <c r="BX466" s="79">
        <v>0.46554523720508101</v>
      </c>
      <c r="BY466" s="79">
        <v>0.466889042104911</v>
      </c>
      <c r="BZ466" s="79">
        <v>0.47306408295029201</v>
      </c>
      <c r="CA466" s="79">
        <v>0.47970166042432</v>
      </c>
      <c r="CB466" s="79">
        <v>0.47830022947919099</v>
      </c>
      <c r="CC466" s="79">
        <v>0.48897753813943701</v>
      </c>
      <c r="CD466" s="79">
        <v>0.494946203927422</v>
      </c>
      <c r="CE466" s="79">
        <v>0.49470201229408001</v>
      </c>
      <c r="CF466" s="79">
        <v>0.49106757397101403</v>
      </c>
      <c r="CG466" s="79">
        <v>0.51477888660636595</v>
      </c>
      <c r="CH466" s="79">
        <v>0.48386101853802699</v>
      </c>
      <c r="CI466" s="79">
        <v>0.47733586228938202</v>
      </c>
      <c r="CJ466" s="79">
        <v>0.46612453413104099</v>
      </c>
      <c r="CK466" s="79">
        <v>0.46184190959891802</v>
      </c>
      <c r="CL466" s="79">
        <v>0.44136366824246398</v>
      </c>
      <c r="CM466" s="79">
        <v>0.44481423909246598</v>
      </c>
      <c r="CN466" s="79">
        <v>0.43991054077289599</v>
      </c>
      <c r="CO466" s="79">
        <v>0.435782393551231</v>
      </c>
      <c r="CP466" s="79">
        <v>0.43357919349639201</v>
      </c>
      <c r="CQ466" s="79">
        <v>0.42984237636879002</v>
      </c>
      <c r="CR466" s="79">
        <v>0.43278379450015803</v>
      </c>
      <c r="CS466" s="79">
        <v>0.43341422191099799</v>
      </c>
      <c r="CT466" s="79">
        <v>0.43555807615694903</v>
      </c>
      <c r="CU466" s="79">
        <v>0.42913379337288399</v>
      </c>
      <c r="CV466" s="79">
        <v>0.42847381893414899</v>
      </c>
      <c r="CW466" s="79">
        <v>0.425876986332966</v>
      </c>
      <c r="CX466" s="79">
        <v>0.41943823697719701</v>
      </c>
      <c r="CY466" s="79">
        <v>0.41664937499409099</v>
      </c>
      <c r="CZ466" s="79">
        <v>0.41314224524301002</v>
      </c>
      <c r="DA466" s="79">
        <v>0.42624570668740103</v>
      </c>
      <c r="DB466" s="79">
        <v>0.42281293529205899</v>
      </c>
      <c r="DC466" s="79">
        <v>0.43384625188169701</v>
      </c>
      <c r="DD466" s="79">
        <v>0.42871692913017301</v>
      </c>
      <c r="DE466" s="79">
        <v>0.43476591570627898</v>
      </c>
      <c r="DF466" s="79">
        <v>0.438250695254361</v>
      </c>
      <c r="DG466" s="79">
        <v>0.44219890239597798</v>
      </c>
      <c r="DH466" s="79">
        <v>0.43766154279668201</v>
      </c>
      <c r="DI466" s="79">
        <v>0.43173374283787602</v>
      </c>
      <c r="DJ466" s="79">
        <v>0.414849151775256</v>
      </c>
      <c r="DK466" s="79">
        <v>0.41623678593137597</v>
      </c>
      <c r="DL466" s="79">
        <v>0.43035009023036103</v>
      </c>
      <c r="DM466" s="79">
        <v>0.419310556383091</v>
      </c>
      <c r="DN466" s="79">
        <v>0.44158246380442601</v>
      </c>
      <c r="DO466" s="79">
        <v>0.44887473152079299</v>
      </c>
      <c r="DP466" s="79">
        <v>0.45501439541080502</v>
      </c>
      <c r="DQ466" s="79">
        <v>0.45199728261310401</v>
      </c>
      <c r="DR466" s="79">
        <v>0.43446070261661102</v>
      </c>
      <c r="DS466" s="79">
        <v>0.44692285977264401</v>
      </c>
      <c r="DT466" s="79">
        <v>0.38350161445692899</v>
      </c>
      <c r="DU466" s="79">
        <v>0.36956229405271801</v>
      </c>
      <c r="DV466" s="79">
        <v>0.36539885955971901</v>
      </c>
      <c r="DW466" s="79">
        <v>0.362928689094205</v>
      </c>
      <c r="DX466" s="79">
        <v>0.36110451484261402</v>
      </c>
      <c r="DY466" s="79">
        <v>0.35955398088017299</v>
      </c>
      <c r="DZ466" s="79">
        <v>0.358463094886253</v>
      </c>
      <c r="EA466" s="79">
        <v>0.35784472642889797</v>
      </c>
      <c r="EB466" s="79">
        <v>0.35770302331020498</v>
      </c>
      <c r="EC466" s="79">
        <v>0.357768291710715</v>
      </c>
      <c r="ED466" s="79">
        <v>0.35798573898971597</v>
      </c>
      <c r="EE466" s="79">
        <v>0.35838818134517703</v>
      </c>
      <c r="EF466" s="79">
        <v>0.35883717367416701</v>
      </c>
      <c r="EG466" s="79">
        <v>0.35891916803131002</v>
      </c>
      <c r="EH466" s="79">
        <v>0.35938840181764398</v>
      </c>
      <c r="EI466" s="79">
        <v>0.35981479222700402</v>
      </c>
      <c r="EJ466" s="79">
        <v>0.36036685452050299</v>
      </c>
      <c r="EK466" s="79">
        <v>0.36078344041040999</v>
      </c>
      <c r="EL466" s="79">
        <v>0.361039153418304</v>
      </c>
      <c r="EM466" s="79">
        <v>0.36136968130728903</v>
      </c>
      <c r="EN466" s="79">
        <v>0.36144636986510997</v>
      </c>
      <c r="EO466" s="79">
        <v>0.361553148375517</v>
      </c>
      <c r="EP466" s="79">
        <v>0.36132900552658298</v>
      </c>
      <c r="EQ466" s="79">
        <v>0.36120463103038503</v>
      </c>
      <c r="ER466" s="79">
        <v>0.36108792896316799</v>
      </c>
      <c r="ES466" s="79">
        <v>0.36110154757562501</v>
      </c>
      <c r="ET466" s="79">
        <v>0.361419038634126</v>
      </c>
      <c r="EU466" s="79">
        <v>0.36194714809710299</v>
      </c>
      <c r="EV466" s="79">
        <v>0.362629983743957</v>
      </c>
      <c r="EW466" s="79">
        <v>0.36324496057307498</v>
      </c>
      <c r="EX466" s="79">
        <v>0.36340860547421699</v>
      </c>
      <c r="EY466" s="79">
        <v>0.36356934647867201</v>
      </c>
      <c r="EZ466" s="79">
        <v>0.36361838489883602</v>
      </c>
      <c r="FA466" s="79">
        <v>0.36358240308018402</v>
      </c>
      <c r="FB466" s="79">
        <v>0.36355783816873999</v>
      </c>
      <c r="FC466" s="79">
        <v>0.36349642330360399</v>
      </c>
      <c r="FD466" s="79">
        <v>0.36329772757843398</v>
      </c>
      <c r="FE466" s="79">
        <v>0.36321731228293502</v>
      </c>
      <c r="FF466" s="79">
        <v>0.36294587828031299</v>
      </c>
      <c r="FG466" s="79">
        <v>0.36256414695899403</v>
      </c>
      <c r="FH466" s="79">
        <v>0.36198395500539299</v>
      </c>
      <c r="FI466" s="79">
        <v>0.36133000750669703</v>
      </c>
      <c r="FJ466" s="79">
        <v>0.36060073720060098</v>
      </c>
      <c r="FK466" s="79">
        <v>0.35974205217803301</v>
      </c>
      <c r="FL466" s="79">
        <v>0.35895805909339801</v>
      </c>
      <c r="FM466" s="79">
        <v>0.35820880145522899</v>
      </c>
      <c r="FN466" s="79">
        <v>0.35724796848170698</v>
      </c>
      <c r="FO466" s="79">
        <v>0.356296832451165</v>
      </c>
      <c r="FP466" s="79">
        <v>0.35528387637310899</v>
      </c>
      <c r="FQ466" s="79">
        <v>0.35426744460019099</v>
      </c>
      <c r="FR466" s="79">
        <v>0.35314068500775703</v>
      </c>
      <c r="FS466" s="79">
        <v>0.35199369192746999</v>
      </c>
      <c r="FT466" s="79">
        <v>0.35092872104642903</v>
      </c>
      <c r="FU466" s="79">
        <v>0.34972537665695003</v>
      </c>
      <c r="FV466" s="79">
        <v>0.348581348475207</v>
      </c>
      <c r="FW466" s="79">
        <v>0.34736780607811601</v>
      </c>
      <c r="FX466" s="79">
        <v>0.34627507648872502</v>
      </c>
      <c r="FY466" s="79">
        <v>0.34523111351489799</v>
      </c>
      <c r="FZ466" s="79">
        <v>0.34392907875234202</v>
      </c>
      <c r="GA466" s="79">
        <v>0.34276851395797803</v>
      </c>
      <c r="GB466" s="79">
        <v>0.34133368225343802</v>
      </c>
      <c r="GC466" s="79">
        <v>0.33994065595305201</v>
      </c>
      <c r="GD466" s="79">
        <v>0.338563656860699</v>
      </c>
      <c r="GE466" s="79">
        <v>0.336923704083891</v>
      </c>
      <c r="GF466" s="79">
        <v>0.33542783817883398</v>
      </c>
      <c r="GG466" s="79">
        <v>0.33370268697296501</v>
      </c>
      <c r="GH466" s="79">
        <v>0.33187045185898401</v>
      </c>
      <c r="GI466" s="79">
        <v>0.33003637672420599</v>
      </c>
      <c r="GJ466" s="79">
        <v>0.32807343500026198</v>
      </c>
      <c r="GK466" s="79">
        <v>0.32612782018278202</v>
      </c>
      <c r="GL466" s="79">
        <v>0.32433081676532299</v>
      </c>
      <c r="GM466" s="79">
        <v>0.32247451010779898</v>
      </c>
      <c r="GN466" s="79">
        <v>0.32054215742909298</v>
      </c>
      <c r="GO466" s="79">
        <v>0.31876185457890399</v>
      </c>
      <c r="GP466" s="79">
        <v>0.31725569922617902</v>
      </c>
      <c r="GQ466" s="79">
        <v>0.31545719894334801</v>
      </c>
      <c r="GR466" s="79">
        <v>0.313842343042051</v>
      </c>
      <c r="GS466" s="79">
        <v>0.31219761212235497</v>
      </c>
      <c r="GT466" s="79">
        <v>0.31054175976687198</v>
      </c>
    </row>
    <row r="467" spans="1:202" customFormat="1">
      <c r="A467" t="s">
        <v>975</v>
      </c>
      <c r="B467" s="79"/>
      <c r="C467" s="79"/>
      <c r="D467" s="79"/>
      <c r="E467" s="79"/>
      <c r="F467" s="79"/>
      <c r="G467" s="79"/>
      <c r="H467" s="79"/>
      <c r="I467" s="79"/>
      <c r="J467" s="79"/>
      <c r="K467" s="79"/>
      <c r="L467" s="79"/>
      <c r="M467" s="79"/>
      <c r="N467" s="79"/>
      <c r="O467" s="79"/>
      <c r="P467" s="79"/>
      <c r="Q467" s="79"/>
      <c r="R467" s="79"/>
      <c r="S467" s="79"/>
      <c r="T467" s="79"/>
      <c r="U467" s="79"/>
      <c r="V467" s="79"/>
      <c r="W467" s="79"/>
      <c r="X467" s="79"/>
      <c r="Y467" s="79"/>
      <c r="Z467" s="79"/>
      <c r="AA467" s="79"/>
      <c r="AB467" s="79"/>
      <c r="AC467" s="79"/>
      <c r="AD467" s="79"/>
      <c r="AE467" s="79"/>
      <c r="AF467" s="79"/>
      <c r="AG467" s="79"/>
      <c r="AH467" s="79"/>
      <c r="AI467" s="79"/>
      <c r="AJ467" s="79"/>
      <c r="AK467" s="79"/>
      <c r="AL467" s="79"/>
      <c r="AM467" s="79"/>
      <c r="AN467" s="79"/>
      <c r="AO467" s="79"/>
      <c r="AP467" s="79"/>
      <c r="AQ467" s="79"/>
      <c r="AR467" s="79"/>
      <c r="AS467" s="79"/>
      <c r="AT467" s="79"/>
      <c r="AU467" s="79"/>
      <c r="AV467" s="79"/>
      <c r="AW467" s="79"/>
      <c r="AX467" s="79"/>
      <c r="AY467" s="79"/>
      <c r="AZ467" s="79">
        <v>2.1100327559729098E-2</v>
      </c>
      <c r="BA467" s="79">
        <v>2.0653899650131601E-2</v>
      </c>
      <c r="BB467" s="79">
        <v>1.9839830341709101E-2</v>
      </c>
      <c r="BC467" s="79">
        <v>1.9059951680870199E-2</v>
      </c>
      <c r="BD467" s="79">
        <v>1.8325303927840399E-2</v>
      </c>
      <c r="BE467" s="79">
        <v>1.7607307279050102E-2</v>
      </c>
      <c r="BF467" s="79">
        <v>1.68949388081167E-2</v>
      </c>
      <c r="BG467" s="79">
        <v>1.6178567273274699E-2</v>
      </c>
      <c r="BH467" s="79">
        <v>1.5527128001405301E-2</v>
      </c>
      <c r="BI467" s="79">
        <v>1.48647086973088E-2</v>
      </c>
      <c r="BJ467" s="79">
        <v>1.4247227284080399E-2</v>
      </c>
      <c r="BK467" s="79">
        <v>1.3663672894520799E-2</v>
      </c>
      <c r="BL467" s="79">
        <v>1.3121029547776501E-2</v>
      </c>
      <c r="BM467" s="79">
        <v>1.26424902075437E-2</v>
      </c>
      <c r="BN467" s="79">
        <v>1.21111435894711E-2</v>
      </c>
      <c r="BO467" s="79">
        <v>1.16618522993845E-2</v>
      </c>
      <c r="BP467" s="79">
        <v>1.11517845898865E-2</v>
      </c>
      <c r="BQ467" s="79">
        <v>1.07302671031479E-2</v>
      </c>
      <c r="BR467" s="79">
        <v>1.0316517450134099E-2</v>
      </c>
      <c r="BS467" s="79">
        <v>9.9363608506619506E-3</v>
      </c>
      <c r="BT467" s="79">
        <v>9.8457932953732296E-3</v>
      </c>
      <c r="BU467" s="79">
        <v>9.1466518882752697E-3</v>
      </c>
      <c r="BV467" s="79">
        <v>8.8058559623948405E-3</v>
      </c>
      <c r="BW467" s="79">
        <v>8.3928818483522006E-3</v>
      </c>
      <c r="BX467" s="79">
        <v>8.0864899855982702E-3</v>
      </c>
      <c r="BY467" s="79">
        <v>7.66614514884698E-3</v>
      </c>
      <c r="BZ467" s="79">
        <v>7.4183782418915899E-3</v>
      </c>
      <c r="CA467" s="79">
        <v>6.9798828825452302E-3</v>
      </c>
      <c r="CB467" s="79">
        <v>6.65165326326881E-3</v>
      </c>
      <c r="CC467" s="79">
        <v>6.3259116873554096E-3</v>
      </c>
      <c r="CD467" s="79">
        <v>6.0080315990432001E-3</v>
      </c>
      <c r="CE467" s="79">
        <v>5.6266607294633997E-3</v>
      </c>
      <c r="CF467" s="79">
        <v>5.43487302469096E-3</v>
      </c>
      <c r="CG467" s="79">
        <v>5.03718605847855E-3</v>
      </c>
      <c r="CH467" s="79">
        <v>4.75951934684723E-3</v>
      </c>
      <c r="CI467" s="79">
        <v>4.5605523608187896E-3</v>
      </c>
      <c r="CJ467" s="79">
        <v>4.2616933210460201E-3</v>
      </c>
      <c r="CK467" s="79">
        <v>4.0312178784195699E-3</v>
      </c>
      <c r="CL467" s="79">
        <v>3.8094064428424502E-3</v>
      </c>
      <c r="CM467" s="79">
        <v>3.59356371298335E-3</v>
      </c>
      <c r="CN467" s="79">
        <v>3.38247963589063E-3</v>
      </c>
      <c r="CO467" s="79">
        <v>3.1887356138521001E-3</v>
      </c>
      <c r="CP467" s="79">
        <v>2.9858314825940298E-3</v>
      </c>
      <c r="CQ467" s="79">
        <v>2.7898518639990402E-3</v>
      </c>
      <c r="CR467" s="79">
        <v>2.60485745146376E-3</v>
      </c>
      <c r="CS467" s="79">
        <v>2.4263026027451702E-3</v>
      </c>
      <c r="CT467" s="79">
        <v>2.2640038232085201E-3</v>
      </c>
      <c r="CU467" s="79">
        <v>2.11423728408398E-3</v>
      </c>
      <c r="CV467" s="79">
        <v>2.07972851119219E-3</v>
      </c>
      <c r="CW467" s="79">
        <v>1.85421781433955E-3</v>
      </c>
      <c r="CX467" s="79">
        <v>1.73002820683221E-3</v>
      </c>
      <c r="CY467" s="79">
        <v>1.6328854283643301E-3</v>
      </c>
      <c r="CZ467" s="79">
        <v>1.5256254699904099E-3</v>
      </c>
      <c r="DA467" s="79">
        <v>1.4335733970893699E-3</v>
      </c>
      <c r="DB467" s="79">
        <v>1.3828649493508401E-3</v>
      </c>
      <c r="DC467" s="79">
        <v>1.2885536816265801E-3</v>
      </c>
      <c r="DD467" s="79">
        <v>1.21299532012448E-3</v>
      </c>
      <c r="DE467" s="79">
        <v>1.15656248015808E-3</v>
      </c>
      <c r="DF467" s="79">
        <v>1.1059105973402501E-3</v>
      </c>
      <c r="DG467" s="79">
        <v>1.0529200851434699E-3</v>
      </c>
      <c r="DH467" s="79">
        <v>1.2533216761223399E-3</v>
      </c>
      <c r="DI467" s="79">
        <v>9.8148195378076203E-4</v>
      </c>
      <c r="DJ467" s="79">
        <v>9.3327457844711301E-4</v>
      </c>
      <c r="DK467" s="79">
        <v>8.9944591775647305E-4</v>
      </c>
      <c r="DL467" s="79">
        <v>8.6936256160551203E-4</v>
      </c>
      <c r="DM467" s="79">
        <v>8.4049178843156804E-4</v>
      </c>
      <c r="DN467" s="79">
        <v>8.1913586214524899E-4</v>
      </c>
      <c r="DO467" s="79">
        <v>8.02000774591642E-4</v>
      </c>
      <c r="DP467" s="79">
        <v>7.7614953869905396E-4</v>
      </c>
      <c r="DQ467" s="79">
        <v>7.5297599733021203E-4</v>
      </c>
      <c r="DR467" s="79">
        <v>7.2658313048672304E-4</v>
      </c>
      <c r="DS467" s="79">
        <v>7.2593502445849104E-4</v>
      </c>
      <c r="DT467" s="79">
        <v>7.0532374797305296E-4</v>
      </c>
      <c r="DU467" s="79">
        <v>6.8358202912431501E-4</v>
      </c>
      <c r="DV467" s="79">
        <v>6.6377150207121496E-4</v>
      </c>
      <c r="DW467" s="79">
        <v>6.51419269199814E-4</v>
      </c>
      <c r="DX467" s="79">
        <v>6.3440411178212499E-4</v>
      </c>
      <c r="DY467" s="79">
        <v>6.1810985857028598E-4</v>
      </c>
      <c r="DZ467" s="79">
        <v>6.0205031850858303E-4</v>
      </c>
      <c r="EA467" s="79">
        <v>5.8636082892290901E-4</v>
      </c>
      <c r="EB467" s="79">
        <v>5.7102311412801101E-4</v>
      </c>
      <c r="EC467" s="79">
        <v>5.5592773161970601E-4</v>
      </c>
      <c r="ED467" s="79">
        <v>5.4126105349304096E-4</v>
      </c>
      <c r="EE467" s="79">
        <v>5.2738398043506796E-4</v>
      </c>
      <c r="EF467" s="79">
        <v>5.1373107270545799E-4</v>
      </c>
      <c r="EG467" s="79">
        <v>5.0057903517621504E-4</v>
      </c>
      <c r="EH467" s="79">
        <v>4.8751846627222498E-4</v>
      </c>
      <c r="EI467" s="79">
        <v>4.74498865722954E-4</v>
      </c>
      <c r="EJ467" s="79">
        <v>4.6197445560917499E-4</v>
      </c>
      <c r="EK467" s="79">
        <v>4.50256601728025E-4</v>
      </c>
      <c r="EL467" s="79">
        <v>4.3843354093748101E-4</v>
      </c>
      <c r="EM467" s="79">
        <v>4.2694577292425902E-4</v>
      </c>
      <c r="EN467" s="79">
        <v>4.1595476910220701E-4</v>
      </c>
      <c r="EO467" s="79">
        <v>4.0508352401367E-4</v>
      </c>
      <c r="EP467" s="79">
        <v>3.9473195118361597E-4</v>
      </c>
      <c r="EQ467" s="79">
        <v>3.8463899528278297E-4</v>
      </c>
      <c r="ER467" s="79">
        <v>3.7496396219116401E-4</v>
      </c>
      <c r="ES467" s="79">
        <v>3.6555446478104902E-4</v>
      </c>
      <c r="ET467" s="79">
        <v>3.5599467360545201E-4</v>
      </c>
      <c r="EU467" s="79">
        <v>3.4692416871929198E-4</v>
      </c>
      <c r="EV467" s="79">
        <v>3.3806203813352599E-4</v>
      </c>
      <c r="EW467" s="79">
        <v>3.2949184821589098E-4</v>
      </c>
      <c r="EX467" s="79">
        <v>3.2129569108186901E-4</v>
      </c>
      <c r="EY467" s="79">
        <v>3.1321470616024402E-4</v>
      </c>
      <c r="EZ467" s="79">
        <v>3.0550441329639798E-4</v>
      </c>
      <c r="FA467" s="79">
        <v>2.97847507393706E-4</v>
      </c>
      <c r="FB467" s="79">
        <v>2.9089149922257099E-4</v>
      </c>
      <c r="FC467" s="79">
        <v>2.8387587766795898E-4</v>
      </c>
      <c r="FD467" s="79">
        <v>2.77239933573236E-4</v>
      </c>
      <c r="FE467" s="79">
        <v>2.7046667846505797E-4</v>
      </c>
      <c r="FF467" s="79">
        <v>2.6388743759624302E-4</v>
      </c>
      <c r="FG467" s="79">
        <v>2.5749684585772302E-4</v>
      </c>
      <c r="FH467" s="79">
        <v>2.5108867470738898E-4</v>
      </c>
      <c r="FI467" s="79">
        <v>2.4522658525146402E-4</v>
      </c>
      <c r="FJ467" s="79">
        <v>2.3944551948950401E-4</v>
      </c>
      <c r="FK467" s="79">
        <v>2.3379556509858001E-4</v>
      </c>
      <c r="FL467" s="79">
        <v>2.28161718542267E-4</v>
      </c>
      <c r="FM467" s="79">
        <v>2.2285711209635E-4</v>
      </c>
      <c r="FN467" s="79">
        <v>2.1768336494117801E-4</v>
      </c>
      <c r="FO467" s="79">
        <v>2.1272157830203901E-4</v>
      </c>
      <c r="FP467" s="79">
        <v>2.0794714295214201E-4</v>
      </c>
      <c r="FQ467" s="79">
        <v>2.0328435894473101E-4</v>
      </c>
      <c r="FR467" s="79">
        <v>1.9877379570594901E-4</v>
      </c>
      <c r="FS467" s="79">
        <v>1.94251506022371E-4</v>
      </c>
      <c r="FT467" s="79">
        <v>1.89944893389851E-4</v>
      </c>
      <c r="FU467" s="79">
        <v>1.85723164211501E-4</v>
      </c>
      <c r="FV467" s="79">
        <v>1.8189088683531101E-4</v>
      </c>
      <c r="FW467" s="79">
        <v>1.7812830215409E-4</v>
      </c>
      <c r="FX467" s="79">
        <v>1.7454224725816601E-4</v>
      </c>
      <c r="FY467" s="79">
        <v>1.7110506892244101E-4</v>
      </c>
      <c r="FZ467" s="79">
        <v>1.6773510538789399E-4</v>
      </c>
      <c r="GA467" s="79">
        <v>1.6431761122375101E-4</v>
      </c>
      <c r="GB467" s="79">
        <v>1.6110169661624399E-4</v>
      </c>
      <c r="GC467" s="79">
        <v>1.5786139015984001E-4</v>
      </c>
      <c r="GD467" s="79">
        <v>1.5467977038237501E-4</v>
      </c>
      <c r="GE467" s="79">
        <v>1.5153606311977901E-4</v>
      </c>
      <c r="GF467" s="79">
        <v>1.48461008415152E-4</v>
      </c>
      <c r="GG467" s="79">
        <v>1.4549606417483001E-4</v>
      </c>
      <c r="GH467" s="79">
        <v>1.42503978472592E-4</v>
      </c>
      <c r="GI467" s="79">
        <v>1.3976429786867299E-4</v>
      </c>
      <c r="GJ467" s="79">
        <v>1.36769923374787E-4</v>
      </c>
      <c r="GK467" s="79">
        <v>1.3403537734439901E-4</v>
      </c>
      <c r="GL467" s="79">
        <v>1.31433749752034E-4</v>
      </c>
      <c r="GM467" s="79">
        <v>1.2905972168362399E-4</v>
      </c>
      <c r="GN467" s="79">
        <v>1.26665394927436E-4</v>
      </c>
      <c r="GO467" s="79">
        <v>1.2430931966063801E-4</v>
      </c>
      <c r="GP467" s="79">
        <v>1.21977974029897E-4</v>
      </c>
      <c r="GQ467" s="79">
        <v>1.19723044560124E-4</v>
      </c>
      <c r="GR467" s="79">
        <v>1.17535079042788E-4</v>
      </c>
      <c r="GS467" s="79">
        <v>1.15306570245106E-4</v>
      </c>
      <c r="GT467" s="79">
        <v>1.13275256182484E-4</v>
      </c>
    </row>
    <row r="468" spans="1:202" customFormat="1">
      <c r="A468" t="s">
        <v>976</v>
      </c>
      <c r="B468" s="79"/>
      <c r="C468" s="79"/>
      <c r="D468" s="79"/>
      <c r="E468" s="79"/>
      <c r="F468" s="79"/>
      <c r="G468" s="79"/>
      <c r="H468" s="79"/>
      <c r="I468" s="79"/>
      <c r="J468" s="79"/>
      <c r="K468" s="79"/>
      <c r="L468" s="79"/>
      <c r="M468" s="79"/>
      <c r="N468" s="79"/>
      <c r="O468" s="79"/>
      <c r="P468" s="79"/>
      <c r="Q468" s="79"/>
      <c r="R468" s="79"/>
      <c r="S468" s="79"/>
      <c r="T468" s="79"/>
      <c r="U468" s="79"/>
      <c r="V468" s="79"/>
      <c r="W468" s="79"/>
      <c r="X468" s="79"/>
      <c r="Y468" s="79"/>
      <c r="Z468" s="79"/>
      <c r="AA468" s="79"/>
      <c r="AB468" s="79"/>
      <c r="AC468" s="79"/>
      <c r="AD468" s="79"/>
      <c r="AE468" s="79"/>
      <c r="AF468" s="79"/>
      <c r="AG468" s="79"/>
      <c r="AH468" s="79"/>
      <c r="AI468" s="79"/>
      <c r="AJ468" s="79"/>
      <c r="AK468" s="79"/>
      <c r="AL468" s="79"/>
      <c r="AM468" s="79"/>
      <c r="AN468" s="79"/>
      <c r="AO468" s="79"/>
      <c r="AP468" s="79"/>
      <c r="AQ468" s="79"/>
      <c r="AR468" s="79"/>
      <c r="AS468" s="79"/>
      <c r="AT468" s="79"/>
      <c r="AU468" s="79"/>
      <c r="AV468" s="79"/>
      <c r="AW468" s="79"/>
      <c r="AX468" s="79"/>
      <c r="AY468" s="79"/>
      <c r="AZ468" s="79">
        <v>5.5502138656556097E-3</v>
      </c>
      <c r="BA468" s="79">
        <v>5.4234434929342499E-3</v>
      </c>
      <c r="BB468" s="79">
        <v>5.1563995025142298E-3</v>
      </c>
      <c r="BC468" s="79">
        <v>5.0585796660571301E-3</v>
      </c>
      <c r="BD468" s="79">
        <v>4.7860556555392097E-3</v>
      </c>
      <c r="BE468" s="79">
        <v>4.6142291864844998E-3</v>
      </c>
      <c r="BF468" s="79">
        <v>4.4610350181445799E-3</v>
      </c>
      <c r="BG468" s="79">
        <v>4.3279701430040196E-3</v>
      </c>
      <c r="BH468" s="79">
        <v>4.2238471701379603E-3</v>
      </c>
      <c r="BI468" s="79">
        <v>4.0645697878556701E-3</v>
      </c>
      <c r="BJ468" s="79">
        <v>3.9565387974627598E-3</v>
      </c>
      <c r="BK468" s="79">
        <v>3.81179104816033E-3</v>
      </c>
      <c r="BL468" s="79">
        <v>3.6934266564870701E-3</v>
      </c>
      <c r="BM468" s="79">
        <v>3.6082318214766601E-3</v>
      </c>
      <c r="BN468" s="79">
        <v>3.4738055985868502E-3</v>
      </c>
      <c r="BO468" s="79">
        <v>3.39122258004586E-3</v>
      </c>
      <c r="BP468" s="79">
        <v>3.3310649720558298E-3</v>
      </c>
      <c r="BQ468" s="79">
        <v>3.2642505653314598E-3</v>
      </c>
      <c r="BR468" s="79">
        <v>3.1874474949447999E-3</v>
      </c>
      <c r="BS468" s="79">
        <v>3.10320914478397E-3</v>
      </c>
      <c r="BT468" s="79">
        <v>3.1853390277232102E-3</v>
      </c>
      <c r="BU468" s="79">
        <v>2.88522778649652E-3</v>
      </c>
      <c r="BV468" s="79">
        <v>2.7845366680931201E-3</v>
      </c>
      <c r="BW468" s="79">
        <v>2.6344458331007798E-3</v>
      </c>
      <c r="BX468" s="79">
        <v>2.5448759860395402E-3</v>
      </c>
      <c r="BY468" s="79">
        <v>2.3894300535518202E-3</v>
      </c>
      <c r="BZ468" s="79">
        <v>2.3463912791234398E-3</v>
      </c>
      <c r="CA468" s="79">
        <v>2.1946115289307802E-3</v>
      </c>
      <c r="CB468" s="79">
        <v>2.1135510144281201E-3</v>
      </c>
      <c r="CC468" s="79">
        <v>2.0312188366308401E-3</v>
      </c>
      <c r="CD468" s="79">
        <v>1.9475499859027E-3</v>
      </c>
      <c r="CE468" s="79">
        <v>1.8388933779051001E-3</v>
      </c>
      <c r="CF468" s="79">
        <v>1.79866808689925E-3</v>
      </c>
      <c r="CG468" s="79">
        <v>1.6938029251568701E-3</v>
      </c>
      <c r="CH468" s="79">
        <v>1.62321168185451E-3</v>
      </c>
      <c r="CI468" s="79">
        <v>1.6057815004987201E-3</v>
      </c>
      <c r="CJ468" s="79">
        <v>1.50947566568658E-3</v>
      </c>
      <c r="CK468" s="79">
        <v>1.4528800357886699E-3</v>
      </c>
      <c r="CL468" s="79">
        <v>1.39272556987049E-3</v>
      </c>
      <c r="CM468" s="79">
        <v>1.32942843203991E-3</v>
      </c>
      <c r="CN468" s="79">
        <v>1.2799864841400201E-3</v>
      </c>
      <c r="CO468" s="79">
        <v>1.2174366728414201E-3</v>
      </c>
      <c r="CP468" s="79">
        <v>1.14231283892883E-3</v>
      </c>
      <c r="CQ468" s="79">
        <v>1.09125168831089E-3</v>
      </c>
      <c r="CR468" s="79">
        <v>1.0202958183387601E-3</v>
      </c>
      <c r="CS468" s="79">
        <v>9.6547158979031703E-4</v>
      </c>
      <c r="CT468" s="79">
        <v>9.1988295944572297E-4</v>
      </c>
      <c r="CU468" s="79">
        <v>8.8123531885445799E-4</v>
      </c>
      <c r="CV468" s="79">
        <v>9.1947759008701498E-4</v>
      </c>
      <c r="CW468" s="79">
        <v>8.0760536115835396E-4</v>
      </c>
      <c r="CX468" s="79">
        <v>7.8250549193497297E-4</v>
      </c>
      <c r="CY468" s="79">
        <v>7.5746137496991402E-4</v>
      </c>
      <c r="CZ468" s="79">
        <v>7.2017839094416997E-4</v>
      </c>
      <c r="DA468" s="79">
        <v>6.9346118716984899E-4</v>
      </c>
      <c r="DB468" s="79">
        <v>6.6718815324648699E-4</v>
      </c>
      <c r="DC468" s="79">
        <v>6.2073207484433205E-4</v>
      </c>
      <c r="DD468" s="79">
        <v>5.8275928606623696E-4</v>
      </c>
      <c r="DE468" s="79">
        <v>5.5192557921913304E-4</v>
      </c>
      <c r="DF468" s="79">
        <v>5.2198621951003005E-4</v>
      </c>
      <c r="DG468" s="79">
        <v>4.9057455663091901E-4</v>
      </c>
      <c r="DH468" s="79">
        <v>6.1510271660671697E-4</v>
      </c>
      <c r="DI468" s="79">
        <v>4.4830858738105901E-4</v>
      </c>
      <c r="DJ468" s="79">
        <v>4.2444557349334002E-4</v>
      </c>
      <c r="DK468" s="79">
        <v>4.0740559787152801E-4</v>
      </c>
      <c r="DL468" s="79">
        <v>3.92177172956401E-4</v>
      </c>
      <c r="DM468" s="79">
        <v>3.8317082735914301E-4</v>
      </c>
      <c r="DN468" s="79">
        <v>3.7780740838692603E-4</v>
      </c>
      <c r="DO468" s="79">
        <v>3.7289037171698598E-4</v>
      </c>
      <c r="DP468" s="79">
        <v>3.6347027197742199E-4</v>
      </c>
      <c r="DQ468" s="79">
        <v>3.4894862516318502E-4</v>
      </c>
      <c r="DR468" s="79">
        <v>2.9843404462973598E-4</v>
      </c>
      <c r="DS468" s="79">
        <v>3.0098498427299299E-4</v>
      </c>
      <c r="DT468" s="79">
        <v>3.1377804319072402E-4</v>
      </c>
      <c r="DU468" s="79">
        <v>3.2322915440437098E-4</v>
      </c>
      <c r="DV468" s="79">
        <v>3.1545415513250402E-4</v>
      </c>
      <c r="DW468" s="79">
        <v>3.09843089287352E-4</v>
      </c>
      <c r="DX468" s="79">
        <v>3.0342609785483299E-4</v>
      </c>
      <c r="DY468" s="79">
        <v>2.9720911692587902E-4</v>
      </c>
      <c r="DZ468" s="79">
        <v>2.9086527672033698E-4</v>
      </c>
      <c r="EA468" s="79">
        <v>2.84531290531591E-4</v>
      </c>
      <c r="EB468" s="79">
        <v>2.7808524241186198E-4</v>
      </c>
      <c r="EC468" s="79">
        <v>2.7155671044558799E-4</v>
      </c>
      <c r="ED468" s="79">
        <v>2.6517491703161202E-4</v>
      </c>
      <c r="EE468" s="79">
        <v>2.5902915365483802E-4</v>
      </c>
      <c r="EF468" s="79">
        <v>2.5295512413329503E-4</v>
      </c>
      <c r="EG468" s="79">
        <v>2.4709187929063798E-4</v>
      </c>
      <c r="EH468" s="79">
        <v>2.41331500442902E-4</v>
      </c>
      <c r="EI468" s="79">
        <v>2.3555452220713901E-4</v>
      </c>
      <c r="EJ468" s="79">
        <v>2.2997131428632099E-4</v>
      </c>
      <c r="EK468" s="79">
        <v>2.2468087642397701E-4</v>
      </c>
      <c r="EL468" s="79">
        <v>2.1936655009833201E-4</v>
      </c>
      <c r="EM468" s="79">
        <v>2.1419385468442301E-4</v>
      </c>
      <c r="EN468" s="79">
        <v>2.09201260026074E-4</v>
      </c>
      <c r="EO468" s="79">
        <v>2.0424541059953599E-4</v>
      </c>
      <c r="EP468" s="79">
        <v>1.9955465755930099E-4</v>
      </c>
      <c r="EQ468" s="79">
        <v>1.94935616631092E-4</v>
      </c>
      <c r="ER468" s="79">
        <v>1.90519712652566E-4</v>
      </c>
      <c r="ES468" s="79">
        <v>1.8620565501830999E-4</v>
      </c>
      <c r="ET468" s="79">
        <v>1.8186659947956E-4</v>
      </c>
      <c r="EU468" s="79">
        <v>1.7769403870126501E-4</v>
      </c>
      <c r="EV468" s="79">
        <v>1.73645876447389E-4</v>
      </c>
      <c r="EW468" s="79">
        <v>1.69697024761015E-4</v>
      </c>
      <c r="EX468" s="79">
        <v>1.6586084668209199E-4</v>
      </c>
      <c r="EY468" s="79">
        <v>1.6209010177555E-4</v>
      </c>
      <c r="EZ468" s="79">
        <v>1.58478570489454E-4</v>
      </c>
      <c r="FA468" s="79">
        <v>1.54890461474367E-4</v>
      </c>
      <c r="FB468" s="79">
        <v>1.51615755786305E-4</v>
      </c>
      <c r="FC468" s="79">
        <v>1.4836681855718599E-4</v>
      </c>
      <c r="FD468" s="79">
        <v>1.4527282085218901E-4</v>
      </c>
      <c r="FE468" s="79">
        <v>1.42115148718828E-4</v>
      </c>
      <c r="FF468" s="79">
        <v>1.3910304535028699E-4</v>
      </c>
      <c r="FG468" s="79">
        <v>1.3619359731537701E-4</v>
      </c>
      <c r="FH468" s="79">
        <v>1.3332298359524801E-4</v>
      </c>
      <c r="FI468" s="79">
        <v>1.3067968814754199E-4</v>
      </c>
      <c r="FJ468" s="79">
        <v>1.2807322080815299E-4</v>
      </c>
      <c r="FK468" s="79">
        <v>1.2550413218292601E-4</v>
      </c>
      <c r="FL468" s="79">
        <v>1.22907482410714E-4</v>
      </c>
      <c r="FM468" s="79">
        <v>1.20393967197295E-4</v>
      </c>
      <c r="FN468" s="79">
        <v>1.17944834596521E-4</v>
      </c>
      <c r="FO468" s="79">
        <v>1.15566778968707E-4</v>
      </c>
      <c r="FP468" s="79">
        <v>1.13294265906945E-4</v>
      </c>
      <c r="FQ468" s="79">
        <v>1.1110672987069E-4</v>
      </c>
      <c r="FR468" s="79">
        <v>1.08937927881625E-4</v>
      </c>
      <c r="FS468" s="79">
        <v>1.06800219598517E-4</v>
      </c>
      <c r="FT468" s="79">
        <v>1.04745585286317E-4</v>
      </c>
      <c r="FU468" s="79">
        <v>1.0270873087702099E-4</v>
      </c>
      <c r="FV468" s="79">
        <v>1.0081732509025601E-4</v>
      </c>
      <c r="FW468" s="79">
        <v>9.8956789738863707E-5</v>
      </c>
      <c r="FX468" s="79">
        <v>9.7188716921352598E-5</v>
      </c>
      <c r="FY468" s="79">
        <v>9.5500623497963996E-5</v>
      </c>
      <c r="FZ468" s="79">
        <v>9.38549026859235E-5</v>
      </c>
      <c r="GA468" s="79">
        <v>9.2168373218661694E-5</v>
      </c>
      <c r="GB468" s="79">
        <v>9.0557391204699501E-5</v>
      </c>
      <c r="GC468" s="79">
        <v>8.8952080869858104E-5</v>
      </c>
      <c r="GD468" s="79">
        <v>8.7365097736717795E-5</v>
      </c>
      <c r="GE468" s="79">
        <v>8.5826291761595299E-5</v>
      </c>
      <c r="GF468" s="79">
        <v>8.4323330521255898E-5</v>
      </c>
      <c r="GG468" s="79">
        <v>8.28811666796263E-5</v>
      </c>
      <c r="GH468" s="79">
        <v>8.1397726497171903E-5</v>
      </c>
      <c r="GI468" s="79">
        <v>8.0050634372714997E-5</v>
      </c>
      <c r="GJ468" s="79">
        <v>7.8572466789877306E-5</v>
      </c>
      <c r="GK468" s="79">
        <v>7.7193132097825995E-5</v>
      </c>
      <c r="GL468" s="79">
        <v>7.5864584059475497E-5</v>
      </c>
      <c r="GM468" s="79">
        <v>7.4625123796795797E-5</v>
      </c>
      <c r="GN468" s="79">
        <v>7.3370476941162898E-5</v>
      </c>
      <c r="GO468" s="79">
        <v>7.2160545476554795E-5</v>
      </c>
      <c r="GP468" s="79">
        <v>7.0956124622505894E-5</v>
      </c>
      <c r="GQ468" s="79">
        <v>6.9784592071880897E-5</v>
      </c>
      <c r="GR468" s="79">
        <v>6.8646571620376799E-5</v>
      </c>
      <c r="GS468" s="79">
        <v>6.7472875768137501E-5</v>
      </c>
      <c r="GT468" s="79">
        <v>6.6388417428708504E-5</v>
      </c>
    </row>
    <row r="469" spans="1:202" customFormat="1">
      <c r="A469" t="s">
        <v>977</v>
      </c>
      <c r="B469" s="79"/>
      <c r="C469" s="79"/>
      <c r="D469" s="79"/>
      <c r="E469" s="79"/>
      <c r="F469" s="79"/>
      <c r="G469" s="79"/>
      <c r="H469" s="79"/>
      <c r="I469" s="79"/>
      <c r="J469" s="79"/>
      <c r="K469" s="79"/>
      <c r="L469" s="79"/>
      <c r="M469" s="79"/>
      <c r="N469" s="79"/>
      <c r="O469" s="79"/>
      <c r="P469" s="79"/>
      <c r="Q469" s="79"/>
      <c r="R469" s="79"/>
      <c r="S469" s="79"/>
      <c r="T469" s="79"/>
      <c r="U469" s="79"/>
      <c r="V469" s="79"/>
      <c r="W469" s="79"/>
      <c r="X469" s="79"/>
      <c r="Y469" s="79"/>
      <c r="Z469" s="79"/>
      <c r="AA469" s="79"/>
      <c r="AB469" s="79"/>
      <c r="AC469" s="79"/>
      <c r="AD469" s="79"/>
      <c r="AE469" s="79"/>
      <c r="AF469" s="79"/>
      <c r="AG469" s="79"/>
      <c r="AH469" s="79"/>
      <c r="AI469" s="79"/>
      <c r="AJ469" s="79"/>
      <c r="AK469" s="79"/>
      <c r="AL469" s="79"/>
      <c r="AM469" s="79"/>
      <c r="AN469" s="79"/>
      <c r="AO469" s="79"/>
      <c r="AP469" s="79"/>
      <c r="AQ469" s="79"/>
      <c r="AR469" s="79"/>
      <c r="AS469" s="79"/>
      <c r="AT469" s="79"/>
      <c r="AU469" s="79"/>
      <c r="AV469" s="79"/>
      <c r="AW469" s="79"/>
      <c r="AX469" s="79"/>
      <c r="AY469" s="79"/>
      <c r="AZ469" s="79">
        <v>2.9245852721730401E-3</v>
      </c>
      <c r="BA469" s="79">
        <v>2.80210782089683E-3</v>
      </c>
      <c r="BB469" s="79">
        <v>2.6779529739686201E-3</v>
      </c>
      <c r="BC469" s="79">
        <v>2.58129350209853E-3</v>
      </c>
      <c r="BD469" s="79">
        <v>2.49659866154563E-3</v>
      </c>
      <c r="BE469" s="79">
        <v>2.4183797049972099E-3</v>
      </c>
      <c r="BF469" s="79">
        <v>2.3454091127797002E-3</v>
      </c>
      <c r="BG469" s="79">
        <v>2.2737556083878901E-3</v>
      </c>
      <c r="BH469" s="79">
        <v>2.2158315777964501E-3</v>
      </c>
      <c r="BI469" s="79">
        <v>2.1647656412048999E-3</v>
      </c>
      <c r="BJ469" s="79">
        <v>2.10732883894933E-3</v>
      </c>
      <c r="BK469" s="79">
        <v>2.0443889179585601E-3</v>
      </c>
      <c r="BL469" s="79">
        <v>1.9986329160208301E-3</v>
      </c>
      <c r="BM469" s="79">
        <v>1.9605786018222701E-3</v>
      </c>
      <c r="BN469" s="79">
        <v>1.89274718611229E-3</v>
      </c>
      <c r="BO469" s="79">
        <v>1.85369782785409E-3</v>
      </c>
      <c r="BP469" s="79">
        <v>1.8179343591608499E-3</v>
      </c>
      <c r="BQ469" s="79">
        <v>1.78468742588505E-3</v>
      </c>
      <c r="BR469" s="79">
        <v>1.7477009765685999E-3</v>
      </c>
      <c r="BS469" s="79">
        <v>1.7107653265683799E-3</v>
      </c>
      <c r="BT469" s="79">
        <v>1.8310749498955899E-3</v>
      </c>
      <c r="BU469" s="79">
        <v>1.63512071296125E-3</v>
      </c>
      <c r="BV469" s="79">
        <v>1.6176231421420699E-3</v>
      </c>
      <c r="BW469" s="79">
        <v>1.55865871434454E-3</v>
      </c>
      <c r="BX469" s="79">
        <v>1.5276356006553801E-3</v>
      </c>
      <c r="BY469" s="79">
        <v>1.4635159595579299E-3</v>
      </c>
      <c r="BZ469" s="79">
        <v>1.4733807699902799E-3</v>
      </c>
      <c r="CA469" s="79">
        <v>1.3954935241769499E-3</v>
      </c>
      <c r="CB469" s="79">
        <v>1.36375275545789E-3</v>
      </c>
      <c r="CC469" s="79">
        <v>1.33196203241031E-3</v>
      </c>
      <c r="CD469" s="79">
        <v>1.2960518764447899E-3</v>
      </c>
      <c r="CE469" s="79">
        <v>1.2471696292244701E-3</v>
      </c>
      <c r="CF469" s="79">
        <v>1.23273674448707E-3</v>
      </c>
      <c r="CG469" s="79">
        <v>1.17665407061217E-3</v>
      </c>
      <c r="CH469" s="79">
        <v>1.14038274024618E-3</v>
      </c>
      <c r="CI469" s="79">
        <v>1.1455049721696699E-3</v>
      </c>
      <c r="CJ469" s="79">
        <v>1.08290679078233E-3</v>
      </c>
      <c r="CK469" s="79">
        <v>1.0566066352935501E-3</v>
      </c>
      <c r="CL469" s="79">
        <v>1.03001915840233E-3</v>
      </c>
      <c r="CM469" s="79">
        <v>1.00539862971892E-3</v>
      </c>
      <c r="CN469" s="79">
        <v>9.9641078325160993E-4</v>
      </c>
      <c r="CO469" s="79">
        <v>9.6991304846714803E-4</v>
      </c>
      <c r="CP469" s="79">
        <v>9.3793536933055798E-4</v>
      </c>
      <c r="CQ469" s="79">
        <v>9.0660483620538996E-4</v>
      </c>
      <c r="CR469" s="79">
        <v>8.7229070773980205E-4</v>
      </c>
      <c r="CS469" s="79">
        <v>8.4286107467472699E-4</v>
      </c>
      <c r="CT469" s="79">
        <v>8.1341796827114098E-4</v>
      </c>
      <c r="CU469" s="79">
        <v>7.8618781309781405E-4</v>
      </c>
      <c r="CV469" s="79">
        <v>7.9613029607218601E-4</v>
      </c>
      <c r="CW469" s="79">
        <v>7.4106647000811898E-4</v>
      </c>
      <c r="CX469" s="79">
        <v>7.26440381839714E-4</v>
      </c>
      <c r="CY469" s="79">
        <v>7.1001916145365599E-4</v>
      </c>
      <c r="CZ469" s="79">
        <v>6.8341506880830502E-4</v>
      </c>
      <c r="DA469" s="79">
        <v>6.59370947808864E-4</v>
      </c>
      <c r="DB469" s="79">
        <v>6.3996628906446004E-4</v>
      </c>
      <c r="DC469" s="79">
        <v>6.0570241171415903E-4</v>
      </c>
      <c r="DD469" s="79">
        <v>5.8497171243310003E-4</v>
      </c>
      <c r="DE469" s="79">
        <v>5.6629850926059498E-4</v>
      </c>
      <c r="DF469" s="79">
        <v>5.46601307826175E-4</v>
      </c>
      <c r="DG469" s="79">
        <v>5.2396375172723397E-4</v>
      </c>
      <c r="DH469" s="79">
        <v>6.2796140774227095E-4</v>
      </c>
      <c r="DI469" s="79">
        <v>4.80571742670718E-4</v>
      </c>
      <c r="DJ469" s="79">
        <v>4.5342559413077401E-4</v>
      </c>
      <c r="DK469" s="79">
        <v>4.2640385244601601E-4</v>
      </c>
      <c r="DL469" s="79">
        <v>4.030994337612E-4</v>
      </c>
      <c r="DM469" s="79">
        <v>3.9066410744239503E-4</v>
      </c>
      <c r="DN469" s="79">
        <v>3.8486215187509402E-4</v>
      </c>
      <c r="DO469" s="79">
        <v>3.7524786410690798E-4</v>
      </c>
      <c r="DP469" s="79">
        <v>3.6622016232460498E-4</v>
      </c>
      <c r="DQ469" s="79">
        <v>3.5234760530271998E-4</v>
      </c>
      <c r="DR469" s="79">
        <v>3.74148801551841E-4</v>
      </c>
      <c r="DS469" s="79">
        <v>3.7453222563486101E-4</v>
      </c>
      <c r="DT469" s="79">
        <v>3.6161271963652499E-4</v>
      </c>
      <c r="DU469" s="79">
        <v>3.3635035009913899E-4</v>
      </c>
      <c r="DV469" s="79">
        <v>3.27494453611271E-4</v>
      </c>
      <c r="DW469" s="79">
        <v>3.2086939996375498E-4</v>
      </c>
      <c r="DX469" s="79">
        <v>3.1390792260605599E-4</v>
      </c>
      <c r="DY469" s="79">
        <v>3.0728950970432798E-4</v>
      </c>
      <c r="DZ469" s="79">
        <v>3.0072167216902801E-4</v>
      </c>
      <c r="EA469" s="79">
        <v>2.9451249857536798E-4</v>
      </c>
      <c r="EB469" s="79">
        <v>2.8862237463527998E-4</v>
      </c>
      <c r="EC469" s="79">
        <v>2.82762578822901E-4</v>
      </c>
      <c r="ED469" s="79">
        <v>2.76962716175251E-4</v>
      </c>
      <c r="EE469" s="79">
        <v>2.7122276436493598E-4</v>
      </c>
      <c r="EF469" s="79">
        <v>2.65440503229728E-4</v>
      </c>
      <c r="EG469" s="79">
        <v>2.5969100101285797E-4</v>
      </c>
      <c r="EH469" s="79">
        <v>2.5391699677384898E-4</v>
      </c>
      <c r="EI469" s="79">
        <v>2.4810401886772002E-4</v>
      </c>
      <c r="EJ469" s="79">
        <v>2.42458830093166E-4</v>
      </c>
      <c r="EK469" s="79">
        <v>2.3699909419944E-4</v>
      </c>
      <c r="EL469" s="79">
        <v>2.31528674555604E-4</v>
      </c>
      <c r="EM469" s="79">
        <v>2.2620772314698701E-4</v>
      </c>
      <c r="EN469" s="79">
        <v>2.2104908915017001E-4</v>
      </c>
      <c r="EO469" s="79">
        <v>2.1590516291035601E-4</v>
      </c>
      <c r="EP469" s="79">
        <v>2.1097525222766499E-4</v>
      </c>
      <c r="EQ469" s="79">
        <v>2.0609929501835101E-4</v>
      </c>
      <c r="ER469" s="79">
        <v>2.0138225796912301E-4</v>
      </c>
      <c r="ES469" s="79">
        <v>1.9673185689425099E-4</v>
      </c>
      <c r="ET469" s="79">
        <v>1.9207508963231201E-4</v>
      </c>
      <c r="EU469" s="79">
        <v>1.87587047918905E-4</v>
      </c>
      <c r="EV469" s="79">
        <v>1.83225032521707E-4</v>
      </c>
      <c r="EW469" s="79">
        <v>1.78982531268696E-4</v>
      </c>
      <c r="EX469" s="79">
        <v>1.7485962348211701E-4</v>
      </c>
      <c r="EY469" s="79">
        <v>1.70853242284594E-4</v>
      </c>
      <c r="EZ469" s="79">
        <v>1.66964010475635E-4</v>
      </c>
      <c r="FA469" s="79">
        <v>1.6312907780674101E-4</v>
      </c>
      <c r="FB469" s="79">
        <v>1.5956955011772899E-4</v>
      </c>
      <c r="FC469" s="79">
        <v>1.56005190558156E-4</v>
      </c>
      <c r="FD469" s="79">
        <v>1.5259526121354401E-4</v>
      </c>
      <c r="FE469" s="79">
        <v>1.4915834408441101E-4</v>
      </c>
      <c r="FF469" s="79">
        <v>1.4586586812041899E-4</v>
      </c>
      <c r="FG469" s="79">
        <v>1.4269024263111301E-4</v>
      </c>
      <c r="FH469" s="79">
        <v>1.3959826465282E-4</v>
      </c>
      <c r="FI469" s="79">
        <v>1.3671092569340101E-4</v>
      </c>
      <c r="FJ469" s="79">
        <v>1.33909675582417E-4</v>
      </c>
      <c r="FK469" s="79">
        <v>1.31158156942617E-4</v>
      </c>
      <c r="FL469" s="79">
        <v>1.28442701496845E-4</v>
      </c>
      <c r="FM469" s="79">
        <v>1.2581764256947399E-4</v>
      </c>
      <c r="FN469" s="79">
        <v>1.2324723289537301E-4</v>
      </c>
      <c r="FO469" s="79">
        <v>1.2076465593691301E-4</v>
      </c>
      <c r="FP469" s="79">
        <v>1.18349546070232E-4</v>
      </c>
      <c r="FQ469" s="79">
        <v>1.16001903932329E-4</v>
      </c>
      <c r="FR469" s="79">
        <v>1.13643381976068E-4</v>
      </c>
      <c r="FS469" s="79">
        <v>1.11318794295932E-4</v>
      </c>
      <c r="FT469" s="79">
        <v>1.09052710195754E-4</v>
      </c>
      <c r="FU469" s="79">
        <v>1.06836344761048E-4</v>
      </c>
      <c r="FV469" s="79">
        <v>1.04736490898541E-4</v>
      </c>
      <c r="FW469" s="79">
        <v>1.02682901296823E-4</v>
      </c>
      <c r="FX469" s="79">
        <v>1.00712691587023E-4</v>
      </c>
      <c r="FY469" s="79">
        <v>9.8809252953737406E-5</v>
      </c>
      <c r="FZ469" s="79">
        <v>9.6946741395465802E-5</v>
      </c>
      <c r="GA469" s="79">
        <v>9.5061935311577798E-5</v>
      </c>
      <c r="GB469" s="79">
        <v>9.3269190750652203E-5</v>
      </c>
      <c r="GC469" s="79">
        <v>9.1498294249294402E-5</v>
      </c>
      <c r="GD469" s="79">
        <v>8.9776844406848903E-5</v>
      </c>
      <c r="GE469" s="79">
        <v>8.8082230559727602E-5</v>
      </c>
      <c r="GF469" s="79">
        <v>8.6437238791858506E-5</v>
      </c>
      <c r="GG469" s="79">
        <v>8.4826065308776606E-5</v>
      </c>
      <c r="GH469" s="79">
        <v>8.3196790798209706E-5</v>
      </c>
      <c r="GI469" s="79">
        <v>8.1692746307858099E-5</v>
      </c>
      <c r="GJ469" s="79">
        <v>8.0109737045416603E-5</v>
      </c>
      <c r="GK469" s="79">
        <v>7.8610768990655598E-5</v>
      </c>
      <c r="GL469" s="79">
        <v>7.7180485034473106E-5</v>
      </c>
      <c r="GM469" s="79">
        <v>7.5809858846220804E-5</v>
      </c>
      <c r="GN469" s="79">
        <v>7.4418135350834901E-5</v>
      </c>
      <c r="GO469" s="79">
        <v>7.3067626424363997E-5</v>
      </c>
      <c r="GP469" s="79">
        <v>7.1727723501477898E-5</v>
      </c>
      <c r="GQ469" s="79">
        <v>7.0413689702562401E-5</v>
      </c>
      <c r="GR469" s="79">
        <v>6.9155512613990506E-5</v>
      </c>
      <c r="GS469" s="79">
        <v>6.7863278840653106E-5</v>
      </c>
      <c r="GT469" s="79">
        <v>6.6657293119691695E-5</v>
      </c>
    </row>
    <row r="470" spans="1:202" customFormat="1">
      <c r="A470" t="s">
        <v>978</v>
      </c>
      <c r="B470" s="79"/>
      <c r="C470" s="79"/>
      <c r="D470" s="79"/>
      <c r="E470" s="79"/>
      <c r="F470" s="79"/>
      <c r="G470" s="79"/>
      <c r="H470" s="79"/>
      <c r="I470" s="79"/>
      <c r="J470" s="79"/>
      <c r="K470" s="79"/>
      <c r="L470" s="79"/>
      <c r="M470" s="79"/>
      <c r="N470" s="79"/>
      <c r="O470" s="79"/>
      <c r="P470" s="79"/>
      <c r="Q470" s="79"/>
      <c r="R470" s="79"/>
      <c r="S470" s="79"/>
      <c r="T470" s="79"/>
      <c r="U470" s="79"/>
      <c r="V470" s="79"/>
      <c r="W470" s="79"/>
      <c r="X470" s="79"/>
      <c r="Y470" s="79"/>
      <c r="Z470" s="79"/>
      <c r="AA470" s="79"/>
      <c r="AB470" s="79"/>
      <c r="AC470" s="79"/>
      <c r="AD470" s="79"/>
      <c r="AE470" s="79"/>
      <c r="AF470" s="79"/>
      <c r="AG470" s="79"/>
      <c r="AH470" s="79"/>
      <c r="AI470" s="79"/>
      <c r="AJ470" s="79"/>
      <c r="AK470" s="79"/>
      <c r="AL470" s="79"/>
      <c r="AM470" s="79"/>
      <c r="AN470" s="79"/>
      <c r="AO470" s="79"/>
      <c r="AP470" s="79"/>
      <c r="AQ470" s="79"/>
      <c r="AR470" s="79"/>
      <c r="AS470" s="79"/>
      <c r="AT470" s="79"/>
      <c r="AU470" s="79"/>
      <c r="AV470" s="79"/>
      <c r="AW470" s="79"/>
      <c r="AX470" s="79"/>
      <c r="AY470" s="79"/>
      <c r="AZ470" s="79">
        <v>4.7002435490865503E-3</v>
      </c>
      <c r="BA470" s="79">
        <v>4.6037551662609496E-3</v>
      </c>
      <c r="BB470" s="79">
        <v>4.43842908929742E-3</v>
      </c>
      <c r="BC470" s="79">
        <v>4.2660231290279002E-3</v>
      </c>
      <c r="BD470" s="79">
        <v>4.1012757586107104E-3</v>
      </c>
      <c r="BE470" s="79">
        <v>3.9726171278163499E-3</v>
      </c>
      <c r="BF470" s="79">
        <v>3.8446746117844102E-3</v>
      </c>
      <c r="BG470" s="79">
        <v>3.7438355015211502E-3</v>
      </c>
      <c r="BH470" s="79">
        <v>3.6503252973455599E-3</v>
      </c>
      <c r="BI470" s="79">
        <v>3.5598984211974599E-3</v>
      </c>
      <c r="BJ470" s="79">
        <v>3.4763619386233798E-3</v>
      </c>
      <c r="BK470" s="79">
        <v>3.3891464788889198E-3</v>
      </c>
      <c r="BL470" s="79">
        <v>3.3151602236138901E-3</v>
      </c>
      <c r="BM470" s="79">
        <v>3.2473322622759101E-3</v>
      </c>
      <c r="BN470" s="79">
        <v>3.17857143419949E-3</v>
      </c>
      <c r="BO470" s="79">
        <v>3.1586165327549499E-3</v>
      </c>
      <c r="BP470" s="79">
        <v>3.08613359739423E-3</v>
      </c>
      <c r="BQ470" s="79">
        <v>3.0407182075771E-3</v>
      </c>
      <c r="BR470" s="79">
        <v>2.99460129838922E-3</v>
      </c>
      <c r="BS470" s="79">
        <v>2.9500106747306302E-3</v>
      </c>
      <c r="BT470" s="79">
        <v>3.02969786965979E-3</v>
      </c>
      <c r="BU470" s="79">
        <v>2.84693567696063E-3</v>
      </c>
      <c r="BV470" s="79">
        <v>2.8297750536242202E-3</v>
      </c>
      <c r="BW470" s="79">
        <v>2.7724587679219901E-3</v>
      </c>
      <c r="BX470" s="79">
        <v>2.7284201448609098E-3</v>
      </c>
      <c r="BY470" s="79">
        <v>2.6781010678073799E-3</v>
      </c>
      <c r="BZ470" s="79">
        <v>2.7015606511456599E-3</v>
      </c>
      <c r="CA470" s="79">
        <v>2.64744619361491E-3</v>
      </c>
      <c r="CB470" s="79">
        <v>2.6563017645913102E-3</v>
      </c>
      <c r="CC470" s="79">
        <v>2.6610865194303902E-3</v>
      </c>
      <c r="CD470" s="79">
        <v>2.6181115270321798E-3</v>
      </c>
      <c r="CE470" s="79">
        <v>2.5949170447383098E-3</v>
      </c>
      <c r="CF470" s="79">
        <v>2.56490646170594E-3</v>
      </c>
      <c r="CG470" s="79">
        <v>2.4415820141688101E-3</v>
      </c>
      <c r="CH470" s="79">
        <v>2.3736674193260499E-3</v>
      </c>
      <c r="CI470" s="79">
        <v>2.3379967295680901E-3</v>
      </c>
      <c r="CJ470" s="79">
        <v>2.2540994161977098E-3</v>
      </c>
      <c r="CK470" s="79">
        <v>2.2191280948613001E-3</v>
      </c>
      <c r="CL470" s="79">
        <v>2.1661104416490001E-3</v>
      </c>
      <c r="CM470" s="79">
        <v>2.1661718075143099E-3</v>
      </c>
      <c r="CN470" s="79">
        <v>2.1558361949610299E-3</v>
      </c>
      <c r="CO470" s="79">
        <v>2.1299087260889301E-3</v>
      </c>
      <c r="CP470" s="79">
        <v>2.1000663224032602E-3</v>
      </c>
      <c r="CQ470" s="79">
        <v>2.0648370831977199E-3</v>
      </c>
      <c r="CR470" s="79">
        <v>2.0210429437312002E-3</v>
      </c>
      <c r="CS470" s="79">
        <v>1.9887742360921402E-3</v>
      </c>
      <c r="CT470" s="79">
        <v>1.94227415423359E-3</v>
      </c>
      <c r="CU470" s="79">
        <v>1.8932408012550901E-3</v>
      </c>
      <c r="CV470" s="79">
        <v>1.86801396569075E-3</v>
      </c>
      <c r="CW470" s="79">
        <v>1.80043856471456E-3</v>
      </c>
      <c r="CX470" s="79">
        <v>1.76886096881368E-3</v>
      </c>
      <c r="CY470" s="79">
        <v>1.72733042464952E-3</v>
      </c>
      <c r="CZ470" s="79">
        <v>1.6550957914735201E-3</v>
      </c>
      <c r="DA470" s="79">
        <v>1.60427641097753E-3</v>
      </c>
      <c r="DB470" s="79">
        <v>1.5586505377521E-3</v>
      </c>
      <c r="DC470" s="79">
        <v>1.49818315204405E-3</v>
      </c>
      <c r="DD470" s="79">
        <v>1.4712347836330899E-3</v>
      </c>
      <c r="DE470" s="79">
        <v>1.4499169820446E-3</v>
      </c>
      <c r="DF470" s="79">
        <v>1.4315210744289999E-3</v>
      </c>
      <c r="DG470" s="79">
        <v>1.40529192936765E-3</v>
      </c>
      <c r="DH470" s="79">
        <v>1.4895259826199099E-3</v>
      </c>
      <c r="DI470" s="79">
        <v>1.3476867841868299E-3</v>
      </c>
      <c r="DJ470" s="79">
        <v>1.30564816871879E-3</v>
      </c>
      <c r="DK470" s="79">
        <v>1.2542129458568401E-3</v>
      </c>
      <c r="DL470" s="79">
        <v>1.20966498652689E-3</v>
      </c>
      <c r="DM470" s="79">
        <v>1.18335167176791E-3</v>
      </c>
      <c r="DN470" s="79">
        <v>1.1682168635469899E-3</v>
      </c>
      <c r="DO470" s="79">
        <v>1.1293106497930301E-3</v>
      </c>
      <c r="DP470" s="79">
        <v>1.09188834041083E-3</v>
      </c>
      <c r="DQ470" s="79">
        <v>1.04163466675584E-3</v>
      </c>
      <c r="DR470" s="79">
        <v>1.37719408071124E-3</v>
      </c>
      <c r="DS470" s="79">
        <v>1.3401446100055499E-3</v>
      </c>
      <c r="DT470" s="79">
        <v>1.2712004947302001E-3</v>
      </c>
      <c r="DU470" s="79">
        <v>1.03007285157111E-3</v>
      </c>
      <c r="DV470" s="79">
        <v>1.01048517233361E-3</v>
      </c>
      <c r="DW470" s="79">
        <v>9.91191421316568E-4</v>
      </c>
      <c r="DX470" s="79">
        <v>9.7070714084925805E-4</v>
      </c>
      <c r="DY470" s="79">
        <v>9.5033400145963401E-4</v>
      </c>
      <c r="DZ470" s="79">
        <v>9.29699024036656E-4</v>
      </c>
      <c r="EA470" s="79">
        <v>9.0955452889333497E-4</v>
      </c>
      <c r="EB470" s="79">
        <v>8.89888822302128E-4</v>
      </c>
      <c r="EC470" s="79">
        <v>8.7048325305528497E-4</v>
      </c>
      <c r="ED470" s="79">
        <v>8.5159025094769096E-4</v>
      </c>
      <c r="EE470" s="79">
        <v>8.3236319628958997E-4</v>
      </c>
      <c r="EF470" s="79">
        <v>8.1335729957998204E-4</v>
      </c>
      <c r="EG470" s="79">
        <v>7.9538162394216395E-4</v>
      </c>
      <c r="EH470" s="79">
        <v>7.7761379997521305E-4</v>
      </c>
      <c r="EI470" s="79">
        <v>7.5965828325037798E-4</v>
      </c>
      <c r="EJ470" s="79">
        <v>7.4262457447157805E-4</v>
      </c>
      <c r="EK470" s="79">
        <v>7.2614442535544701E-4</v>
      </c>
      <c r="EL470" s="79">
        <v>7.0954577841077996E-4</v>
      </c>
      <c r="EM470" s="79">
        <v>6.9324101028984302E-4</v>
      </c>
      <c r="EN470" s="79">
        <v>6.7752327858245601E-4</v>
      </c>
      <c r="EO470" s="79">
        <v>6.6201090454726498E-4</v>
      </c>
      <c r="EP470" s="79">
        <v>6.4695573889295296E-4</v>
      </c>
      <c r="EQ470" s="79">
        <v>6.31915375048809E-4</v>
      </c>
      <c r="ER470" s="79">
        <v>6.1721608635992298E-4</v>
      </c>
      <c r="ES470" s="79">
        <v>6.0274030045632903E-4</v>
      </c>
      <c r="ET470" s="79">
        <v>5.8818286673813301E-4</v>
      </c>
      <c r="EU470" s="79">
        <v>5.7395783460935E-4</v>
      </c>
      <c r="EV470" s="79">
        <v>5.6011674350579701E-4</v>
      </c>
      <c r="EW470" s="79">
        <v>5.4656903564810296E-4</v>
      </c>
      <c r="EX470" s="79">
        <v>5.3315344763357503E-4</v>
      </c>
      <c r="EY470" s="79">
        <v>5.2013609123537595E-4</v>
      </c>
      <c r="EZ470" s="79">
        <v>5.0737272369472195E-4</v>
      </c>
      <c r="FA470" s="79">
        <v>4.94883892923227E-4</v>
      </c>
      <c r="FB470" s="79">
        <v>4.8311294137148403E-4</v>
      </c>
      <c r="FC470" s="79">
        <v>4.71361238226321E-4</v>
      </c>
      <c r="FD470" s="79">
        <v>4.6016010869107902E-4</v>
      </c>
      <c r="FE470" s="79">
        <v>4.4898117145111599E-4</v>
      </c>
      <c r="FF470" s="79">
        <v>4.3818964777465598E-4</v>
      </c>
      <c r="FG470" s="79">
        <v>4.2779244903894597E-4</v>
      </c>
      <c r="FH470" s="79">
        <v>4.1760122925413301E-4</v>
      </c>
      <c r="FI470" s="79">
        <v>4.0784407852088801E-4</v>
      </c>
      <c r="FJ470" s="79">
        <v>3.98546982849602E-4</v>
      </c>
      <c r="FK470" s="79">
        <v>3.8940493557151998E-4</v>
      </c>
      <c r="FL470" s="79">
        <v>3.8048638476014798E-4</v>
      </c>
      <c r="FM470" s="79">
        <v>3.7192174809892601E-4</v>
      </c>
      <c r="FN470" s="79">
        <v>3.6358026673204E-4</v>
      </c>
      <c r="FO470" s="79">
        <v>3.5559639316806501E-4</v>
      </c>
      <c r="FP470" s="79">
        <v>3.4778861564431501E-4</v>
      </c>
      <c r="FQ470" s="79">
        <v>3.4033881396018997E-4</v>
      </c>
      <c r="FR470" s="79">
        <v>3.32937697640742E-4</v>
      </c>
      <c r="FS470" s="79">
        <v>3.2568193541889802E-4</v>
      </c>
      <c r="FT470" s="79">
        <v>3.18626319291818E-4</v>
      </c>
      <c r="FU470" s="79">
        <v>3.1174379164867501E-4</v>
      </c>
      <c r="FV470" s="79">
        <v>3.0497482362260801E-4</v>
      </c>
      <c r="FW470" s="79">
        <v>2.9845396154352E-4</v>
      </c>
      <c r="FX470" s="79">
        <v>2.9200851146317901E-4</v>
      </c>
      <c r="FY470" s="79">
        <v>2.85740614797312E-4</v>
      </c>
      <c r="FZ470" s="79">
        <v>2.7968445535280899E-4</v>
      </c>
      <c r="GA470" s="79">
        <v>2.7362059634485297E-4</v>
      </c>
      <c r="GB470" s="79">
        <v>2.6776655235381E-4</v>
      </c>
      <c r="GC470" s="79">
        <v>2.6206358117763899E-4</v>
      </c>
      <c r="GD470" s="79">
        <v>2.5654909447600201E-4</v>
      </c>
      <c r="GE470" s="79">
        <v>2.51038242881419E-4</v>
      </c>
      <c r="GF470" s="79">
        <v>2.45759544894638E-4</v>
      </c>
      <c r="GG470" s="79">
        <v>2.4058917617920001E-4</v>
      </c>
      <c r="GH470" s="79">
        <v>2.35458123268593E-4</v>
      </c>
      <c r="GI470" s="79">
        <v>2.3066476517106499E-4</v>
      </c>
      <c r="GJ470" s="79">
        <v>2.25778662495266E-4</v>
      </c>
      <c r="GK470" s="79">
        <v>2.20981041600131E-4</v>
      </c>
      <c r="GL470" s="79">
        <v>2.1643968880606901E-4</v>
      </c>
      <c r="GM470" s="79">
        <v>2.1203532740007099E-4</v>
      </c>
      <c r="GN470" s="79">
        <v>2.0755512222596701E-4</v>
      </c>
      <c r="GO470" s="79">
        <v>2.03248707214418E-4</v>
      </c>
      <c r="GP470" s="79">
        <v>1.99126051834319E-4</v>
      </c>
      <c r="GQ470" s="79">
        <v>1.94989248428131E-4</v>
      </c>
      <c r="GR470" s="79">
        <v>1.91038511574669E-4</v>
      </c>
      <c r="GS470" s="79">
        <v>1.8702173098793801E-4</v>
      </c>
      <c r="GT470" s="79">
        <v>1.83201848999203E-4</v>
      </c>
    </row>
    <row r="471" spans="1:202" customFormat="1">
      <c r="A471" t="s">
        <v>979</v>
      </c>
      <c r="B471" s="79"/>
      <c r="C471" s="79"/>
      <c r="D471" s="79"/>
      <c r="E471" s="79"/>
      <c r="F471" s="79"/>
      <c r="G471" s="79"/>
      <c r="H471" s="79"/>
      <c r="I471" s="79"/>
      <c r="J471" s="79"/>
      <c r="K471" s="79"/>
      <c r="L471" s="79"/>
      <c r="M471" s="79"/>
      <c r="N471" s="79"/>
      <c r="O471" s="79"/>
      <c r="P471" s="79"/>
      <c r="Q471" s="79"/>
      <c r="R471" s="79"/>
      <c r="S471" s="79"/>
      <c r="T471" s="79"/>
      <c r="U471" s="79"/>
      <c r="V471" s="79"/>
      <c r="W471" s="79"/>
      <c r="X471" s="79"/>
      <c r="Y471" s="79"/>
      <c r="Z471" s="79"/>
      <c r="AA471" s="79"/>
      <c r="AB471" s="79"/>
      <c r="AC471" s="79"/>
      <c r="AD471" s="79"/>
      <c r="AE471" s="79"/>
      <c r="AF471" s="79"/>
      <c r="AG471" s="79"/>
      <c r="AH471" s="79"/>
      <c r="AI471" s="79"/>
      <c r="AJ471" s="79"/>
      <c r="AK471" s="79"/>
      <c r="AL471" s="79"/>
      <c r="AM471" s="79"/>
      <c r="AN471" s="79"/>
      <c r="AO471" s="79"/>
      <c r="AP471" s="79"/>
      <c r="AQ471" s="79"/>
      <c r="AR471" s="79"/>
      <c r="AS471" s="79"/>
      <c r="AT471" s="79"/>
      <c r="AU471" s="79"/>
      <c r="AV471" s="79"/>
      <c r="AW471" s="79"/>
      <c r="AX471" s="79"/>
      <c r="AY471" s="79"/>
      <c r="AZ471" s="79">
        <v>6.2843185546251198E-3</v>
      </c>
      <c r="BA471" s="79">
        <v>6.2870180292973598E-3</v>
      </c>
      <c r="BB471" s="79">
        <v>6.1844212379301503E-3</v>
      </c>
      <c r="BC471" s="79">
        <v>6.0215456089944197E-3</v>
      </c>
      <c r="BD471" s="79">
        <v>5.8295809904222399E-3</v>
      </c>
      <c r="BE471" s="79">
        <v>5.6777581864549597E-3</v>
      </c>
      <c r="BF471" s="79">
        <v>5.4851226385418802E-3</v>
      </c>
      <c r="BG471" s="79">
        <v>5.3181262308841697E-3</v>
      </c>
      <c r="BH471" s="79">
        <v>5.1601139856956701E-3</v>
      </c>
      <c r="BI471" s="79">
        <v>4.9939578791266996E-3</v>
      </c>
      <c r="BJ471" s="79">
        <v>4.8643099323157002E-3</v>
      </c>
      <c r="BK471" s="79">
        <v>4.7153626441812204E-3</v>
      </c>
      <c r="BL471" s="79">
        <v>4.6011468741853304E-3</v>
      </c>
      <c r="BM471" s="79">
        <v>4.4819185038689003E-3</v>
      </c>
      <c r="BN471" s="79">
        <v>4.38105388341818E-3</v>
      </c>
      <c r="BO471" s="79">
        <v>4.3882440269553203E-3</v>
      </c>
      <c r="BP471" s="79">
        <v>4.2429767777548899E-3</v>
      </c>
      <c r="BQ471" s="79">
        <v>4.18885239536829E-3</v>
      </c>
      <c r="BR471" s="79">
        <v>4.16050663147344E-3</v>
      </c>
      <c r="BS471" s="79">
        <v>4.1440276703480598E-3</v>
      </c>
      <c r="BT471" s="79">
        <v>4.2159518820012497E-3</v>
      </c>
      <c r="BU471" s="79">
        <v>4.03028591633424E-3</v>
      </c>
      <c r="BV471" s="79">
        <v>4.0058806575305698E-3</v>
      </c>
      <c r="BW471" s="79">
        <v>3.9449509816023099E-3</v>
      </c>
      <c r="BX471" s="79">
        <v>3.8783458495108198E-3</v>
      </c>
      <c r="BY471" s="79">
        <v>3.8367514902040399E-3</v>
      </c>
      <c r="BZ471" s="79">
        <v>3.8925803423556999E-3</v>
      </c>
      <c r="CA471" s="79">
        <v>3.8806469665596702E-3</v>
      </c>
      <c r="CB471" s="79">
        <v>3.9561115997081998E-3</v>
      </c>
      <c r="CC471" s="79">
        <v>4.04612957741389E-3</v>
      </c>
      <c r="CD471" s="79">
        <v>3.9861774361869499E-3</v>
      </c>
      <c r="CE471" s="79">
        <v>4.0303892789164096E-3</v>
      </c>
      <c r="CF471" s="79">
        <v>3.9872318572153499E-3</v>
      </c>
      <c r="CG471" s="79">
        <v>3.7773327127481699E-3</v>
      </c>
      <c r="CH471" s="79">
        <v>3.6704181872698402E-3</v>
      </c>
      <c r="CI471" s="79">
        <v>3.5775853021997699E-3</v>
      </c>
      <c r="CJ471" s="79">
        <v>3.4557263008330799E-3</v>
      </c>
      <c r="CK471" s="79">
        <v>3.40984329885167E-3</v>
      </c>
      <c r="CL471" s="79">
        <v>3.3212122974538099E-3</v>
      </c>
      <c r="CM471" s="79">
        <v>3.3498868047652499E-3</v>
      </c>
      <c r="CN471" s="79">
        <v>3.31322933758598E-3</v>
      </c>
      <c r="CO471" s="79">
        <v>3.26712387417774E-3</v>
      </c>
      <c r="CP471" s="79">
        <v>3.2298118966291199E-3</v>
      </c>
      <c r="CQ471" s="79">
        <v>3.1718846693197999E-3</v>
      </c>
      <c r="CR471" s="79">
        <v>3.1068924609666802E-3</v>
      </c>
      <c r="CS471" s="79">
        <v>3.0666654127676999E-3</v>
      </c>
      <c r="CT471" s="79">
        <v>3.0051697917859001E-3</v>
      </c>
      <c r="CU471" s="79">
        <v>2.9409250758733701E-3</v>
      </c>
      <c r="CV471" s="79">
        <v>2.89056560825676E-3</v>
      </c>
      <c r="CW471" s="79">
        <v>2.8201964301699401E-3</v>
      </c>
      <c r="CX471" s="79">
        <v>2.7883881192468101E-3</v>
      </c>
      <c r="CY471" s="79">
        <v>2.7401299885198901E-3</v>
      </c>
      <c r="CZ471" s="79">
        <v>2.6428955774954301E-3</v>
      </c>
      <c r="DA471" s="79">
        <v>2.5725335324909499E-3</v>
      </c>
      <c r="DB471" s="79">
        <v>2.4957506463377998E-3</v>
      </c>
      <c r="DC471" s="79">
        <v>2.3998983551913101E-3</v>
      </c>
      <c r="DD471" s="79">
        <v>2.3609827526918001E-3</v>
      </c>
      <c r="DE471" s="79">
        <v>2.3278800828416702E-3</v>
      </c>
      <c r="DF471" s="79">
        <v>2.30113711425824E-3</v>
      </c>
      <c r="DG471" s="79">
        <v>2.2639346207420502E-3</v>
      </c>
      <c r="DH471" s="79">
        <v>2.3277980829707499E-3</v>
      </c>
      <c r="DI471" s="79">
        <v>2.1646884213277402E-3</v>
      </c>
      <c r="DJ471" s="79">
        <v>2.0939934772061298E-3</v>
      </c>
      <c r="DK471" s="79">
        <v>2.0145829321705799E-3</v>
      </c>
      <c r="DL471" s="79">
        <v>1.9558729724313498E-3</v>
      </c>
      <c r="DM471" s="79">
        <v>1.9352813850210899E-3</v>
      </c>
      <c r="DN471" s="79">
        <v>1.9552097659073999E-3</v>
      </c>
      <c r="DO471" s="79">
        <v>1.9275209398602301E-3</v>
      </c>
      <c r="DP471" s="79">
        <v>1.90520459326013E-3</v>
      </c>
      <c r="DQ471" s="79">
        <v>1.84801807117422E-3</v>
      </c>
      <c r="DR471" s="79">
        <v>2.29998492168765E-3</v>
      </c>
      <c r="DS471" s="79">
        <v>2.33902363300411E-3</v>
      </c>
      <c r="DT471" s="79">
        <v>2.1966069496534499E-3</v>
      </c>
      <c r="DU471" s="79">
        <v>1.7903403325161501E-3</v>
      </c>
      <c r="DV471" s="79">
        <v>1.75931355085332E-3</v>
      </c>
      <c r="DW471" s="79">
        <v>1.73227059734783E-3</v>
      </c>
      <c r="DX471" s="79">
        <v>1.7022830798906899E-3</v>
      </c>
      <c r="DY471" s="79">
        <v>1.6714897865260699E-3</v>
      </c>
      <c r="DZ471" s="79">
        <v>1.63906528058807E-3</v>
      </c>
      <c r="EA471" s="79">
        <v>1.6065029601852201E-3</v>
      </c>
      <c r="EB471" s="79">
        <v>1.5747331273719199E-3</v>
      </c>
      <c r="EC471" s="79">
        <v>1.54253106347945E-3</v>
      </c>
      <c r="ED471" s="79">
        <v>1.5102990044285401E-3</v>
      </c>
      <c r="EE471" s="79">
        <v>1.47732947126869E-3</v>
      </c>
      <c r="EF471" s="79">
        <v>1.4443072118698701E-3</v>
      </c>
      <c r="EG471" s="79">
        <v>1.4117530092445001E-3</v>
      </c>
      <c r="EH471" s="79">
        <v>1.3800927859126499E-3</v>
      </c>
      <c r="EI471" s="79">
        <v>1.34875920595891E-3</v>
      </c>
      <c r="EJ471" s="79">
        <v>1.3176703784489E-3</v>
      </c>
      <c r="EK471" s="79">
        <v>1.2867719466055801E-3</v>
      </c>
      <c r="EL471" s="79">
        <v>1.2566093426144801E-3</v>
      </c>
      <c r="EM471" s="79">
        <v>1.22684560972795E-3</v>
      </c>
      <c r="EN471" s="79">
        <v>1.1975517697161099E-3</v>
      </c>
      <c r="EO471" s="79">
        <v>1.1696001993190799E-3</v>
      </c>
      <c r="EP471" s="79">
        <v>1.1433956230161701E-3</v>
      </c>
      <c r="EQ471" s="79">
        <v>1.1175465842361901E-3</v>
      </c>
      <c r="ER471" s="79">
        <v>1.09246866918066E-3</v>
      </c>
      <c r="ES471" s="79">
        <v>1.0681934164799599E-3</v>
      </c>
      <c r="ET471" s="79">
        <v>1.0439544493188501E-3</v>
      </c>
      <c r="EU471" s="79">
        <v>1.0202348834262201E-3</v>
      </c>
      <c r="EV471" s="79">
        <v>9.9691218719856196E-4</v>
      </c>
      <c r="EW471" s="79">
        <v>9.7407618049899795E-4</v>
      </c>
      <c r="EX471" s="79">
        <v>9.5129723771815195E-4</v>
      </c>
      <c r="EY471" s="79">
        <v>9.2898973194195905E-4</v>
      </c>
      <c r="EZ471" s="79">
        <v>9.0691158070943295E-4</v>
      </c>
      <c r="FA471" s="79">
        <v>8.8524161545329005E-4</v>
      </c>
      <c r="FB471" s="79">
        <v>8.6443958227047201E-4</v>
      </c>
      <c r="FC471" s="79">
        <v>8.4339359713077604E-4</v>
      </c>
      <c r="FD471" s="79">
        <v>8.23300232369207E-4</v>
      </c>
      <c r="FE471" s="79">
        <v>8.0318916162434395E-4</v>
      </c>
      <c r="FF471" s="79">
        <v>7.8366210394115795E-4</v>
      </c>
      <c r="FG471" s="79">
        <v>7.6482600517975097E-4</v>
      </c>
      <c r="FH471" s="79">
        <v>7.4651780760796003E-4</v>
      </c>
      <c r="FI471" s="79">
        <v>7.2875868041880705E-4</v>
      </c>
      <c r="FJ471" s="79">
        <v>7.1185495566647797E-4</v>
      </c>
      <c r="FK471" s="79">
        <v>6.9515975014071895E-4</v>
      </c>
      <c r="FL471" s="79">
        <v>6.7881368668586595E-4</v>
      </c>
      <c r="FM471" s="79">
        <v>6.6312139630115305E-4</v>
      </c>
      <c r="FN471" s="79">
        <v>6.4768948595820099E-4</v>
      </c>
      <c r="FO471" s="79">
        <v>6.3299815923067797E-4</v>
      </c>
      <c r="FP471" s="79">
        <v>6.1858361778802399E-4</v>
      </c>
      <c r="FQ471" s="79">
        <v>6.0489335193892398E-4</v>
      </c>
      <c r="FR471" s="79">
        <v>5.9137778760128402E-4</v>
      </c>
      <c r="FS471" s="79">
        <v>5.7824071530091197E-4</v>
      </c>
      <c r="FT471" s="79">
        <v>5.6550494522718405E-4</v>
      </c>
      <c r="FU471" s="79">
        <v>5.5318529398172003E-4</v>
      </c>
      <c r="FV471" s="79">
        <v>5.4110776391884797E-4</v>
      </c>
      <c r="FW471" s="79">
        <v>5.2958300905003104E-4</v>
      </c>
      <c r="FX471" s="79">
        <v>5.1812143381831403E-4</v>
      </c>
      <c r="FY471" s="79">
        <v>5.0703589711847995E-4</v>
      </c>
      <c r="FZ471" s="79">
        <v>4.96270107501175E-4</v>
      </c>
      <c r="GA471" s="79">
        <v>4.8544342994945701E-4</v>
      </c>
      <c r="GB471" s="79">
        <v>4.7491913690677397E-4</v>
      </c>
      <c r="GC471" s="79">
        <v>4.6457986169628199E-4</v>
      </c>
      <c r="GD471" s="79">
        <v>4.5458509641893601E-4</v>
      </c>
      <c r="GE471" s="79">
        <v>4.4449715930304701E-4</v>
      </c>
      <c r="GF471" s="79">
        <v>4.3491404359832097E-4</v>
      </c>
      <c r="GG471" s="79">
        <v>4.25434420552763E-4</v>
      </c>
      <c r="GH471" s="79">
        <v>4.1613464945370303E-4</v>
      </c>
      <c r="GI471" s="79">
        <v>4.0733878492597001E-4</v>
      </c>
      <c r="GJ471" s="79">
        <v>3.98458074920442E-4</v>
      </c>
      <c r="GK471" s="79">
        <v>3.89594380039573E-4</v>
      </c>
      <c r="GL471" s="79">
        <v>3.8131898804983299E-4</v>
      </c>
      <c r="GM471" s="79">
        <v>3.7330467405906001E-4</v>
      </c>
      <c r="GN471" s="79">
        <v>3.6509811998119399E-4</v>
      </c>
      <c r="GO471" s="79">
        <v>3.5721488698652097E-4</v>
      </c>
      <c r="GP471" s="79">
        <v>3.4971092580905001E-4</v>
      </c>
      <c r="GQ471" s="79">
        <v>3.4204332931757098E-4</v>
      </c>
      <c r="GR471" s="79">
        <v>3.3477763574466001E-4</v>
      </c>
      <c r="GS471" s="79">
        <v>3.2739844988204401E-4</v>
      </c>
      <c r="GT471" s="79">
        <v>3.20371828502644E-4</v>
      </c>
    </row>
    <row r="472" spans="1:202" customFormat="1">
      <c r="A472" t="s">
        <v>980</v>
      </c>
      <c r="B472" s="79"/>
      <c r="C472" s="79"/>
      <c r="D472" s="79"/>
      <c r="E472" s="79"/>
      <c r="F472" s="79"/>
      <c r="G472" s="79"/>
      <c r="H472" s="79"/>
      <c r="I472" s="79"/>
      <c r="J472" s="79"/>
      <c r="K472" s="79"/>
      <c r="L472" s="79"/>
      <c r="M472" s="79"/>
      <c r="N472" s="79"/>
      <c r="O472" s="79"/>
      <c r="P472" s="79"/>
      <c r="Q472" s="79"/>
      <c r="R472" s="79"/>
      <c r="S472" s="79"/>
      <c r="T472" s="79"/>
      <c r="U472" s="79"/>
      <c r="V472" s="79"/>
      <c r="W472" s="79"/>
      <c r="X472" s="79"/>
      <c r="Y472" s="79"/>
      <c r="Z472" s="79"/>
      <c r="AA472" s="79"/>
      <c r="AB472" s="79"/>
      <c r="AC472" s="79"/>
      <c r="AD472" s="79"/>
      <c r="AE472" s="79"/>
      <c r="AF472" s="79"/>
      <c r="AG472" s="79"/>
      <c r="AH472" s="79"/>
      <c r="AI472" s="79"/>
      <c r="AJ472" s="79"/>
      <c r="AK472" s="79"/>
      <c r="AL472" s="79"/>
      <c r="AM472" s="79"/>
      <c r="AN472" s="79"/>
      <c r="AO472" s="79"/>
      <c r="AP472" s="79"/>
      <c r="AQ472" s="79"/>
      <c r="AR472" s="79"/>
      <c r="AS472" s="79"/>
      <c r="AT472" s="79"/>
      <c r="AU472" s="79"/>
      <c r="AV472" s="79"/>
      <c r="AW472" s="79"/>
      <c r="AX472" s="79"/>
      <c r="AY472" s="79"/>
      <c r="AZ472" s="79">
        <v>6.8627040879573496E-3</v>
      </c>
      <c r="BA472" s="79">
        <v>6.6769649158432602E-3</v>
      </c>
      <c r="BB472" s="79">
        <v>6.4777134959749802E-3</v>
      </c>
      <c r="BC472" s="79">
        <v>6.29494497834579E-3</v>
      </c>
      <c r="BD472" s="79">
        <v>6.11529113122131E-3</v>
      </c>
      <c r="BE472" s="79">
        <v>5.9847013308206602E-3</v>
      </c>
      <c r="BF472" s="79">
        <v>5.81543609549984E-3</v>
      </c>
      <c r="BG472" s="79">
        <v>5.64616174761847E-3</v>
      </c>
      <c r="BH472" s="79">
        <v>5.4808917866133802E-3</v>
      </c>
      <c r="BI472" s="79">
        <v>5.3127201720412796E-3</v>
      </c>
      <c r="BJ472" s="79">
        <v>5.1646687160658697E-3</v>
      </c>
      <c r="BK472" s="79">
        <v>5.0058255967081701E-3</v>
      </c>
      <c r="BL472" s="79">
        <v>4.8679077637042599E-3</v>
      </c>
      <c r="BM472" s="79">
        <v>4.7468485329760397E-3</v>
      </c>
      <c r="BN472" s="79">
        <v>4.6323814680312402E-3</v>
      </c>
      <c r="BO472" s="79">
        <v>4.6154687616998301E-3</v>
      </c>
      <c r="BP472" s="79">
        <v>4.4619396427199301E-3</v>
      </c>
      <c r="BQ472" s="79">
        <v>4.39856713218972E-3</v>
      </c>
      <c r="BR472" s="79">
        <v>4.3446095966189003E-3</v>
      </c>
      <c r="BS472" s="79">
        <v>4.2963157259970396E-3</v>
      </c>
      <c r="BT472" s="79">
        <v>4.35551625012309E-3</v>
      </c>
      <c r="BU472" s="79">
        <v>4.1702995127822599E-3</v>
      </c>
      <c r="BV472" s="79">
        <v>4.1506922393509203E-3</v>
      </c>
      <c r="BW472" s="79">
        <v>4.1022175002131201E-3</v>
      </c>
      <c r="BX472" s="79">
        <v>4.0512472606861298E-3</v>
      </c>
      <c r="BY472" s="79">
        <v>4.0337285810191099E-3</v>
      </c>
      <c r="BZ472" s="79">
        <v>4.1036350500482004E-3</v>
      </c>
      <c r="CA472" s="79">
        <v>4.0838348140470899E-3</v>
      </c>
      <c r="CB472" s="79">
        <v>4.1528282790958696E-3</v>
      </c>
      <c r="CC472" s="79">
        <v>4.2249792694734898E-3</v>
      </c>
      <c r="CD472" s="79">
        <v>4.1598557228185304E-3</v>
      </c>
      <c r="CE472" s="79">
        <v>4.2005200391366602E-3</v>
      </c>
      <c r="CF472" s="79">
        <v>4.1821430926104004E-3</v>
      </c>
      <c r="CG472" s="79">
        <v>3.9735087356116998E-3</v>
      </c>
      <c r="CH472" s="79">
        <v>3.8855052557955402E-3</v>
      </c>
      <c r="CI472" s="79">
        <v>3.80300250991215E-3</v>
      </c>
      <c r="CJ472" s="79">
        <v>3.6892492865621901E-3</v>
      </c>
      <c r="CK472" s="79">
        <v>3.6524207804720901E-3</v>
      </c>
      <c r="CL472" s="79">
        <v>3.5696055856859802E-3</v>
      </c>
      <c r="CM472" s="79">
        <v>3.5942136711831401E-3</v>
      </c>
      <c r="CN472" s="79">
        <v>3.56433578943796E-3</v>
      </c>
      <c r="CO472" s="79">
        <v>3.5042234291463E-3</v>
      </c>
      <c r="CP472" s="79">
        <v>3.4566746107404E-3</v>
      </c>
      <c r="CQ472" s="79">
        <v>3.3932225743204601E-3</v>
      </c>
      <c r="CR472" s="79">
        <v>3.31959913079643E-3</v>
      </c>
      <c r="CS472" s="79">
        <v>3.2702072923349599E-3</v>
      </c>
      <c r="CT472" s="79">
        <v>3.20246713965513E-3</v>
      </c>
      <c r="CU472" s="79">
        <v>3.1439781236055398E-3</v>
      </c>
      <c r="CV472" s="79">
        <v>3.0946122716821399E-3</v>
      </c>
      <c r="CW472" s="79">
        <v>3.03221124079765E-3</v>
      </c>
      <c r="CX472" s="79">
        <v>3.00362421232016E-3</v>
      </c>
      <c r="CY472" s="79">
        <v>2.9585831279828599E-3</v>
      </c>
      <c r="CZ472" s="79">
        <v>2.8744170357276398E-3</v>
      </c>
      <c r="DA472" s="79">
        <v>2.8167196163472802E-3</v>
      </c>
      <c r="DB472" s="79">
        <v>2.7575135817830701E-3</v>
      </c>
      <c r="DC472" s="79">
        <v>2.6791590258916599E-3</v>
      </c>
      <c r="DD472" s="79">
        <v>2.6614146935663901E-3</v>
      </c>
      <c r="DE472" s="79">
        <v>2.6437305085442201E-3</v>
      </c>
      <c r="DF472" s="79">
        <v>2.6116194264999499E-3</v>
      </c>
      <c r="DG472" s="79">
        <v>2.5659147240956999E-3</v>
      </c>
      <c r="DH472" s="79">
        <v>2.6070633777920699E-3</v>
      </c>
      <c r="DI472" s="79">
        <v>2.4221451464518E-3</v>
      </c>
      <c r="DJ472" s="79">
        <v>2.3287333547335402E-3</v>
      </c>
      <c r="DK472" s="79">
        <v>2.2224490969517301E-3</v>
      </c>
      <c r="DL472" s="79">
        <v>2.1499567810299601E-3</v>
      </c>
      <c r="DM472" s="79">
        <v>2.1292279380799302E-3</v>
      </c>
      <c r="DN472" s="79">
        <v>2.1548886018050301E-3</v>
      </c>
      <c r="DO472" s="79">
        <v>2.1392773371028801E-3</v>
      </c>
      <c r="DP472" s="79">
        <v>2.1426152932757401E-3</v>
      </c>
      <c r="DQ472" s="79">
        <v>2.1144392764294801E-3</v>
      </c>
      <c r="DR472" s="79">
        <v>2.4230663925237199E-3</v>
      </c>
      <c r="DS472" s="79">
        <v>2.5763123837743199E-3</v>
      </c>
      <c r="DT472" s="79">
        <v>2.3905736406220502E-3</v>
      </c>
      <c r="DU472" s="79">
        <v>2.0156680194958398E-3</v>
      </c>
      <c r="DV472" s="79">
        <v>1.9759693895201199E-3</v>
      </c>
      <c r="DW472" s="79">
        <v>1.9464570141345999E-3</v>
      </c>
      <c r="DX472" s="79">
        <v>1.9157969518591199E-3</v>
      </c>
      <c r="DY472" s="79">
        <v>1.8854425468978601E-3</v>
      </c>
      <c r="DZ472" s="79">
        <v>1.8546334290011201E-3</v>
      </c>
      <c r="EA472" s="79">
        <v>1.8242804807103599E-3</v>
      </c>
      <c r="EB472" s="79">
        <v>1.7940058437569801E-3</v>
      </c>
      <c r="EC472" s="79">
        <v>1.76258826841024E-3</v>
      </c>
      <c r="ED472" s="79">
        <v>1.7304661411328599E-3</v>
      </c>
      <c r="EE472" s="79">
        <v>1.6963257256518401E-3</v>
      </c>
      <c r="EF472" s="79">
        <v>1.6614243299664501E-3</v>
      </c>
      <c r="EG472" s="79">
        <v>1.6267531846169601E-3</v>
      </c>
      <c r="EH472" s="79">
        <v>1.5922612392135101E-3</v>
      </c>
      <c r="EI472" s="79">
        <v>1.5575792080640501E-3</v>
      </c>
      <c r="EJ472" s="79">
        <v>1.5234462432793801E-3</v>
      </c>
      <c r="EK472" s="79">
        <v>1.48897315585811E-3</v>
      </c>
      <c r="EL472" s="79">
        <v>1.45432248784796E-3</v>
      </c>
      <c r="EM472" s="79">
        <v>1.42056882667133E-3</v>
      </c>
      <c r="EN472" s="79">
        <v>1.3876454637869E-3</v>
      </c>
      <c r="EO472" s="79">
        <v>1.35475302827659E-3</v>
      </c>
      <c r="EP472" s="79">
        <v>1.32275749567682E-3</v>
      </c>
      <c r="EQ472" s="79">
        <v>1.2915754679289201E-3</v>
      </c>
      <c r="ER472" s="79">
        <v>1.2608792821418801E-3</v>
      </c>
      <c r="ES472" s="79">
        <v>1.23038913776407E-3</v>
      </c>
      <c r="ET472" s="79">
        <v>1.20096599874583E-3</v>
      </c>
      <c r="EU472" s="79">
        <v>1.1733495935108301E-3</v>
      </c>
      <c r="EV472" s="79">
        <v>1.1466245692411E-3</v>
      </c>
      <c r="EW472" s="79">
        <v>1.1209878312993099E-3</v>
      </c>
      <c r="EX472" s="79">
        <v>1.0959064707805599E-3</v>
      </c>
      <c r="EY472" s="79">
        <v>1.0716446087799601E-3</v>
      </c>
      <c r="EZ472" s="79">
        <v>1.0477032696103101E-3</v>
      </c>
      <c r="FA472" s="79">
        <v>1.0241164285869899E-3</v>
      </c>
      <c r="FB472" s="79">
        <v>1.0013963720425601E-3</v>
      </c>
      <c r="FC472" s="79">
        <v>9.7837091454162309E-4</v>
      </c>
      <c r="FD472" s="79">
        <v>9.5629773286774495E-4</v>
      </c>
      <c r="FE472" s="79">
        <v>9.3400584264292095E-4</v>
      </c>
      <c r="FF472" s="79">
        <v>9.1226373594147396E-4</v>
      </c>
      <c r="FG472" s="79">
        <v>8.9116402932509699E-4</v>
      </c>
      <c r="FH472" s="79">
        <v>8.7048522555006403E-4</v>
      </c>
      <c r="FI472" s="79">
        <v>8.5019819564987698E-4</v>
      </c>
      <c r="FJ472" s="79">
        <v>8.3083440427001202E-4</v>
      </c>
      <c r="FK472" s="79">
        <v>8.1155777157824495E-4</v>
      </c>
      <c r="FL472" s="79">
        <v>7.9261193094540695E-4</v>
      </c>
      <c r="FM472" s="79">
        <v>7.7451316199870601E-4</v>
      </c>
      <c r="FN472" s="79">
        <v>7.5656517141799802E-4</v>
      </c>
      <c r="FO472" s="79">
        <v>7.3950858750289599E-4</v>
      </c>
      <c r="FP472" s="79">
        <v>7.2263065221770198E-4</v>
      </c>
      <c r="FQ472" s="79">
        <v>7.06531466380747E-4</v>
      </c>
      <c r="FR472" s="79">
        <v>6.9052912333230504E-4</v>
      </c>
      <c r="FS472" s="79">
        <v>6.7493228522098902E-4</v>
      </c>
      <c r="FT472" s="79">
        <v>6.5983724553728704E-4</v>
      </c>
      <c r="FU472" s="79">
        <v>6.4526781296965496E-4</v>
      </c>
      <c r="FV472" s="79">
        <v>6.3096493606503096E-4</v>
      </c>
      <c r="FW472" s="79">
        <v>6.1742192337251305E-4</v>
      </c>
      <c r="FX472" s="79">
        <v>6.0402364314529795E-4</v>
      </c>
      <c r="FY472" s="79">
        <v>5.9106507067206498E-4</v>
      </c>
      <c r="FZ472" s="79">
        <v>5.78530386700228E-4</v>
      </c>
      <c r="GA472" s="79">
        <v>5.6605969826306797E-4</v>
      </c>
      <c r="GB472" s="79">
        <v>5.5393654424614499E-4</v>
      </c>
      <c r="GC472" s="79">
        <v>5.4198906839719502E-4</v>
      </c>
      <c r="GD472" s="79">
        <v>5.3060284539112898E-4</v>
      </c>
      <c r="GE472" s="79">
        <v>5.1894662628608696E-4</v>
      </c>
      <c r="GF472" s="79">
        <v>5.0789554124493501E-4</v>
      </c>
      <c r="GG472" s="79">
        <v>4.9685736580381895E-4</v>
      </c>
      <c r="GH472" s="79">
        <v>4.8603111501817299E-4</v>
      </c>
      <c r="GI472" s="79">
        <v>4.7562939577577E-4</v>
      </c>
      <c r="GJ472" s="79">
        <v>4.6524170738117E-4</v>
      </c>
      <c r="GK472" s="79">
        <v>4.5472630235348201E-4</v>
      </c>
      <c r="GL472" s="79">
        <v>4.4497216678851997E-4</v>
      </c>
      <c r="GM472" s="79">
        <v>4.3552353194605599E-4</v>
      </c>
      <c r="GN472" s="79">
        <v>4.2585136704604198E-4</v>
      </c>
      <c r="GO472" s="79">
        <v>4.1650878347659898E-4</v>
      </c>
      <c r="GP472" s="79">
        <v>4.07675235496014E-4</v>
      </c>
      <c r="GQ472" s="79">
        <v>3.9856751590212799E-4</v>
      </c>
      <c r="GR472" s="79">
        <v>3.90005604152888E-4</v>
      </c>
      <c r="GS472" s="79">
        <v>3.81278501266944E-4</v>
      </c>
      <c r="GT472" s="79">
        <v>3.7291314798417998E-4</v>
      </c>
    </row>
    <row r="473" spans="1:202" customFormat="1">
      <c r="A473" t="s">
        <v>981</v>
      </c>
      <c r="B473" s="79"/>
      <c r="C473" s="79"/>
      <c r="D473" s="79"/>
      <c r="E473" s="79"/>
      <c r="F473" s="79"/>
      <c r="G473" s="79"/>
      <c r="H473" s="79"/>
      <c r="I473" s="79"/>
      <c r="J473" s="79"/>
      <c r="K473" s="79"/>
      <c r="L473" s="79"/>
      <c r="M473" s="79"/>
      <c r="N473" s="79"/>
      <c r="O473" s="79"/>
      <c r="P473" s="79"/>
      <c r="Q473" s="79"/>
      <c r="R473" s="79"/>
      <c r="S473" s="79"/>
      <c r="T473" s="79"/>
      <c r="U473" s="79"/>
      <c r="V473" s="79"/>
      <c r="W473" s="79"/>
      <c r="X473" s="79"/>
      <c r="Y473" s="79"/>
      <c r="Z473" s="79"/>
      <c r="AA473" s="79"/>
      <c r="AB473" s="79"/>
      <c r="AC473" s="79"/>
      <c r="AD473" s="79"/>
      <c r="AE473" s="79"/>
      <c r="AF473" s="79"/>
      <c r="AG473" s="79"/>
      <c r="AH473" s="79"/>
      <c r="AI473" s="79"/>
      <c r="AJ473" s="79"/>
      <c r="AK473" s="79"/>
      <c r="AL473" s="79"/>
      <c r="AM473" s="79"/>
      <c r="AN473" s="79"/>
      <c r="AO473" s="79"/>
      <c r="AP473" s="79"/>
      <c r="AQ473" s="79"/>
      <c r="AR473" s="79"/>
      <c r="AS473" s="79"/>
      <c r="AT473" s="79"/>
      <c r="AU473" s="79"/>
      <c r="AV473" s="79"/>
      <c r="AW473" s="79"/>
      <c r="AX473" s="79"/>
      <c r="AY473" s="79"/>
      <c r="AZ473" s="79">
        <v>7.4613210374649399E-3</v>
      </c>
      <c r="BA473" s="79">
        <v>7.1822507641199603E-3</v>
      </c>
      <c r="BB473" s="79">
        <v>6.9179716941298701E-3</v>
      </c>
      <c r="BC473" s="79">
        <v>6.6998190938890798E-3</v>
      </c>
      <c r="BD473" s="79">
        <v>6.4950431663692602E-3</v>
      </c>
      <c r="BE473" s="79">
        <v>6.3606475017550798E-3</v>
      </c>
      <c r="BF473" s="79">
        <v>6.1574913273079197E-3</v>
      </c>
      <c r="BG473" s="79">
        <v>5.9777900025994703E-3</v>
      </c>
      <c r="BH473" s="79">
        <v>5.80439538389223E-3</v>
      </c>
      <c r="BI473" s="79">
        <v>5.6749553442865296E-3</v>
      </c>
      <c r="BJ473" s="79">
        <v>5.54433215437779E-3</v>
      </c>
      <c r="BK473" s="79">
        <v>5.4172402228528701E-3</v>
      </c>
      <c r="BL473" s="79">
        <v>5.3347778480447297E-3</v>
      </c>
      <c r="BM473" s="79">
        <v>5.2212936844891001E-3</v>
      </c>
      <c r="BN473" s="79">
        <v>5.0978346316985701E-3</v>
      </c>
      <c r="BO473" s="79">
        <v>5.0463988855367599E-3</v>
      </c>
      <c r="BP473" s="79">
        <v>4.8916111139397801E-3</v>
      </c>
      <c r="BQ473" s="79">
        <v>4.8084483203645299E-3</v>
      </c>
      <c r="BR473" s="79">
        <v>4.7306790017892101E-3</v>
      </c>
      <c r="BS473" s="79">
        <v>4.6662447912382199E-3</v>
      </c>
      <c r="BT473" s="79">
        <v>4.7106634397020997E-3</v>
      </c>
      <c r="BU473" s="79">
        <v>4.5001014879548799E-3</v>
      </c>
      <c r="BV473" s="79">
        <v>4.4650663764684E-3</v>
      </c>
      <c r="BW473" s="79">
        <v>4.3792003393446502E-3</v>
      </c>
      <c r="BX473" s="79">
        <v>4.312409533679E-3</v>
      </c>
      <c r="BY473" s="79">
        <v>4.2739216264555298E-3</v>
      </c>
      <c r="BZ473" s="79">
        <v>4.3349837564285801E-3</v>
      </c>
      <c r="CA473" s="79">
        <v>4.3169066579146998E-3</v>
      </c>
      <c r="CB473" s="79">
        <v>4.3819737590526497E-3</v>
      </c>
      <c r="CC473" s="79">
        <v>4.4461602715652098E-3</v>
      </c>
      <c r="CD473" s="79">
        <v>4.3887726974197201E-3</v>
      </c>
      <c r="CE473" s="79">
        <v>4.4037432868631998E-3</v>
      </c>
      <c r="CF473" s="79">
        <v>4.3640435564262E-3</v>
      </c>
      <c r="CG473" s="79">
        <v>4.1764605349275197E-3</v>
      </c>
      <c r="CH473" s="79">
        <v>4.0821254210703702E-3</v>
      </c>
      <c r="CI473" s="79">
        <v>4.01518796832447E-3</v>
      </c>
      <c r="CJ473" s="79">
        <v>3.9104572548754697E-3</v>
      </c>
      <c r="CK473" s="79">
        <v>3.88655825568572E-3</v>
      </c>
      <c r="CL473" s="79">
        <v>3.8280382114667701E-3</v>
      </c>
      <c r="CM473" s="79">
        <v>3.8658217260049399E-3</v>
      </c>
      <c r="CN473" s="79">
        <v>3.8650544386256099E-3</v>
      </c>
      <c r="CO473" s="79">
        <v>3.83021710651802E-3</v>
      </c>
      <c r="CP473" s="79">
        <v>3.7921452441057402E-3</v>
      </c>
      <c r="CQ473" s="79">
        <v>3.7326835923171399E-3</v>
      </c>
      <c r="CR473" s="79">
        <v>3.6620900072252098E-3</v>
      </c>
      <c r="CS473" s="79">
        <v>3.6113263909468701E-3</v>
      </c>
      <c r="CT473" s="79">
        <v>3.53258046224624E-3</v>
      </c>
      <c r="CU473" s="79">
        <v>3.4601044275827399E-3</v>
      </c>
      <c r="CV473" s="79">
        <v>3.39095339733409E-3</v>
      </c>
      <c r="CW473" s="79">
        <v>3.3135984131943798E-3</v>
      </c>
      <c r="CX473" s="79">
        <v>3.27864510228246E-3</v>
      </c>
      <c r="CY473" s="79">
        <v>3.2288679725833501E-3</v>
      </c>
      <c r="CZ473" s="79">
        <v>3.1399379850880799E-3</v>
      </c>
      <c r="DA473" s="79">
        <v>3.0831057788605798E-3</v>
      </c>
      <c r="DB473" s="79">
        <v>3.0277475535074598E-3</v>
      </c>
      <c r="DC473" s="79">
        <v>2.9489968753222801E-3</v>
      </c>
      <c r="DD473" s="79">
        <v>2.9353724341250401E-3</v>
      </c>
      <c r="DE473" s="79">
        <v>2.92375331893647E-3</v>
      </c>
      <c r="DF473" s="79">
        <v>2.9066106496728299E-3</v>
      </c>
      <c r="DG473" s="79">
        <v>2.8680082520846002E-3</v>
      </c>
      <c r="DH473" s="79">
        <v>2.9247780265748602E-3</v>
      </c>
      <c r="DI473" s="79">
        <v>2.75502944749442E-3</v>
      </c>
      <c r="DJ473" s="79">
        <v>2.6727461806606498E-3</v>
      </c>
      <c r="DK473" s="79">
        <v>2.5657141895623599E-3</v>
      </c>
      <c r="DL473" s="79">
        <v>2.48128013264474E-3</v>
      </c>
      <c r="DM473" s="79">
        <v>2.45393891563219E-3</v>
      </c>
      <c r="DN473" s="79">
        <v>2.47155304280329E-3</v>
      </c>
      <c r="DO473" s="79">
        <v>2.4330950219455601E-3</v>
      </c>
      <c r="DP473" s="79">
        <v>2.4264573930913298E-3</v>
      </c>
      <c r="DQ473" s="79">
        <v>2.3938650458259301E-3</v>
      </c>
      <c r="DR473" s="79">
        <v>2.6805527715210199E-3</v>
      </c>
      <c r="DS473" s="79">
        <v>2.9035862962238802E-3</v>
      </c>
      <c r="DT473" s="79">
        <v>2.6705150774587101E-3</v>
      </c>
      <c r="DU473" s="79">
        <v>2.3035118763183602E-3</v>
      </c>
      <c r="DV473" s="79">
        <v>2.2579638393520102E-3</v>
      </c>
      <c r="DW473" s="79">
        <v>2.2237135315325098E-3</v>
      </c>
      <c r="DX473" s="79">
        <v>2.1875133825404701E-3</v>
      </c>
      <c r="DY473" s="79">
        <v>2.1516214717637698E-3</v>
      </c>
      <c r="DZ473" s="79">
        <v>2.11506686357816E-3</v>
      </c>
      <c r="EA473" s="79">
        <v>2.0796427448170401E-3</v>
      </c>
      <c r="EB473" s="79">
        <v>2.0457843844973499E-3</v>
      </c>
      <c r="EC473" s="79">
        <v>2.0123979044567599E-3</v>
      </c>
      <c r="ED473" s="79">
        <v>1.9791088451538001E-3</v>
      </c>
      <c r="EE473" s="79">
        <v>1.9447635879705201E-3</v>
      </c>
      <c r="EF473" s="79">
        <v>1.9101538264452299E-3</v>
      </c>
      <c r="EG473" s="79">
        <v>1.8750654101451401E-3</v>
      </c>
      <c r="EH473" s="79">
        <v>1.8395706474068701E-3</v>
      </c>
      <c r="EI473" s="79">
        <v>1.8036546958538099E-3</v>
      </c>
      <c r="EJ473" s="79">
        <v>1.7675960274380199E-3</v>
      </c>
      <c r="EK473" s="79">
        <v>1.7304661416120801E-3</v>
      </c>
      <c r="EL473" s="79">
        <v>1.6930455786745801E-3</v>
      </c>
      <c r="EM473" s="79">
        <v>1.6560706706812E-3</v>
      </c>
      <c r="EN473" s="79">
        <v>1.6194153264214499E-3</v>
      </c>
      <c r="EO473" s="79">
        <v>1.5832550175614399E-3</v>
      </c>
      <c r="EP473" s="79">
        <v>1.54800543161258E-3</v>
      </c>
      <c r="EQ473" s="79">
        <v>1.5128065303532199E-3</v>
      </c>
      <c r="ER473" s="79">
        <v>1.4783914440931901E-3</v>
      </c>
      <c r="ES473" s="79">
        <v>1.44444749234243E-3</v>
      </c>
      <c r="ET473" s="79">
        <v>1.4101417160126801E-3</v>
      </c>
      <c r="EU473" s="79">
        <v>1.37670102842463E-3</v>
      </c>
      <c r="EV473" s="79">
        <v>1.34450550996865E-3</v>
      </c>
      <c r="EW473" s="79">
        <v>1.3132371832692E-3</v>
      </c>
      <c r="EX473" s="79">
        <v>1.2817683926060299E-3</v>
      </c>
      <c r="EY473" s="79">
        <v>1.2521939515025399E-3</v>
      </c>
      <c r="EZ473" s="79">
        <v>1.2241415206679801E-3</v>
      </c>
      <c r="FA473" s="79">
        <v>1.1968318932193999E-3</v>
      </c>
      <c r="FB473" s="79">
        <v>1.17100227356153E-3</v>
      </c>
      <c r="FC473" s="79">
        <v>1.14538563895322E-3</v>
      </c>
      <c r="FD473" s="79">
        <v>1.1210642681302699E-3</v>
      </c>
      <c r="FE473" s="79">
        <v>1.09649866524334E-3</v>
      </c>
      <c r="FF473" s="79">
        <v>1.0725350952320899E-3</v>
      </c>
      <c r="FG473" s="79">
        <v>1.04934276117268E-3</v>
      </c>
      <c r="FH473" s="79">
        <v>1.02668891550145E-3</v>
      </c>
      <c r="FI473" s="79">
        <v>1.0043057141602299E-3</v>
      </c>
      <c r="FJ473" s="79">
        <v>9.8281282959613203E-4</v>
      </c>
      <c r="FK473" s="79">
        <v>9.6137797081109495E-4</v>
      </c>
      <c r="FL473" s="79">
        <v>9.4011488578581799E-4</v>
      </c>
      <c r="FM473" s="79">
        <v>9.1966107042707303E-4</v>
      </c>
      <c r="FN473" s="79">
        <v>8.9920677690556001E-4</v>
      </c>
      <c r="FO473" s="79">
        <v>8.7976327053319696E-4</v>
      </c>
      <c r="FP473" s="79">
        <v>8.6025951873213704E-4</v>
      </c>
      <c r="FQ473" s="79">
        <v>8.4162680401316599E-4</v>
      </c>
      <c r="FR473" s="79">
        <v>8.2309756201790201E-4</v>
      </c>
      <c r="FS473" s="79">
        <v>8.0499591767136996E-4</v>
      </c>
      <c r="FT473" s="79">
        <v>7.8743513052791005E-4</v>
      </c>
      <c r="FU473" s="79">
        <v>7.7043868323647003E-4</v>
      </c>
      <c r="FV473" s="79">
        <v>7.53598231284499E-4</v>
      </c>
      <c r="FW473" s="79">
        <v>7.3758498022620804E-4</v>
      </c>
      <c r="FX473" s="79">
        <v>7.2163623335070302E-4</v>
      </c>
      <c r="FY473" s="79">
        <v>7.0618069004891302E-4</v>
      </c>
      <c r="FZ473" s="79">
        <v>6.9124556252229399E-4</v>
      </c>
      <c r="GA473" s="79">
        <v>6.7644733190970301E-4</v>
      </c>
      <c r="GB473" s="79">
        <v>6.6212942584468895E-4</v>
      </c>
      <c r="GC473" s="79">
        <v>6.4805952689280704E-4</v>
      </c>
      <c r="GD473" s="79">
        <v>6.3471768534078003E-4</v>
      </c>
      <c r="GE473" s="79">
        <v>6.2099756155863301E-4</v>
      </c>
      <c r="GF473" s="79">
        <v>6.0814665583866197E-4</v>
      </c>
      <c r="GG473" s="79">
        <v>5.9526721130950398E-4</v>
      </c>
      <c r="GH473" s="79">
        <v>5.8269135313272096E-4</v>
      </c>
      <c r="GI473" s="79">
        <v>5.7061464710085705E-4</v>
      </c>
      <c r="GJ473" s="79">
        <v>5.5860438970962805E-4</v>
      </c>
      <c r="GK473" s="79">
        <v>5.46299993570229E-4</v>
      </c>
      <c r="GL473" s="79">
        <v>5.3489149797846403E-4</v>
      </c>
      <c r="GM473" s="79">
        <v>5.2373795336628905E-4</v>
      </c>
      <c r="GN473" s="79">
        <v>5.1227796160392095E-4</v>
      </c>
      <c r="GO473" s="79">
        <v>5.0118060962762296E-4</v>
      </c>
      <c r="GP473" s="79">
        <v>4.9069268916699098E-4</v>
      </c>
      <c r="GQ473" s="79">
        <v>4.7980894049879801E-4</v>
      </c>
      <c r="GR473" s="79">
        <v>4.6967856165401601E-4</v>
      </c>
      <c r="GS473" s="79">
        <v>4.5932541902510499E-4</v>
      </c>
      <c r="GT473" s="79">
        <v>4.4936440797103402E-4</v>
      </c>
    </row>
    <row r="474" spans="1:202" customFormat="1">
      <c r="A474" t="s">
        <v>982</v>
      </c>
      <c r="B474" s="79"/>
      <c r="C474" s="79"/>
      <c r="D474" s="79"/>
      <c r="E474" s="79"/>
      <c r="F474" s="79"/>
      <c r="G474" s="79"/>
      <c r="H474" s="79"/>
      <c r="I474" s="79"/>
      <c r="J474" s="79"/>
      <c r="K474" s="79"/>
      <c r="L474" s="79"/>
      <c r="M474" s="79"/>
      <c r="N474" s="79"/>
      <c r="O474" s="79"/>
      <c r="P474" s="79"/>
      <c r="Q474" s="79"/>
      <c r="R474" s="79"/>
      <c r="S474" s="79"/>
      <c r="T474" s="79"/>
      <c r="U474" s="79"/>
      <c r="V474" s="79"/>
      <c r="W474" s="79"/>
      <c r="X474" s="79"/>
      <c r="Y474" s="79"/>
      <c r="Z474" s="79"/>
      <c r="AA474" s="79"/>
      <c r="AB474" s="79"/>
      <c r="AC474" s="79"/>
      <c r="AD474" s="79"/>
      <c r="AE474" s="79"/>
      <c r="AF474" s="79"/>
      <c r="AG474" s="79"/>
      <c r="AH474" s="79"/>
      <c r="AI474" s="79"/>
      <c r="AJ474" s="79"/>
      <c r="AK474" s="79"/>
      <c r="AL474" s="79"/>
      <c r="AM474" s="79"/>
      <c r="AN474" s="79"/>
      <c r="AO474" s="79"/>
      <c r="AP474" s="79"/>
      <c r="AQ474" s="79"/>
      <c r="AR474" s="79"/>
      <c r="AS474" s="79"/>
      <c r="AT474" s="79"/>
      <c r="AU474" s="79"/>
      <c r="AV474" s="79"/>
      <c r="AW474" s="79"/>
      <c r="AX474" s="79"/>
      <c r="AY474" s="79"/>
      <c r="AZ474" s="79">
        <v>8.5695646767043193E-3</v>
      </c>
      <c r="BA474" s="79">
        <v>8.4733457150127905E-3</v>
      </c>
      <c r="BB474" s="79">
        <v>8.2510059179587408E-3</v>
      </c>
      <c r="BC474" s="79">
        <v>8.0125306515432294E-3</v>
      </c>
      <c r="BD474" s="79">
        <v>7.7348212714022802E-3</v>
      </c>
      <c r="BE474" s="79">
        <v>7.5808014513091401E-3</v>
      </c>
      <c r="BF474" s="79">
        <v>7.3573789866866E-3</v>
      </c>
      <c r="BG474" s="79">
        <v>7.1710526759457896E-3</v>
      </c>
      <c r="BH474" s="79">
        <v>6.9701508933463002E-3</v>
      </c>
      <c r="BI474" s="79">
        <v>6.8213836885310701E-3</v>
      </c>
      <c r="BJ474" s="79">
        <v>6.6719425936653002E-3</v>
      </c>
      <c r="BK474" s="79">
        <v>6.4897331635272899E-3</v>
      </c>
      <c r="BL474" s="79">
        <v>6.3717634692798796E-3</v>
      </c>
      <c r="BM474" s="79">
        <v>6.27045122816318E-3</v>
      </c>
      <c r="BN474" s="79">
        <v>6.10910647413804E-3</v>
      </c>
      <c r="BO474" s="79">
        <v>6.0457768645719801E-3</v>
      </c>
      <c r="BP474" s="79">
        <v>5.9312650349787896E-3</v>
      </c>
      <c r="BQ474" s="79">
        <v>5.8599724206590299E-3</v>
      </c>
      <c r="BR474" s="79">
        <v>5.7843467470953302E-3</v>
      </c>
      <c r="BS474" s="79">
        <v>5.7135592993804102E-3</v>
      </c>
      <c r="BT474" s="79">
        <v>5.7491419360361697E-3</v>
      </c>
      <c r="BU474" s="79">
        <v>5.5032967698332904E-3</v>
      </c>
      <c r="BV474" s="79">
        <v>5.4527965845074904E-3</v>
      </c>
      <c r="BW474" s="79">
        <v>5.3351098475074004E-3</v>
      </c>
      <c r="BX474" s="79">
        <v>5.2491332972647098E-3</v>
      </c>
      <c r="BY474" s="79">
        <v>5.1879103388052699E-3</v>
      </c>
      <c r="BZ474" s="79">
        <v>5.2275640409960699E-3</v>
      </c>
      <c r="CA474" s="79">
        <v>5.1704915422234399E-3</v>
      </c>
      <c r="CB474" s="79">
        <v>5.21038020786281E-3</v>
      </c>
      <c r="CC474" s="79">
        <v>5.2194644649066696E-3</v>
      </c>
      <c r="CD474" s="79">
        <v>5.1524520870366497E-3</v>
      </c>
      <c r="CE474" s="79">
        <v>5.1165913217586997E-3</v>
      </c>
      <c r="CF474" s="79">
        <v>5.0742996896574301E-3</v>
      </c>
      <c r="CG474" s="79">
        <v>4.8768722965448199E-3</v>
      </c>
      <c r="CH474" s="79">
        <v>4.7946141825980903E-3</v>
      </c>
      <c r="CI474" s="79">
        <v>4.6940306096970603E-3</v>
      </c>
      <c r="CJ474" s="79">
        <v>4.5579968592966797E-3</v>
      </c>
      <c r="CK474" s="79">
        <v>4.4970556721727201E-3</v>
      </c>
      <c r="CL474" s="79">
        <v>4.41418047683144E-3</v>
      </c>
      <c r="CM474" s="79">
        <v>4.4207008114212996E-3</v>
      </c>
      <c r="CN474" s="79">
        <v>4.4242284862348897E-3</v>
      </c>
      <c r="CO474" s="79">
        <v>4.3979840680859099E-3</v>
      </c>
      <c r="CP474" s="79">
        <v>4.37015620981178E-3</v>
      </c>
      <c r="CQ474" s="79">
        <v>4.3349625885769003E-3</v>
      </c>
      <c r="CR474" s="79">
        <v>4.2762048908886897E-3</v>
      </c>
      <c r="CS474" s="79">
        <v>4.2310309378506298E-3</v>
      </c>
      <c r="CT474" s="79">
        <v>4.14299413229882E-3</v>
      </c>
      <c r="CU474" s="79">
        <v>4.0534361847236701E-3</v>
      </c>
      <c r="CV474" s="79">
        <v>3.9636287715114297E-3</v>
      </c>
      <c r="CW474" s="79">
        <v>3.86760327176725E-3</v>
      </c>
      <c r="CX474" s="79">
        <v>3.82246456059188E-3</v>
      </c>
      <c r="CY474" s="79">
        <v>3.7604512438440501E-3</v>
      </c>
      <c r="CZ474" s="79">
        <v>3.66383485450402E-3</v>
      </c>
      <c r="DA474" s="79">
        <v>3.5953292464354402E-3</v>
      </c>
      <c r="DB474" s="79">
        <v>3.5234220136735302E-3</v>
      </c>
      <c r="DC474" s="79">
        <v>3.4259940213358302E-3</v>
      </c>
      <c r="DD474" s="79">
        <v>3.3979677587112601E-3</v>
      </c>
      <c r="DE474" s="79">
        <v>3.3772590624409201E-3</v>
      </c>
      <c r="DF474" s="79">
        <v>3.34587911725515E-3</v>
      </c>
      <c r="DG474" s="79">
        <v>3.3071031509497202E-3</v>
      </c>
      <c r="DH474" s="79">
        <v>3.3700004714267901E-3</v>
      </c>
      <c r="DI474" s="79">
        <v>3.21556477092748E-3</v>
      </c>
      <c r="DJ474" s="79">
        <v>3.1467459896707501E-3</v>
      </c>
      <c r="DK474" s="79">
        <v>3.0544639109494499E-3</v>
      </c>
      <c r="DL474" s="79">
        <v>2.9826446452535802E-3</v>
      </c>
      <c r="DM474" s="79">
        <v>2.98074125842485E-3</v>
      </c>
      <c r="DN474" s="79">
        <v>3.0222358819622002E-3</v>
      </c>
      <c r="DO474" s="79">
        <v>2.9767309638371602E-3</v>
      </c>
      <c r="DP474" s="79">
        <v>2.95984301109761E-3</v>
      </c>
      <c r="DQ474" s="79">
        <v>2.8984728743788701E-3</v>
      </c>
      <c r="DR474" s="79">
        <v>3.2960275091355401E-3</v>
      </c>
      <c r="DS474" s="79">
        <v>3.6824303308503098E-3</v>
      </c>
      <c r="DT474" s="79">
        <v>3.2969670512253699E-3</v>
      </c>
      <c r="DU474" s="79">
        <v>2.7911492959815502E-3</v>
      </c>
      <c r="DV474" s="79">
        <v>2.7322820539920599E-3</v>
      </c>
      <c r="DW474" s="79">
        <v>2.6900398140427598E-3</v>
      </c>
      <c r="DX474" s="79">
        <v>2.6459145142778899E-3</v>
      </c>
      <c r="DY474" s="79">
        <v>2.6033659518434299E-3</v>
      </c>
      <c r="DZ474" s="79">
        <v>2.5603937611360702E-3</v>
      </c>
      <c r="EA474" s="79">
        <v>2.5184780450306001E-3</v>
      </c>
      <c r="EB474" s="79">
        <v>2.4777175745488698E-3</v>
      </c>
      <c r="EC474" s="79">
        <v>2.4369329315606899E-3</v>
      </c>
      <c r="ED474" s="79">
        <v>2.3958383740372399E-3</v>
      </c>
      <c r="EE474" s="79">
        <v>2.3540156252043602E-3</v>
      </c>
      <c r="EF474" s="79">
        <v>2.3123347909762499E-3</v>
      </c>
      <c r="EG474" s="79">
        <v>2.2714897308117399E-3</v>
      </c>
      <c r="EH474" s="79">
        <v>2.23167012576714E-3</v>
      </c>
      <c r="EI474" s="79">
        <v>2.1921827160388502E-3</v>
      </c>
      <c r="EJ474" s="79">
        <v>2.1532690287530999E-3</v>
      </c>
      <c r="EK474" s="79">
        <v>2.1136813460529299E-3</v>
      </c>
      <c r="EL474" s="79">
        <v>2.0729423161135099E-3</v>
      </c>
      <c r="EM474" s="79">
        <v>2.03225707287288E-3</v>
      </c>
      <c r="EN474" s="79">
        <v>1.9916244554047799E-3</v>
      </c>
      <c r="EO474" s="79">
        <v>1.9509933599137601E-3</v>
      </c>
      <c r="EP474" s="79">
        <v>1.9107935861940701E-3</v>
      </c>
      <c r="EQ474" s="79">
        <v>1.8706774122645201E-3</v>
      </c>
      <c r="ER474" s="79">
        <v>1.8307657445909399E-3</v>
      </c>
      <c r="ES474" s="79">
        <v>1.7910021309259E-3</v>
      </c>
      <c r="ET474" s="79">
        <v>1.7512619838747901E-3</v>
      </c>
      <c r="EU474" s="79">
        <v>1.71253786811683E-3</v>
      </c>
      <c r="EV474" s="79">
        <v>1.6743806986551199E-3</v>
      </c>
      <c r="EW474" s="79">
        <v>1.63765179259416E-3</v>
      </c>
      <c r="EX474" s="79">
        <v>1.6008170731093201E-3</v>
      </c>
      <c r="EY474" s="79">
        <v>1.56464114145805E-3</v>
      </c>
      <c r="EZ474" s="79">
        <v>1.5291840831447401E-3</v>
      </c>
      <c r="FA474" s="79">
        <v>1.4948178878030299E-3</v>
      </c>
      <c r="FB474" s="79">
        <v>1.46187978244739E-3</v>
      </c>
      <c r="FC474" s="79">
        <v>1.42855342529426E-3</v>
      </c>
      <c r="FD474" s="79">
        <v>1.3977346016927699E-3</v>
      </c>
      <c r="FE474" s="79">
        <v>1.3675888472571901E-3</v>
      </c>
      <c r="FF474" s="79">
        <v>1.33852820240534E-3</v>
      </c>
      <c r="FG474" s="79">
        <v>1.31072933839406E-3</v>
      </c>
      <c r="FH474" s="79">
        <v>1.2840398801535801E-3</v>
      </c>
      <c r="FI474" s="79">
        <v>1.2578354499048301E-3</v>
      </c>
      <c r="FJ474" s="79">
        <v>1.23261606583081E-3</v>
      </c>
      <c r="FK474" s="79">
        <v>1.20753828498926E-3</v>
      </c>
      <c r="FL474" s="79">
        <v>1.18267311601487E-3</v>
      </c>
      <c r="FM474" s="79">
        <v>1.1589156181114699E-3</v>
      </c>
      <c r="FN474" s="79">
        <v>1.13499594631957E-3</v>
      </c>
      <c r="FO474" s="79">
        <v>1.1122042241596001E-3</v>
      </c>
      <c r="FP474" s="79">
        <v>1.0892629560701E-3</v>
      </c>
      <c r="FQ474" s="79">
        <v>1.0672163471582201E-3</v>
      </c>
      <c r="FR474" s="79">
        <v>1.0450321663832301E-3</v>
      </c>
      <c r="FS474" s="79">
        <v>1.0232975135530801E-3</v>
      </c>
      <c r="FT474" s="79">
        <v>1.00216062753827E-3</v>
      </c>
      <c r="FU474" s="79">
        <v>9.8151223572903799E-4</v>
      </c>
      <c r="FV474" s="79">
        <v>9.6094396288800904E-4</v>
      </c>
      <c r="FW474" s="79">
        <v>9.41400437064032E-4</v>
      </c>
      <c r="FX474" s="79">
        <v>9.2188613908785204E-4</v>
      </c>
      <c r="FY474" s="79">
        <v>9.0288160396978197E-4</v>
      </c>
      <c r="FZ474" s="79">
        <v>8.8444453876199201E-4</v>
      </c>
      <c r="GA474" s="79">
        <v>8.6606665787010602E-4</v>
      </c>
      <c r="GB474" s="79">
        <v>8.4819759762568697E-4</v>
      </c>
      <c r="GC474" s="79">
        <v>8.3047274424977798E-4</v>
      </c>
      <c r="GD474" s="79">
        <v>8.1371269831698395E-4</v>
      </c>
      <c r="GE474" s="79">
        <v>7.9641727326820603E-4</v>
      </c>
      <c r="GF474" s="79">
        <v>7.8028582091366303E-4</v>
      </c>
      <c r="GG474" s="79">
        <v>7.6420310057752599E-4</v>
      </c>
      <c r="GH474" s="79">
        <v>7.4858765570683203E-4</v>
      </c>
      <c r="GI474" s="79">
        <v>7.3354135975418303E-4</v>
      </c>
      <c r="GJ474" s="79">
        <v>7.1865453721948601E-4</v>
      </c>
      <c r="GK474" s="79">
        <v>7.0347490033340597E-4</v>
      </c>
      <c r="GL474" s="79">
        <v>6.8935240757411504E-4</v>
      </c>
      <c r="GM474" s="79">
        <v>6.7554166595729396E-4</v>
      </c>
      <c r="GN474" s="79">
        <v>6.6146831036079698E-4</v>
      </c>
      <c r="GO474" s="79">
        <v>6.4781095824090998E-4</v>
      </c>
      <c r="GP474" s="79">
        <v>6.3481528996050195E-4</v>
      </c>
      <c r="GQ474" s="79">
        <v>6.2129784159186199E-4</v>
      </c>
      <c r="GR474" s="79">
        <v>6.08660535459258E-4</v>
      </c>
      <c r="GS474" s="79">
        <v>5.9564115582826798E-4</v>
      </c>
      <c r="GT474" s="79">
        <v>5.8312878750377197E-4</v>
      </c>
    </row>
    <row r="475" spans="1:202" customFormat="1">
      <c r="A475" t="s">
        <v>983</v>
      </c>
      <c r="B475" s="79"/>
      <c r="C475" s="79"/>
      <c r="D475" s="79"/>
      <c r="E475" s="79"/>
      <c r="F475" s="79"/>
      <c r="G475" s="79"/>
      <c r="H475" s="79"/>
      <c r="I475" s="79"/>
      <c r="J475" s="79"/>
      <c r="K475" s="79"/>
      <c r="L475" s="79"/>
      <c r="M475" s="79"/>
      <c r="N475" s="79"/>
      <c r="O475" s="79"/>
      <c r="P475" s="79"/>
      <c r="Q475" s="79"/>
      <c r="R475" s="79"/>
      <c r="S475" s="79"/>
      <c r="T475" s="79"/>
      <c r="U475" s="79"/>
      <c r="V475" s="79"/>
      <c r="W475" s="79"/>
      <c r="X475" s="79"/>
      <c r="Y475" s="79"/>
      <c r="Z475" s="79"/>
      <c r="AA475" s="79"/>
      <c r="AB475" s="79"/>
      <c r="AC475" s="79"/>
      <c r="AD475" s="79"/>
      <c r="AE475" s="79"/>
      <c r="AF475" s="79"/>
      <c r="AG475" s="79"/>
      <c r="AH475" s="79"/>
      <c r="AI475" s="79"/>
      <c r="AJ475" s="79"/>
      <c r="AK475" s="79"/>
      <c r="AL475" s="79"/>
      <c r="AM475" s="79"/>
      <c r="AN475" s="79"/>
      <c r="AO475" s="79"/>
      <c r="AP475" s="79"/>
      <c r="AQ475" s="79"/>
      <c r="AR475" s="79"/>
      <c r="AS475" s="79"/>
      <c r="AT475" s="79"/>
      <c r="AU475" s="79"/>
      <c r="AV475" s="79"/>
      <c r="AW475" s="79"/>
      <c r="AX475" s="79"/>
      <c r="AY475" s="79"/>
      <c r="AZ475" s="79">
        <v>1.03860940485159E-2</v>
      </c>
      <c r="BA475" s="79">
        <v>1.01423257306523E-2</v>
      </c>
      <c r="BB475" s="79">
        <v>9.8373882241836498E-3</v>
      </c>
      <c r="BC475" s="79">
        <v>9.5810443415097792E-3</v>
      </c>
      <c r="BD475" s="79">
        <v>9.2875762422110208E-3</v>
      </c>
      <c r="BE475" s="79">
        <v>9.1471733631768408E-3</v>
      </c>
      <c r="BF475" s="79">
        <v>8.8568997570692906E-3</v>
      </c>
      <c r="BG475" s="79">
        <v>8.6806692640577898E-3</v>
      </c>
      <c r="BH475" s="79">
        <v>8.4621386425559001E-3</v>
      </c>
      <c r="BI475" s="79">
        <v>8.3209196916806099E-3</v>
      </c>
      <c r="BJ475" s="79">
        <v>8.1228740545477695E-3</v>
      </c>
      <c r="BK475" s="79">
        <v>7.95752967213589E-3</v>
      </c>
      <c r="BL475" s="79">
        <v>7.8487398207525393E-3</v>
      </c>
      <c r="BM475" s="79">
        <v>7.7253455913349504E-3</v>
      </c>
      <c r="BN475" s="79">
        <v>7.5760026746951497E-3</v>
      </c>
      <c r="BO475" s="79">
        <v>7.4778247030335603E-3</v>
      </c>
      <c r="BP475" s="79">
        <v>7.3266437052700402E-3</v>
      </c>
      <c r="BQ475" s="79">
        <v>7.2660062844686598E-3</v>
      </c>
      <c r="BR475" s="79">
        <v>7.1816318743093003E-3</v>
      </c>
      <c r="BS475" s="79">
        <v>7.1228066550988699E-3</v>
      </c>
      <c r="BT475" s="79">
        <v>7.1441830665305104E-3</v>
      </c>
      <c r="BU475" s="79">
        <v>6.9181095241207897E-3</v>
      </c>
      <c r="BV475" s="79">
        <v>6.8889740061624603E-3</v>
      </c>
      <c r="BW475" s="79">
        <v>6.7075131831709801E-3</v>
      </c>
      <c r="BX475" s="79">
        <v>6.5854631255326803E-3</v>
      </c>
      <c r="BY475" s="79">
        <v>6.4812894440996497E-3</v>
      </c>
      <c r="BZ475" s="79">
        <v>6.5196209199073398E-3</v>
      </c>
      <c r="CA475" s="79">
        <v>6.4412224381138698E-3</v>
      </c>
      <c r="CB475" s="79">
        <v>6.4705419597693402E-3</v>
      </c>
      <c r="CC475" s="79">
        <v>6.4419117177662404E-3</v>
      </c>
      <c r="CD475" s="79">
        <v>6.34906839489027E-3</v>
      </c>
      <c r="CE475" s="79">
        <v>6.2637942960242403E-3</v>
      </c>
      <c r="CF475" s="79">
        <v>6.1802993088310798E-3</v>
      </c>
      <c r="CG475" s="79">
        <v>5.9601653724700001E-3</v>
      </c>
      <c r="CH475" s="79">
        <v>5.8512661466110201E-3</v>
      </c>
      <c r="CI475" s="79">
        <v>5.7246261932602099E-3</v>
      </c>
      <c r="CJ475" s="79">
        <v>5.5596805042483098E-3</v>
      </c>
      <c r="CK475" s="79">
        <v>5.4729770816970497E-3</v>
      </c>
      <c r="CL475" s="79">
        <v>5.3965918497959698E-3</v>
      </c>
      <c r="CM475" s="79">
        <v>5.4152556697280698E-3</v>
      </c>
      <c r="CN475" s="79">
        <v>5.4339191894363804E-3</v>
      </c>
      <c r="CO475" s="79">
        <v>5.3784484580400201E-3</v>
      </c>
      <c r="CP475" s="79">
        <v>5.3298849315445099E-3</v>
      </c>
      <c r="CQ475" s="79">
        <v>5.2765981263317796E-3</v>
      </c>
      <c r="CR475" s="79">
        <v>5.1847132232917198E-3</v>
      </c>
      <c r="CS475" s="79">
        <v>5.1566145034072702E-3</v>
      </c>
      <c r="CT475" s="79">
        <v>5.0740578976407498E-3</v>
      </c>
      <c r="CU475" s="79">
        <v>5.0112447329468002E-3</v>
      </c>
      <c r="CV475" s="79">
        <v>4.9365410345246098E-3</v>
      </c>
      <c r="CW475" s="79">
        <v>4.8559878863709697E-3</v>
      </c>
      <c r="CX475" s="79">
        <v>4.83309613917035E-3</v>
      </c>
      <c r="CY475" s="79">
        <v>4.7686781848867901E-3</v>
      </c>
      <c r="CZ475" s="79">
        <v>4.6638011004211197E-3</v>
      </c>
      <c r="DA475" s="79">
        <v>4.5760620018390902E-3</v>
      </c>
      <c r="DB475" s="79">
        <v>4.4832115034880004E-3</v>
      </c>
      <c r="DC475" s="79">
        <v>4.3437405815568604E-3</v>
      </c>
      <c r="DD475" s="79">
        <v>4.2972972483330697E-3</v>
      </c>
      <c r="DE475" s="79">
        <v>4.2517850386943803E-3</v>
      </c>
      <c r="DF475" s="79">
        <v>4.1934490378359298E-3</v>
      </c>
      <c r="DG475" s="79">
        <v>4.1388618977638604E-3</v>
      </c>
      <c r="DH475" s="79">
        <v>4.2027628282012199E-3</v>
      </c>
      <c r="DI475" s="79">
        <v>4.03364196393762E-3</v>
      </c>
      <c r="DJ475" s="79">
        <v>3.9738859762916603E-3</v>
      </c>
      <c r="DK475" s="79">
        <v>3.8854284631596602E-3</v>
      </c>
      <c r="DL475" s="79">
        <v>3.8210776444353401E-3</v>
      </c>
      <c r="DM475" s="79">
        <v>3.8439516768652301E-3</v>
      </c>
      <c r="DN475" s="79">
        <v>3.9183382785152503E-3</v>
      </c>
      <c r="DO475" s="79">
        <v>3.8736658876134399E-3</v>
      </c>
      <c r="DP475" s="79">
        <v>3.8654681149950698E-3</v>
      </c>
      <c r="DQ475" s="79">
        <v>3.7999591751235102E-3</v>
      </c>
      <c r="DR475" s="79">
        <v>4.4417585934602103E-3</v>
      </c>
      <c r="DS475" s="79">
        <v>5.06355340695151E-3</v>
      </c>
      <c r="DT475" s="79">
        <v>4.3612928836164301E-3</v>
      </c>
      <c r="DU475" s="79">
        <v>3.6387404467158502E-3</v>
      </c>
      <c r="DV475" s="79">
        <v>3.5503137472362402E-3</v>
      </c>
      <c r="DW475" s="79">
        <v>3.4911033381248699E-3</v>
      </c>
      <c r="DX475" s="79">
        <v>3.43062844985683E-3</v>
      </c>
      <c r="DY475" s="79">
        <v>3.37354637452939E-3</v>
      </c>
      <c r="DZ475" s="79">
        <v>3.3163465979578499E-3</v>
      </c>
      <c r="EA475" s="79">
        <v>3.2608884618554302E-3</v>
      </c>
      <c r="EB475" s="79">
        <v>3.20704019715525E-3</v>
      </c>
      <c r="EC475" s="79">
        <v>3.1535768289003502E-3</v>
      </c>
      <c r="ED475" s="79">
        <v>3.1001792991464999E-3</v>
      </c>
      <c r="EE475" s="79">
        <v>3.0472790157333399E-3</v>
      </c>
      <c r="EF475" s="79">
        <v>2.9944196876570302E-3</v>
      </c>
      <c r="EG475" s="79">
        <v>2.9423023842584102E-3</v>
      </c>
      <c r="EH475" s="79">
        <v>2.8909536786674299E-3</v>
      </c>
      <c r="EI475" s="79">
        <v>2.8399760492238799E-3</v>
      </c>
      <c r="EJ475" s="79">
        <v>2.7898503159362498E-3</v>
      </c>
      <c r="EK475" s="79">
        <v>2.7399862786991799E-3</v>
      </c>
      <c r="EL475" s="79">
        <v>2.6900745450834001E-3</v>
      </c>
      <c r="EM475" s="79">
        <v>2.6419110221332798E-3</v>
      </c>
      <c r="EN475" s="79">
        <v>2.5942630452573901E-3</v>
      </c>
      <c r="EO475" s="79">
        <v>2.54725934982421E-3</v>
      </c>
      <c r="EP475" s="79">
        <v>2.5010449393248401E-3</v>
      </c>
      <c r="EQ475" s="79">
        <v>2.4542665607893898E-3</v>
      </c>
      <c r="ER475" s="79">
        <v>2.40688984935435E-3</v>
      </c>
      <c r="ES475" s="79">
        <v>2.3595393738399498E-3</v>
      </c>
      <c r="ET475" s="79">
        <v>2.3115623248194501E-3</v>
      </c>
      <c r="EU475" s="79">
        <v>2.2641588714069402E-3</v>
      </c>
      <c r="EV475" s="79">
        <v>2.2173315084307401E-3</v>
      </c>
      <c r="EW475" s="79">
        <v>2.1717325580554898E-3</v>
      </c>
      <c r="EX475" s="79">
        <v>2.1256127975902098E-3</v>
      </c>
      <c r="EY475" s="79">
        <v>2.0808561889320799E-3</v>
      </c>
      <c r="EZ475" s="79">
        <v>2.03708123986324E-3</v>
      </c>
      <c r="FA475" s="79">
        <v>1.9938188741731701E-3</v>
      </c>
      <c r="FB475" s="79">
        <v>1.9526623901569499E-3</v>
      </c>
      <c r="FC475" s="79">
        <v>1.9112424085459801E-3</v>
      </c>
      <c r="FD475" s="79">
        <v>1.87128322763215E-3</v>
      </c>
      <c r="FE475" s="79">
        <v>1.8309301263790901E-3</v>
      </c>
      <c r="FF475" s="79">
        <v>1.7923202079811399E-3</v>
      </c>
      <c r="FG475" s="79">
        <v>1.7548467816783601E-3</v>
      </c>
      <c r="FH475" s="79">
        <v>1.71816787584211E-3</v>
      </c>
      <c r="FI475" s="79">
        <v>1.68316758957581E-3</v>
      </c>
      <c r="FJ475" s="79">
        <v>1.65035980352111E-3</v>
      </c>
      <c r="FK475" s="79">
        <v>1.6181307145794899E-3</v>
      </c>
      <c r="FL475" s="79">
        <v>1.5864518252209101E-3</v>
      </c>
      <c r="FM475" s="79">
        <v>1.55656490247791E-3</v>
      </c>
      <c r="FN475" s="79">
        <v>1.52657693699396E-3</v>
      </c>
      <c r="FO475" s="79">
        <v>1.49787483071679E-3</v>
      </c>
      <c r="FP475" s="79">
        <v>1.46908259083068E-3</v>
      </c>
      <c r="FQ475" s="79">
        <v>1.4415284772703099E-3</v>
      </c>
      <c r="FR475" s="79">
        <v>1.4138537180995599E-3</v>
      </c>
      <c r="FS475" s="79">
        <v>1.3866600721678501E-3</v>
      </c>
      <c r="FT475" s="79">
        <v>1.36017491641991E-3</v>
      </c>
      <c r="FU475" s="79">
        <v>1.3342637997186E-3</v>
      </c>
      <c r="FV475" s="79">
        <v>1.30819474793334E-3</v>
      </c>
      <c r="FW475" s="79">
        <v>1.28316348295874E-3</v>
      </c>
      <c r="FX475" s="79">
        <v>1.2581431808149799E-3</v>
      </c>
      <c r="FY475" s="79">
        <v>1.23374373057441E-3</v>
      </c>
      <c r="FZ475" s="79">
        <v>1.2098410949094301E-3</v>
      </c>
      <c r="GA475" s="79">
        <v>1.1859460552485299E-3</v>
      </c>
      <c r="GB475" s="79">
        <v>1.16279074410371E-3</v>
      </c>
      <c r="GC475" s="79">
        <v>1.1397510547570401E-3</v>
      </c>
      <c r="GD475" s="79">
        <v>1.11788789975944E-3</v>
      </c>
      <c r="GE475" s="79">
        <v>1.09524724415815E-3</v>
      </c>
      <c r="GF475" s="79">
        <v>1.0739610333370499E-3</v>
      </c>
      <c r="GG475" s="79">
        <v>1.05267022494733E-3</v>
      </c>
      <c r="GH475" s="79">
        <v>1.0317821298577801E-3</v>
      </c>
      <c r="GI475" s="79">
        <v>1.01171514665844E-3</v>
      </c>
      <c r="GJ475" s="79">
        <v>9.9182590837566006E-4</v>
      </c>
      <c r="GK475" s="79">
        <v>9.71667808039337E-4</v>
      </c>
      <c r="GL475" s="79">
        <v>9.5287501068457405E-4</v>
      </c>
      <c r="GM475" s="79">
        <v>9.3460050770134305E-4</v>
      </c>
      <c r="GN475" s="79">
        <v>9.1597912016075096E-4</v>
      </c>
      <c r="GO475" s="79">
        <v>8.9797666476154495E-4</v>
      </c>
      <c r="GP475" s="79">
        <v>8.80822216997836E-4</v>
      </c>
      <c r="GQ475" s="79">
        <v>8.6302935806402902E-4</v>
      </c>
      <c r="GR475" s="79">
        <v>8.4641755583326496E-4</v>
      </c>
      <c r="GS475" s="79">
        <v>8.2932737402576396E-4</v>
      </c>
      <c r="GT475" s="79">
        <v>8.1295100914892404E-4</v>
      </c>
    </row>
    <row r="476" spans="1:202" customFormat="1">
      <c r="A476" t="s">
        <v>984</v>
      </c>
      <c r="B476" s="79"/>
      <c r="C476" s="79"/>
      <c r="D476" s="79"/>
      <c r="E476" s="79"/>
      <c r="F476" s="79"/>
      <c r="G476" s="79"/>
      <c r="H476" s="79"/>
      <c r="I476" s="79"/>
      <c r="J476" s="79"/>
      <c r="K476" s="79"/>
      <c r="L476" s="79"/>
      <c r="M476" s="79"/>
      <c r="N476" s="79"/>
      <c r="O476" s="79"/>
      <c r="P476" s="79"/>
      <c r="Q476" s="79"/>
      <c r="R476" s="79"/>
      <c r="S476" s="79"/>
      <c r="T476" s="79"/>
      <c r="U476" s="79"/>
      <c r="V476" s="79"/>
      <c r="W476" s="79"/>
      <c r="X476" s="79"/>
      <c r="Y476" s="79"/>
      <c r="Z476" s="79"/>
      <c r="AA476" s="79"/>
      <c r="AB476" s="79"/>
      <c r="AC476" s="79"/>
      <c r="AD476" s="79"/>
      <c r="AE476" s="79"/>
      <c r="AF476" s="79"/>
      <c r="AG476" s="79"/>
      <c r="AH476" s="79"/>
      <c r="AI476" s="79"/>
      <c r="AJ476" s="79"/>
      <c r="AK476" s="79"/>
      <c r="AL476" s="79"/>
      <c r="AM476" s="79"/>
      <c r="AN476" s="79"/>
      <c r="AO476" s="79"/>
      <c r="AP476" s="79"/>
      <c r="AQ476" s="79"/>
      <c r="AR476" s="79"/>
      <c r="AS476" s="79"/>
      <c r="AT476" s="79"/>
      <c r="AU476" s="79"/>
      <c r="AV476" s="79"/>
      <c r="AW476" s="79"/>
      <c r="AX476" s="79"/>
      <c r="AY476" s="79"/>
      <c r="AZ476" s="79">
        <v>1.33150661349427E-2</v>
      </c>
      <c r="BA476" s="79">
        <v>1.3003328111033699E-2</v>
      </c>
      <c r="BB476" s="79">
        <v>1.26507407051271E-2</v>
      </c>
      <c r="BC476" s="79">
        <v>1.23960402233669E-2</v>
      </c>
      <c r="BD476" s="79">
        <v>1.20741281819796E-2</v>
      </c>
      <c r="BE476" s="79">
        <v>1.1912875932679199E-2</v>
      </c>
      <c r="BF476" s="79">
        <v>1.15965798098391E-2</v>
      </c>
      <c r="BG476" s="79">
        <v>1.1383414871851801E-2</v>
      </c>
      <c r="BH476" s="79">
        <v>1.10612652358912E-2</v>
      </c>
      <c r="BI476" s="79">
        <v>1.0900628664104401E-2</v>
      </c>
      <c r="BJ476" s="79">
        <v>1.0692478297486501E-2</v>
      </c>
      <c r="BK476" s="79">
        <v>1.0434911364778801E-2</v>
      </c>
      <c r="BL476" s="79">
        <v>1.0368091778204301E-2</v>
      </c>
      <c r="BM476" s="79">
        <v>1.0240464338969199E-2</v>
      </c>
      <c r="BN476" s="79">
        <v>1.0019525643164801E-2</v>
      </c>
      <c r="BO476" s="79">
        <v>9.9000539972919702E-3</v>
      </c>
      <c r="BP476" s="79">
        <v>9.7704621182404805E-3</v>
      </c>
      <c r="BQ476" s="79">
        <v>9.6563905339728407E-3</v>
      </c>
      <c r="BR476" s="79">
        <v>9.6320667492102007E-3</v>
      </c>
      <c r="BS476" s="79">
        <v>9.5166764207508907E-3</v>
      </c>
      <c r="BT476" s="79">
        <v>9.5055417362433694E-3</v>
      </c>
      <c r="BU476" s="79">
        <v>9.19005975879463E-3</v>
      </c>
      <c r="BV476" s="79">
        <v>9.1104855302589199E-3</v>
      </c>
      <c r="BW476" s="79">
        <v>8.8869227444212991E-3</v>
      </c>
      <c r="BX476" s="79">
        <v>8.7461159914586795E-3</v>
      </c>
      <c r="BY476" s="79">
        <v>8.6608694411906204E-3</v>
      </c>
      <c r="BZ476" s="79">
        <v>8.6986759674150798E-3</v>
      </c>
      <c r="CA476" s="79">
        <v>8.6056305833751099E-3</v>
      </c>
      <c r="CB476" s="79">
        <v>8.5885205868126598E-3</v>
      </c>
      <c r="CC476" s="79">
        <v>8.5502260546082096E-3</v>
      </c>
      <c r="CD476" s="79">
        <v>8.4189467436210502E-3</v>
      </c>
      <c r="CE476" s="79">
        <v>8.2909080708396705E-3</v>
      </c>
      <c r="CF476" s="79">
        <v>8.2023291933738599E-3</v>
      </c>
      <c r="CG476" s="79">
        <v>7.9398290177505101E-3</v>
      </c>
      <c r="CH476" s="79">
        <v>7.7912775547357201E-3</v>
      </c>
      <c r="CI476" s="79">
        <v>7.6112877859093398E-3</v>
      </c>
      <c r="CJ476" s="79">
        <v>7.3813818703665698E-3</v>
      </c>
      <c r="CK476" s="79">
        <v>7.2282810609657702E-3</v>
      </c>
      <c r="CL476" s="79">
        <v>7.1121802009978599E-3</v>
      </c>
      <c r="CM476" s="79">
        <v>7.0967322433930302E-3</v>
      </c>
      <c r="CN476" s="79">
        <v>7.1223685013498596E-3</v>
      </c>
      <c r="CO476" s="79">
        <v>7.0329836701113896E-3</v>
      </c>
      <c r="CP476" s="79">
        <v>6.9788809502451402E-3</v>
      </c>
      <c r="CQ476" s="79">
        <v>6.9381784035712803E-3</v>
      </c>
      <c r="CR476" s="79">
        <v>6.8699313776320802E-3</v>
      </c>
      <c r="CS476" s="79">
        <v>6.8387489923142199E-3</v>
      </c>
      <c r="CT476" s="79">
        <v>6.72856192776444E-3</v>
      </c>
      <c r="CU476" s="79">
        <v>6.6284571432726896E-3</v>
      </c>
      <c r="CV476" s="79">
        <v>6.51505152738922E-3</v>
      </c>
      <c r="CW476" s="79">
        <v>6.4034812565688199E-3</v>
      </c>
      <c r="CX476" s="79">
        <v>6.3925633349515799E-3</v>
      </c>
      <c r="CY476" s="79">
        <v>6.3338128878553199E-3</v>
      </c>
      <c r="CZ476" s="79">
        <v>6.2320959894609299E-3</v>
      </c>
      <c r="DA476" s="79">
        <v>6.1644126429639401E-3</v>
      </c>
      <c r="DB476" s="79">
        <v>6.0595371961616202E-3</v>
      </c>
      <c r="DC476" s="79">
        <v>5.8944286368240104E-3</v>
      </c>
      <c r="DD476" s="79">
        <v>5.8245516516308203E-3</v>
      </c>
      <c r="DE476" s="79">
        <v>5.7740878983853199E-3</v>
      </c>
      <c r="DF476" s="79">
        <v>5.6793080070683902E-3</v>
      </c>
      <c r="DG476" s="79">
        <v>5.5890729608834002E-3</v>
      </c>
      <c r="DH476" s="79">
        <v>5.6458127558144701E-3</v>
      </c>
      <c r="DI476" s="79">
        <v>5.4349251966135303E-3</v>
      </c>
      <c r="DJ476" s="79">
        <v>5.3627833916167897E-3</v>
      </c>
      <c r="DK476" s="79">
        <v>5.2517219043777697E-3</v>
      </c>
      <c r="DL476" s="79">
        <v>5.1645960640907696E-3</v>
      </c>
      <c r="DM476" s="79">
        <v>5.19202078076904E-3</v>
      </c>
      <c r="DN476" s="79">
        <v>5.2740008826785596E-3</v>
      </c>
      <c r="DO476" s="79">
        <v>5.2091494927101198E-3</v>
      </c>
      <c r="DP476" s="79">
        <v>5.2107792990972396E-3</v>
      </c>
      <c r="DQ476" s="79">
        <v>5.1664309525621399E-3</v>
      </c>
      <c r="DR476" s="79">
        <v>6.3288364032941698E-3</v>
      </c>
      <c r="DS476" s="79">
        <v>7.1894396916016099E-3</v>
      </c>
      <c r="DT476" s="79">
        <v>5.9836753570090898E-3</v>
      </c>
      <c r="DU476" s="79">
        <v>4.91082107481048E-3</v>
      </c>
      <c r="DV476" s="79">
        <v>4.7949480933585998E-3</v>
      </c>
      <c r="DW476" s="79">
        <v>4.7186440435363197E-3</v>
      </c>
      <c r="DX476" s="79">
        <v>4.6409689536807399E-3</v>
      </c>
      <c r="DY476" s="79">
        <v>4.5667946787990299E-3</v>
      </c>
      <c r="DZ476" s="79">
        <v>4.4905312242054102E-3</v>
      </c>
      <c r="EA476" s="79">
        <v>4.4153855598449603E-3</v>
      </c>
      <c r="EB476" s="79">
        <v>4.3412117478945599E-3</v>
      </c>
      <c r="EC476" s="79">
        <v>4.2675887717877701E-3</v>
      </c>
      <c r="ED476" s="79">
        <v>4.19445243409226E-3</v>
      </c>
      <c r="EE476" s="79">
        <v>4.1234060306276398E-3</v>
      </c>
      <c r="EF476" s="79">
        <v>4.0525572859523504E-3</v>
      </c>
      <c r="EG476" s="79">
        <v>3.98312940793045E-3</v>
      </c>
      <c r="EH476" s="79">
        <v>3.9147946531724598E-3</v>
      </c>
      <c r="EI476" s="79">
        <v>3.8475978765872701E-3</v>
      </c>
      <c r="EJ476" s="79">
        <v>3.7818779467946998E-3</v>
      </c>
      <c r="EK476" s="79">
        <v>3.7169523309252398E-3</v>
      </c>
      <c r="EL476" s="79">
        <v>3.6514176293003398E-3</v>
      </c>
      <c r="EM476" s="79">
        <v>3.5876470265707502E-3</v>
      </c>
      <c r="EN476" s="79">
        <v>3.52429950035787E-3</v>
      </c>
      <c r="EO476" s="79">
        <v>3.46210567896779E-3</v>
      </c>
      <c r="EP476" s="79">
        <v>3.4017380488893202E-3</v>
      </c>
      <c r="EQ476" s="79">
        <v>3.3425873653832598E-3</v>
      </c>
      <c r="ER476" s="79">
        <v>3.2841437971560198E-3</v>
      </c>
      <c r="ES476" s="79">
        <v>3.2264418048303899E-3</v>
      </c>
      <c r="ET476" s="79">
        <v>3.1687612083973402E-3</v>
      </c>
      <c r="EU476" s="79">
        <v>3.1120932776935802E-3</v>
      </c>
      <c r="EV476" s="79">
        <v>3.0553924345204202E-3</v>
      </c>
      <c r="EW476" s="79">
        <v>2.9995418213448499E-3</v>
      </c>
      <c r="EX476" s="79">
        <v>2.9428269564181798E-3</v>
      </c>
      <c r="EY476" s="79">
        <v>2.8868899713388502E-3</v>
      </c>
      <c r="EZ476" s="79">
        <v>2.8312919274840901E-3</v>
      </c>
      <c r="FA476" s="79">
        <v>2.7760625570495598E-3</v>
      </c>
      <c r="FB476" s="79">
        <v>2.7228383545696302E-3</v>
      </c>
      <c r="FC476" s="79">
        <v>2.66904073636549E-3</v>
      </c>
      <c r="FD476" s="79">
        <v>2.6176558661830098E-3</v>
      </c>
      <c r="FE476" s="79">
        <v>2.56574134356829E-3</v>
      </c>
      <c r="FF476" s="79">
        <v>2.5153522379085199E-3</v>
      </c>
      <c r="FG476" s="79">
        <v>2.4667437080435001E-3</v>
      </c>
      <c r="FH476" s="79">
        <v>2.4191757082816E-3</v>
      </c>
      <c r="FI476" s="79">
        <v>2.3720705192188298E-3</v>
      </c>
      <c r="FJ476" s="79">
        <v>2.3265394942171501E-3</v>
      </c>
      <c r="FK476" s="79">
        <v>2.28213033394069E-3</v>
      </c>
      <c r="FL476" s="79">
        <v>2.2382033685951299E-3</v>
      </c>
      <c r="FM476" s="79">
        <v>2.1958983294793001E-3</v>
      </c>
      <c r="FN476" s="79">
        <v>2.1549515678900202E-3</v>
      </c>
      <c r="FO476" s="79">
        <v>2.1163788749966601E-3</v>
      </c>
      <c r="FP476" s="79">
        <v>2.0784415243593202E-3</v>
      </c>
      <c r="FQ476" s="79">
        <v>2.0422736945089701E-3</v>
      </c>
      <c r="FR476" s="79">
        <v>2.0061426066532101E-3</v>
      </c>
      <c r="FS476" s="79">
        <v>1.9706961982363302E-3</v>
      </c>
      <c r="FT476" s="79">
        <v>1.93603937969136E-3</v>
      </c>
      <c r="FU476" s="79">
        <v>1.9020548093410801E-3</v>
      </c>
      <c r="FV476" s="79">
        <v>1.86794032437446E-3</v>
      </c>
      <c r="FW476" s="79">
        <v>1.8351165303376201E-3</v>
      </c>
      <c r="FX476" s="79">
        <v>1.8022219627662501E-3</v>
      </c>
      <c r="FY476" s="79">
        <v>1.7702573661722101E-3</v>
      </c>
      <c r="FZ476" s="79">
        <v>1.73883353869954E-3</v>
      </c>
      <c r="GA476" s="79">
        <v>1.7072097705356499E-3</v>
      </c>
      <c r="GB476" s="79">
        <v>1.67633388640007E-3</v>
      </c>
      <c r="GC476" s="79">
        <v>1.64563615964429E-3</v>
      </c>
      <c r="GD476" s="79">
        <v>1.6162899331144201E-3</v>
      </c>
      <c r="GE476" s="79">
        <v>1.5859183824547701E-3</v>
      </c>
      <c r="GF476" s="79">
        <v>1.5570739809507E-3</v>
      </c>
      <c r="GG476" s="79">
        <v>1.5285370252103301E-3</v>
      </c>
      <c r="GH476" s="79">
        <v>1.50024047596534E-3</v>
      </c>
      <c r="GI476" s="79">
        <v>1.4732575970602701E-3</v>
      </c>
      <c r="GJ476" s="79">
        <v>1.4462165338123599E-3</v>
      </c>
      <c r="GK476" s="79">
        <v>1.4189408247847E-3</v>
      </c>
      <c r="GL476" s="79">
        <v>1.3930056944130901E-3</v>
      </c>
      <c r="GM476" s="79">
        <v>1.3676331614096899E-3</v>
      </c>
      <c r="GN476" s="79">
        <v>1.34181318869947E-3</v>
      </c>
      <c r="GO476" s="79">
        <v>1.3169503121212101E-3</v>
      </c>
      <c r="GP476" s="79">
        <v>1.29291880702326E-3</v>
      </c>
      <c r="GQ476" s="79">
        <v>1.2684569540705999E-3</v>
      </c>
      <c r="GR476" s="79">
        <v>1.24561211091422E-3</v>
      </c>
      <c r="GS476" s="79">
        <v>1.2220495896159999E-3</v>
      </c>
      <c r="GT476" s="79">
        <v>1.19966272867513E-3</v>
      </c>
    </row>
    <row r="477" spans="1:202" customFormat="1">
      <c r="A477" t="s">
        <v>985</v>
      </c>
      <c r="B477" s="79"/>
      <c r="C477" s="79"/>
      <c r="D477" s="79"/>
      <c r="E477" s="79"/>
      <c r="F477" s="79"/>
      <c r="G477" s="79"/>
      <c r="H477" s="79"/>
      <c r="I477" s="79"/>
      <c r="J477" s="79"/>
      <c r="K477" s="79"/>
      <c r="L477" s="79"/>
      <c r="M477" s="79"/>
      <c r="N477" s="79"/>
      <c r="O477" s="79"/>
      <c r="P477" s="79"/>
      <c r="Q477" s="79"/>
      <c r="R477" s="79"/>
      <c r="S477" s="79"/>
      <c r="T477" s="79"/>
      <c r="U477" s="79"/>
      <c r="V477" s="79"/>
      <c r="W477" s="79"/>
      <c r="X477" s="79"/>
      <c r="Y477" s="79"/>
      <c r="Z477" s="79"/>
      <c r="AA477" s="79"/>
      <c r="AB477" s="79"/>
      <c r="AC477" s="79"/>
      <c r="AD477" s="79"/>
      <c r="AE477" s="79"/>
      <c r="AF477" s="79"/>
      <c r="AG477" s="79"/>
      <c r="AH477" s="79"/>
      <c r="AI477" s="79"/>
      <c r="AJ477" s="79"/>
      <c r="AK477" s="79"/>
      <c r="AL477" s="79"/>
      <c r="AM477" s="79"/>
      <c r="AN477" s="79"/>
      <c r="AO477" s="79"/>
      <c r="AP477" s="79"/>
      <c r="AQ477" s="79"/>
      <c r="AR477" s="79"/>
      <c r="AS477" s="79"/>
      <c r="AT477" s="79"/>
      <c r="AU477" s="79"/>
      <c r="AV477" s="79"/>
      <c r="AW477" s="79"/>
      <c r="AX477" s="79"/>
      <c r="AY477" s="79"/>
      <c r="AZ477" s="79">
        <v>1.7962745925852099E-2</v>
      </c>
      <c r="BA477" s="79">
        <v>1.7486363510592299E-2</v>
      </c>
      <c r="BB477" s="79">
        <v>1.6982069380566699E-2</v>
      </c>
      <c r="BC477" s="79">
        <v>1.6658096032735499E-2</v>
      </c>
      <c r="BD477" s="79">
        <v>1.6263449689447301E-2</v>
      </c>
      <c r="BE477" s="79">
        <v>1.60426805393784E-2</v>
      </c>
      <c r="BF477" s="79">
        <v>1.5654275583031601E-2</v>
      </c>
      <c r="BG477" s="79">
        <v>1.5463505682603001E-2</v>
      </c>
      <c r="BH477" s="79">
        <v>1.5074010898196899E-2</v>
      </c>
      <c r="BI477" s="79">
        <v>1.4965408747676601E-2</v>
      </c>
      <c r="BJ477" s="79">
        <v>1.47028571732742E-2</v>
      </c>
      <c r="BK477" s="79">
        <v>1.4471221131259E-2</v>
      </c>
      <c r="BL477" s="79">
        <v>1.4379898078607E-2</v>
      </c>
      <c r="BM477" s="79">
        <v>1.42356455742289E-2</v>
      </c>
      <c r="BN477" s="79">
        <v>1.39928336198205E-2</v>
      </c>
      <c r="BO477" s="79">
        <v>1.38251935091919E-2</v>
      </c>
      <c r="BP477" s="79">
        <v>1.3608142848795E-2</v>
      </c>
      <c r="BQ477" s="79">
        <v>1.3512503295461499E-2</v>
      </c>
      <c r="BR477" s="79">
        <v>1.34372591193499E-2</v>
      </c>
      <c r="BS477" s="79">
        <v>1.33209474089934E-2</v>
      </c>
      <c r="BT477" s="79">
        <v>1.33035544789774E-2</v>
      </c>
      <c r="BU477" s="79">
        <v>1.2946806755240001E-2</v>
      </c>
      <c r="BV477" s="79">
        <v>1.2874861399443899E-2</v>
      </c>
      <c r="BW477" s="79">
        <v>1.2579376818871901E-2</v>
      </c>
      <c r="BX477" s="79">
        <v>1.23997390451068E-2</v>
      </c>
      <c r="BY477" s="79">
        <v>1.2181375298905599E-2</v>
      </c>
      <c r="BZ477" s="79">
        <v>1.2177498770212699E-2</v>
      </c>
      <c r="CA477" s="79">
        <v>1.1964017475548301E-2</v>
      </c>
      <c r="CB477" s="79">
        <v>1.1889395630592201E-2</v>
      </c>
      <c r="CC477" s="79">
        <v>1.17943899274749E-2</v>
      </c>
      <c r="CD477" s="79">
        <v>1.16717971077351E-2</v>
      </c>
      <c r="CE477" s="79">
        <v>1.15514550650497E-2</v>
      </c>
      <c r="CF477" s="79">
        <v>1.1500125094709299E-2</v>
      </c>
      <c r="CG477" s="79">
        <v>1.12342930143012E-2</v>
      </c>
      <c r="CH477" s="79">
        <v>1.10869370394835E-2</v>
      </c>
      <c r="CI477" s="79">
        <v>1.08424120626965E-2</v>
      </c>
      <c r="CJ477" s="79">
        <v>1.05306166784795E-2</v>
      </c>
      <c r="CK477" s="79">
        <v>1.0302907686097901E-2</v>
      </c>
      <c r="CL477" s="79">
        <v>1.0097116821433201E-2</v>
      </c>
      <c r="CM477" s="79">
        <v>1.0000342982891E-2</v>
      </c>
      <c r="CN477" s="79">
        <v>9.9892011207901206E-3</v>
      </c>
      <c r="CO477" s="79">
        <v>9.8373665698691798E-3</v>
      </c>
      <c r="CP477" s="79">
        <v>9.7015370105404796E-3</v>
      </c>
      <c r="CQ477" s="79">
        <v>9.6160217472057493E-3</v>
      </c>
      <c r="CR477" s="79">
        <v>9.4733861106778491E-3</v>
      </c>
      <c r="CS477" s="79">
        <v>9.4367804043616905E-3</v>
      </c>
      <c r="CT477" s="79">
        <v>9.3170279225977294E-3</v>
      </c>
      <c r="CU477" s="79">
        <v>9.22448773187288E-3</v>
      </c>
      <c r="CV477" s="79">
        <v>9.1131782505261098E-3</v>
      </c>
      <c r="CW477" s="79">
        <v>9.0227961574597306E-3</v>
      </c>
      <c r="CX477" s="79">
        <v>9.0527471392896006E-3</v>
      </c>
      <c r="CY477" s="79">
        <v>9.0109676959735201E-3</v>
      </c>
      <c r="CZ477" s="79">
        <v>8.8915963296974793E-3</v>
      </c>
      <c r="DA477" s="79">
        <v>8.8186429236417306E-3</v>
      </c>
      <c r="DB477" s="79">
        <v>8.6633537511106203E-3</v>
      </c>
      <c r="DC477" s="79">
        <v>8.4420008060125794E-3</v>
      </c>
      <c r="DD477" s="79">
        <v>8.3806565610832998E-3</v>
      </c>
      <c r="DE477" s="79">
        <v>8.3272236609730193E-3</v>
      </c>
      <c r="DF477" s="79">
        <v>8.2279228999596696E-3</v>
      </c>
      <c r="DG477" s="79">
        <v>8.1204857261770302E-3</v>
      </c>
      <c r="DH477" s="79">
        <v>8.19366596367954E-3</v>
      </c>
      <c r="DI477" s="79">
        <v>7.9383937398002594E-3</v>
      </c>
      <c r="DJ477" s="79">
        <v>7.8506924564049393E-3</v>
      </c>
      <c r="DK477" s="79">
        <v>7.6855689797441498E-3</v>
      </c>
      <c r="DL477" s="79">
        <v>7.5498960342744899E-3</v>
      </c>
      <c r="DM477" s="79">
        <v>7.5860514274514197E-3</v>
      </c>
      <c r="DN477" s="79">
        <v>7.6853650383009297E-3</v>
      </c>
      <c r="DO477" s="79">
        <v>7.55021282133284E-3</v>
      </c>
      <c r="DP477" s="79">
        <v>7.5152910929368599E-3</v>
      </c>
      <c r="DQ477" s="79">
        <v>7.4307103863016496E-3</v>
      </c>
      <c r="DR477" s="79">
        <v>9.3499556932238794E-3</v>
      </c>
      <c r="DS477" s="79">
        <v>1.0454251155384099E-2</v>
      </c>
      <c r="DT477" s="79">
        <v>8.5880057061790797E-3</v>
      </c>
      <c r="DU477" s="79">
        <v>7.0782563445189496E-3</v>
      </c>
      <c r="DV477" s="79">
        <v>6.9199307413461402E-3</v>
      </c>
      <c r="DW477" s="79">
        <v>6.8117327098694298E-3</v>
      </c>
      <c r="DX477" s="79">
        <v>6.7042385362200098E-3</v>
      </c>
      <c r="DY477" s="79">
        <v>6.6022349449189697E-3</v>
      </c>
      <c r="DZ477" s="79">
        <v>6.49776856381995E-3</v>
      </c>
      <c r="EA477" s="79">
        <v>6.3947605592355799E-3</v>
      </c>
      <c r="EB477" s="79">
        <v>6.2916630870360297E-3</v>
      </c>
      <c r="EC477" s="79">
        <v>6.1882822591107804E-3</v>
      </c>
      <c r="ED477" s="79">
        <v>6.0839638235548098E-3</v>
      </c>
      <c r="EE477" s="79">
        <v>5.9816697170862803E-3</v>
      </c>
      <c r="EF477" s="79">
        <v>5.8780729372008202E-3</v>
      </c>
      <c r="EG477" s="79">
        <v>5.7758473429477897E-3</v>
      </c>
      <c r="EH477" s="79">
        <v>5.6750730991612401E-3</v>
      </c>
      <c r="EI477" s="79">
        <v>5.5765463407558896E-3</v>
      </c>
      <c r="EJ477" s="79">
        <v>5.4805692852182798E-3</v>
      </c>
      <c r="EK477" s="79">
        <v>5.3869682572208998E-3</v>
      </c>
      <c r="EL477" s="79">
        <v>5.2928047203880096E-3</v>
      </c>
      <c r="EM477" s="79">
        <v>5.2011928478405299E-3</v>
      </c>
      <c r="EN477" s="79">
        <v>5.11070129673564E-3</v>
      </c>
      <c r="EO477" s="79">
        <v>5.0220791004510698E-3</v>
      </c>
      <c r="EP477" s="79">
        <v>4.9354449731752797E-3</v>
      </c>
      <c r="EQ477" s="79">
        <v>4.8497088710544398E-3</v>
      </c>
      <c r="ER477" s="79">
        <v>4.7640816512796698E-3</v>
      </c>
      <c r="ES477" s="79">
        <v>4.6792244130358001E-3</v>
      </c>
      <c r="ET477" s="79">
        <v>4.5947260188438296E-3</v>
      </c>
      <c r="EU477" s="79">
        <v>4.5129464418729604E-3</v>
      </c>
      <c r="EV477" s="79">
        <v>4.4339310859915796E-3</v>
      </c>
      <c r="EW477" s="79">
        <v>4.3581276560552499E-3</v>
      </c>
      <c r="EX477" s="79">
        <v>4.2823361517563604E-3</v>
      </c>
      <c r="EY477" s="79">
        <v>4.2091721650219498E-3</v>
      </c>
      <c r="EZ477" s="79">
        <v>4.1370923331870502E-3</v>
      </c>
      <c r="FA477" s="79">
        <v>4.0644829304769198E-3</v>
      </c>
      <c r="FB477" s="79">
        <v>3.9941425772062802E-3</v>
      </c>
      <c r="FC477" s="79">
        <v>3.9228744567554796E-3</v>
      </c>
      <c r="FD477" s="79">
        <v>3.8533690064302098E-3</v>
      </c>
      <c r="FE477" s="79">
        <v>3.78169295802867E-3</v>
      </c>
      <c r="FF477" s="79">
        <v>3.71187469949092E-3</v>
      </c>
      <c r="FG477" s="79">
        <v>3.6430928306497301E-3</v>
      </c>
      <c r="FH477" s="79">
        <v>3.5749476478166399E-3</v>
      </c>
      <c r="FI477" s="79">
        <v>3.5088311258112898E-3</v>
      </c>
      <c r="FJ477" s="79">
        <v>3.4449383936533701E-3</v>
      </c>
      <c r="FK477" s="79">
        <v>3.3815452476466698E-3</v>
      </c>
      <c r="FL477" s="79">
        <v>3.3198946248342801E-3</v>
      </c>
      <c r="FM477" s="79">
        <v>3.2603247789215902E-3</v>
      </c>
      <c r="FN477" s="79">
        <v>3.2006401777726901E-3</v>
      </c>
      <c r="FO477" s="79">
        <v>3.14228923315176E-3</v>
      </c>
      <c r="FP477" s="79">
        <v>3.0861978783772101E-3</v>
      </c>
      <c r="FQ477" s="79">
        <v>3.03222524523202E-3</v>
      </c>
      <c r="FR477" s="79">
        <v>2.9778189983040901E-3</v>
      </c>
      <c r="FS477" s="79">
        <v>2.9260278178314101E-3</v>
      </c>
      <c r="FT477" s="79">
        <v>2.8767593255594102E-3</v>
      </c>
      <c r="FU477" s="79">
        <v>2.82882922394135E-3</v>
      </c>
      <c r="FV477" s="79">
        <v>2.78081543855959E-3</v>
      </c>
      <c r="FW477" s="79">
        <v>2.7346121874178798E-3</v>
      </c>
      <c r="FX477" s="79">
        <v>2.6884425026804199E-3</v>
      </c>
      <c r="FY477" s="79">
        <v>2.6435472378789301E-3</v>
      </c>
      <c r="FZ477" s="79">
        <v>2.5992064419832002E-3</v>
      </c>
      <c r="GA477" s="79">
        <v>2.5546903505354701E-3</v>
      </c>
      <c r="GB477" s="79">
        <v>2.5113244635984302E-3</v>
      </c>
      <c r="GC477" s="79">
        <v>2.4681696588841999E-3</v>
      </c>
      <c r="GD477" s="79">
        <v>2.42664673974272E-3</v>
      </c>
      <c r="GE477" s="79">
        <v>2.3840253845044601E-3</v>
      </c>
      <c r="GF477" s="79">
        <v>2.3430465794801298E-3</v>
      </c>
      <c r="GG477" s="79">
        <v>2.3025146754130201E-3</v>
      </c>
      <c r="GH477" s="79">
        <v>2.2618768179882799E-3</v>
      </c>
      <c r="GI477" s="79">
        <v>2.2235136999651998E-3</v>
      </c>
      <c r="GJ477" s="79">
        <v>2.1844564632604101E-3</v>
      </c>
      <c r="GK477" s="79">
        <v>2.1454730029088101E-3</v>
      </c>
      <c r="GL477" s="79">
        <v>2.1081797332565301E-3</v>
      </c>
      <c r="GM477" s="79">
        <v>2.0717302189997501E-3</v>
      </c>
      <c r="GN477" s="79">
        <v>2.0345403098194301E-3</v>
      </c>
      <c r="GO477" s="79">
        <v>1.9988808593763099E-3</v>
      </c>
      <c r="GP477" s="79">
        <v>1.96373669527486E-3</v>
      </c>
      <c r="GQ477" s="79">
        <v>1.9281175735476599E-3</v>
      </c>
      <c r="GR477" s="79">
        <v>1.89452493163368E-3</v>
      </c>
      <c r="GS477" s="79">
        <v>1.8598997693691399E-3</v>
      </c>
      <c r="GT477" s="79">
        <v>1.82712003906498E-3</v>
      </c>
    </row>
    <row r="478" spans="1:202" customFormat="1">
      <c r="A478" t="s">
        <v>986</v>
      </c>
      <c r="B478" s="79"/>
      <c r="C478" s="79"/>
      <c r="D478" s="79"/>
      <c r="E478" s="79"/>
      <c r="F478" s="79"/>
      <c r="G478" s="79"/>
      <c r="H478" s="79"/>
      <c r="I478" s="79"/>
      <c r="J478" s="79"/>
      <c r="K478" s="79"/>
      <c r="L478" s="79"/>
      <c r="M478" s="79"/>
      <c r="N478" s="79"/>
      <c r="O478" s="79"/>
      <c r="P478" s="79"/>
      <c r="Q478" s="79"/>
      <c r="R478" s="79"/>
      <c r="S478" s="79"/>
      <c r="T478" s="79"/>
      <c r="U478" s="79"/>
      <c r="V478" s="79"/>
      <c r="W478" s="79"/>
      <c r="X478" s="79"/>
      <c r="Y478" s="79"/>
      <c r="Z478" s="79"/>
      <c r="AA478" s="79"/>
      <c r="AB478" s="79"/>
      <c r="AC478" s="79"/>
      <c r="AD478" s="79"/>
      <c r="AE478" s="79"/>
      <c r="AF478" s="79"/>
      <c r="AG478" s="79"/>
      <c r="AH478" s="79"/>
      <c r="AI478" s="79"/>
      <c r="AJ478" s="79"/>
      <c r="AK478" s="79"/>
      <c r="AL478" s="79"/>
      <c r="AM478" s="79"/>
      <c r="AN478" s="79"/>
      <c r="AO478" s="79"/>
      <c r="AP478" s="79"/>
      <c r="AQ478" s="79"/>
      <c r="AR478" s="79"/>
      <c r="AS478" s="79"/>
      <c r="AT478" s="79"/>
      <c r="AU478" s="79"/>
      <c r="AV478" s="79"/>
      <c r="AW478" s="79"/>
      <c r="AX478" s="79"/>
      <c r="AY478" s="79"/>
      <c r="AZ478" s="79">
        <v>2.3950904460360901E-2</v>
      </c>
      <c r="BA478" s="79">
        <v>2.3079228150762202E-2</v>
      </c>
      <c r="BB478" s="79">
        <v>2.2438111170446601E-2</v>
      </c>
      <c r="BC478" s="79">
        <v>2.2207901091092799E-2</v>
      </c>
      <c r="BD478" s="79">
        <v>2.1774414443331301E-2</v>
      </c>
      <c r="BE478" s="79">
        <v>2.1843647398788898E-2</v>
      </c>
      <c r="BF478" s="79">
        <v>2.13618352090446E-2</v>
      </c>
      <c r="BG478" s="79">
        <v>2.13122795063262E-2</v>
      </c>
      <c r="BH478" s="79">
        <v>2.07678427660094E-2</v>
      </c>
      <c r="BI478" s="79">
        <v>2.0647987702275401E-2</v>
      </c>
      <c r="BJ478" s="79">
        <v>2.0322120204527599E-2</v>
      </c>
      <c r="BK478" s="79">
        <v>1.9969935651864001E-2</v>
      </c>
      <c r="BL478" s="79">
        <v>1.9823396583006098E-2</v>
      </c>
      <c r="BM478" s="79">
        <v>1.9745633801750401E-2</v>
      </c>
      <c r="BN478" s="79">
        <v>1.94765053760616E-2</v>
      </c>
      <c r="BO478" s="79">
        <v>1.93351302715505E-2</v>
      </c>
      <c r="BP478" s="79">
        <v>1.9099750903397099E-2</v>
      </c>
      <c r="BQ478" s="79">
        <v>1.8994130630101701E-2</v>
      </c>
      <c r="BR478" s="79">
        <v>1.89515849012349E-2</v>
      </c>
      <c r="BS478" s="79">
        <v>1.8822385216982498E-2</v>
      </c>
      <c r="BT478" s="79">
        <v>1.8752039270442899E-2</v>
      </c>
      <c r="BU478" s="79">
        <v>1.8283316941596399E-2</v>
      </c>
      <c r="BV478" s="79">
        <v>1.80871754545525E-2</v>
      </c>
      <c r="BW478" s="79">
        <v>1.77028650569249E-2</v>
      </c>
      <c r="BX478" s="79">
        <v>1.74331995291124E-2</v>
      </c>
      <c r="BY478" s="79">
        <v>1.7166448115804901E-2</v>
      </c>
      <c r="BZ478" s="79">
        <v>1.7164398419776999E-2</v>
      </c>
      <c r="CA478" s="79">
        <v>1.6875669778323901E-2</v>
      </c>
      <c r="CB478" s="79">
        <v>1.67370466578542E-2</v>
      </c>
      <c r="CC478" s="79">
        <v>1.6573564229366799E-2</v>
      </c>
      <c r="CD478" s="79">
        <v>1.64017758764822E-2</v>
      </c>
      <c r="CE478" s="79">
        <v>1.6121534863982E-2</v>
      </c>
      <c r="CF478" s="79">
        <v>1.6058284457160399E-2</v>
      </c>
      <c r="CG478" s="79">
        <v>1.5736781608963499E-2</v>
      </c>
      <c r="CH478" s="79">
        <v>1.5572730194104E-2</v>
      </c>
      <c r="CI478" s="79">
        <v>1.53185783437681E-2</v>
      </c>
      <c r="CJ478" s="79">
        <v>1.4977099752748701E-2</v>
      </c>
      <c r="CK478" s="79">
        <v>1.47051409633347E-2</v>
      </c>
      <c r="CL478" s="79">
        <v>1.44816118330446E-2</v>
      </c>
      <c r="CM478" s="79">
        <v>1.43614176281827E-2</v>
      </c>
      <c r="CN478" s="79">
        <v>1.43097131144692E-2</v>
      </c>
      <c r="CO478" s="79">
        <v>1.4062288542362199E-2</v>
      </c>
      <c r="CP478" s="79">
        <v>1.3855345005673101E-2</v>
      </c>
      <c r="CQ478" s="79">
        <v>1.3698131538921099E-2</v>
      </c>
      <c r="CR478" s="79">
        <v>1.34134271801849E-2</v>
      </c>
      <c r="CS478" s="79">
        <v>1.33228799755551E-2</v>
      </c>
      <c r="CT478" s="79">
        <v>1.31041901207451E-2</v>
      </c>
      <c r="CU478" s="79">
        <v>1.2966549216161199E-2</v>
      </c>
      <c r="CV478" s="79">
        <v>1.28147843255467E-2</v>
      </c>
      <c r="CW478" s="79">
        <v>1.26672347511575E-2</v>
      </c>
      <c r="CX478" s="79">
        <v>1.2689225773061599E-2</v>
      </c>
      <c r="CY478" s="79">
        <v>1.2656292694765399E-2</v>
      </c>
      <c r="CZ478" s="79">
        <v>1.2545024781466499E-2</v>
      </c>
      <c r="DA478" s="79">
        <v>1.25070188129069E-2</v>
      </c>
      <c r="DB478" s="79">
        <v>1.2361063013220999E-2</v>
      </c>
      <c r="DC478" s="79">
        <v>1.21153431248202E-2</v>
      </c>
      <c r="DD478" s="79">
        <v>1.20174848816526E-2</v>
      </c>
      <c r="DE478" s="79">
        <v>1.1959842366710599E-2</v>
      </c>
      <c r="DF478" s="79">
        <v>1.17771599157419E-2</v>
      </c>
      <c r="DG478" s="79">
        <v>1.16114646938536E-2</v>
      </c>
      <c r="DH478" s="79">
        <v>1.1708494633029301E-2</v>
      </c>
      <c r="DI478" s="79">
        <v>1.14432158925816E-2</v>
      </c>
      <c r="DJ478" s="79">
        <v>1.1379559726562001E-2</v>
      </c>
      <c r="DK478" s="79">
        <v>1.1210921979512701E-2</v>
      </c>
      <c r="DL478" s="79">
        <v>1.1079175256893401E-2</v>
      </c>
      <c r="DM478" s="79">
        <v>1.1150663711321901E-2</v>
      </c>
      <c r="DN478" s="79">
        <v>1.1292679851397499E-2</v>
      </c>
      <c r="DO478" s="79">
        <v>1.1083428959495399E-2</v>
      </c>
      <c r="DP478" s="79">
        <v>1.09896966555602E-2</v>
      </c>
      <c r="DQ478" s="79">
        <v>1.084948249447E-2</v>
      </c>
      <c r="DR478" s="79">
        <v>1.38332073661597E-2</v>
      </c>
      <c r="DS478" s="79">
        <v>1.54533612472151E-2</v>
      </c>
      <c r="DT478" s="79">
        <v>1.26426304391907E-2</v>
      </c>
      <c r="DU478" s="79">
        <v>1.03180134713173E-2</v>
      </c>
      <c r="DV478" s="79">
        <v>1.00947609241634E-2</v>
      </c>
      <c r="DW478" s="79">
        <v>9.9447224117028901E-3</v>
      </c>
      <c r="DX478" s="79">
        <v>9.7963760740082794E-3</v>
      </c>
      <c r="DY478" s="79">
        <v>9.6548351657598196E-3</v>
      </c>
      <c r="DZ478" s="79">
        <v>9.5089418854110604E-3</v>
      </c>
      <c r="EA478" s="79">
        <v>9.36562016493157E-3</v>
      </c>
      <c r="EB478" s="79">
        <v>9.2221360790029992E-3</v>
      </c>
      <c r="EC478" s="79">
        <v>9.0781941122009806E-3</v>
      </c>
      <c r="ED478" s="79">
        <v>8.9336147357300302E-3</v>
      </c>
      <c r="EE478" s="79">
        <v>8.7927177086203796E-3</v>
      </c>
      <c r="EF478" s="79">
        <v>8.6492587806502493E-3</v>
      </c>
      <c r="EG478" s="79">
        <v>8.5069230799426493E-3</v>
      </c>
      <c r="EH478" s="79">
        <v>8.3650673265214508E-3</v>
      </c>
      <c r="EI478" s="79">
        <v>8.2243177367149096E-3</v>
      </c>
      <c r="EJ478" s="79">
        <v>8.0851275824896495E-3</v>
      </c>
      <c r="EK478" s="79">
        <v>7.9482835620240302E-3</v>
      </c>
      <c r="EL478" s="79">
        <v>7.8097399942038404E-3</v>
      </c>
      <c r="EM478" s="79">
        <v>7.67521237341625E-3</v>
      </c>
      <c r="EN478" s="79">
        <v>7.5434432054557196E-3</v>
      </c>
      <c r="EO478" s="79">
        <v>7.4153274002276602E-3</v>
      </c>
      <c r="EP478" s="79">
        <v>7.2912526282626396E-3</v>
      </c>
      <c r="EQ478" s="79">
        <v>7.1688501552986802E-3</v>
      </c>
      <c r="ER478" s="79">
        <v>7.0461683273670304E-3</v>
      </c>
      <c r="ES478" s="79">
        <v>6.9245292606508997E-3</v>
      </c>
      <c r="ET478" s="79">
        <v>6.8031661050144002E-3</v>
      </c>
      <c r="EU478" s="79">
        <v>6.6838657356044903E-3</v>
      </c>
      <c r="EV478" s="79">
        <v>6.5673182672190099E-3</v>
      </c>
      <c r="EW478" s="79">
        <v>6.4539764735022098E-3</v>
      </c>
      <c r="EX478" s="79">
        <v>6.3404683064193198E-3</v>
      </c>
      <c r="EY478" s="79">
        <v>6.2309846850527803E-3</v>
      </c>
      <c r="EZ478" s="79">
        <v>6.1249835081585201E-3</v>
      </c>
      <c r="FA478" s="79">
        <v>6.0222118914993201E-3</v>
      </c>
      <c r="FB478" s="79">
        <v>5.9255695492233303E-3</v>
      </c>
      <c r="FC478" s="79">
        <v>5.8300222370536196E-3</v>
      </c>
      <c r="FD478" s="79">
        <v>5.7390746104102304E-3</v>
      </c>
      <c r="FE478" s="79">
        <v>5.6458533427714902E-3</v>
      </c>
      <c r="FF478" s="79">
        <v>5.5541148365802597E-3</v>
      </c>
      <c r="FG478" s="79">
        <v>5.4625539145737997E-3</v>
      </c>
      <c r="FH478" s="79">
        <v>5.3709450033525997E-3</v>
      </c>
      <c r="FI478" s="79">
        <v>5.2807074757873296E-3</v>
      </c>
      <c r="FJ478" s="79">
        <v>5.1915184986786799E-3</v>
      </c>
      <c r="FK478" s="79">
        <v>5.1022164305568303E-3</v>
      </c>
      <c r="FL478" s="79">
        <v>5.0139853725797798E-3</v>
      </c>
      <c r="FM478" s="79">
        <v>4.9269472042061998E-3</v>
      </c>
      <c r="FN478" s="79">
        <v>4.8420504902074099E-3</v>
      </c>
      <c r="FO478" s="79">
        <v>4.7579080201448701E-3</v>
      </c>
      <c r="FP478" s="79">
        <v>4.6769126551382502E-3</v>
      </c>
      <c r="FQ478" s="79">
        <v>4.6000486036758296E-3</v>
      </c>
      <c r="FR478" s="79">
        <v>4.5226181134508199E-3</v>
      </c>
      <c r="FS478" s="79">
        <v>4.4455571902222704E-3</v>
      </c>
      <c r="FT478" s="79">
        <v>4.3704545687398904E-3</v>
      </c>
      <c r="FU478" s="79">
        <v>4.2983270427923003E-3</v>
      </c>
      <c r="FV478" s="79">
        <v>4.2260957096580598E-3</v>
      </c>
      <c r="FW478" s="79">
        <v>4.1555579519660596E-3</v>
      </c>
      <c r="FX478" s="79">
        <v>4.0874374561864603E-3</v>
      </c>
      <c r="FY478" s="79">
        <v>4.0235062260163103E-3</v>
      </c>
      <c r="FZ478" s="79">
        <v>3.9606325651095299E-3</v>
      </c>
      <c r="GA478" s="79">
        <v>3.89749998958412E-3</v>
      </c>
      <c r="GB478" s="79">
        <v>3.8362297110698198E-3</v>
      </c>
      <c r="GC478" s="79">
        <v>3.7757373592149398E-3</v>
      </c>
      <c r="GD478" s="79">
        <v>3.71665393839107E-3</v>
      </c>
      <c r="GE478" s="79">
        <v>3.6566682857084002E-3</v>
      </c>
      <c r="GF478" s="79">
        <v>3.5984223068896998E-3</v>
      </c>
      <c r="GG478" s="79">
        <v>3.5414845483864202E-3</v>
      </c>
      <c r="GH478" s="79">
        <v>3.4833202766445699E-3</v>
      </c>
      <c r="GI478" s="79">
        <v>3.4292842883990801E-3</v>
      </c>
      <c r="GJ478" s="79">
        <v>3.37345044665239E-3</v>
      </c>
      <c r="GK478" s="79">
        <v>3.3182719950469999E-3</v>
      </c>
      <c r="GL478" s="79">
        <v>3.2644267421866801E-3</v>
      </c>
      <c r="GM478" s="79">
        <v>3.21155496747705E-3</v>
      </c>
      <c r="GN478" s="79">
        <v>3.1574892906802501E-3</v>
      </c>
      <c r="GO478" s="79">
        <v>3.10576825569516E-3</v>
      </c>
      <c r="GP478" s="79">
        <v>3.0538406415847202E-3</v>
      </c>
      <c r="GQ478" s="79">
        <v>3.0022006452786899E-3</v>
      </c>
      <c r="GR478" s="79">
        <v>2.9533564424485698E-3</v>
      </c>
      <c r="GS478" s="79">
        <v>2.9029096958550801E-3</v>
      </c>
      <c r="GT478" s="79">
        <v>2.85540183024842E-3</v>
      </c>
    </row>
    <row r="479" spans="1:202" customFormat="1">
      <c r="A479" t="s">
        <v>987</v>
      </c>
      <c r="B479" s="79"/>
      <c r="C479" s="79"/>
      <c r="D479" s="79"/>
      <c r="E479" s="79"/>
      <c r="F479" s="79"/>
      <c r="G479" s="79"/>
      <c r="H479" s="79"/>
      <c r="I479" s="79"/>
      <c r="J479" s="79"/>
      <c r="K479" s="79"/>
      <c r="L479" s="79"/>
      <c r="M479" s="79"/>
      <c r="N479" s="79"/>
      <c r="O479" s="79"/>
      <c r="P479" s="79"/>
      <c r="Q479" s="79"/>
      <c r="R479" s="79"/>
      <c r="S479" s="79"/>
      <c r="T479" s="79"/>
      <c r="U479" s="79"/>
      <c r="V479" s="79"/>
      <c r="W479" s="79"/>
      <c r="X479" s="79"/>
      <c r="Y479" s="79"/>
      <c r="Z479" s="79"/>
      <c r="AA479" s="79"/>
      <c r="AB479" s="79"/>
      <c r="AC479" s="79"/>
      <c r="AD479" s="79"/>
      <c r="AE479" s="79"/>
      <c r="AF479" s="79"/>
      <c r="AG479" s="79"/>
      <c r="AH479" s="79"/>
      <c r="AI479" s="79"/>
      <c r="AJ479" s="79"/>
      <c r="AK479" s="79"/>
      <c r="AL479" s="79"/>
      <c r="AM479" s="79"/>
      <c r="AN479" s="79"/>
      <c r="AO479" s="79"/>
      <c r="AP479" s="79"/>
      <c r="AQ479" s="79"/>
      <c r="AR479" s="79"/>
      <c r="AS479" s="79"/>
      <c r="AT479" s="79"/>
      <c r="AU479" s="79"/>
      <c r="AV479" s="79"/>
      <c r="AW479" s="79"/>
      <c r="AX479" s="79"/>
      <c r="AY479" s="79"/>
      <c r="AZ479" s="79">
        <v>3.5321439855911303E-2</v>
      </c>
      <c r="BA479" s="79">
        <v>3.4600518765862003E-2</v>
      </c>
      <c r="BB479" s="79">
        <v>3.3710219390676699E-2</v>
      </c>
      <c r="BC479" s="79">
        <v>3.3180448140240001E-2</v>
      </c>
      <c r="BD479" s="79">
        <v>3.2355000330832898E-2</v>
      </c>
      <c r="BE479" s="79">
        <v>3.2104360472007099E-2</v>
      </c>
      <c r="BF479" s="79">
        <v>3.1335360776816298E-2</v>
      </c>
      <c r="BG479" s="79">
        <v>3.1181903598191601E-2</v>
      </c>
      <c r="BH479" s="79">
        <v>3.0339284432263199E-2</v>
      </c>
      <c r="BI479" s="79">
        <v>3.0275572011731401E-2</v>
      </c>
      <c r="BJ479" s="79">
        <v>2.9963288628551799E-2</v>
      </c>
      <c r="BK479" s="79">
        <v>2.96478685907136E-2</v>
      </c>
      <c r="BL479" s="79">
        <v>2.9547763384451101E-2</v>
      </c>
      <c r="BM479" s="79">
        <v>2.9491331769611599E-2</v>
      </c>
      <c r="BN479" s="79">
        <v>2.9134174397691E-2</v>
      </c>
      <c r="BO479" s="79">
        <v>2.8920788443983401E-2</v>
      </c>
      <c r="BP479" s="79">
        <v>2.8508690516213998E-2</v>
      </c>
      <c r="BQ479" s="79">
        <v>2.83829957965662E-2</v>
      </c>
      <c r="BR479" s="79">
        <v>2.8286890265619799E-2</v>
      </c>
      <c r="BS479" s="79">
        <v>2.8148545808908201E-2</v>
      </c>
      <c r="BT479" s="79">
        <v>2.7993026036966E-2</v>
      </c>
      <c r="BU479" s="79">
        <v>2.7431180156880001E-2</v>
      </c>
      <c r="BV479" s="79">
        <v>2.7218605054428399E-2</v>
      </c>
      <c r="BW479" s="79">
        <v>2.66758081309394E-2</v>
      </c>
      <c r="BX479" s="79">
        <v>2.62527418404075E-2</v>
      </c>
      <c r="BY479" s="79">
        <v>2.5829531747109499E-2</v>
      </c>
      <c r="BZ479" s="79">
        <v>2.5635983286837302E-2</v>
      </c>
      <c r="CA479" s="79">
        <v>2.51624865332482E-2</v>
      </c>
      <c r="CB479" s="79">
        <v>2.48168844357777E-2</v>
      </c>
      <c r="CC479" s="79">
        <v>2.45502266629136E-2</v>
      </c>
      <c r="CD479" s="79">
        <v>2.4292325821112602E-2</v>
      </c>
      <c r="CE479" s="79">
        <v>2.39537248104418E-2</v>
      </c>
      <c r="CF479" s="79">
        <v>2.39002451561354E-2</v>
      </c>
      <c r="CG479" s="79">
        <v>2.3496142846569999E-2</v>
      </c>
      <c r="CH479" s="79">
        <v>2.3334635109810101E-2</v>
      </c>
      <c r="CI479" s="79">
        <v>2.29288948000579E-2</v>
      </c>
      <c r="CJ479" s="79">
        <v>2.2367184657023802E-2</v>
      </c>
      <c r="CK479" s="79">
        <v>2.1942605364529001E-2</v>
      </c>
      <c r="CL479" s="79">
        <v>2.1574759305400201E-2</v>
      </c>
      <c r="CM479" s="79">
        <v>2.1380183000652999E-2</v>
      </c>
      <c r="CN479" s="79">
        <v>2.1425393518446498E-2</v>
      </c>
      <c r="CO479" s="79">
        <v>2.11726166547936E-2</v>
      </c>
      <c r="CP479" s="79">
        <v>2.0985718229055799E-2</v>
      </c>
      <c r="CQ479" s="79">
        <v>2.0804645867669998E-2</v>
      </c>
      <c r="CR479" s="79">
        <v>2.0372195657406899E-2</v>
      </c>
      <c r="CS479" s="79">
        <v>2.0260185121896201E-2</v>
      </c>
      <c r="CT479" s="79">
        <v>1.9883732470139599E-2</v>
      </c>
      <c r="CU479" s="79">
        <v>1.9569678956296199E-2</v>
      </c>
      <c r="CV479" s="79">
        <v>1.9247000280957799E-2</v>
      </c>
      <c r="CW479" s="79">
        <v>1.89443745848661E-2</v>
      </c>
      <c r="CX479" s="79">
        <v>1.8917870202319401E-2</v>
      </c>
      <c r="CY479" s="79">
        <v>1.8812993848541602E-2</v>
      </c>
      <c r="CZ479" s="79">
        <v>1.8569080140288099E-2</v>
      </c>
      <c r="DA479" s="79">
        <v>1.84775046035736E-2</v>
      </c>
      <c r="DB479" s="79">
        <v>1.8205693732363099E-2</v>
      </c>
      <c r="DC479" s="79">
        <v>1.78438842960374E-2</v>
      </c>
      <c r="DD479" s="79">
        <v>1.7727061408842198E-2</v>
      </c>
      <c r="DE479" s="79">
        <v>1.77218212640026E-2</v>
      </c>
      <c r="DF479" s="79">
        <v>1.7519642931815901E-2</v>
      </c>
      <c r="DG479" s="79">
        <v>1.7375947881137801E-2</v>
      </c>
      <c r="DH479" s="79">
        <v>1.75305489023036E-2</v>
      </c>
      <c r="DI479" s="79">
        <v>1.7175364262722499E-2</v>
      </c>
      <c r="DJ479" s="79">
        <v>1.7027842247865601E-2</v>
      </c>
      <c r="DK479" s="79">
        <v>1.6778527314254499E-2</v>
      </c>
      <c r="DL479" s="79">
        <v>1.6513918089694199E-2</v>
      </c>
      <c r="DM479" s="79">
        <v>1.6641788516093901E-2</v>
      </c>
      <c r="DN479" s="79">
        <v>1.69251931802714E-2</v>
      </c>
      <c r="DO479" s="79">
        <v>1.66518260738245E-2</v>
      </c>
      <c r="DP479" s="79">
        <v>1.66307917647378E-2</v>
      </c>
      <c r="DQ479" s="79">
        <v>1.6497004824461099E-2</v>
      </c>
      <c r="DR479" s="79">
        <v>2.1265026075538599E-2</v>
      </c>
      <c r="DS479" s="79">
        <v>2.28867821812293E-2</v>
      </c>
      <c r="DT479" s="79">
        <v>1.8828534690634599E-2</v>
      </c>
      <c r="DU479" s="79">
        <v>1.55018177856317E-2</v>
      </c>
      <c r="DV479" s="79">
        <v>1.51521207265558E-2</v>
      </c>
      <c r="DW479" s="79">
        <v>1.4915840494994399E-2</v>
      </c>
      <c r="DX479" s="79">
        <v>1.4687223948495099E-2</v>
      </c>
      <c r="DY479" s="79">
        <v>1.4470654721493901E-2</v>
      </c>
      <c r="DZ479" s="79">
        <v>1.42506506955385E-2</v>
      </c>
      <c r="EA479" s="79">
        <v>1.4037715439908E-2</v>
      </c>
      <c r="EB479" s="79">
        <v>1.38252789410415E-2</v>
      </c>
      <c r="EC479" s="79">
        <v>1.36139894011384E-2</v>
      </c>
      <c r="ED479" s="79">
        <v>1.34025973051377E-2</v>
      </c>
      <c r="EE479" s="79">
        <v>1.3196217342565399E-2</v>
      </c>
      <c r="EF479" s="79">
        <v>1.2986687960789301E-2</v>
      </c>
      <c r="EG479" s="79">
        <v>1.2780253119224601E-2</v>
      </c>
      <c r="EH479" s="79">
        <v>1.25748019509702E-2</v>
      </c>
      <c r="EI479" s="79">
        <v>1.23713844723756E-2</v>
      </c>
      <c r="EJ479" s="79">
        <v>1.21702107812498E-2</v>
      </c>
      <c r="EK479" s="79">
        <v>1.1971535299240801E-2</v>
      </c>
      <c r="EL479" s="79">
        <v>1.1767992056780901E-2</v>
      </c>
      <c r="EM479" s="79">
        <v>1.1567337050642199E-2</v>
      </c>
      <c r="EN479" s="79">
        <v>1.1367741426837601E-2</v>
      </c>
      <c r="EO479" s="79">
        <v>1.1170541509593001E-2</v>
      </c>
      <c r="EP479" s="79">
        <v>1.0977291052809399E-2</v>
      </c>
      <c r="EQ479" s="79">
        <v>1.07856569654061E-2</v>
      </c>
      <c r="ER479" s="79">
        <v>1.05949202471001E-2</v>
      </c>
      <c r="ES479" s="79">
        <v>1.04070881884689E-2</v>
      </c>
      <c r="ET479" s="79">
        <v>1.02215268876079E-2</v>
      </c>
      <c r="EU479" s="79">
        <v>1.0041026732005499E-2</v>
      </c>
      <c r="EV479" s="79">
        <v>9.8661203350197992E-3</v>
      </c>
      <c r="EW479" s="79">
        <v>9.6955581962634603E-3</v>
      </c>
      <c r="EX479" s="79">
        <v>9.5251339734908104E-3</v>
      </c>
      <c r="EY479" s="79">
        <v>9.3601120329698893E-3</v>
      </c>
      <c r="EZ479" s="79">
        <v>9.1974267094462707E-3</v>
      </c>
      <c r="FA479" s="79">
        <v>9.0368968448209398E-3</v>
      </c>
      <c r="FB479" s="79">
        <v>8.8839349766456598E-3</v>
      </c>
      <c r="FC479" s="79">
        <v>8.7330043153771904E-3</v>
      </c>
      <c r="FD479" s="79">
        <v>8.5891248529013104E-3</v>
      </c>
      <c r="FE479" s="79">
        <v>8.4454052883081807E-3</v>
      </c>
      <c r="FF479" s="79">
        <v>8.3101080406866902E-3</v>
      </c>
      <c r="FG479" s="79">
        <v>8.1783120628997705E-3</v>
      </c>
      <c r="FH479" s="79">
        <v>8.0493426129835798E-3</v>
      </c>
      <c r="FI479" s="79">
        <v>7.9273254940807406E-3</v>
      </c>
      <c r="FJ479" s="79">
        <v>7.8082674348550303E-3</v>
      </c>
      <c r="FK479" s="79">
        <v>7.6872100971153504E-3</v>
      </c>
      <c r="FL479" s="79">
        <v>7.5674382372658599E-3</v>
      </c>
      <c r="FM479" s="79">
        <v>7.4477749200683096E-3</v>
      </c>
      <c r="FN479" s="79">
        <v>7.32866299730875E-3</v>
      </c>
      <c r="FO479" s="79">
        <v>7.2066819433939397E-3</v>
      </c>
      <c r="FP479" s="79">
        <v>7.0897064530286999E-3</v>
      </c>
      <c r="FQ479" s="79">
        <v>6.9759555283490701E-3</v>
      </c>
      <c r="FR479" s="79">
        <v>6.8597459693341004E-3</v>
      </c>
      <c r="FS479" s="79">
        <v>6.7463721647605199E-3</v>
      </c>
      <c r="FT479" s="79">
        <v>6.6358348582344802E-3</v>
      </c>
      <c r="FU479" s="79">
        <v>6.5275848265408196E-3</v>
      </c>
      <c r="FV479" s="79">
        <v>6.4211703368939697E-3</v>
      </c>
      <c r="FW479" s="79">
        <v>6.3173550870110401E-3</v>
      </c>
      <c r="FX479" s="79">
        <v>6.2124601221143503E-3</v>
      </c>
      <c r="FY479" s="79">
        <v>6.1119865942331E-3</v>
      </c>
      <c r="FZ479" s="79">
        <v>6.01459557405889E-3</v>
      </c>
      <c r="GA479" s="79">
        <v>5.9167764667371501E-3</v>
      </c>
      <c r="GB479" s="79">
        <v>5.8211391240784397E-3</v>
      </c>
      <c r="GC479" s="79">
        <v>5.7302162727856602E-3</v>
      </c>
      <c r="GD479" s="79">
        <v>5.6435443366649697E-3</v>
      </c>
      <c r="GE479" s="79">
        <v>5.5571424430261897E-3</v>
      </c>
      <c r="GF479" s="79">
        <v>5.4726738225958204E-3</v>
      </c>
      <c r="GG479" s="79">
        <v>5.3912426123763398E-3</v>
      </c>
      <c r="GH479" s="79">
        <v>5.30740228721799E-3</v>
      </c>
      <c r="GI479" s="79">
        <v>5.2301132107223699E-3</v>
      </c>
      <c r="GJ479" s="79">
        <v>5.1491545329134403E-3</v>
      </c>
      <c r="GK479" s="79">
        <v>5.0700199941074399E-3</v>
      </c>
      <c r="GL479" s="79">
        <v>4.99235377308801E-3</v>
      </c>
      <c r="GM479" s="79">
        <v>4.9155812513550197E-3</v>
      </c>
      <c r="GN479" s="79">
        <v>4.83671348455112E-3</v>
      </c>
      <c r="GO479" s="79">
        <v>4.7618193998007503E-3</v>
      </c>
      <c r="GP479" s="79">
        <v>4.6852193493542504E-3</v>
      </c>
      <c r="GQ479" s="79">
        <v>4.6091416515839497E-3</v>
      </c>
      <c r="GR479" s="79">
        <v>4.5369740264411002E-3</v>
      </c>
      <c r="GS479" s="79">
        <v>4.4621849586847298E-3</v>
      </c>
      <c r="GT479" s="79">
        <v>4.3915571214957899E-3</v>
      </c>
    </row>
    <row r="480" spans="1:202" customFormat="1">
      <c r="A480" t="s">
        <v>988</v>
      </c>
      <c r="B480" s="79"/>
      <c r="C480" s="79"/>
      <c r="D480" s="79"/>
      <c r="E480" s="79"/>
      <c r="F480" s="79"/>
      <c r="G480" s="79"/>
      <c r="H480" s="79"/>
      <c r="I480" s="79"/>
      <c r="J480" s="79"/>
      <c r="K480" s="79"/>
      <c r="L480" s="79"/>
      <c r="M480" s="79"/>
      <c r="N480" s="79"/>
      <c r="O480" s="79"/>
      <c r="P480" s="79"/>
      <c r="Q480" s="79"/>
      <c r="R480" s="79"/>
      <c r="S480" s="79"/>
      <c r="T480" s="79"/>
      <c r="U480" s="79"/>
      <c r="V480" s="79"/>
      <c r="W480" s="79"/>
      <c r="X480" s="79"/>
      <c r="Y480" s="79"/>
      <c r="Z480" s="79"/>
      <c r="AA480" s="79"/>
      <c r="AB480" s="79"/>
      <c r="AC480" s="79"/>
      <c r="AD480" s="79"/>
      <c r="AE480" s="79"/>
      <c r="AF480" s="79"/>
      <c r="AG480" s="79"/>
      <c r="AH480" s="79"/>
      <c r="AI480" s="79"/>
      <c r="AJ480" s="79"/>
      <c r="AK480" s="79"/>
      <c r="AL480" s="79"/>
      <c r="AM480" s="79"/>
      <c r="AN480" s="79"/>
      <c r="AO480" s="79"/>
      <c r="AP480" s="79"/>
      <c r="AQ480" s="79"/>
      <c r="AR480" s="79"/>
      <c r="AS480" s="79"/>
      <c r="AT480" s="79"/>
      <c r="AU480" s="79"/>
      <c r="AV480" s="79"/>
      <c r="AW480" s="79"/>
      <c r="AX480" s="79"/>
      <c r="AY480" s="79"/>
      <c r="AZ480" s="79">
        <v>5.1276447377878002E-2</v>
      </c>
      <c r="BA480" s="79">
        <v>4.98828505204683E-2</v>
      </c>
      <c r="BB480" s="79">
        <v>4.8569577785780402E-2</v>
      </c>
      <c r="BC480" s="79">
        <v>4.79386237976255E-2</v>
      </c>
      <c r="BD480" s="79">
        <v>4.6838875059219E-2</v>
      </c>
      <c r="BE480" s="79">
        <v>4.65117666163413E-2</v>
      </c>
      <c r="BF480" s="79">
        <v>4.5362168924266401E-2</v>
      </c>
      <c r="BG480" s="79">
        <v>4.5029434450740403E-2</v>
      </c>
      <c r="BH480" s="79">
        <v>4.3548015915886501E-2</v>
      </c>
      <c r="BI480" s="79">
        <v>4.3348427759690299E-2</v>
      </c>
      <c r="BJ480" s="79">
        <v>4.27167756704879E-2</v>
      </c>
      <c r="BK480" s="79">
        <v>4.2275773988423297E-2</v>
      </c>
      <c r="BL480" s="79">
        <v>4.2110783544532703E-2</v>
      </c>
      <c r="BM480" s="79">
        <v>4.20990534794113E-2</v>
      </c>
      <c r="BN480" s="79">
        <v>4.1950245445300703E-2</v>
      </c>
      <c r="BO480" s="79">
        <v>4.1869250782436203E-2</v>
      </c>
      <c r="BP480" s="79">
        <v>4.1715477416855301E-2</v>
      </c>
      <c r="BQ480" s="79">
        <v>4.1719588939003897E-2</v>
      </c>
      <c r="BR480" s="79">
        <v>4.1814338557106298E-2</v>
      </c>
      <c r="BS480" s="79">
        <v>4.1871626474965999E-2</v>
      </c>
      <c r="BT480" s="79">
        <v>4.1490727423950602E-2</v>
      </c>
      <c r="BU480" s="79">
        <v>4.0677533916430197E-2</v>
      </c>
      <c r="BV480" s="79">
        <v>4.0275208247976299E-2</v>
      </c>
      <c r="BW480" s="79">
        <v>3.9494448492646397E-2</v>
      </c>
      <c r="BX480" s="79">
        <v>3.88570023026963E-2</v>
      </c>
      <c r="BY480" s="79">
        <v>3.82966869638562E-2</v>
      </c>
      <c r="BZ480" s="79">
        <v>3.8204232973345298E-2</v>
      </c>
      <c r="CA480" s="79">
        <v>3.7465089535892601E-2</v>
      </c>
      <c r="CB480" s="79">
        <v>3.6996455980747397E-2</v>
      </c>
      <c r="CC480" s="79">
        <v>3.6731891626699403E-2</v>
      </c>
      <c r="CD480" s="79">
        <v>3.6372972009861802E-2</v>
      </c>
      <c r="CE480" s="79">
        <v>3.5839708696748303E-2</v>
      </c>
      <c r="CF480" s="79">
        <v>3.5685213053793199E-2</v>
      </c>
      <c r="CG480" s="79">
        <v>3.5158371271901398E-2</v>
      </c>
      <c r="CH480" s="79">
        <v>3.4920366048539098E-2</v>
      </c>
      <c r="CI480" s="79">
        <v>3.4330872370321397E-2</v>
      </c>
      <c r="CJ480" s="79">
        <v>3.35965046017093E-2</v>
      </c>
      <c r="CK480" s="79">
        <v>3.3042758743584699E-2</v>
      </c>
      <c r="CL480" s="79">
        <v>3.2507122413731902E-2</v>
      </c>
      <c r="CM480" s="79">
        <v>3.2109269777075802E-2</v>
      </c>
      <c r="CN480" s="79">
        <v>3.2187326278839301E-2</v>
      </c>
      <c r="CO480" s="79">
        <v>3.1703701605728801E-2</v>
      </c>
      <c r="CP480" s="79">
        <v>3.1335729193510999E-2</v>
      </c>
      <c r="CQ480" s="79">
        <v>3.1102252830246299E-2</v>
      </c>
      <c r="CR480" s="79">
        <v>3.0523391423013201E-2</v>
      </c>
      <c r="CS480" s="79">
        <v>3.0476902205286701E-2</v>
      </c>
      <c r="CT480" s="79">
        <v>3.0127187162944099E-2</v>
      </c>
      <c r="CU480" s="79">
        <v>2.9905349313973002E-2</v>
      </c>
      <c r="CV480" s="79">
        <v>2.9497997737934899E-2</v>
      </c>
      <c r="CW480" s="79">
        <v>2.9164127345169499E-2</v>
      </c>
      <c r="CX480" s="79">
        <v>2.91112002386818E-2</v>
      </c>
      <c r="CY480" s="79">
        <v>2.8874017107540399E-2</v>
      </c>
      <c r="CZ480" s="79">
        <v>2.8461183624807301E-2</v>
      </c>
      <c r="DA480" s="79">
        <v>2.8171166590842699E-2</v>
      </c>
      <c r="DB480" s="79">
        <v>2.7642016552781899E-2</v>
      </c>
      <c r="DC480" s="79">
        <v>2.6996463357357899E-2</v>
      </c>
      <c r="DD480" s="79">
        <v>2.6694059781734201E-2</v>
      </c>
      <c r="DE480" s="79">
        <v>2.6586228644300301E-2</v>
      </c>
      <c r="DF480" s="79">
        <v>2.61775851609478E-2</v>
      </c>
      <c r="DG480" s="79">
        <v>2.58706138049302E-2</v>
      </c>
      <c r="DH480" s="79">
        <v>2.60257445517223E-2</v>
      </c>
      <c r="DI480" s="79">
        <v>2.55614499178436E-2</v>
      </c>
      <c r="DJ480" s="79">
        <v>2.5488301469346501E-2</v>
      </c>
      <c r="DK480" s="79">
        <v>2.5176450550336699E-2</v>
      </c>
      <c r="DL480" s="79">
        <v>2.4982459754735301E-2</v>
      </c>
      <c r="DM480" s="79">
        <v>2.51951198601729E-2</v>
      </c>
      <c r="DN480" s="79">
        <v>2.56007980231251E-2</v>
      </c>
      <c r="DO480" s="79">
        <v>2.5111584156100999E-2</v>
      </c>
      <c r="DP480" s="79">
        <v>2.5022900725903401E-2</v>
      </c>
      <c r="DQ480" s="79">
        <v>2.4731915898611401E-2</v>
      </c>
      <c r="DR480" s="79">
        <v>3.0973721021496901E-2</v>
      </c>
      <c r="DS480" s="79">
        <v>3.3032772397566197E-2</v>
      </c>
      <c r="DT480" s="79">
        <v>2.7747765414770802E-2</v>
      </c>
      <c r="DU480" s="79">
        <v>2.33037100621028E-2</v>
      </c>
      <c r="DV480" s="79">
        <v>2.2824158861365001E-2</v>
      </c>
      <c r="DW480" s="79">
        <v>2.24876535145421E-2</v>
      </c>
      <c r="DX480" s="79">
        <v>2.2156807110349098E-2</v>
      </c>
      <c r="DY480" s="79">
        <v>2.1834760303511402E-2</v>
      </c>
      <c r="DZ480" s="79">
        <v>2.1502658476755501E-2</v>
      </c>
      <c r="EA480" s="79">
        <v>2.11797942375242E-2</v>
      </c>
      <c r="EB480" s="79">
        <v>2.0858452505119699E-2</v>
      </c>
      <c r="EC480" s="79">
        <v>2.05432703991704E-2</v>
      </c>
      <c r="ED480" s="79">
        <v>2.0231813972155399E-2</v>
      </c>
      <c r="EE480" s="79">
        <v>1.99301375534921E-2</v>
      </c>
      <c r="EF480" s="79">
        <v>1.9627129025493299E-2</v>
      </c>
      <c r="EG480" s="79">
        <v>1.9330613960653099E-2</v>
      </c>
      <c r="EH480" s="79">
        <v>1.9037474660462302E-2</v>
      </c>
      <c r="EI480" s="79">
        <v>1.8748711655295399E-2</v>
      </c>
      <c r="EJ480" s="79">
        <v>1.8463976117005801E-2</v>
      </c>
      <c r="EK480" s="79">
        <v>1.81842630766774E-2</v>
      </c>
      <c r="EL480" s="79">
        <v>1.7898824935497399E-2</v>
      </c>
      <c r="EM480" s="79">
        <v>1.7618119050222501E-2</v>
      </c>
      <c r="EN480" s="79">
        <v>1.7338922263102501E-2</v>
      </c>
      <c r="EO480" s="79">
        <v>1.7063344095401001E-2</v>
      </c>
      <c r="EP480" s="79">
        <v>1.6791596360377501E-2</v>
      </c>
      <c r="EQ480" s="79">
        <v>1.65187390090741E-2</v>
      </c>
      <c r="ER480" s="79">
        <v>1.6243326484264398E-2</v>
      </c>
      <c r="ES480" s="79">
        <v>1.5967178207345101E-2</v>
      </c>
      <c r="ET480" s="79">
        <v>1.5690283677647E-2</v>
      </c>
      <c r="EU480" s="79">
        <v>1.54176273651174E-2</v>
      </c>
      <c r="EV480" s="79">
        <v>1.51522706162715E-2</v>
      </c>
      <c r="EW480" s="79">
        <v>1.48951441469816E-2</v>
      </c>
      <c r="EX480" s="79">
        <v>1.46396892335673E-2</v>
      </c>
      <c r="EY480" s="79">
        <v>1.4394515940302799E-2</v>
      </c>
      <c r="EZ480" s="79">
        <v>1.41560362719337E-2</v>
      </c>
      <c r="FA480" s="79">
        <v>1.39213875584406E-2</v>
      </c>
      <c r="FB480" s="79">
        <v>1.36971544342E-2</v>
      </c>
      <c r="FC480" s="79">
        <v>1.34762889704069E-2</v>
      </c>
      <c r="FD480" s="79">
        <v>1.32643861493843E-2</v>
      </c>
      <c r="FE480" s="79">
        <v>1.30479775179086E-2</v>
      </c>
      <c r="FF480" s="79">
        <v>1.2840196258701499E-2</v>
      </c>
      <c r="FG480" s="79">
        <v>1.26348062529778E-2</v>
      </c>
      <c r="FH480" s="79">
        <v>1.2433221914643701E-2</v>
      </c>
      <c r="FI480" s="79">
        <v>1.22432479281034E-2</v>
      </c>
      <c r="FJ480" s="79">
        <v>1.20618607964858E-2</v>
      </c>
      <c r="FK480" s="79">
        <v>1.18853544526416E-2</v>
      </c>
      <c r="FL480" s="79">
        <v>1.17158747983311E-2</v>
      </c>
      <c r="FM480" s="79">
        <v>1.1550097581957099E-2</v>
      </c>
      <c r="FN480" s="79">
        <v>1.1392096705383201E-2</v>
      </c>
      <c r="FO480" s="79">
        <v>1.1231027708774001E-2</v>
      </c>
      <c r="FP480" s="79">
        <v>1.1076956076188501E-2</v>
      </c>
      <c r="FQ480" s="79">
        <v>1.0927640772250899E-2</v>
      </c>
      <c r="FR480" s="79">
        <v>1.07728088264909E-2</v>
      </c>
      <c r="FS480" s="79">
        <v>1.06173086709761E-2</v>
      </c>
      <c r="FT480" s="79">
        <v>1.0462590155424001E-2</v>
      </c>
      <c r="FU480" s="79">
        <v>1.0309764314993201E-2</v>
      </c>
      <c r="FV480" s="79">
        <v>1.01560411120973E-2</v>
      </c>
      <c r="FW480" s="79">
        <v>1.00039320748589E-2</v>
      </c>
      <c r="FX480" s="79">
        <v>9.8527460385398596E-3</v>
      </c>
      <c r="FY480" s="79">
        <v>9.7087834337754794E-3</v>
      </c>
      <c r="FZ480" s="79">
        <v>9.5663135063755299E-3</v>
      </c>
      <c r="GA480" s="79">
        <v>9.4259014210909403E-3</v>
      </c>
      <c r="GB480" s="79">
        <v>9.2887441185010595E-3</v>
      </c>
      <c r="GC480" s="79">
        <v>9.1524291133571901E-3</v>
      </c>
      <c r="GD480" s="79">
        <v>9.0193628591727793E-3</v>
      </c>
      <c r="GE480" s="79">
        <v>8.8890837046323706E-3</v>
      </c>
      <c r="GF480" s="79">
        <v>8.7605575475172993E-3</v>
      </c>
      <c r="GG480" s="79">
        <v>8.6369224528403694E-3</v>
      </c>
      <c r="GH480" s="79">
        <v>8.5127503290175505E-3</v>
      </c>
      <c r="GI480" s="79">
        <v>8.4025097364189092E-3</v>
      </c>
      <c r="GJ480" s="79">
        <v>8.2869882198121792E-3</v>
      </c>
      <c r="GK480" s="79">
        <v>8.1747649638117398E-3</v>
      </c>
      <c r="GL480" s="79">
        <v>8.0648944952978804E-3</v>
      </c>
      <c r="GM480" s="79">
        <v>7.9565322955787495E-3</v>
      </c>
      <c r="GN480" s="79">
        <v>7.8442612947154204E-3</v>
      </c>
      <c r="GO480" s="79">
        <v>7.73851562926927E-3</v>
      </c>
      <c r="GP480" s="79">
        <v>7.6287631147265098E-3</v>
      </c>
      <c r="GQ480" s="79">
        <v>7.5205755994128699E-3</v>
      </c>
      <c r="GR480" s="79">
        <v>7.4175725794620104E-3</v>
      </c>
      <c r="GS480" s="79">
        <v>7.3098655580925596E-3</v>
      </c>
      <c r="GT480" s="79">
        <v>7.2085292192742801E-3</v>
      </c>
    </row>
    <row r="481" spans="1:202" customFormat="1">
      <c r="A481" t="s">
        <v>989</v>
      </c>
      <c r="B481" s="79"/>
      <c r="C481" s="79"/>
      <c r="D481" s="79"/>
      <c r="E481" s="79"/>
      <c r="F481" s="79"/>
      <c r="G481" s="79"/>
      <c r="H481" s="79"/>
      <c r="I481" s="79"/>
      <c r="J481" s="79"/>
      <c r="K481" s="79"/>
      <c r="L481" s="79"/>
      <c r="M481" s="79"/>
      <c r="N481" s="79"/>
      <c r="O481" s="79"/>
      <c r="P481" s="79"/>
      <c r="Q481" s="79"/>
      <c r="R481" s="79"/>
      <c r="S481" s="79"/>
      <c r="T481" s="79"/>
      <c r="U481" s="79"/>
      <c r="V481" s="79"/>
      <c r="W481" s="79"/>
      <c r="X481" s="79"/>
      <c r="Y481" s="79"/>
      <c r="Z481" s="79"/>
      <c r="AA481" s="79"/>
      <c r="AB481" s="79"/>
      <c r="AC481" s="79"/>
      <c r="AD481" s="79"/>
      <c r="AE481" s="79"/>
      <c r="AF481" s="79"/>
      <c r="AG481" s="79"/>
      <c r="AH481" s="79"/>
      <c r="AI481" s="79"/>
      <c r="AJ481" s="79"/>
      <c r="AK481" s="79"/>
      <c r="AL481" s="79"/>
      <c r="AM481" s="79"/>
      <c r="AN481" s="79"/>
      <c r="AO481" s="79"/>
      <c r="AP481" s="79"/>
      <c r="AQ481" s="79"/>
      <c r="AR481" s="79"/>
      <c r="AS481" s="79"/>
      <c r="AT481" s="79"/>
      <c r="AU481" s="79"/>
      <c r="AV481" s="79"/>
      <c r="AW481" s="79"/>
      <c r="AX481" s="79"/>
      <c r="AY481" s="79"/>
      <c r="AZ481" s="79">
        <v>7.7936113566898599E-2</v>
      </c>
      <c r="BA481" s="79">
        <v>7.64737141381093E-2</v>
      </c>
      <c r="BB481" s="79">
        <v>7.4721234061446401E-2</v>
      </c>
      <c r="BC481" s="79">
        <v>7.3832517083260996E-2</v>
      </c>
      <c r="BD481" s="79">
        <v>7.2294006006133504E-2</v>
      </c>
      <c r="BE481" s="79">
        <v>7.1979073334346694E-2</v>
      </c>
      <c r="BF481" s="79">
        <v>7.02641650756088E-2</v>
      </c>
      <c r="BG481" s="79">
        <v>7.0069820761872195E-2</v>
      </c>
      <c r="BH481" s="79">
        <v>6.8084221950051801E-2</v>
      </c>
      <c r="BI481" s="79">
        <v>6.8127921279104706E-2</v>
      </c>
      <c r="BJ481" s="79">
        <v>6.6923429973955006E-2</v>
      </c>
      <c r="BK481" s="79">
        <v>6.5890223767356093E-2</v>
      </c>
      <c r="BL481" s="79">
        <v>6.5226513780532402E-2</v>
      </c>
      <c r="BM481" s="79">
        <v>6.4773126289786195E-2</v>
      </c>
      <c r="BN481" s="79">
        <v>6.4174761441442699E-2</v>
      </c>
      <c r="BO481" s="79">
        <v>6.3639628172161497E-2</v>
      </c>
      <c r="BP481" s="79">
        <v>6.3221330556878896E-2</v>
      </c>
      <c r="BQ481" s="79">
        <v>6.2979381554564506E-2</v>
      </c>
      <c r="BR481" s="79">
        <v>6.3165497228520801E-2</v>
      </c>
      <c r="BS481" s="79">
        <v>6.3487887921593905E-2</v>
      </c>
      <c r="BT481" s="79">
        <v>6.3124739453161105E-2</v>
      </c>
      <c r="BU481" s="79">
        <v>6.25236651498179E-2</v>
      </c>
      <c r="BV481" s="79">
        <v>6.2242206176418097E-2</v>
      </c>
      <c r="BW481" s="79">
        <v>6.1458273680797197E-2</v>
      </c>
      <c r="BX481" s="79">
        <v>6.0754941949817703E-2</v>
      </c>
      <c r="BY481" s="79">
        <v>5.9805341587224697E-2</v>
      </c>
      <c r="BZ481" s="79">
        <v>5.9417014493232903E-2</v>
      </c>
      <c r="CA481" s="79">
        <v>5.8164797161433003E-2</v>
      </c>
      <c r="CB481" s="79">
        <v>5.7309175827967698E-2</v>
      </c>
      <c r="CC481" s="79">
        <v>5.67559482912178E-2</v>
      </c>
      <c r="CD481" s="79">
        <v>5.6412761952336E-2</v>
      </c>
      <c r="CE481" s="79">
        <v>5.5757257698660398E-2</v>
      </c>
      <c r="CF481" s="79">
        <v>5.5667837636422399E-2</v>
      </c>
      <c r="CG481" s="79">
        <v>5.51342015592476E-2</v>
      </c>
      <c r="CH481" s="79">
        <v>5.4863516964107698E-2</v>
      </c>
      <c r="CI481" s="79">
        <v>5.3921123083769798E-2</v>
      </c>
      <c r="CJ481" s="79">
        <v>5.2719678511778702E-2</v>
      </c>
      <c r="CK481" s="79">
        <v>5.1695175634625203E-2</v>
      </c>
      <c r="CL481" s="79">
        <v>5.0722727137699299E-2</v>
      </c>
      <c r="CM481" s="79">
        <v>4.9930102753444103E-2</v>
      </c>
      <c r="CN481" s="79">
        <v>4.9999882264973101E-2</v>
      </c>
      <c r="CO481" s="79">
        <v>4.9434729800036201E-2</v>
      </c>
      <c r="CP481" s="79">
        <v>4.9129383384675498E-2</v>
      </c>
      <c r="CQ481" s="79">
        <v>4.8863429826144299E-2</v>
      </c>
      <c r="CR481" s="79">
        <v>4.8030414742002502E-2</v>
      </c>
      <c r="CS481" s="79">
        <v>4.7878814954412999E-2</v>
      </c>
      <c r="CT481" s="79">
        <v>4.7143090247667198E-2</v>
      </c>
      <c r="CU481" s="79">
        <v>4.6643173715405099E-2</v>
      </c>
      <c r="CV481" s="79">
        <v>4.5986861162274698E-2</v>
      </c>
      <c r="CW481" s="79">
        <v>4.5459417912239897E-2</v>
      </c>
      <c r="CX481" s="79">
        <v>4.5552914881306902E-2</v>
      </c>
      <c r="CY481" s="79">
        <v>4.5396084914700499E-2</v>
      </c>
      <c r="CZ481" s="79">
        <v>4.4958164899037999E-2</v>
      </c>
      <c r="DA481" s="79">
        <v>4.4657673090851398E-2</v>
      </c>
      <c r="DB481" s="79">
        <v>4.3920844356951497E-2</v>
      </c>
      <c r="DC481" s="79">
        <v>4.2836881949790302E-2</v>
      </c>
      <c r="DD481" s="79">
        <v>4.2233348833154598E-2</v>
      </c>
      <c r="DE481" s="79">
        <v>4.18866405287577E-2</v>
      </c>
      <c r="DF481" s="79">
        <v>4.1061827242698599E-2</v>
      </c>
      <c r="DG481" s="79">
        <v>4.0423427413932303E-2</v>
      </c>
      <c r="DH481" s="79">
        <v>4.0486231531061401E-2</v>
      </c>
      <c r="DI481" s="79">
        <v>3.9711089962556803E-2</v>
      </c>
      <c r="DJ481" s="79">
        <v>3.9532170186289399E-2</v>
      </c>
      <c r="DK481" s="79">
        <v>3.8987898937315003E-2</v>
      </c>
      <c r="DL481" s="79">
        <v>3.8505047024066902E-2</v>
      </c>
      <c r="DM481" s="79">
        <v>3.8759644426934199E-2</v>
      </c>
      <c r="DN481" s="79">
        <v>3.9265907387912802E-2</v>
      </c>
      <c r="DO481" s="79">
        <v>3.8552695248415897E-2</v>
      </c>
      <c r="DP481" s="79">
        <v>3.84623845661589E-2</v>
      </c>
      <c r="DQ481" s="79">
        <v>3.8461058479486603E-2</v>
      </c>
      <c r="DR481" s="79">
        <v>4.6334116504648901E-2</v>
      </c>
      <c r="DS481" s="79">
        <v>4.8888099456532198E-2</v>
      </c>
      <c r="DT481" s="79">
        <v>4.1693724213878701E-2</v>
      </c>
      <c r="DU481" s="79">
        <v>3.5935317032322299E-2</v>
      </c>
      <c r="DV481" s="79">
        <v>3.5233893458202402E-2</v>
      </c>
      <c r="DW481" s="79">
        <v>3.4760612641743301E-2</v>
      </c>
      <c r="DX481" s="79">
        <v>3.4297710628245499E-2</v>
      </c>
      <c r="DY481" s="79">
        <v>3.3845762009532897E-2</v>
      </c>
      <c r="DZ481" s="79">
        <v>3.3379287699202898E-2</v>
      </c>
      <c r="EA481" s="79">
        <v>3.29231575550918E-2</v>
      </c>
      <c r="EB481" s="79">
        <v>3.2463678913655598E-2</v>
      </c>
      <c r="EC481" s="79">
        <v>3.2005048042764599E-2</v>
      </c>
      <c r="ED481" s="79">
        <v>3.15426050070323E-2</v>
      </c>
      <c r="EE481" s="79">
        <v>3.1087436223595499E-2</v>
      </c>
      <c r="EF481" s="79">
        <v>3.0627699301209101E-2</v>
      </c>
      <c r="EG481" s="79">
        <v>3.0176763616676702E-2</v>
      </c>
      <c r="EH481" s="79">
        <v>2.9735179372976501E-2</v>
      </c>
      <c r="EI481" s="79">
        <v>2.9305465194465901E-2</v>
      </c>
      <c r="EJ481" s="79">
        <v>2.8885781454965901E-2</v>
      </c>
      <c r="EK481" s="79">
        <v>2.8476924550389599E-2</v>
      </c>
      <c r="EL481" s="79">
        <v>2.8061405443072101E-2</v>
      </c>
      <c r="EM481" s="79">
        <v>2.76558149346188E-2</v>
      </c>
      <c r="EN481" s="79">
        <v>2.72524130243505E-2</v>
      </c>
      <c r="EO481" s="79">
        <v>2.6856784870181501E-2</v>
      </c>
      <c r="EP481" s="79">
        <v>2.6468977069054302E-2</v>
      </c>
      <c r="EQ481" s="79">
        <v>2.6081767745899299E-2</v>
      </c>
      <c r="ER481" s="79">
        <v>2.5690779041062501E-2</v>
      </c>
      <c r="ES481" s="79">
        <v>2.5299011062828902E-2</v>
      </c>
      <c r="ET481" s="79">
        <v>2.4906263285374802E-2</v>
      </c>
      <c r="EU481" s="79">
        <v>2.4516628130081299E-2</v>
      </c>
      <c r="EV481" s="79">
        <v>2.41328589887525E-2</v>
      </c>
      <c r="EW481" s="79">
        <v>2.3756385379453199E-2</v>
      </c>
      <c r="EX481" s="79">
        <v>2.3374234418100399E-2</v>
      </c>
      <c r="EY481" s="79">
        <v>2.30005454967229E-2</v>
      </c>
      <c r="EZ481" s="79">
        <v>2.2634232386851801E-2</v>
      </c>
      <c r="FA481" s="79">
        <v>2.2270645451758501E-2</v>
      </c>
      <c r="FB481" s="79">
        <v>2.19250398503417E-2</v>
      </c>
      <c r="FC481" s="79">
        <v>2.1587400570607599E-2</v>
      </c>
      <c r="FD481" s="79">
        <v>2.1266888852145401E-2</v>
      </c>
      <c r="FE481" s="79">
        <v>2.09422081394539E-2</v>
      </c>
      <c r="FF481" s="79">
        <v>2.06330300525852E-2</v>
      </c>
      <c r="FG481" s="79">
        <v>2.0325938340368801E-2</v>
      </c>
      <c r="FH481" s="79">
        <v>2.0026141602424E-2</v>
      </c>
      <c r="FI481" s="79">
        <v>1.9743003409656099E-2</v>
      </c>
      <c r="FJ481" s="79">
        <v>1.9466122919758602E-2</v>
      </c>
      <c r="FK481" s="79">
        <v>1.9190920586211701E-2</v>
      </c>
      <c r="FL481" s="79">
        <v>1.8923495861903901E-2</v>
      </c>
      <c r="FM481" s="79">
        <v>1.86597765698958E-2</v>
      </c>
      <c r="FN481" s="79">
        <v>1.84076239346114E-2</v>
      </c>
      <c r="FO481" s="79">
        <v>1.8155585990904801E-2</v>
      </c>
      <c r="FP481" s="79">
        <v>1.79242324916991E-2</v>
      </c>
      <c r="FQ481" s="79">
        <v>1.7706883697068101E-2</v>
      </c>
      <c r="FR481" s="79">
        <v>1.7485776198430499E-2</v>
      </c>
      <c r="FS481" s="79">
        <v>1.7271416317377799E-2</v>
      </c>
      <c r="FT481" s="79">
        <v>1.7063018032466799E-2</v>
      </c>
      <c r="FU481" s="79">
        <v>1.6854950022967299E-2</v>
      </c>
      <c r="FV481" s="79">
        <v>1.6646222222322302E-2</v>
      </c>
      <c r="FW481" s="79">
        <v>1.6438541431223402E-2</v>
      </c>
      <c r="FX481" s="79">
        <v>1.62245872238992E-2</v>
      </c>
      <c r="FY481" s="79">
        <v>1.6018137687422999E-2</v>
      </c>
      <c r="FZ481" s="79">
        <v>1.5811546770397599E-2</v>
      </c>
      <c r="GA481" s="79">
        <v>1.5603335020529701E-2</v>
      </c>
      <c r="GB481" s="79">
        <v>1.5396669020782299E-2</v>
      </c>
      <c r="GC481" s="79">
        <v>1.51951982995696E-2</v>
      </c>
      <c r="GD481" s="79">
        <v>1.49986643730587E-2</v>
      </c>
      <c r="GE481" s="79">
        <v>1.48028849450148E-2</v>
      </c>
      <c r="GF481" s="79">
        <v>1.46122233407972E-2</v>
      </c>
      <c r="GG481" s="79">
        <v>1.4430126485942199E-2</v>
      </c>
      <c r="GH481" s="79">
        <v>1.42384810644636E-2</v>
      </c>
      <c r="GI481" s="79">
        <v>1.40640110024916E-2</v>
      </c>
      <c r="GJ481" s="79">
        <v>1.3883707541083401E-2</v>
      </c>
      <c r="GK481" s="79">
        <v>1.3708018793929499E-2</v>
      </c>
      <c r="GL481" s="79">
        <v>1.35355545774933E-2</v>
      </c>
      <c r="GM481" s="79">
        <v>1.3370574522457801E-2</v>
      </c>
      <c r="GN481" s="79">
        <v>1.3203736884671E-2</v>
      </c>
      <c r="GO481" s="79">
        <v>1.3049839755409E-2</v>
      </c>
      <c r="GP481" s="79">
        <v>1.28879245637782E-2</v>
      </c>
      <c r="GQ481" s="79">
        <v>1.27294757331698E-2</v>
      </c>
      <c r="GR481" s="79">
        <v>1.2579968614159401E-2</v>
      </c>
      <c r="GS481" s="79">
        <v>1.24213641424697E-2</v>
      </c>
      <c r="GT481" s="79">
        <v>1.2271960039205001E-2</v>
      </c>
    </row>
    <row r="482" spans="1:202" customFormat="1">
      <c r="A482" t="s">
        <v>990</v>
      </c>
      <c r="B482" s="79"/>
      <c r="C482" s="79"/>
      <c r="D482" s="79"/>
      <c r="E482" s="79"/>
      <c r="F482" s="79"/>
      <c r="G482" s="79"/>
      <c r="H482" s="79"/>
      <c r="I482" s="79"/>
      <c r="J482" s="79"/>
      <c r="K482" s="79"/>
      <c r="L482" s="79"/>
      <c r="M482" s="79"/>
      <c r="N482" s="79"/>
      <c r="O482" s="79"/>
      <c r="P482" s="79"/>
      <c r="Q482" s="79"/>
      <c r="R482" s="79"/>
      <c r="S482" s="79"/>
      <c r="T482" s="79"/>
      <c r="U482" s="79"/>
      <c r="V482" s="79"/>
      <c r="W482" s="79"/>
      <c r="X482" s="79"/>
      <c r="Y482" s="79"/>
      <c r="Z482" s="79"/>
      <c r="AA482" s="79"/>
      <c r="AB482" s="79"/>
      <c r="AC482" s="79"/>
      <c r="AD482" s="79"/>
      <c r="AE482" s="79"/>
      <c r="AF482" s="79"/>
      <c r="AG482" s="79"/>
      <c r="AH482" s="79"/>
      <c r="AI482" s="79"/>
      <c r="AJ482" s="79"/>
      <c r="AK482" s="79"/>
      <c r="AL482" s="79"/>
      <c r="AM482" s="79"/>
      <c r="AN482" s="79"/>
      <c r="AO482" s="79"/>
      <c r="AP482" s="79"/>
      <c r="AQ482" s="79"/>
      <c r="AR482" s="79"/>
      <c r="AS482" s="79"/>
      <c r="AT482" s="79"/>
      <c r="AU482" s="79"/>
      <c r="AV482" s="79"/>
      <c r="AW482" s="79"/>
      <c r="AX482" s="79"/>
      <c r="AY482" s="79"/>
      <c r="AZ482" s="79">
        <v>0.117010596693001</v>
      </c>
      <c r="BA482" s="79">
        <v>0.115365039122303</v>
      </c>
      <c r="BB482" s="79">
        <v>0.112711236793351</v>
      </c>
      <c r="BC482" s="79">
        <v>0.11099791304374</v>
      </c>
      <c r="BD482" s="79">
        <v>0.108464507451617</v>
      </c>
      <c r="BE482" s="79">
        <v>0.107842349548676</v>
      </c>
      <c r="BF482" s="79">
        <v>0.105590467750282</v>
      </c>
      <c r="BG482" s="79">
        <v>0.105560187005189</v>
      </c>
      <c r="BH482" s="79">
        <v>0.103120867355426</v>
      </c>
      <c r="BI482" s="79">
        <v>0.103560990076199</v>
      </c>
      <c r="BJ482" s="79">
        <v>0.102176068178178</v>
      </c>
      <c r="BK482" s="79">
        <v>0.100975995489585</v>
      </c>
      <c r="BL482" s="79">
        <v>0.100197684684438</v>
      </c>
      <c r="BM482" s="79">
        <v>9.9644284525369206E-2</v>
      </c>
      <c r="BN482" s="79">
        <v>9.8724083220179795E-2</v>
      </c>
      <c r="BO482" s="79">
        <v>9.7840278432594102E-2</v>
      </c>
      <c r="BP482" s="79">
        <v>9.6983203095295095E-2</v>
      </c>
      <c r="BQ482" s="79">
        <v>9.6374734238276194E-2</v>
      </c>
      <c r="BR482" s="79">
        <v>9.6235191718053295E-2</v>
      </c>
      <c r="BS482" s="79">
        <v>9.6285243294793904E-2</v>
      </c>
      <c r="BT482" s="79">
        <v>9.5338251930599902E-2</v>
      </c>
      <c r="BU482" s="79">
        <v>9.4077923626844098E-2</v>
      </c>
      <c r="BV482" s="79">
        <v>9.3377615534489297E-2</v>
      </c>
      <c r="BW482" s="79">
        <v>9.1983221683603095E-2</v>
      </c>
      <c r="BX482" s="79">
        <v>9.0902298072958701E-2</v>
      </c>
      <c r="BY482" s="79">
        <v>8.9673940002577404E-2</v>
      </c>
      <c r="BZ482" s="79">
        <v>8.9325040599069594E-2</v>
      </c>
      <c r="CA482" s="79">
        <v>8.7792512607711301E-2</v>
      </c>
      <c r="CB482" s="79">
        <v>8.6784825357687501E-2</v>
      </c>
      <c r="CC482" s="79">
        <v>8.6155207331926498E-2</v>
      </c>
      <c r="CD482" s="79">
        <v>8.5725238936742595E-2</v>
      </c>
      <c r="CE482" s="79">
        <v>8.4831679610326394E-2</v>
      </c>
      <c r="CF482" s="79">
        <v>8.4704406423811399E-2</v>
      </c>
      <c r="CG482" s="79">
        <v>8.4049021022356701E-2</v>
      </c>
      <c r="CH482" s="79">
        <v>8.3774949383506006E-2</v>
      </c>
      <c r="CI482" s="79">
        <v>8.2516834966215105E-2</v>
      </c>
      <c r="CJ482" s="79">
        <v>8.0944453811863201E-2</v>
      </c>
      <c r="CK482" s="79">
        <v>7.9613299971057802E-2</v>
      </c>
      <c r="CL482" s="79">
        <v>7.8315096475347706E-2</v>
      </c>
      <c r="CM482" s="79">
        <v>7.7192587253125403E-2</v>
      </c>
      <c r="CN482" s="79">
        <v>7.7366024789011598E-2</v>
      </c>
      <c r="CO482" s="79">
        <v>7.6487198245744403E-2</v>
      </c>
      <c r="CP482" s="79">
        <v>7.5968193796612599E-2</v>
      </c>
      <c r="CQ482" s="79">
        <v>7.5620323025881994E-2</v>
      </c>
      <c r="CR482" s="79">
        <v>7.4268187505018096E-2</v>
      </c>
      <c r="CS482" s="79">
        <v>7.4145891369738204E-2</v>
      </c>
      <c r="CT482" s="79">
        <v>7.3384944351224501E-2</v>
      </c>
      <c r="CU482" s="79">
        <v>7.2818830438780902E-2</v>
      </c>
      <c r="CV482" s="79">
        <v>7.2002473611936194E-2</v>
      </c>
      <c r="CW482" s="79">
        <v>7.1415047199213696E-2</v>
      </c>
      <c r="CX482" s="79">
        <v>7.1295203412951702E-2</v>
      </c>
      <c r="CY482" s="79">
        <v>7.0706290186884804E-2</v>
      </c>
      <c r="CZ482" s="79">
        <v>6.9795946374422393E-2</v>
      </c>
      <c r="DA482" s="79">
        <v>6.9339139497105795E-2</v>
      </c>
      <c r="DB482" s="79">
        <v>6.8196514408950595E-2</v>
      </c>
      <c r="DC482" s="79">
        <v>6.6923914774183899E-2</v>
      </c>
      <c r="DD482" s="79">
        <v>6.6388376859793902E-2</v>
      </c>
      <c r="DE482" s="79">
        <v>6.6427713213413203E-2</v>
      </c>
      <c r="DF482" s="79">
        <v>6.5383771908886001E-2</v>
      </c>
      <c r="DG482" s="79">
        <v>6.4683170723099995E-2</v>
      </c>
      <c r="DH482" s="79">
        <v>6.4821648029915802E-2</v>
      </c>
      <c r="DI482" s="79">
        <v>6.3611266646531897E-2</v>
      </c>
      <c r="DJ482" s="79">
        <v>6.3128959874675594E-2</v>
      </c>
      <c r="DK482" s="79">
        <v>6.1938355525557702E-2</v>
      </c>
      <c r="DL482" s="79">
        <v>6.0858688147670599E-2</v>
      </c>
      <c r="DM482" s="79">
        <v>6.0873825100411602E-2</v>
      </c>
      <c r="DN482" s="79">
        <v>6.1328990372652298E-2</v>
      </c>
      <c r="DO482" s="79">
        <v>5.9895501056678901E-2</v>
      </c>
      <c r="DP482" s="79">
        <v>5.9366641139079003E-2</v>
      </c>
      <c r="DQ482" s="79">
        <v>5.8993621215999603E-2</v>
      </c>
      <c r="DR482" s="79">
        <v>6.9153438950358498E-2</v>
      </c>
      <c r="DS482" s="79">
        <v>7.3150731580341605E-2</v>
      </c>
      <c r="DT482" s="79">
        <v>6.4126188801475206E-2</v>
      </c>
      <c r="DU482" s="79">
        <v>5.6165969633315799E-2</v>
      </c>
      <c r="DV482" s="79">
        <v>5.51534273592875E-2</v>
      </c>
      <c r="DW482" s="79">
        <v>5.4462813533204001E-2</v>
      </c>
      <c r="DX482" s="79">
        <v>5.37868137656815E-2</v>
      </c>
      <c r="DY482" s="79">
        <v>5.3130119443656601E-2</v>
      </c>
      <c r="DZ482" s="79">
        <v>5.2459858150165399E-2</v>
      </c>
      <c r="EA482" s="79">
        <v>5.1817830155533297E-2</v>
      </c>
      <c r="EB482" s="79">
        <v>5.1184857529750903E-2</v>
      </c>
      <c r="EC482" s="79">
        <v>5.0556379573394802E-2</v>
      </c>
      <c r="ED482" s="79">
        <v>4.9921717040660701E-2</v>
      </c>
      <c r="EE482" s="79">
        <v>4.9299214555826802E-2</v>
      </c>
      <c r="EF482" s="79">
        <v>4.8662970486031298E-2</v>
      </c>
      <c r="EG482" s="79">
        <v>4.8023596411305498E-2</v>
      </c>
      <c r="EH482" s="79">
        <v>4.7386843037273897E-2</v>
      </c>
      <c r="EI482" s="79">
        <v>4.6753693833750803E-2</v>
      </c>
      <c r="EJ482" s="79">
        <v>4.6122979596207599E-2</v>
      </c>
      <c r="EK482" s="79">
        <v>4.55035453379245E-2</v>
      </c>
      <c r="EL482" s="79">
        <v>4.4874417302142401E-2</v>
      </c>
      <c r="EM482" s="79">
        <v>4.4267656088476701E-2</v>
      </c>
      <c r="EN482" s="79">
        <v>4.3666586451722299E-2</v>
      </c>
      <c r="EO482" s="79">
        <v>4.3086563654300698E-2</v>
      </c>
      <c r="EP482" s="79">
        <v>4.2519229406354997E-2</v>
      </c>
      <c r="EQ482" s="79">
        <v>4.1956385449213797E-2</v>
      </c>
      <c r="ER482" s="79">
        <v>4.1386897273394702E-2</v>
      </c>
      <c r="ES482" s="79">
        <v>4.0819766894525399E-2</v>
      </c>
      <c r="ET482" s="79">
        <v>4.0253823554626901E-2</v>
      </c>
      <c r="EU482" s="79">
        <v>3.9697277205909202E-2</v>
      </c>
      <c r="EV482" s="79">
        <v>3.9151793832166701E-2</v>
      </c>
      <c r="EW482" s="79">
        <v>3.8619322413718002E-2</v>
      </c>
      <c r="EX482" s="79">
        <v>3.8076823795616603E-2</v>
      </c>
      <c r="EY482" s="79">
        <v>3.7544997317149102E-2</v>
      </c>
      <c r="EZ482" s="79">
        <v>3.7020799699193398E-2</v>
      </c>
      <c r="FA482" s="79">
        <v>3.6490997921602E-2</v>
      </c>
      <c r="FB482" s="79">
        <v>3.5979815031286298E-2</v>
      </c>
      <c r="FC482" s="79">
        <v>3.5468085881965601E-2</v>
      </c>
      <c r="FD482" s="79">
        <v>3.4974780177478799E-2</v>
      </c>
      <c r="FE482" s="79">
        <v>3.4468349027346502E-2</v>
      </c>
      <c r="FF482" s="79">
        <v>3.3982495588395903E-2</v>
      </c>
      <c r="FG482" s="79">
        <v>3.3501757265892197E-2</v>
      </c>
      <c r="FH482" s="79">
        <v>3.3039517818235602E-2</v>
      </c>
      <c r="FI482" s="79">
        <v>3.2605780885423902E-2</v>
      </c>
      <c r="FJ482" s="79">
        <v>3.2184776586804298E-2</v>
      </c>
      <c r="FK482" s="79">
        <v>3.1770218881507203E-2</v>
      </c>
      <c r="FL482" s="79">
        <v>3.13671146636786E-2</v>
      </c>
      <c r="FM482" s="79">
        <v>3.0972350212958102E-2</v>
      </c>
      <c r="FN482" s="79">
        <v>3.0593007900461201E-2</v>
      </c>
      <c r="FO482" s="79">
        <v>3.0207411479923799E-2</v>
      </c>
      <c r="FP482" s="79">
        <v>2.9844454027378699E-2</v>
      </c>
      <c r="FQ482" s="79">
        <v>2.95000013205046E-2</v>
      </c>
      <c r="FR482" s="79">
        <v>2.91473513295753E-2</v>
      </c>
      <c r="FS482" s="79">
        <v>2.88024537599872E-2</v>
      </c>
      <c r="FT482" s="79">
        <v>2.84757964320702E-2</v>
      </c>
      <c r="FU482" s="79">
        <v>2.8160354497905798E-2</v>
      </c>
      <c r="FV482" s="79">
        <v>2.7851280637550099E-2</v>
      </c>
      <c r="FW482" s="79">
        <v>2.7552730309624102E-2</v>
      </c>
      <c r="FX482" s="79">
        <v>2.72518609850891E-2</v>
      </c>
      <c r="FY482" s="79">
        <v>2.6969655153632002E-2</v>
      </c>
      <c r="FZ482" s="79">
        <v>2.6682897388776598E-2</v>
      </c>
      <c r="GA482" s="79">
        <v>2.6394749778703101E-2</v>
      </c>
      <c r="GB482" s="79">
        <v>2.61047064459951E-2</v>
      </c>
      <c r="GC482" s="79">
        <v>2.58130318853763E-2</v>
      </c>
      <c r="GD482" s="79">
        <v>2.5522767377253501E-2</v>
      </c>
      <c r="GE482" s="79">
        <v>2.5229203715830099E-2</v>
      </c>
      <c r="GF482" s="79">
        <v>2.4936711488487098E-2</v>
      </c>
      <c r="GG482" s="79">
        <v>2.4653176603031401E-2</v>
      </c>
      <c r="GH482" s="79">
        <v>2.4362457042209601E-2</v>
      </c>
      <c r="GI482" s="79">
        <v>2.4096389243551699E-2</v>
      </c>
      <c r="GJ482" s="79">
        <v>2.3816643231511302E-2</v>
      </c>
      <c r="GK482" s="79">
        <v>2.3547339828324701E-2</v>
      </c>
      <c r="GL482" s="79">
        <v>2.3285331274195398E-2</v>
      </c>
      <c r="GM482" s="79">
        <v>2.30234844533212E-2</v>
      </c>
      <c r="GN482" s="79">
        <v>2.27513069785568E-2</v>
      </c>
      <c r="GO482" s="79">
        <v>2.2504649806787399E-2</v>
      </c>
      <c r="GP482" s="79">
        <v>2.22439460520561E-2</v>
      </c>
      <c r="GQ482" s="79">
        <v>2.1986198612489301E-2</v>
      </c>
      <c r="GR482" s="79">
        <v>2.1752049569204301E-2</v>
      </c>
      <c r="GS482" s="79">
        <v>2.1508678215445599E-2</v>
      </c>
      <c r="GT482" s="79">
        <v>2.1281522188175299E-2</v>
      </c>
    </row>
    <row r="483" spans="1:202" customFormat="1">
      <c r="A483" t="s">
        <v>991</v>
      </c>
      <c r="B483" s="79"/>
      <c r="C483" s="79"/>
      <c r="D483" s="79"/>
      <c r="E483" s="79"/>
      <c r="F483" s="79"/>
      <c r="G483" s="79"/>
      <c r="H483" s="79"/>
      <c r="I483" s="79"/>
      <c r="J483" s="79"/>
      <c r="K483" s="79"/>
      <c r="L483" s="79"/>
      <c r="M483" s="79"/>
      <c r="N483" s="79"/>
      <c r="O483" s="79"/>
      <c r="P483" s="79"/>
      <c r="Q483" s="79"/>
      <c r="R483" s="79"/>
      <c r="S483" s="79"/>
      <c r="T483" s="79"/>
      <c r="U483" s="79"/>
      <c r="V483" s="79"/>
      <c r="W483" s="79"/>
      <c r="X483" s="79"/>
      <c r="Y483" s="79"/>
      <c r="Z483" s="79"/>
      <c r="AA483" s="79"/>
      <c r="AB483" s="79"/>
      <c r="AC483" s="79"/>
      <c r="AD483" s="79"/>
      <c r="AE483" s="79"/>
      <c r="AF483" s="79"/>
      <c r="AG483" s="79"/>
      <c r="AH483" s="79"/>
      <c r="AI483" s="79"/>
      <c r="AJ483" s="79"/>
      <c r="AK483" s="79"/>
      <c r="AL483" s="79"/>
      <c r="AM483" s="79"/>
      <c r="AN483" s="79"/>
      <c r="AO483" s="79"/>
      <c r="AP483" s="79"/>
      <c r="AQ483" s="79"/>
      <c r="AR483" s="79"/>
      <c r="AS483" s="79"/>
      <c r="AT483" s="79"/>
      <c r="AU483" s="79"/>
      <c r="AV483" s="79"/>
      <c r="AW483" s="79"/>
      <c r="AX483" s="79"/>
      <c r="AY483" s="79"/>
      <c r="AZ483" s="79">
        <v>0.177672129972827</v>
      </c>
      <c r="BA483" s="79">
        <v>0.17386308911045301</v>
      </c>
      <c r="BB483" s="79">
        <v>0.169912994585249</v>
      </c>
      <c r="BC483" s="79">
        <v>0.167701531549765</v>
      </c>
      <c r="BD483" s="79">
        <v>0.16462110429966501</v>
      </c>
      <c r="BE483" s="79">
        <v>0.16377112243183201</v>
      </c>
      <c r="BF483" s="79">
        <v>0.160944146981751</v>
      </c>
      <c r="BG483" s="79">
        <v>0.16079424454712499</v>
      </c>
      <c r="BH483" s="79">
        <v>0.15768427040622399</v>
      </c>
      <c r="BI483" s="79">
        <v>0.158147590355221</v>
      </c>
      <c r="BJ483" s="79">
        <v>0.15648014697023899</v>
      </c>
      <c r="BK483" s="79">
        <v>0.155354221159724</v>
      </c>
      <c r="BL483" s="79">
        <v>0.15469810255024</v>
      </c>
      <c r="BM483" s="79">
        <v>0.15442566270553801</v>
      </c>
      <c r="BN483" s="79">
        <v>0.153549176616081</v>
      </c>
      <c r="BO483" s="79">
        <v>0.152600315922895</v>
      </c>
      <c r="BP483" s="79">
        <v>0.15146811888602299</v>
      </c>
      <c r="BQ483" s="79">
        <v>0.1506182585145</v>
      </c>
      <c r="BR483" s="79">
        <v>0.15027996460526799</v>
      </c>
      <c r="BS483" s="79">
        <v>0.150120034153812</v>
      </c>
      <c r="BT483" s="79">
        <v>0.148597157247359</v>
      </c>
      <c r="BU483" s="79">
        <v>0.147025140604535</v>
      </c>
      <c r="BV483" s="79">
        <v>0.14610289939409099</v>
      </c>
      <c r="BW483" s="79">
        <v>0.14423012941594801</v>
      </c>
      <c r="BX483" s="79">
        <v>0.142782456241314</v>
      </c>
      <c r="BY483" s="79">
        <v>0.14120221534976299</v>
      </c>
      <c r="BZ483" s="79">
        <v>0.140722180606939</v>
      </c>
      <c r="CA483" s="79">
        <v>0.138781299328917</v>
      </c>
      <c r="CB483" s="79">
        <v>0.13755219719932901</v>
      </c>
      <c r="CC483" s="79">
        <v>0.136796039227528</v>
      </c>
      <c r="CD483" s="79">
        <v>0.136162569574032</v>
      </c>
      <c r="CE483" s="79">
        <v>0.13468581631915699</v>
      </c>
      <c r="CF483" s="79">
        <v>0.13406666436255801</v>
      </c>
      <c r="CG483" s="79">
        <v>0.13279027023092899</v>
      </c>
      <c r="CH483" s="79">
        <v>0.132035572305917</v>
      </c>
      <c r="CI483" s="79">
        <v>0.130025354176349</v>
      </c>
      <c r="CJ483" s="79">
        <v>0.12784738988626901</v>
      </c>
      <c r="CK483" s="79">
        <v>0.12613375297175999</v>
      </c>
      <c r="CL483" s="79">
        <v>0.12462495500228001</v>
      </c>
      <c r="CM483" s="79">
        <v>0.12345954509125499</v>
      </c>
      <c r="CN483" s="79">
        <v>0.124118956881658</v>
      </c>
      <c r="CO483" s="79">
        <v>0.123490070046461</v>
      </c>
      <c r="CP483" s="79">
        <v>0.12312032866842899</v>
      </c>
      <c r="CQ483" s="79">
        <v>0.12308273601033699</v>
      </c>
      <c r="CR483" s="79">
        <v>0.12139206549732</v>
      </c>
      <c r="CS483" s="79">
        <v>0.12147157876065701</v>
      </c>
      <c r="CT483" s="79">
        <v>0.120088824762175</v>
      </c>
      <c r="CU483" s="79">
        <v>0.11939004823096599</v>
      </c>
      <c r="CV483" s="79">
        <v>0.11796840036726999</v>
      </c>
      <c r="CW483" s="79">
        <v>0.117097265091613</v>
      </c>
      <c r="CX483" s="79">
        <v>0.11708868154847001</v>
      </c>
      <c r="CY483" s="79">
        <v>0.11649628480641901</v>
      </c>
      <c r="CZ483" s="79">
        <v>0.11526377494307399</v>
      </c>
      <c r="DA483" s="79">
        <v>0.114832410342549</v>
      </c>
      <c r="DB483" s="79">
        <v>0.11317364148022201</v>
      </c>
      <c r="DC483" s="79">
        <v>0.111113883083941</v>
      </c>
      <c r="DD483" s="79">
        <v>0.110225877449688</v>
      </c>
      <c r="DE483" s="79">
        <v>0.110234079513091</v>
      </c>
      <c r="DF483" s="79">
        <v>0.108715540451561</v>
      </c>
      <c r="DG483" s="79">
        <v>0.10790930201501001</v>
      </c>
      <c r="DH483" s="79">
        <v>0.108366192979325</v>
      </c>
      <c r="DI483" s="79">
        <v>0.10712916450404</v>
      </c>
      <c r="DJ483" s="79">
        <v>0.106946506697637</v>
      </c>
      <c r="DK483" s="79">
        <v>0.105317177129426</v>
      </c>
      <c r="DL483" s="79">
        <v>0.103879415625415</v>
      </c>
      <c r="DM483" s="79">
        <v>0.104033794020776</v>
      </c>
      <c r="DN483" s="79">
        <v>0.10487417241576399</v>
      </c>
      <c r="DO483" s="79">
        <v>0.102481653614811</v>
      </c>
      <c r="DP483" s="79">
        <v>0.101619453023262</v>
      </c>
      <c r="DQ483" s="79">
        <v>0.100659595820733</v>
      </c>
      <c r="DR483" s="79">
        <v>0.11625979873567099</v>
      </c>
      <c r="DS483" s="79">
        <v>0.122227372499356</v>
      </c>
      <c r="DT483" s="79">
        <v>0.10990440323181</v>
      </c>
      <c r="DU483" s="79">
        <v>9.7703033312963303E-2</v>
      </c>
      <c r="DV483" s="79">
        <v>9.6290631840971697E-2</v>
      </c>
      <c r="DW483" s="79">
        <v>9.5318618211408801E-2</v>
      </c>
      <c r="DX483" s="79">
        <v>9.4322353274547993E-2</v>
      </c>
      <c r="DY483" s="79">
        <v>9.3303011230254404E-2</v>
      </c>
      <c r="DZ483" s="79">
        <v>9.2234248126525795E-2</v>
      </c>
      <c r="EA483" s="79">
        <v>9.1210992839884597E-2</v>
      </c>
      <c r="EB483" s="79">
        <v>9.02198307952434E-2</v>
      </c>
      <c r="EC483" s="79">
        <v>8.9249631679742106E-2</v>
      </c>
      <c r="ED483" s="79">
        <v>8.8273081434344494E-2</v>
      </c>
      <c r="EE483" s="79">
        <v>8.7325164197985694E-2</v>
      </c>
      <c r="EF483" s="79">
        <v>8.6359935921018399E-2</v>
      </c>
      <c r="EG483" s="79">
        <v>8.5389634304380402E-2</v>
      </c>
      <c r="EH483" s="79">
        <v>8.4437400029187398E-2</v>
      </c>
      <c r="EI483" s="79">
        <v>8.3498021386192403E-2</v>
      </c>
      <c r="EJ483" s="79">
        <v>8.2562324439505896E-2</v>
      </c>
      <c r="EK483" s="79">
        <v>8.1629123134122794E-2</v>
      </c>
      <c r="EL483" s="79">
        <v>8.0649944638444507E-2</v>
      </c>
      <c r="EM483" s="79">
        <v>7.9689071393557798E-2</v>
      </c>
      <c r="EN483" s="79">
        <v>7.8693495315456399E-2</v>
      </c>
      <c r="EO483" s="79">
        <v>7.7713060635774503E-2</v>
      </c>
      <c r="EP483" s="79">
        <v>7.6732725281037903E-2</v>
      </c>
      <c r="EQ483" s="79">
        <v>7.5764224637776503E-2</v>
      </c>
      <c r="ER483" s="79">
        <v>7.4778785475034706E-2</v>
      </c>
      <c r="ES483" s="79">
        <v>7.3815721143327601E-2</v>
      </c>
      <c r="ET483" s="79">
        <v>7.2865760729286494E-2</v>
      </c>
      <c r="EU483" s="79">
        <v>7.1937226443252303E-2</v>
      </c>
      <c r="EV483" s="79">
        <v>7.1019768004460707E-2</v>
      </c>
      <c r="EW483" s="79">
        <v>7.0133754163932097E-2</v>
      </c>
      <c r="EX483" s="79">
        <v>6.9227452664277198E-2</v>
      </c>
      <c r="EY483" s="79">
        <v>6.8344960493681495E-2</v>
      </c>
      <c r="EZ483" s="79">
        <v>6.7495519412741303E-2</v>
      </c>
      <c r="FA483" s="79">
        <v>6.6639750580220203E-2</v>
      </c>
      <c r="FB483" s="79">
        <v>6.5819327509070005E-2</v>
      </c>
      <c r="FC483" s="79">
        <v>6.4992464893859805E-2</v>
      </c>
      <c r="FD483" s="79">
        <v>6.4205961097762401E-2</v>
      </c>
      <c r="FE483" s="79">
        <v>6.3390974537588504E-2</v>
      </c>
      <c r="FF483" s="79">
        <v>6.2597124501194104E-2</v>
      </c>
      <c r="FG483" s="79">
        <v>6.1802309389226401E-2</v>
      </c>
      <c r="FH483" s="79">
        <v>6.1026934939704097E-2</v>
      </c>
      <c r="FI483" s="79">
        <v>6.02736944557535E-2</v>
      </c>
      <c r="FJ483" s="79">
        <v>5.95263574655506E-2</v>
      </c>
      <c r="FK483" s="79">
        <v>5.8784034901544699E-2</v>
      </c>
      <c r="FL483" s="79">
        <v>5.8058588962219E-2</v>
      </c>
      <c r="FM483" s="79">
        <v>5.7358623500137498E-2</v>
      </c>
      <c r="FN483" s="79">
        <v>5.6673891285065801E-2</v>
      </c>
      <c r="FO483" s="79">
        <v>5.5988386749855602E-2</v>
      </c>
      <c r="FP483" s="79">
        <v>5.5332274617723803E-2</v>
      </c>
      <c r="FQ483" s="79">
        <v>5.4713448151482699E-2</v>
      </c>
      <c r="FR483" s="79">
        <v>5.4087062362451498E-2</v>
      </c>
      <c r="FS483" s="79">
        <v>5.3473941478993502E-2</v>
      </c>
      <c r="FT483" s="79">
        <v>5.28906308720083E-2</v>
      </c>
      <c r="FU483" s="79">
        <v>5.2320918417496899E-2</v>
      </c>
      <c r="FV483" s="79">
        <v>5.1755143495784799E-2</v>
      </c>
      <c r="FW483" s="79">
        <v>5.1218764760479797E-2</v>
      </c>
      <c r="FX483" s="79">
        <v>5.0670944312108702E-2</v>
      </c>
      <c r="FY483" s="79">
        <v>5.0167144706949003E-2</v>
      </c>
      <c r="FZ483" s="79">
        <v>4.9671111733760299E-2</v>
      </c>
      <c r="GA483" s="79">
        <v>4.9186842391543001E-2</v>
      </c>
      <c r="GB483" s="79">
        <v>4.8706364693967698E-2</v>
      </c>
      <c r="GC483" s="79">
        <v>4.8236640290106401E-2</v>
      </c>
      <c r="GD483" s="79">
        <v>4.7783674583255199E-2</v>
      </c>
      <c r="GE483" s="79">
        <v>4.7316592852199899E-2</v>
      </c>
      <c r="GF483" s="79">
        <v>4.6856681791193802E-2</v>
      </c>
      <c r="GG483" s="79">
        <v>4.6399161146684999E-2</v>
      </c>
      <c r="GH483" s="79">
        <v>4.5920142917937001E-2</v>
      </c>
      <c r="GI483" s="79">
        <v>4.5457955151010497E-2</v>
      </c>
      <c r="GJ483" s="79">
        <v>4.4970925942726697E-2</v>
      </c>
      <c r="GK483" s="79">
        <v>4.4478258025103599E-2</v>
      </c>
      <c r="GL483" s="79">
        <v>4.40028733039124E-2</v>
      </c>
      <c r="GM483" s="79">
        <v>4.3542827108963997E-2</v>
      </c>
      <c r="GN483" s="79">
        <v>4.3062403616288797E-2</v>
      </c>
      <c r="GO483" s="79">
        <v>4.2625894573026103E-2</v>
      </c>
      <c r="GP483" s="79">
        <v>4.2178621560828397E-2</v>
      </c>
      <c r="GQ483" s="79">
        <v>4.1729821165749498E-2</v>
      </c>
      <c r="GR483" s="79">
        <v>4.1314999335992399E-2</v>
      </c>
      <c r="GS483" s="79">
        <v>4.0869790057705697E-2</v>
      </c>
      <c r="GT483" s="79">
        <v>4.04476611380667E-2</v>
      </c>
    </row>
    <row r="484" spans="1:202" customFormat="1">
      <c r="A484" t="s">
        <v>992</v>
      </c>
      <c r="B484" s="79"/>
      <c r="C484" s="79"/>
      <c r="D484" s="79"/>
      <c r="E484" s="79"/>
      <c r="F484" s="79"/>
      <c r="G484" s="79"/>
      <c r="H484" s="79"/>
      <c r="I484" s="79"/>
      <c r="J484" s="79"/>
      <c r="K484" s="79"/>
      <c r="L484" s="79"/>
      <c r="M484" s="79"/>
      <c r="N484" s="79"/>
      <c r="O484" s="79"/>
      <c r="P484" s="79"/>
      <c r="Q484" s="79"/>
      <c r="R484" s="79"/>
      <c r="S484" s="79"/>
      <c r="T484" s="79"/>
      <c r="U484" s="79"/>
      <c r="V484" s="79"/>
      <c r="W484" s="79"/>
      <c r="X484" s="79"/>
      <c r="Y484" s="79"/>
      <c r="Z484" s="79"/>
      <c r="AA484" s="79"/>
      <c r="AB484" s="79"/>
      <c r="AC484" s="79"/>
      <c r="AD484" s="79"/>
      <c r="AE484" s="79"/>
      <c r="AF484" s="79"/>
      <c r="AG484" s="79"/>
      <c r="AH484" s="79"/>
      <c r="AI484" s="79"/>
      <c r="AJ484" s="79"/>
      <c r="AK484" s="79"/>
      <c r="AL484" s="79"/>
      <c r="AM484" s="79"/>
      <c r="AN484" s="79"/>
      <c r="AO484" s="79"/>
      <c r="AP484" s="79"/>
      <c r="AQ484" s="79"/>
      <c r="AR484" s="79"/>
      <c r="AS484" s="79"/>
      <c r="AT484" s="79"/>
      <c r="AU484" s="79"/>
      <c r="AV484" s="79"/>
      <c r="AW484" s="79"/>
      <c r="AX484" s="79"/>
      <c r="AY484" s="79"/>
      <c r="AZ484" s="79">
        <v>0.27022054982692101</v>
      </c>
      <c r="BA484" s="79">
        <v>0.26441921595910101</v>
      </c>
      <c r="BB484" s="79">
        <v>0.25800988800022301</v>
      </c>
      <c r="BC484" s="79">
        <v>0.25332436579561801</v>
      </c>
      <c r="BD484" s="79">
        <v>0.24761059867348201</v>
      </c>
      <c r="BE484" s="79">
        <v>0.244689307845704</v>
      </c>
      <c r="BF484" s="79">
        <v>0.24011065879469801</v>
      </c>
      <c r="BG484" s="79">
        <v>0.23889805366587499</v>
      </c>
      <c r="BH484" s="79">
        <v>0.23487073695522101</v>
      </c>
      <c r="BI484" s="79">
        <v>0.23462451337781501</v>
      </c>
      <c r="BJ484" s="79">
        <v>0.232829916160565</v>
      </c>
      <c r="BK484" s="79">
        <v>0.232038597756827</v>
      </c>
      <c r="BL484" s="79">
        <v>0.231563852159029</v>
      </c>
      <c r="BM484" s="79">
        <v>0.23136850475851201</v>
      </c>
      <c r="BN484" s="79">
        <v>0.23034669387369</v>
      </c>
      <c r="BO484" s="79">
        <v>0.22928397715864601</v>
      </c>
      <c r="BP484" s="79">
        <v>0.228096300729179</v>
      </c>
      <c r="BQ484" s="79">
        <v>0.22722785114215399</v>
      </c>
      <c r="BR484" s="79">
        <v>0.22708557832668699</v>
      </c>
      <c r="BS484" s="79">
        <v>0.22718736165647599</v>
      </c>
      <c r="BT484" s="79">
        <v>0.22594375924062901</v>
      </c>
      <c r="BU484" s="79">
        <v>0.22419132062487701</v>
      </c>
      <c r="BV484" s="79">
        <v>0.22329454821703301</v>
      </c>
      <c r="BW484" s="79">
        <v>0.22120640935494401</v>
      </c>
      <c r="BX484" s="79">
        <v>0.21934178974511701</v>
      </c>
      <c r="BY484" s="79">
        <v>0.217433222593203</v>
      </c>
      <c r="BZ484" s="79">
        <v>0.216805349735992</v>
      </c>
      <c r="CA484" s="79">
        <v>0.21479840685884299</v>
      </c>
      <c r="CB484" s="79">
        <v>0.21357152345387501</v>
      </c>
      <c r="CC484" s="79">
        <v>0.21277733592161499</v>
      </c>
      <c r="CD484" s="79">
        <v>0.21188138701019499</v>
      </c>
      <c r="CE484" s="79">
        <v>0.20959252839782</v>
      </c>
      <c r="CF484" s="79">
        <v>0.20841593896461499</v>
      </c>
      <c r="CG484" s="79">
        <v>0.20650565029908299</v>
      </c>
      <c r="CH484" s="79">
        <v>0.205142221865104</v>
      </c>
      <c r="CI484" s="79">
        <v>0.202165142751043</v>
      </c>
      <c r="CJ484" s="79">
        <v>0.19894976679106099</v>
      </c>
      <c r="CK484" s="79">
        <v>0.19621358637779401</v>
      </c>
      <c r="CL484" s="79">
        <v>0.19370012959536101</v>
      </c>
      <c r="CM484" s="79">
        <v>0.19177629307529401</v>
      </c>
      <c r="CN484" s="79">
        <v>0.19257782655526101</v>
      </c>
      <c r="CO484" s="79">
        <v>0.19199862729266801</v>
      </c>
      <c r="CP484" s="79">
        <v>0.19177610770911299</v>
      </c>
      <c r="CQ484" s="79">
        <v>0.192292438799158</v>
      </c>
      <c r="CR484" s="79">
        <v>0.19034791892339201</v>
      </c>
      <c r="CS484" s="79">
        <v>0.19099681300941701</v>
      </c>
      <c r="CT484" s="79">
        <v>0.18916108652171501</v>
      </c>
      <c r="CU484" s="79">
        <v>0.188538992253833</v>
      </c>
      <c r="CV484" s="79">
        <v>0.18653808480880699</v>
      </c>
      <c r="CW484" s="79">
        <v>0.18550083040170801</v>
      </c>
      <c r="CX484" s="79">
        <v>0.18527558514199899</v>
      </c>
      <c r="CY484" s="79">
        <v>0.184081488880428</v>
      </c>
      <c r="CZ484" s="79">
        <v>0.181919958854382</v>
      </c>
      <c r="DA484" s="79">
        <v>0.18123101209992301</v>
      </c>
      <c r="DB484" s="79">
        <v>0.178662759538736</v>
      </c>
      <c r="DC484" s="79">
        <v>0.17591068912626101</v>
      </c>
      <c r="DD484" s="79">
        <v>0.17484240607283899</v>
      </c>
      <c r="DE484" s="79">
        <v>0.17534309935265199</v>
      </c>
      <c r="DF484" s="79">
        <v>0.17335982190628799</v>
      </c>
      <c r="DG484" s="79">
        <v>0.172444205738012</v>
      </c>
      <c r="DH484" s="79">
        <v>0.17316847512150399</v>
      </c>
      <c r="DI484" s="79">
        <v>0.171289752256926</v>
      </c>
      <c r="DJ484" s="79">
        <v>0.17126460107671701</v>
      </c>
      <c r="DK484" s="79">
        <v>0.16913879322078501</v>
      </c>
      <c r="DL484" s="79">
        <v>0.16782943172359099</v>
      </c>
      <c r="DM484" s="79">
        <v>0.16921489309632401</v>
      </c>
      <c r="DN484" s="79">
        <v>0.17211983137218201</v>
      </c>
      <c r="DO484" s="79">
        <v>0.170241852966455</v>
      </c>
      <c r="DP484" s="79">
        <v>0.17046836639031299</v>
      </c>
      <c r="DQ484" s="79">
        <v>0.16979998169688301</v>
      </c>
      <c r="DR484" s="79">
        <v>0.18826822279173999</v>
      </c>
      <c r="DS484" s="79">
        <v>0.19591426073144599</v>
      </c>
      <c r="DT484" s="79">
        <v>0.180097737264448</v>
      </c>
      <c r="DU484" s="79">
        <v>0.16605381233809</v>
      </c>
      <c r="DV484" s="79">
        <v>0.164205490619069</v>
      </c>
      <c r="DW484" s="79">
        <v>0.163043182742072</v>
      </c>
      <c r="DX484" s="79">
        <v>0.161875940145016</v>
      </c>
      <c r="DY484" s="79">
        <v>0.16065773230194499</v>
      </c>
      <c r="DZ484" s="79">
        <v>0.15930451339045301</v>
      </c>
      <c r="EA484" s="79">
        <v>0.15794741161186199</v>
      </c>
      <c r="EB484" s="79">
        <v>0.15659205828908199</v>
      </c>
      <c r="EC484" s="79">
        <v>0.15518176369030501</v>
      </c>
      <c r="ED484" s="79">
        <v>0.15368273901544599</v>
      </c>
      <c r="EE484" s="79">
        <v>0.15225154014351699</v>
      </c>
      <c r="EF484" s="79">
        <v>0.150894702641335</v>
      </c>
      <c r="EG484" s="79">
        <v>0.149572990943595</v>
      </c>
      <c r="EH484" s="79">
        <v>0.14827834518843599</v>
      </c>
      <c r="EI484" s="79">
        <v>0.147002868344497</v>
      </c>
      <c r="EJ484" s="79">
        <v>0.145699311774805</v>
      </c>
      <c r="EK484" s="79">
        <v>0.144384149380864</v>
      </c>
      <c r="EL484" s="79">
        <v>0.143014524100636</v>
      </c>
      <c r="EM484" s="79">
        <v>0.141716470918515</v>
      </c>
      <c r="EN484" s="79">
        <v>0.14036207600970099</v>
      </c>
      <c r="EO484" s="79">
        <v>0.13907758065463</v>
      </c>
      <c r="EP484" s="79">
        <v>0.13775151069452199</v>
      </c>
      <c r="EQ484" s="79">
        <v>0.13639387570835401</v>
      </c>
      <c r="ER484" s="79">
        <v>0.134939853109355</v>
      </c>
      <c r="ES484" s="79">
        <v>0.13347191515673201</v>
      </c>
      <c r="ET484" s="79">
        <v>0.131961468199046</v>
      </c>
      <c r="EU484" s="79">
        <v>0.13045922850421501</v>
      </c>
      <c r="EV484" s="79">
        <v>0.12895161255603799</v>
      </c>
      <c r="EW484" s="79">
        <v>0.127506995442734</v>
      </c>
      <c r="EX484" s="79">
        <v>0.126025493356864</v>
      </c>
      <c r="EY484" s="79">
        <v>0.124580856895485</v>
      </c>
      <c r="EZ484" s="79">
        <v>0.123200612202309</v>
      </c>
      <c r="FA484" s="79">
        <v>0.12178637290922301</v>
      </c>
      <c r="FB484" s="79">
        <v>0.120424980402912</v>
      </c>
      <c r="FC484" s="79">
        <v>0.119035276344938</v>
      </c>
      <c r="FD484" s="79">
        <v>0.117735392617124</v>
      </c>
      <c r="FE484" s="79">
        <v>0.116410918842584</v>
      </c>
      <c r="FF484" s="79">
        <v>0.115129996901146</v>
      </c>
      <c r="FG484" s="79">
        <v>0.113865996928918</v>
      </c>
      <c r="FH484" s="79">
        <v>0.112662737657006</v>
      </c>
      <c r="FI484" s="79">
        <v>0.111498718888354</v>
      </c>
      <c r="FJ484" s="79">
        <v>0.11033497966460799</v>
      </c>
      <c r="FK484" s="79">
        <v>0.109183046899244</v>
      </c>
      <c r="FL484" s="79">
        <v>0.108043467290415</v>
      </c>
      <c r="FM484" s="79">
        <v>0.10693047667512599</v>
      </c>
      <c r="FN484" s="79">
        <v>0.105778885586719</v>
      </c>
      <c r="FO484" s="79">
        <v>0.104625770856162</v>
      </c>
      <c r="FP484" s="79">
        <v>0.10346860618581299</v>
      </c>
      <c r="FQ484" s="79">
        <v>0.10236347594798199</v>
      </c>
      <c r="FR484" s="79">
        <v>0.101240826650632</v>
      </c>
      <c r="FS484" s="79">
        <v>0.100114571312133</v>
      </c>
      <c r="FT484" s="79">
        <v>9.9027225574935901E-2</v>
      </c>
      <c r="FU484" s="79">
        <v>9.7951223510181207E-2</v>
      </c>
      <c r="FV484" s="79">
        <v>9.6865825802448402E-2</v>
      </c>
      <c r="FW484" s="79">
        <v>9.5862046218985406E-2</v>
      </c>
      <c r="FX484" s="79">
        <v>9.4831730345499798E-2</v>
      </c>
      <c r="FY484" s="79">
        <v>9.3883362469352305E-2</v>
      </c>
      <c r="FZ484" s="79">
        <v>9.2950666855217898E-2</v>
      </c>
      <c r="GA484" s="79">
        <v>9.2053753586976303E-2</v>
      </c>
      <c r="GB484" s="79">
        <v>9.1164971859171703E-2</v>
      </c>
      <c r="GC484" s="79">
        <v>9.0291060924733796E-2</v>
      </c>
      <c r="GD484" s="79">
        <v>8.9464219999731295E-2</v>
      </c>
      <c r="GE484" s="79">
        <v>8.8611665921100397E-2</v>
      </c>
      <c r="GF484" s="79">
        <v>8.7794500223252706E-2</v>
      </c>
      <c r="GG484" s="79">
        <v>8.6983171237409201E-2</v>
      </c>
      <c r="GH484" s="79">
        <v>8.6180478665914703E-2</v>
      </c>
      <c r="GI484" s="79">
        <v>8.5406185565842702E-2</v>
      </c>
      <c r="GJ484" s="79">
        <v>8.4616532209460402E-2</v>
      </c>
      <c r="GK484" s="79">
        <v>8.3791951332524095E-2</v>
      </c>
      <c r="GL484" s="79">
        <v>8.2994850769143105E-2</v>
      </c>
      <c r="GM484" s="79">
        <v>8.2198432540511998E-2</v>
      </c>
      <c r="GN484" s="79">
        <v>8.13216010177404E-2</v>
      </c>
      <c r="GO484" s="79">
        <v>8.0506030017023694E-2</v>
      </c>
      <c r="GP484" s="79">
        <v>7.9661723469150195E-2</v>
      </c>
      <c r="GQ484" s="79">
        <v>7.8783629631191399E-2</v>
      </c>
      <c r="GR484" s="79">
        <v>7.7995715837454904E-2</v>
      </c>
      <c r="GS484" s="79">
        <v>7.7159693640709195E-2</v>
      </c>
      <c r="GT484" s="79">
        <v>7.6357813968990093E-2</v>
      </c>
    </row>
    <row r="485" spans="1:202" customFormat="1">
      <c r="A485" t="s">
        <v>993</v>
      </c>
      <c r="B485" s="79"/>
      <c r="C485" s="79"/>
      <c r="D485" s="79"/>
      <c r="E485" s="79"/>
      <c r="F485" s="79"/>
      <c r="G485" s="79"/>
      <c r="H485" s="79"/>
      <c r="I485" s="79"/>
      <c r="J485" s="79"/>
      <c r="K485" s="79"/>
      <c r="L485" s="79"/>
      <c r="M485" s="79"/>
      <c r="N485" s="79"/>
      <c r="O485" s="79"/>
      <c r="P485" s="79"/>
      <c r="Q485" s="79"/>
      <c r="R485" s="79"/>
      <c r="S485" s="79"/>
      <c r="T485" s="79"/>
      <c r="U485" s="79"/>
      <c r="V485" s="79"/>
      <c r="W485" s="79"/>
      <c r="X485" s="79"/>
      <c r="Y485" s="79"/>
      <c r="Z485" s="79"/>
      <c r="AA485" s="79"/>
      <c r="AB485" s="79"/>
      <c r="AC485" s="79"/>
      <c r="AD485" s="79"/>
      <c r="AE485" s="79"/>
      <c r="AF485" s="79"/>
      <c r="AG485" s="79"/>
      <c r="AH485" s="79"/>
      <c r="AI485" s="79"/>
      <c r="AJ485" s="79"/>
      <c r="AK485" s="79"/>
      <c r="AL485" s="79"/>
      <c r="AM485" s="79"/>
      <c r="AN485" s="79"/>
      <c r="AO485" s="79"/>
      <c r="AP485" s="79"/>
      <c r="AQ485" s="79"/>
      <c r="AR485" s="79"/>
      <c r="AS485" s="79"/>
      <c r="AT485" s="79"/>
      <c r="AU485" s="79"/>
      <c r="AV485" s="79"/>
      <c r="AW485" s="79"/>
      <c r="AX485" s="79"/>
      <c r="AY485" s="79"/>
      <c r="AZ485" s="79">
        <v>0.39584983549875702</v>
      </c>
      <c r="BA485" s="79">
        <v>0.37770667723776502</v>
      </c>
      <c r="BB485" s="79">
        <v>0.363193634478296</v>
      </c>
      <c r="BC485" s="79">
        <v>0.35248407556438799</v>
      </c>
      <c r="BD485" s="79">
        <v>0.34203445831012602</v>
      </c>
      <c r="BE485" s="79">
        <v>0.33468417951408502</v>
      </c>
      <c r="BF485" s="79">
        <v>0.32688481144242099</v>
      </c>
      <c r="BG485" s="79">
        <v>0.32243666259421699</v>
      </c>
      <c r="BH485" s="79">
        <v>0.31614914533299399</v>
      </c>
      <c r="BI485" s="79">
        <v>0.31269285456281398</v>
      </c>
      <c r="BJ485" s="79">
        <v>0.30953252738730402</v>
      </c>
      <c r="BK485" s="79">
        <v>0.30799553438558802</v>
      </c>
      <c r="BL485" s="79">
        <v>0.30755604578439699</v>
      </c>
      <c r="BM485" s="79">
        <v>0.30751440321304002</v>
      </c>
      <c r="BN485" s="79">
        <v>0.30736142841057501</v>
      </c>
      <c r="BO485" s="79">
        <v>0.30692466986281203</v>
      </c>
      <c r="BP485" s="79">
        <v>0.30618532040248903</v>
      </c>
      <c r="BQ485" s="79">
        <v>0.30550149994613202</v>
      </c>
      <c r="BR485" s="79">
        <v>0.30523528549767098</v>
      </c>
      <c r="BS485" s="79">
        <v>0.30494754902424998</v>
      </c>
      <c r="BT485" s="79">
        <v>0.30526360612592801</v>
      </c>
      <c r="BU485" s="79">
        <v>0.30436486172117999</v>
      </c>
      <c r="BV485" s="79">
        <v>0.30515289357022601</v>
      </c>
      <c r="BW485" s="79">
        <v>0.30455517977464802</v>
      </c>
      <c r="BX485" s="79">
        <v>0.30339494870908801</v>
      </c>
      <c r="BY485" s="79">
        <v>0.30178127247597603</v>
      </c>
      <c r="BZ485" s="79">
        <v>0.30057596088219202</v>
      </c>
      <c r="CA485" s="79">
        <v>0.298313569907529</v>
      </c>
      <c r="CB485" s="79">
        <v>0.29643693467922599</v>
      </c>
      <c r="CC485" s="79">
        <v>0.294459601934279</v>
      </c>
      <c r="CD485" s="79">
        <v>0.29292866173658999</v>
      </c>
      <c r="CE485" s="79">
        <v>0.29094190834612799</v>
      </c>
      <c r="CF485" s="79">
        <v>0.29034819405693602</v>
      </c>
      <c r="CG485" s="79">
        <v>0.28865943142065698</v>
      </c>
      <c r="CH485" s="79">
        <v>0.28713662807092</v>
      </c>
      <c r="CI485" s="79">
        <v>0.28311129237614202</v>
      </c>
      <c r="CJ485" s="79">
        <v>0.27839660584624898</v>
      </c>
      <c r="CK485" s="79">
        <v>0.274487944186045</v>
      </c>
      <c r="CL485" s="79">
        <v>0.27083829856060798</v>
      </c>
      <c r="CM485" s="79">
        <v>0.26774188675601301</v>
      </c>
      <c r="CN485" s="79">
        <v>0.26783001907707998</v>
      </c>
      <c r="CO485" s="79">
        <v>0.26721393399132698</v>
      </c>
      <c r="CP485" s="79">
        <v>0.26678554082046002</v>
      </c>
      <c r="CQ485" s="79">
        <v>0.26728615170620801</v>
      </c>
      <c r="CR485" s="79">
        <v>0.26485724205022798</v>
      </c>
      <c r="CS485" s="79">
        <v>0.26494680193624698</v>
      </c>
      <c r="CT485" s="79">
        <v>0.26169380996573</v>
      </c>
      <c r="CU485" s="79">
        <v>0.26002620789941799</v>
      </c>
      <c r="CV485" s="79">
        <v>0.25649916214828899</v>
      </c>
      <c r="CW485" s="79">
        <v>0.254174130582908</v>
      </c>
      <c r="CX485" s="79">
        <v>0.252892063712156</v>
      </c>
      <c r="CY485" s="79">
        <v>0.25142317043754703</v>
      </c>
      <c r="CZ485" s="79">
        <v>0.24955352466897401</v>
      </c>
      <c r="DA485" s="79">
        <v>0.24976342890030501</v>
      </c>
      <c r="DB485" s="79">
        <v>0.24741973226319</v>
      </c>
      <c r="DC485" s="79">
        <v>0.24524261623533</v>
      </c>
      <c r="DD485" s="79">
        <v>0.24395456777446001</v>
      </c>
      <c r="DE485" s="79">
        <v>0.245212973507275</v>
      </c>
      <c r="DF485" s="79">
        <v>0.24233025966931601</v>
      </c>
      <c r="DG485" s="79">
        <v>0.241317153099152</v>
      </c>
      <c r="DH485" s="79">
        <v>0.24257519458862001</v>
      </c>
      <c r="DI485" s="79">
        <v>0.240387867199263</v>
      </c>
      <c r="DJ485" s="79">
        <v>0.24112907281791601</v>
      </c>
      <c r="DK485" s="79">
        <v>0.23949771180703999</v>
      </c>
      <c r="DL485" s="79">
        <v>0.239074888231081</v>
      </c>
      <c r="DM485" s="79">
        <v>0.24194108901618899</v>
      </c>
      <c r="DN485" s="79">
        <v>0.247432916627113</v>
      </c>
      <c r="DO485" s="79">
        <v>0.24722083675305701</v>
      </c>
      <c r="DP485" s="79">
        <v>0.24979374277623501</v>
      </c>
      <c r="DQ485" s="79">
        <v>0.24989433228579899</v>
      </c>
      <c r="DR485" s="79">
        <v>0.270886785413884</v>
      </c>
      <c r="DS485" s="79">
        <v>0.28206800707635798</v>
      </c>
      <c r="DT485" s="79">
        <v>0.25939279713908803</v>
      </c>
      <c r="DU485" s="79">
        <v>0.24492734508369099</v>
      </c>
      <c r="DV485" s="79">
        <v>0.24283928871003699</v>
      </c>
      <c r="DW485" s="79">
        <v>0.24177856637186301</v>
      </c>
      <c r="DX485" s="79">
        <v>0.24067313305233401</v>
      </c>
      <c r="DY485" s="79">
        <v>0.23956821759983199</v>
      </c>
      <c r="DZ485" s="79">
        <v>0.23837537100247899</v>
      </c>
      <c r="EA485" s="79">
        <v>0.23720941378115101</v>
      </c>
      <c r="EB485" s="79">
        <v>0.23608839044296701</v>
      </c>
      <c r="EC485" s="79">
        <v>0.23492316438104799</v>
      </c>
      <c r="ED485" s="79">
        <v>0.23360530842045801</v>
      </c>
      <c r="EE485" s="79">
        <v>0.23225809066470199</v>
      </c>
      <c r="EF485" s="79">
        <v>0.23081649732529599</v>
      </c>
      <c r="EG485" s="79">
        <v>0.229247264424672</v>
      </c>
      <c r="EH485" s="79">
        <v>0.22765340290821801</v>
      </c>
      <c r="EI485" s="79">
        <v>0.22604086831970499</v>
      </c>
      <c r="EJ485" s="79">
        <v>0.22446399291050101</v>
      </c>
      <c r="EK485" s="79">
        <v>0.223092686942088</v>
      </c>
      <c r="EL485" s="79">
        <v>0.22178689884045599</v>
      </c>
      <c r="EM485" s="79">
        <v>0.220562068291937</v>
      </c>
      <c r="EN485" s="79">
        <v>0.219190102366288</v>
      </c>
      <c r="EO485" s="79">
        <v>0.21786378455913399</v>
      </c>
      <c r="EP485" s="79">
        <v>0.21644124712653701</v>
      </c>
      <c r="EQ485" s="79">
        <v>0.21503617774092501</v>
      </c>
      <c r="ER485" s="79">
        <v>0.213506129476743</v>
      </c>
      <c r="ES485" s="79">
        <v>0.21202745798816899</v>
      </c>
      <c r="ET485" s="79">
        <v>0.21056597791322601</v>
      </c>
      <c r="EU485" s="79">
        <v>0.20909846247635899</v>
      </c>
      <c r="EV485" s="79">
        <v>0.207517357628619</v>
      </c>
      <c r="EW485" s="79">
        <v>0.20597701789553499</v>
      </c>
      <c r="EX485" s="79">
        <v>0.204261736466751</v>
      </c>
      <c r="EY485" s="79">
        <v>0.202485226921929</v>
      </c>
      <c r="EZ485" s="79">
        <v>0.200782640696968</v>
      </c>
      <c r="FA485" s="79">
        <v>0.19900724655056101</v>
      </c>
      <c r="FB485" s="79">
        <v>0.19729094473077899</v>
      </c>
      <c r="FC485" s="79">
        <v>0.19552700970644199</v>
      </c>
      <c r="FD485" s="79">
        <v>0.193885203578024</v>
      </c>
      <c r="FE485" s="79">
        <v>0.19218426423742699</v>
      </c>
      <c r="FF485" s="79">
        <v>0.190510074939263</v>
      </c>
      <c r="FG485" s="79">
        <v>0.18884056558367701</v>
      </c>
      <c r="FH485" s="79">
        <v>0.18725579584331101</v>
      </c>
      <c r="FI485" s="79">
        <v>0.18570375259623401</v>
      </c>
      <c r="FJ485" s="79">
        <v>0.184142317204086</v>
      </c>
      <c r="FK485" s="79">
        <v>0.18262923287108401</v>
      </c>
      <c r="FL485" s="79">
        <v>0.18114447992786001</v>
      </c>
      <c r="FM485" s="79">
        <v>0.179750331018216</v>
      </c>
      <c r="FN485" s="79">
        <v>0.17829456678990699</v>
      </c>
      <c r="FO485" s="79">
        <v>0.176891315132753</v>
      </c>
      <c r="FP485" s="79">
        <v>0.17545110179998499</v>
      </c>
      <c r="FQ485" s="79">
        <v>0.174084101625049</v>
      </c>
      <c r="FR485" s="79">
        <v>0.17266646963878399</v>
      </c>
      <c r="FS485" s="79">
        <v>0.17118026266078301</v>
      </c>
      <c r="FT485" s="79">
        <v>0.16973753238823799</v>
      </c>
      <c r="FU485" s="79">
        <v>0.16824582933096899</v>
      </c>
      <c r="FV485" s="79">
        <v>0.16668715356553801</v>
      </c>
      <c r="FW485" s="79">
        <v>0.165254737391138</v>
      </c>
      <c r="FX485" s="79">
        <v>0.16368883781635599</v>
      </c>
      <c r="FY485" s="79">
        <v>0.16221021097982299</v>
      </c>
      <c r="FZ485" s="79">
        <v>0.16071048192433601</v>
      </c>
      <c r="GA485" s="79">
        <v>0.15926302904377099</v>
      </c>
      <c r="GB485" s="79">
        <v>0.157838057357409</v>
      </c>
      <c r="GC485" s="79">
        <v>0.156438479100207</v>
      </c>
      <c r="GD485" s="79">
        <v>0.15514557170271401</v>
      </c>
      <c r="GE485" s="79">
        <v>0.15380773187219901</v>
      </c>
      <c r="GF485" s="79">
        <v>0.15255779074883299</v>
      </c>
      <c r="GG485" s="79">
        <v>0.15130616220986301</v>
      </c>
      <c r="GH485" s="79">
        <v>0.15012076185649101</v>
      </c>
      <c r="GI485" s="79">
        <v>0.14893117180064999</v>
      </c>
      <c r="GJ485" s="79">
        <v>0.147751081019216</v>
      </c>
      <c r="GK485" s="79">
        <v>0.14649637768465101</v>
      </c>
      <c r="GL485" s="79">
        <v>0.145316796141017</v>
      </c>
      <c r="GM485" s="79">
        <v>0.14419320076828801</v>
      </c>
      <c r="GN485" s="79">
        <v>0.14297407550482</v>
      </c>
      <c r="GO485" s="79">
        <v>0.141871702381097</v>
      </c>
      <c r="GP485" s="79">
        <v>0.14073944367676799</v>
      </c>
      <c r="GQ485" s="79">
        <v>0.13947354108603199</v>
      </c>
      <c r="GR485" s="79">
        <v>0.13831204821794901</v>
      </c>
      <c r="GS485" s="79">
        <v>0.13699683410466601</v>
      </c>
      <c r="GT485" s="79">
        <v>0.13567800500193999</v>
      </c>
    </row>
    <row r="486" spans="1:202" customFormat="1">
      <c r="A486" t="s">
        <v>994</v>
      </c>
      <c r="B486" s="79"/>
      <c r="C486" s="79"/>
      <c r="D486" s="79"/>
      <c r="E486" s="79"/>
      <c r="F486" s="79"/>
      <c r="G486" s="79"/>
      <c r="H486" s="79"/>
      <c r="I486" s="79"/>
      <c r="J486" s="79"/>
      <c r="K486" s="79"/>
      <c r="L486" s="79"/>
      <c r="M486" s="79"/>
      <c r="N486" s="79"/>
      <c r="O486" s="79"/>
      <c r="P486" s="79"/>
      <c r="Q486" s="79"/>
      <c r="R486" s="79"/>
      <c r="S486" s="79"/>
      <c r="T486" s="79"/>
      <c r="U486" s="79"/>
      <c r="V486" s="79"/>
      <c r="W486" s="79"/>
      <c r="X486" s="79"/>
      <c r="Y486" s="79"/>
      <c r="Z486" s="79"/>
      <c r="AA486" s="79"/>
      <c r="AB486" s="79"/>
      <c r="AC486" s="79"/>
      <c r="AD486" s="79"/>
      <c r="AE486" s="79"/>
      <c r="AF486" s="79"/>
      <c r="AG486" s="79"/>
      <c r="AH486" s="79"/>
      <c r="AI486" s="79"/>
      <c r="AJ486" s="79"/>
      <c r="AK486" s="79"/>
      <c r="AL486" s="79"/>
      <c r="AM486" s="79"/>
      <c r="AN486" s="79"/>
      <c r="AO486" s="79"/>
      <c r="AP486" s="79"/>
      <c r="AQ486" s="79"/>
      <c r="AR486" s="79"/>
      <c r="AS486" s="79"/>
      <c r="AT486" s="79"/>
      <c r="AU486" s="79"/>
      <c r="AV486" s="79"/>
      <c r="AW486" s="79"/>
      <c r="AX486" s="79"/>
      <c r="AY486" s="79"/>
      <c r="AZ486" s="79">
        <v>0.57765068944630604</v>
      </c>
      <c r="BA486" s="79">
        <v>0.53200749867900998</v>
      </c>
      <c r="BB486" s="79">
        <v>0.50115136156184803</v>
      </c>
      <c r="BC486" s="79">
        <v>0.48202949551229701</v>
      </c>
      <c r="BD486" s="79">
        <v>0.46767797804792199</v>
      </c>
      <c r="BE486" s="79">
        <v>0.45371879276836102</v>
      </c>
      <c r="BF486" s="79">
        <v>0.44296934635629798</v>
      </c>
      <c r="BG486" s="79">
        <v>0.43691178508456002</v>
      </c>
      <c r="BH486" s="79">
        <v>0.44168963403414002</v>
      </c>
      <c r="BI486" s="79">
        <v>0.42366760358300898</v>
      </c>
      <c r="BJ486" s="79">
        <v>0.41912968137272</v>
      </c>
      <c r="BK486" s="79">
        <v>0.41019531798942299</v>
      </c>
      <c r="BL486" s="79">
        <v>0.40720950451876298</v>
      </c>
      <c r="BM486" s="79">
        <v>0.40572770740235597</v>
      </c>
      <c r="BN486" s="79">
        <v>0.39724527277928501</v>
      </c>
      <c r="BO486" s="79">
        <v>0.39565008965517201</v>
      </c>
      <c r="BP486" s="79">
        <v>0.39530878841467598</v>
      </c>
      <c r="BQ486" s="79">
        <v>0.391566131573998</v>
      </c>
      <c r="BR486" s="79">
        <v>0.38992094592819099</v>
      </c>
      <c r="BS486" s="79">
        <v>0.38858580286225203</v>
      </c>
      <c r="BT486" s="79">
        <v>0.38595062567432598</v>
      </c>
      <c r="BU486" s="79">
        <v>0.384883591687605</v>
      </c>
      <c r="BV486" s="79">
        <v>0.38804409250904698</v>
      </c>
      <c r="BW486" s="79">
        <v>0.39123476877317798</v>
      </c>
      <c r="BX486" s="79">
        <v>0.39288514584527401</v>
      </c>
      <c r="BY486" s="79">
        <v>0.39465949061274302</v>
      </c>
      <c r="BZ486" s="79">
        <v>0.39794090134643201</v>
      </c>
      <c r="CA486" s="79">
        <v>0.40077787290990502</v>
      </c>
      <c r="CB486" s="79">
        <v>0.40458215912400097</v>
      </c>
      <c r="CC486" s="79">
        <v>0.39950688546239699</v>
      </c>
      <c r="CD486" s="79">
        <v>0.39900471380917901</v>
      </c>
      <c r="CE486" s="79">
        <v>0.39366037180230501</v>
      </c>
      <c r="CF486" s="79">
        <v>0.39009024093504802</v>
      </c>
      <c r="CG486" s="79">
        <v>0.384112411496425</v>
      </c>
      <c r="CH486" s="79">
        <v>0.37982424629036898</v>
      </c>
      <c r="CI486" s="79">
        <v>0.37499210428129198</v>
      </c>
      <c r="CJ486" s="79">
        <v>0.36783001436942803</v>
      </c>
      <c r="CK486" s="79">
        <v>0.36223068331437103</v>
      </c>
      <c r="CL486" s="79">
        <v>0.358997848425677</v>
      </c>
      <c r="CM486" s="79">
        <v>0.35626929525385698</v>
      </c>
      <c r="CN486" s="79">
        <v>0.35505047634383402</v>
      </c>
      <c r="CO486" s="79">
        <v>0.36086018899377198</v>
      </c>
      <c r="CP486" s="79">
        <v>0.36342288832235098</v>
      </c>
      <c r="CQ486" s="79">
        <v>0.35564733911301499</v>
      </c>
      <c r="CR486" s="79">
        <v>0.35186739521254001</v>
      </c>
      <c r="CS486" s="79">
        <v>0.34683808545422501</v>
      </c>
      <c r="CT486" s="79">
        <v>0.34319510600723002</v>
      </c>
      <c r="CU486" s="79">
        <v>0.336822483806485</v>
      </c>
      <c r="CV486" s="79">
        <v>0.33154371779402603</v>
      </c>
      <c r="CW486" s="79">
        <v>0.326868933144775</v>
      </c>
      <c r="CX486" s="79">
        <v>0.32480959564826101</v>
      </c>
      <c r="CY486" s="79">
        <v>0.32237991255135301</v>
      </c>
      <c r="CZ486" s="79">
        <v>0.32301624470780799</v>
      </c>
      <c r="DA486" s="79">
        <v>0.32419815854324402</v>
      </c>
      <c r="DB486" s="79">
        <v>0.324436912163719</v>
      </c>
      <c r="DC486" s="79">
        <v>0.32378691152039601</v>
      </c>
      <c r="DD486" s="79">
        <v>0.32407958910560603</v>
      </c>
      <c r="DE486" s="79">
        <v>0.32902806726455602</v>
      </c>
      <c r="DF486" s="79">
        <v>0.32826240891534397</v>
      </c>
      <c r="DG486" s="79">
        <v>0.32785772859749901</v>
      </c>
      <c r="DH486" s="79">
        <v>0.32852200376454899</v>
      </c>
      <c r="DI486" s="79">
        <v>0.32354254321706299</v>
      </c>
      <c r="DJ486" s="79">
        <v>0.32356573446056502</v>
      </c>
      <c r="DK486" s="79">
        <v>0.32288775882564602</v>
      </c>
      <c r="DL486" s="79">
        <v>0.32519417120557897</v>
      </c>
      <c r="DM486" s="79">
        <v>0.33181359597315202</v>
      </c>
      <c r="DN486" s="79">
        <v>0.345392643269536</v>
      </c>
      <c r="DO486" s="79">
        <v>0.35649452376539398</v>
      </c>
      <c r="DP486" s="79">
        <v>0.36913287253146498</v>
      </c>
      <c r="DQ486" s="79">
        <v>0.37236157233514999</v>
      </c>
      <c r="DR486" s="79">
        <v>0.38380428085725699</v>
      </c>
      <c r="DS486" s="79">
        <v>0.40466015424805202</v>
      </c>
      <c r="DT486" s="79">
        <v>0.36914888512509197</v>
      </c>
      <c r="DU486" s="79">
        <v>0.35099043121458301</v>
      </c>
      <c r="DV486" s="79">
        <v>0.34611464324288399</v>
      </c>
      <c r="DW486" s="79">
        <v>0.34356517652583701</v>
      </c>
      <c r="DX486" s="79">
        <v>0.34153739282134798</v>
      </c>
      <c r="DY486" s="79">
        <v>0.33991257190498902</v>
      </c>
      <c r="DZ486" s="79">
        <v>0.338407311990499</v>
      </c>
      <c r="EA486" s="79">
        <v>0.33701487254380602</v>
      </c>
      <c r="EB486" s="79">
        <v>0.33579317809516501</v>
      </c>
      <c r="EC486" s="79">
        <v>0.334611593527186</v>
      </c>
      <c r="ED486" s="79">
        <v>0.33348981908597802</v>
      </c>
      <c r="EE486" s="79">
        <v>0.332561019033637</v>
      </c>
      <c r="EF486" s="79">
        <v>0.33163499832041499</v>
      </c>
      <c r="EG486" s="79">
        <v>0.33053692942921598</v>
      </c>
      <c r="EH486" s="79">
        <v>0.32957339203073599</v>
      </c>
      <c r="EI486" s="79">
        <v>0.32854349410974798</v>
      </c>
      <c r="EJ486" s="79">
        <v>0.32733094608357499</v>
      </c>
      <c r="EK486" s="79">
        <v>0.32601347706675798</v>
      </c>
      <c r="EL486" s="79">
        <v>0.32462981741855301</v>
      </c>
      <c r="EM486" s="79">
        <v>0.32329097695067099</v>
      </c>
      <c r="EN486" s="79">
        <v>0.32172779765379</v>
      </c>
      <c r="EO486" s="79">
        <v>0.32042167646555803</v>
      </c>
      <c r="EP486" s="79">
        <v>0.31936830829295898</v>
      </c>
      <c r="EQ486" s="79">
        <v>0.31858954005240903</v>
      </c>
      <c r="ER486" s="79">
        <v>0.31756603386132998</v>
      </c>
      <c r="ES486" s="79">
        <v>0.316571700401863</v>
      </c>
      <c r="ET486" s="79">
        <v>0.31549132881106901</v>
      </c>
      <c r="EU486" s="79">
        <v>0.31437202069557302</v>
      </c>
      <c r="EV486" s="79">
        <v>0.313164758774926</v>
      </c>
      <c r="EW486" s="79">
        <v>0.31209776761041302</v>
      </c>
      <c r="EX486" s="79">
        <v>0.31082960431503098</v>
      </c>
      <c r="EY486" s="79">
        <v>0.309587576365073</v>
      </c>
      <c r="EZ486" s="79">
        <v>0.30845749768597802</v>
      </c>
      <c r="FA486" s="79">
        <v>0.30712056256722797</v>
      </c>
      <c r="FB486" s="79">
        <v>0.305765081442194</v>
      </c>
      <c r="FC486" s="79">
        <v>0.30420545004965499</v>
      </c>
      <c r="FD486" s="79">
        <v>0.30266125692926299</v>
      </c>
      <c r="FE486" s="79">
        <v>0.301017276958367</v>
      </c>
      <c r="FF486" s="79">
        <v>0.29940314527142597</v>
      </c>
      <c r="FG486" s="79">
        <v>0.29782358563545902</v>
      </c>
      <c r="FH486" s="79">
        <v>0.29640802191218102</v>
      </c>
      <c r="FI486" s="79">
        <v>0.29495402576299201</v>
      </c>
      <c r="FJ486" s="79">
        <v>0.29339923349810398</v>
      </c>
      <c r="FK486" s="79">
        <v>0.29188021439515499</v>
      </c>
      <c r="FL486" s="79">
        <v>0.29033301413349999</v>
      </c>
      <c r="FM486" s="79">
        <v>0.28890627108681</v>
      </c>
      <c r="FN486" s="79">
        <v>0.28728558377282798</v>
      </c>
      <c r="FO486" s="79">
        <v>0.28582457350802198</v>
      </c>
      <c r="FP486" s="79">
        <v>0.28422311375286202</v>
      </c>
      <c r="FQ486" s="79">
        <v>0.28272036773612003</v>
      </c>
      <c r="FR486" s="79">
        <v>0.28124012684032801</v>
      </c>
      <c r="FS486" s="79">
        <v>0.27967917804908998</v>
      </c>
      <c r="FT486" s="79">
        <v>0.27826497439419901</v>
      </c>
      <c r="FU486" s="79">
        <v>0.27674751809870002</v>
      </c>
      <c r="FV486" s="79">
        <v>0.27514159969317897</v>
      </c>
      <c r="FW486" s="79">
        <v>0.273731327191092</v>
      </c>
      <c r="FX486" s="79">
        <v>0.27199500733470999</v>
      </c>
      <c r="FY486" s="79">
        <v>0.270354830499766</v>
      </c>
      <c r="FZ486" s="79">
        <v>0.26860368520265099</v>
      </c>
      <c r="GA486" s="79">
        <v>0.26685246559959502</v>
      </c>
      <c r="GB486" s="79">
        <v>0.26507645253105799</v>
      </c>
      <c r="GC486" s="79">
        <v>0.26318931880981999</v>
      </c>
      <c r="GD486" s="79">
        <v>0.26138609956558101</v>
      </c>
      <c r="GE486" s="79">
        <v>0.25939430896189097</v>
      </c>
      <c r="GF486" s="79">
        <v>0.257549516230694</v>
      </c>
      <c r="GG486" s="79">
        <v>0.25568210212154402</v>
      </c>
      <c r="GH486" s="79">
        <v>0.25403391067414099</v>
      </c>
      <c r="GI486" s="79">
        <v>0.25231121143792401</v>
      </c>
      <c r="GJ486" s="79">
        <v>0.25070307953005599</v>
      </c>
      <c r="GK486" s="79">
        <v>0.24895826700920701</v>
      </c>
      <c r="GL486" s="79">
        <v>0.24733616422903901</v>
      </c>
      <c r="GM486" s="79">
        <v>0.245856660606183</v>
      </c>
      <c r="GN486" s="79">
        <v>0.244221888859631</v>
      </c>
      <c r="GO486" s="79">
        <v>0.24273056027795001</v>
      </c>
      <c r="GP486" s="79">
        <v>0.241279330806317</v>
      </c>
      <c r="GQ486" s="79">
        <v>0.239589815504482</v>
      </c>
      <c r="GR486" s="79">
        <v>0.23813759988087099</v>
      </c>
      <c r="GS486" s="79">
        <v>0.23650016577692501</v>
      </c>
      <c r="GT486" s="79">
        <v>0.23483397963945801</v>
      </c>
    </row>
    <row r="487" spans="1:202" customFormat="1">
      <c r="A487" t="s">
        <v>995</v>
      </c>
      <c r="B487" s="79"/>
      <c r="C487" s="79"/>
      <c r="D487" s="79"/>
      <c r="E487" s="79"/>
      <c r="F487" s="79"/>
      <c r="G487" s="79"/>
      <c r="H487" s="79"/>
      <c r="I487" s="79"/>
      <c r="J487" s="79"/>
      <c r="K487" s="79"/>
      <c r="L487" s="79"/>
      <c r="M487" s="79"/>
      <c r="N487" s="79"/>
      <c r="O487" s="79"/>
      <c r="P487" s="79"/>
      <c r="Q487" s="79"/>
      <c r="R487" s="79"/>
      <c r="S487" s="79"/>
      <c r="T487" s="79"/>
      <c r="U487" s="79"/>
      <c r="V487" s="79"/>
      <c r="W487" s="79"/>
      <c r="X487" s="79"/>
      <c r="Y487" s="79"/>
      <c r="Z487" s="79"/>
      <c r="AA487" s="79"/>
      <c r="AB487" s="79"/>
      <c r="AC487" s="79"/>
      <c r="AD487" s="79"/>
      <c r="AE487" s="79"/>
      <c r="AF487" s="79"/>
      <c r="AG487" s="79"/>
      <c r="AH487" s="79"/>
      <c r="AI487" s="79"/>
      <c r="AJ487" s="79"/>
      <c r="AK487" s="79"/>
      <c r="AL487" s="79"/>
      <c r="AM487" s="79"/>
      <c r="AN487" s="79"/>
      <c r="AO487" s="79"/>
      <c r="AP487" s="79"/>
      <c r="AQ487" s="79"/>
      <c r="AR487" s="79"/>
      <c r="AS487" s="79"/>
      <c r="AT487" s="79"/>
      <c r="AU487" s="79"/>
      <c r="AV487" s="79"/>
      <c r="AW487" s="79"/>
      <c r="AX487" s="79"/>
      <c r="AY487" s="79"/>
      <c r="AZ487" s="79">
        <v>0.82616626211784805</v>
      </c>
      <c r="BA487" s="79">
        <v>0.752390064592521</v>
      </c>
      <c r="BB487" s="79">
        <v>0.70161573414024903</v>
      </c>
      <c r="BC487" s="79">
        <v>0.67300591735992399</v>
      </c>
      <c r="BD487" s="79">
        <v>0.65957807704225302</v>
      </c>
      <c r="BE487" s="79">
        <v>0.637290079771062</v>
      </c>
      <c r="BF487" s="79">
        <v>0.62178848927720998</v>
      </c>
      <c r="BG487" s="79">
        <v>0.61906253116369203</v>
      </c>
      <c r="BH487" s="79">
        <v>0.66466622914705797</v>
      </c>
      <c r="BI487" s="79">
        <v>0.60140635770803896</v>
      </c>
      <c r="BJ487" s="79">
        <v>0.59829988544540202</v>
      </c>
      <c r="BK487" s="79">
        <v>0.57085679633956399</v>
      </c>
      <c r="BL487" s="79">
        <v>0.57160618109243699</v>
      </c>
      <c r="BM487" s="79">
        <v>0.57400634749539503</v>
      </c>
      <c r="BN487" s="79">
        <v>0.54164989099009897</v>
      </c>
      <c r="BO487" s="79">
        <v>0.54056654112382896</v>
      </c>
      <c r="BP487" s="79">
        <v>0.53728480688841196</v>
      </c>
      <c r="BQ487" s="79">
        <v>0.51521408398047697</v>
      </c>
      <c r="BR487" s="79">
        <v>0.50999460550837905</v>
      </c>
      <c r="BS487" s="79">
        <v>0.51562483589264796</v>
      </c>
      <c r="BT487" s="79">
        <v>0.50634246882634704</v>
      </c>
      <c r="BU487" s="79">
        <v>0.50638825094318096</v>
      </c>
      <c r="BV487" s="79">
        <v>0.51046259610204003</v>
      </c>
      <c r="BW487" s="79">
        <v>0.51444407257589697</v>
      </c>
      <c r="BX487" s="79">
        <v>0.51144424191735505</v>
      </c>
      <c r="BY487" s="79">
        <v>0.50966939493993901</v>
      </c>
      <c r="BZ487" s="79">
        <v>0.51741348626769601</v>
      </c>
      <c r="CA487" s="79">
        <v>0.52892653361942399</v>
      </c>
      <c r="CB487" s="79">
        <v>0.54784610723634397</v>
      </c>
      <c r="CC487" s="79">
        <v>0.54078676792527003</v>
      </c>
      <c r="CD487" s="79">
        <v>0.55563446347239198</v>
      </c>
      <c r="CE487" s="79">
        <v>0.55025935752797195</v>
      </c>
      <c r="CF487" s="79">
        <v>0.54625778151622195</v>
      </c>
      <c r="CG487" s="79">
        <v>0.53517975921189798</v>
      </c>
      <c r="CH487" s="79">
        <v>0.53343998918165403</v>
      </c>
      <c r="CI487" s="79">
        <v>0.53357738945687805</v>
      </c>
      <c r="CJ487" s="79">
        <v>0.519994072578295</v>
      </c>
      <c r="CK487" s="79">
        <v>0.50716763395962094</v>
      </c>
      <c r="CL487" s="79">
        <v>0.50603111117051303</v>
      </c>
      <c r="CM487" s="79">
        <v>0.50463689205993401</v>
      </c>
      <c r="CN487" s="79">
        <v>0.49729748880990399</v>
      </c>
      <c r="CO487" s="79">
        <v>0.53503122699638395</v>
      </c>
      <c r="CP487" s="79">
        <v>0.53794651255230097</v>
      </c>
      <c r="CQ487" s="79">
        <v>0.49659445058667401</v>
      </c>
      <c r="CR487" s="79">
        <v>0.49675511104541098</v>
      </c>
      <c r="CS487" s="79">
        <v>0.48657713665560198</v>
      </c>
      <c r="CT487" s="79">
        <v>0.49083491107080102</v>
      </c>
      <c r="CU487" s="79">
        <v>0.47496027219009801</v>
      </c>
      <c r="CV487" s="79">
        <v>0.46805497172288202</v>
      </c>
      <c r="CW487" s="79">
        <v>0.45978453474833397</v>
      </c>
      <c r="CX487" s="79">
        <v>0.45439222373452898</v>
      </c>
      <c r="CY487" s="79">
        <v>0.44102664548711801</v>
      </c>
      <c r="CZ487" s="79">
        <v>0.44176356380347398</v>
      </c>
      <c r="DA487" s="79">
        <v>0.44202800514203999</v>
      </c>
      <c r="DB487" s="79">
        <v>0.445245267626732</v>
      </c>
      <c r="DC487" s="79">
        <v>0.44687725540865197</v>
      </c>
      <c r="DD487" s="79">
        <v>0.44757648412550199</v>
      </c>
      <c r="DE487" s="79">
        <v>0.45935735698651903</v>
      </c>
      <c r="DF487" s="79">
        <v>0.465411600466552</v>
      </c>
      <c r="DG487" s="79">
        <v>0.46551038867935501</v>
      </c>
      <c r="DH487" s="79">
        <v>0.46171887534862099</v>
      </c>
      <c r="DI487" s="79">
        <v>0.44990755351282102</v>
      </c>
      <c r="DJ487" s="79">
        <v>0.44875281966818797</v>
      </c>
      <c r="DK487" s="79">
        <v>0.45050483099493399</v>
      </c>
      <c r="DL487" s="79">
        <v>0.45800718403420798</v>
      </c>
      <c r="DM487" s="79">
        <v>0.46775384895868699</v>
      </c>
      <c r="DN487" s="79">
        <v>0.49495239665716501</v>
      </c>
      <c r="DO487" s="79">
        <v>0.52866005728795995</v>
      </c>
      <c r="DP487" s="79">
        <v>0.54439890573426897</v>
      </c>
      <c r="DQ487" s="79">
        <v>0.53720499234065799</v>
      </c>
      <c r="DR487" s="79">
        <v>0.53067272939035104</v>
      </c>
      <c r="DS487" s="79">
        <v>0.56850510946331501</v>
      </c>
      <c r="DT487" s="79">
        <v>0.478262937018613</v>
      </c>
      <c r="DU487" s="79">
        <v>0.461056938389313</v>
      </c>
      <c r="DV487" s="79">
        <v>0.45456198229734401</v>
      </c>
      <c r="DW487" s="79">
        <v>0.450342449565868</v>
      </c>
      <c r="DX487" s="79">
        <v>0.44648576370784399</v>
      </c>
      <c r="DY487" s="79">
        <v>0.44295396773057599</v>
      </c>
      <c r="DZ487" s="79">
        <v>0.43988167356527702</v>
      </c>
      <c r="EA487" s="79">
        <v>0.43749489903185301</v>
      </c>
      <c r="EB487" s="79">
        <v>0.43575318864930102</v>
      </c>
      <c r="EC487" s="79">
        <v>0.43428790904979298</v>
      </c>
      <c r="ED487" s="79">
        <v>0.43310488912341799</v>
      </c>
      <c r="EE487" s="79">
        <v>0.43223315926878503</v>
      </c>
      <c r="EF487" s="79">
        <v>0.43137307967460897</v>
      </c>
      <c r="EG487" s="79">
        <v>0.43036149132664198</v>
      </c>
      <c r="EH487" s="79">
        <v>0.42973975189599201</v>
      </c>
      <c r="EI487" s="79">
        <v>0.429277952133653</v>
      </c>
      <c r="EJ487" s="79">
        <v>0.42894573385249701</v>
      </c>
      <c r="EK487" s="79">
        <v>0.42854767494170898</v>
      </c>
      <c r="EL487" s="79">
        <v>0.42817243343115102</v>
      </c>
      <c r="EM487" s="79">
        <v>0.42801145006150199</v>
      </c>
      <c r="EN487" s="79">
        <v>0.42758438515694802</v>
      </c>
      <c r="EO487" s="79">
        <v>0.42718656350582301</v>
      </c>
      <c r="EP487" s="79">
        <v>0.42660177530200999</v>
      </c>
      <c r="EQ487" s="79">
        <v>0.42604253674958198</v>
      </c>
      <c r="ER487" s="79">
        <v>0.42516751882755599</v>
      </c>
      <c r="ES487" s="79">
        <v>0.42440339020426299</v>
      </c>
      <c r="ET487" s="79">
        <v>0.42393268742038498</v>
      </c>
      <c r="EU487" s="79">
        <v>0.42384960499889701</v>
      </c>
      <c r="EV487" s="79">
        <v>0.42392112181557901</v>
      </c>
      <c r="EW487" s="79">
        <v>0.42399396701200098</v>
      </c>
      <c r="EX487" s="79">
        <v>0.42371689273476498</v>
      </c>
      <c r="EY487" s="79">
        <v>0.42334936877116802</v>
      </c>
      <c r="EZ487" s="79">
        <v>0.42312196170523397</v>
      </c>
      <c r="FA487" s="79">
        <v>0.42275740712214199</v>
      </c>
      <c r="FB487" s="79">
        <v>0.42249126833641898</v>
      </c>
      <c r="FC487" s="79">
        <v>0.42212730886655597</v>
      </c>
      <c r="FD487" s="79">
        <v>0.42188075407118802</v>
      </c>
      <c r="FE487" s="79">
        <v>0.42155701565578302</v>
      </c>
      <c r="FF487" s="79">
        <v>0.42116389754971101</v>
      </c>
      <c r="FG487" s="79">
        <v>0.42068349477496098</v>
      </c>
      <c r="FH487" s="79">
        <v>0.42025134094018901</v>
      </c>
      <c r="FI487" s="79">
        <v>0.41957742420024502</v>
      </c>
      <c r="FJ487" s="79">
        <v>0.41875066082884299</v>
      </c>
      <c r="FK487" s="79">
        <v>0.417933460560936</v>
      </c>
      <c r="FL487" s="79">
        <v>0.41711395215283598</v>
      </c>
      <c r="FM487" s="79">
        <v>0.41647994907824298</v>
      </c>
      <c r="FN487" s="79">
        <v>0.415521027548933</v>
      </c>
      <c r="FO487" s="79">
        <v>0.414743327621379</v>
      </c>
      <c r="FP487" s="79">
        <v>0.41376073755181503</v>
      </c>
      <c r="FQ487" s="79">
        <v>0.412827225714261</v>
      </c>
      <c r="FR487" s="79">
        <v>0.41199770568766603</v>
      </c>
      <c r="FS487" s="79">
        <v>0.41101809078798301</v>
      </c>
      <c r="FT487" s="79">
        <v>0.41033366878906702</v>
      </c>
      <c r="FU487" s="79">
        <v>0.409459559418339</v>
      </c>
      <c r="FV487" s="79">
        <v>0.408495487222376</v>
      </c>
      <c r="FW487" s="79">
        <v>0.40789731275089902</v>
      </c>
      <c r="FX487" s="79">
        <v>0.40691278425242999</v>
      </c>
      <c r="FY487" s="79">
        <v>0.40608365586512402</v>
      </c>
      <c r="FZ487" s="79">
        <v>0.40516920980916699</v>
      </c>
      <c r="GA487" s="79">
        <v>0.40424239185726002</v>
      </c>
      <c r="GB487" s="79">
        <v>0.40325015523053498</v>
      </c>
      <c r="GC487" s="79">
        <v>0.40195293359232598</v>
      </c>
      <c r="GD487" s="79">
        <v>0.40080153678901198</v>
      </c>
      <c r="GE487" s="79">
        <v>0.39917177216737099</v>
      </c>
      <c r="GF487" s="79">
        <v>0.39769890129274499</v>
      </c>
      <c r="GG487" s="79">
        <v>0.39597182351530402</v>
      </c>
      <c r="GH487" s="79">
        <v>0.394384601783142</v>
      </c>
      <c r="GI487" s="79">
        <v>0.392462810458171</v>
      </c>
      <c r="GJ487" s="79">
        <v>0.39071654825567498</v>
      </c>
      <c r="GK487" s="79">
        <v>0.38869475341279702</v>
      </c>
      <c r="GL487" s="79">
        <v>0.38687834584867897</v>
      </c>
      <c r="GM487" s="79">
        <v>0.38539232602915802</v>
      </c>
      <c r="GN487" s="79">
        <v>0.38370760676590199</v>
      </c>
      <c r="GO487" s="79">
        <v>0.382201841190761</v>
      </c>
      <c r="GP487" s="79">
        <v>0.38093575261103002</v>
      </c>
      <c r="GQ487" s="79">
        <v>0.37929348468485902</v>
      </c>
      <c r="GR487" s="79">
        <v>0.37803799134203397</v>
      </c>
      <c r="GS487" s="79">
        <v>0.37650169087554303</v>
      </c>
      <c r="GT487" s="79">
        <v>0.37485641888696403</v>
      </c>
    </row>
    <row r="488" spans="1:202" customFormat="1">
      <c r="A488" t="s">
        <v>996</v>
      </c>
      <c r="B488" s="79"/>
      <c r="C488" s="79"/>
      <c r="D488" s="79"/>
      <c r="E488" s="79"/>
      <c r="F488" s="79"/>
      <c r="G488" s="79"/>
      <c r="H488" s="79"/>
      <c r="I488" s="79"/>
      <c r="J488" s="79"/>
      <c r="K488" s="79"/>
      <c r="L488" s="79"/>
      <c r="M488" s="79"/>
      <c r="N488" s="79"/>
      <c r="O488" s="79"/>
      <c r="P488" s="79"/>
      <c r="Q488" s="79"/>
      <c r="R488" s="79"/>
      <c r="S488" s="79"/>
      <c r="T488" s="79"/>
      <c r="U488" s="79"/>
      <c r="V488" s="79"/>
      <c r="W488" s="79"/>
      <c r="X488" s="79"/>
      <c r="Y488" s="79"/>
      <c r="Z488" s="79"/>
      <c r="AA488" s="79"/>
      <c r="AB488" s="79"/>
      <c r="AC488" s="79"/>
      <c r="AD488" s="79"/>
      <c r="AE488" s="79"/>
      <c r="AF488" s="79"/>
      <c r="AG488" s="79"/>
      <c r="AH488" s="79"/>
      <c r="AI488" s="79"/>
      <c r="AJ488" s="79"/>
      <c r="AK488" s="79"/>
      <c r="AL488" s="79"/>
      <c r="AM488" s="79"/>
      <c r="AN488" s="79"/>
      <c r="AO488" s="79"/>
      <c r="AP488" s="79"/>
      <c r="AQ488" s="79"/>
      <c r="AR488" s="79"/>
      <c r="AS488" s="79"/>
      <c r="AT488" s="79"/>
      <c r="AU488" s="79"/>
      <c r="AV488" s="79"/>
      <c r="AW488" s="79"/>
      <c r="AX488" s="79"/>
      <c r="AY488" s="79"/>
      <c r="AZ488" s="79">
        <v>2.4068965077983502E-3</v>
      </c>
      <c r="BA488" s="79">
        <v>2.3666217711258999E-3</v>
      </c>
      <c r="BB488" s="79">
        <v>2.2383526927069598E-3</v>
      </c>
      <c r="BC488" s="79">
        <v>1.9601943826868299E-3</v>
      </c>
      <c r="BD488" s="79">
        <v>1.71260364001474E-3</v>
      </c>
      <c r="BE488" s="79">
        <v>1.6694355114104599E-3</v>
      </c>
      <c r="BF488" s="79">
        <v>1.5304004611815E-3</v>
      </c>
      <c r="BG488" s="79">
        <v>1.57913251922024E-3</v>
      </c>
      <c r="BH488" s="79">
        <v>1.42120636452807E-3</v>
      </c>
      <c r="BI488" s="79">
        <v>1.3931557429384699E-3</v>
      </c>
      <c r="BJ488" s="79">
        <v>1.26402902926867E-3</v>
      </c>
      <c r="BK488" s="79">
        <v>1.24839436832431E-3</v>
      </c>
      <c r="BL488" s="79">
        <v>1.1845600279724901E-3</v>
      </c>
      <c r="BM488" s="79">
        <v>1.1355549537340299E-3</v>
      </c>
      <c r="BN488" s="79">
        <v>1.0563828270342399E-3</v>
      </c>
      <c r="BO488" s="79">
        <v>9.95713627009171E-4</v>
      </c>
      <c r="BP488" s="79">
        <v>9.767969877910879E-4</v>
      </c>
      <c r="BQ488" s="79">
        <v>8.9508162819923096E-4</v>
      </c>
      <c r="BR488" s="79">
        <v>8.9899169926801797E-4</v>
      </c>
      <c r="BS488" s="79">
        <v>8.7564954560756297E-4</v>
      </c>
      <c r="BT488" s="79">
        <v>8.2506019333534596E-4</v>
      </c>
      <c r="BU488" s="79">
        <v>8.0238261163994304E-4</v>
      </c>
      <c r="BV488" s="79">
        <v>7.5876201190175905E-4</v>
      </c>
      <c r="BW488" s="79">
        <v>7.3725603383116502E-4</v>
      </c>
      <c r="BX488" s="79">
        <v>6.7782318390368398E-4</v>
      </c>
      <c r="BY488" s="79">
        <v>6.6260352822160805E-4</v>
      </c>
      <c r="BZ488" s="79">
        <v>6.1393735025529899E-4</v>
      </c>
      <c r="CA488" s="79">
        <v>5.9815151454482005E-4</v>
      </c>
      <c r="CB488" s="79">
        <v>5.9166074133570098E-4</v>
      </c>
      <c r="CC488" s="79">
        <v>5.5809305745147398E-4</v>
      </c>
      <c r="CD488" s="79">
        <v>5.4167733001997105E-4</v>
      </c>
      <c r="CE488" s="79">
        <v>5.1234636290345501E-4</v>
      </c>
      <c r="CF488" s="79">
        <v>4.8382557386408999E-4</v>
      </c>
      <c r="CG488" s="79">
        <v>4.7429417920289303E-4</v>
      </c>
      <c r="CH488" s="79">
        <v>4.4623704174695397E-4</v>
      </c>
      <c r="CI488" s="79">
        <v>4.3326299871094398E-4</v>
      </c>
      <c r="CJ488" s="79">
        <v>4.28138883210174E-4</v>
      </c>
      <c r="CK488" s="79">
        <v>4.15580967085826E-4</v>
      </c>
      <c r="CL488" s="79">
        <v>4.1369148383960498E-4</v>
      </c>
      <c r="CM488" s="79">
        <v>3.9755342518242701E-4</v>
      </c>
      <c r="CN488" s="79">
        <v>3.6904534960558399E-4</v>
      </c>
      <c r="CO488" s="79">
        <v>3.7910470833362402E-4</v>
      </c>
      <c r="CP488" s="79">
        <v>3.4530299234891801E-4</v>
      </c>
      <c r="CQ488" s="79">
        <v>3.5294292956105901E-4</v>
      </c>
      <c r="CR488" s="79">
        <v>3.3456013783253003E-4</v>
      </c>
      <c r="CS488" s="79">
        <v>3.1569432105815802E-4</v>
      </c>
      <c r="CT488" s="79">
        <v>3.0224419739414E-4</v>
      </c>
      <c r="CU488" s="79">
        <v>2.9193597501513298E-4</v>
      </c>
      <c r="CV488" s="79">
        <v>2.7455654388207302E-4</v>
      </c>
      <c r="CW488" s="79">
        <v>2.65637927964898E-4</v>
      </c>
      <c r="CX488" s="79">
        <v>2.49385756265986E-4</v>
      </c>
      <c r="CY488" s="79">
        <v>2.5579185087090098E-4</v>
      </c>
      <c r="CZ488" s="79">
        <v>2.4132145669222699E-4</v>
      </c>
      <c r="DA488" s="79">
        <v>2.4662115682134197E-4</v>
      </c>
      <c r="DB488" s="79">
        <v>2.3128636194562401E-4</v>
      </c>
      <c r="DC488" s="79">
        <v>2.1657590845166401E-4</v>
      </c>
      <c r="DD488" s="79">
        <v>2.2116547162731099E-4</v>
      </c>
      <c r="DE488" s="79">
        <v>2.1627156180767899E-4</v>
      </c>
      <c r="DF488" s="79">
        <v>2.10553709319213E-4</v>
      </c>
      <c r="DG488" s="79">
        <v>2.0200865697328599E-4</v>
      </c>
      <c r="DH488" s="79">
        <v>1.9337954561727199E-4</v>
      </c>
      <c r="DI488" s="79">
        <v>1.86113106134063E-4</v>
      </c>
      <c r="DJ488" s="79">
        <v>1.8387719112719099E-4</v>
      </c>
      <c r="DK488" s="79">
        <v>1.8318734913459601E-4</v>
      </c>
      <c r="DL488" s="79">
        <v>1.70337162504869E-4</v>
      </c>
      <c r="DM488" s="79">
        <v>1.7056825636245E-4</v>
      </c>
      <c r="DN488" s="79">
        <v>1.7875250807362599E-4</v>
      </c>
      <c r="DO488" s="79">
        <v>1.65693431019555E-4</v>
      </c>
      <c r="DP488" s="79">
        <v>1.63993511627566E-4</v>
      </c>
      <c r="DQ488" s="79">
        <v>1.6656787981091E-4</v>
      </c>
      <c r="DR488" s="79">
        <v>1.61258946947494E-4</v>
      </c>
      <c r="DS488" s="79">
        <v>1.60844758974511E-4</v>
      </c>
      <c r="DT488" s="79">
        <v>1.5723663535070301E-4</v>
      </c>
      <c r="DU488" s="79">
        <v>1.5873786128238799E-4</v>
      </c>
      <c r="DV488" s="79">
        <v>1.5497698141567001E-4</v>
      </c>
      <c r="DW488" s="79">
        <v>1.5143730179152301E-4</v>
      </c>
      <c r="DX488" s="79">
        <v>1.4808432777080099E-4</v>
      </c>
      <c r="DY488" s="79">
        <v>1.44552333077929E-4</v>
      </c>
      <c r="DZ488" s="79">
        <v>1.41390825700765E-4</v>
      </c>
      <c r="EA488" s="79">
        <v>1.3840914856085601E-4</v>
      </c>
      <c r="EB488" s="79">
        <v>1.3546595343528E-4</v>
      </c>
      <c r="EC488" s="79">
        <v>1.3256722034487301E-4</v>
      </c>
      <c r="ED488" s="79">
        <v>1.2983418326951499E-4</v>
      </c>
      <c r="EE488" s="79">
        <v>1.2712705111679601E-4</v>
      </c>
      <c r="EF488" s="79">
        <v>1.24287587649775E-4</v>
      </c>
      <c r="EG488" s="79">
        <v>1.21984186385457E-4</v>
      </c>
      <c r="EH488" s="79">
        <v>1.1950137917278201E-4</v>
      </c>
      <c r="EI488" s="79">
        <v>1.17063688612766E-4</v>
      </c>
      <c r="EJ488" s="79">
        <v>1.1470055725608899E-4</v>
      </c>
      <c r="EK488" s="79">
        <v>1.12303124309132E-4</v>
      </c>
      <c r="EL488" s="79">
        <v>1.10081912811526E-4</v>
      </c>
      <c r="EM488" s="79">
        <v>1.0783158313913499E-4</v>
      </c>
      <c r="EN488" s="79">
        <v>1.05634025478258E-4</v>
      </c>
      <c r="EO488" s="79">
        <v>1.0355353755490399E-4</v>
      </c>
      <c r="EP488" s="79">
        <v>1.01288237670542E-4</v>
      </c>
      <c r="EQ488" s="79">
        <v>9.9486184224572394E-5</v>
      </c>
      <c r="ER488" s="79">
        <v>9.7544781819819794E-5</v>
      </c>
      <c r="ES488" s="79">
        <v>9.5628653550198999E-5</v>
      </c>
      <c r="ET488" s="79">
        <v>9.38284885123211E-5</v>
      </c>
      <c r="EU488" s="79">
        <v>9.1901195910665403E-5</v>
      </c>
      <c r="EV488" s="79">
        <v>9.0190773577570696E-5</v>
      </c>
      <c r="EW488" s="79">
        <v>8.8499535913833405E-5</v>
      </c>
      <c r="EX488" s="79">
        <v>8.6926404844686001E-5</v>
      </c>
      <c r="EY488" s="79">
        <v>8.5193680511344794E-5</v>
      </c>
      <c r="EZ488" s="79">
        <v>8.3710343723781205E-5</v>
      </c>
      <c r="FA488" s="79">
        <v>8.2215952373773795E-5</v>
      </c>
      <c r="FB488" s="79">
        <v>8.0797201178408397E-5</v>
      </c>
      <c r="FC488" s="79">
        <v>7.9139895076290906E-5</v>
      </c>
      <c r="FD488" s="79">
        <v>7.7945179831603195E-5</v>
      </c>
      <c r="FE488" s="79">
        <v>7.6496032505403799E-5</v>
      </c>
      <c r="FF488" s="79">
        <v>7.5069245165268101E-5</v>
      </c>
      <c r="FG488" s="79">
        <v>7.3845120922571701E-5</v>
      </c>
      <c r="FH488" s="79">
        <v>7.2613905525681596E-5</v>
      </c>
      <c r="FI488" s="79">
        <v>7.1300480405104205E-5</v>
      </c>
      <c r="FJ488" s="79">
        <v>7.0008168805170605E-5</v>
      </c>
      <c r="FK488" s="79">
        <v>6.88442784332413E-5</v>
      </c>
      <c r="FL488" s="79">
        <v>6.7632060750103602E-5</v>
      </c>
      <c r="FM488" s="79">
        <v>6.6515827299873094E-5</v>
      </c>
      <c r="FN488" s="79">
        <v>6.5214599048585899E-5</v>
      </c>
      <c r="FO488" s="79">
        <v>6.4042708902118994E-5</v>
      </c>
      <c r="FP488" s="79">
        <v>6.3001792550647102E-5</v>
      </c>
      <c r="FQ488" s="79">
        <v>6.1825722375273096E-5</v>
      </c>
      <c r="FR488" s="79">
        <v>6.0754649538728103E-5</v>
      </c>
      <c r="FS488" s="79">
        <v>5.9638747610391299E-5</v>
      </c>
      <c r="FT488" s="79">
        <v>5.8571671652877703E-5</v>
      </c>
      <c r="FU488" s="79">
        <v>5.7532298982042998E-5</v>
      </c>
      <c r="FV488" s="79">
        <v>5.6483677344384297E-5</v>
      </c>
      <c r="FW488" s="79">
        <v>5.5491269807078603E-5</v>
      </c>
      <c r="FX488" s="79">
        <v>5.4421245551614103E-5</v>
      </c>
      <c r="FY488" s="79">
        <v>5.3525379207077699E-5</v>
      </c>
      <c r="FZ488" s="79">
        <v>5.2529803142396303E-5</v>
      </c>
      <c r="GA488" s="79">
        <v>5.1536011123739099E-5</v>
      </c>
      <c r="GB488" s="79">
        <v>5.0726529814665103E-5</v>
      </c>
      <c r="GC488" s="79">
        <v>4.9774138811177303E-5</v>
      </c>
      <c r="GD488" s="79">
        <v>4.8941624083223702E-5</v>
      </c>
      <c r="GE488" s="79">
        <v>4.8043271177544403E-5</v>
      </c>
      <c r="GF488" s="79">
        <v>4.7171690694914199E-5</v>
      </c>
      <c r="GG488" s="79">
        <v>4.6396258336771999E-5</v>
      </c>
      <c r="GH488" s="79">
        <v>4.5581561649658398E-5</v>
      </c>
      <c r="GI488" s="79">
        <v>4.4761018205967503E-5</v>
      </c>
      <c r="GJ488" s="79">
        <v>4.4011598055462903E-5</v>
      </c>
      <c r="GK488" s="79">
        <v>4.31780219704054E-5</v>
      </c>
      <c r="GL488" s="79">
        <v>4.2497068070021899E-5</v>
      </c>
      <c r="GM488" s="79">
        <v>4.1680697888738302E-5</v>
      </c>
      <c r="GN488" s="79">
        <v>4.0875578700191897E-5</v>
      </c>
      <c r="GO488" s="79">
        <v>4.0175950215202198E-5</v>
      </c>
      <c r="GP488" s="79">
        <v>3.94755421242004E-5</v>
      </c>
      <c r="GQ488" s="79">
        <v>3.8743007918609099E-5</v>
      </c>
      <c r="GR488" s="79">
        <v>3.8107402735625E-5</v>
      </c>
      <c r="GS488" s="79">
        <v>3.7363142002184203E-5</v>
      </c>
      <c r="GT488" s="79">
        <v>3.6652020583299599E-5</v>
      </c>
    </row>
    <row r="489" spans="1:202" customFormat="1">
      <c r="A489" t="s">
        <v>997</v>
      </c>
      <c r="B489" s="79"/>
      <c r="C489" s="79"/>
      <c r="D489" s="79"/>
      <c r="E489" s="79"/>
      <c r="F489" s="79"/>
      <c r="G489" s="79"/>
      <c r="H489" s="79"/>
      <c r="I489" s="79"/>
      <c r="J489" s="79"/>
      <c r="K489" s="79"/>
      <c r="L489" s="79"/>
      <c r="M489" s="79"/>
      <c r="N489" s="79"/>
      <c r="O489" s="79"/>
      <c r="P489" s="79"/>
      <c r="Q489" s="79"/>
      <c r="R489" s="79"/>
      <c r="S489" s="79"/>
      <c r="T489" s="79"/>
      <c r="U489" s="79"/>
      <c r="V489" s="79"/>
      <c r="W489" s="79"/>
      <c r="X489" s="79"/>
      <c r="Y489" s="79"/>
      <c r="Z489" s="79"/>
      <c r="AA489" s="79"/>
      <c r="AB489" s="79"/>
      <c r="AC489" s="79"/>
      <c r="AD489" s="79"/>
      <c r="AE489" s="79"/>
      <c r="AF489" s="79"/>
      <c r="AG489" s="79"/>
      <c r="AH489" s="79"/>
      <c r="AI489" s="79"/>
      <c r="AJ489" s="79"/>
      <c r="AK489" s="79"/>
      <c r="AL489" s="79"/>
      <c r="AM489" s="79"/>
      <c r="AN489" s="79"/>
      <c r="AO489" s="79"/>
      <c r="AP489" s="79"/>
      <c r="AQ489" s="79"/>
      <c r="AR489" s="79"/>
      <c r="AS489" s="79"/>
      <c r="AT489" s="79"/>
      <c r="AU489" s="79"/>
      <c r="AV489" s="79"/>
      <c r="AW489" s="79"/>
      <c r="AX489" s="79"/>
      <c r="AY489" s="79"/>
      <c r="AZ489" s="79">
        <v>6.8396018023363602E-4</v>
      </c>
      <c r="BA489" s="79">
        <v>6.5756585118856097E-4</v>
      </c>
      <c r="BB489" s="79">
        <v>6.1100493812897701E-4</v>
      </c>
      <c r="BC489" s="79">
        <v>5.6134822861013596E-4</v>
      </c>
      <c r="BD489" s="79">
        <v>5.1375495658984504E-4</v>
      </c>
      <c r="BE489" s="79">
        <v>5.0205429743447401E-4</v>
      </c>
      <c r="BF489" s="79">
        <v>4.7331089066488799E-4</v>
      </c>
      <c r="BG489" s="79">
        <v>4.8864726177325502E-4</v>
      </c>
      <c r="BH489" s="79">
        <v>4.4566465556545898E-4</v>
      </c>
      <c r="BI489" s="79">
        <v>4.5824974128159197E-4</v>
      </c>
      <c r="BJ489" s="79">
        <v>4.2631326516422402E-4</v>
      </c>
      <c r="BK489" s="79">
        <v>4.1639562668738299E-4</v>
      </c>
      <c r="BL489" s="79">
        <v>4.1590348399144601E-4</v>
      </c>
      <c r="BM489" s="79">
        <v>4.10323274201275E-4</v>
      </c>
      <c r="BN489" s="79">
        <v>3.89558569610232E-4</v>
      </c>
      <c r="BO489" s="79">
        <v>3.7875846476456601E-4</v>
      </c>
      <c r="BP489" s="79">
        <v>3.7499403960868398E-4</v>
      </c>
      <c r="BQ489" s="79">
        <v>3.6258042486808802E-4</v>
      </c>
      <c r="BR489" s="79">
        <v>3.69582677047637E-4</v>
      </c>
      <c r="BS489" s="79">
        <v>3.6060034722797699E-4</v>
      </c>
      <c r="BT489" s="79">
        <v>3.5092137023005698E-4</v>
      </c>
      <c r="BU489" s="79">
        <v>3.52186602292128E-4</v>
      </c>
      <c r="BV489" s="79">
        <v>3.4654704326324601E-4</v>
      </c>
      <c r="BW489" s="79">
        <v>3.3836956362130001E-4</v>
      </c>
      <c r="BX489" s="79">
        <v>3.0877390872392801E-4</v>
      </c>
      <c r="BY489" s="79">
        <v>2.9669751818427702E-4</v>
      </c>
      <c r="BZ489" s="79">
        <v>2.8555386742209202E-4</v>
      </c>
      <c r="CA489" s="79">
        <v>2.7144682421414399E-4</v>
      </c>
      <c r="CB489" s="79">
        <v>2.7062507170099402E-4</v>
      </c>
      <c r="CC489" s="79">
        <v>2.56593085141884E-4</v>
      </c>
      <c r="CD489" s="79">
        <v>2.5550682233706001E-4</v>
      </c>
      <c r="CE489" s="79">
        <v>2.33351081564087E-4</v>
      </c>
      <c r="CF489" s="79">
        <v>2.2455890671866399E-4</v>
      </c>
      <c r="CG489" s="79">
        <v>2.1640000658250001E-4</v>
      </c>
      <c r="CH489" s="79">
        <v>2.0099118984757099E-4</v>
      </c>
      <c r="CI489" s="79">
        <v>2.0357283111473599E-4</v>
      </c>
      <c r="CJ489" s="79">
        <v>1.924919263239E-4</v>
      </c>
      <c r="CK489" s="79">
        <v>1.8319123200277799E-4</v>
      </c>
      <c r="CL489" s="79">
        <v>1.82647505435806E-4</v>
      </c>
      <c r="CM489" s="79">
        <v>1.85906896308029E-4</v>
      </c>
      <c r="CN489" s="79">
        <v>1.7603897329332099E-4</v>
      </c>
      <c r="CO489" s="79">
        <v>1.71672110256052E-4</v>
      </c>
      <c r="CP489" s="79">
        <v>1.6398978892348201E-4</v>
      </c>
      <c r="CQ489" s="79">
        <v>1.6654290017093499E-4</v>
      </c>
      <c r="CR489" s="79">
        <v>1.51794629038251E-4</v>
      </c>
      <c r="CS489" s="79">
        <v>1.5069191451837799E-4</v>
      </c>
      <c r="CT489" s="79">
        <v>1.4371736351044499E-4</v>
      </c>
      <c r="CU489" s="79">
        <v>1.3874709180395001E-4</v>
      </c>
      <c r="CV489" s="79">
        <v>1.30013553994843E-4</v>
      </c>
      <c r="CW489" s="79">
        <v>1.3176257392223201E-4</v>
      </c>
      <c r="CX489" s="79">
        <v>1.2256834854196299E-4</v>
      </c>
      <c r="CY489" s="79">
        <v>1.2044458255022501E-4</v>
      </c>
      <c r="CZ489" s="79">
        <v>1.16875590795031E-4</v>
      </c>
      <c r="DA489" s="79">
        <v>1.1138161346327999E-4</v>
      </c>
      <c r="DB489" s="79">
        <v>1.06628978729993E-4</v>
      </c>
      <c r="DC489" s="79">
        <v>1.1130923165372E-4</v>
      </c>
      <c r="DD489" s="79">
        <v>1.02040696100104E-4</v>
      </c>
      <c r="DE489" s="79">
        <v>1.02242513823684E-4</v>
      </c>
      <c r="DF489" s="79">
        <v>9.6490646332251506E-5</v>
      </c>
      <c r="DG489" s="79">
        <v>9.8932566086546095E-5</v>
      </c>
      <c r="DH489" s="79">
        <v>8.8003838801350295E-5</v>
      </c>
      <c r="DI489" s="79">
        <v>9.1800679369718802E-5</v>
      </c>
      <c r="DJ489" s="79">
        <v>8.6590588157151505E-5</v>
      </c>
      <c r="DK489" s="79">
        <v>8.6316864370851199E-5</v>
      </c>
      <c r="DL489" s="79">
        <v>8.2266306122856503E-5</v>
      </c>
      <c r="DM489" s="79">
        <v>8.2355722437389703E-5</v>
      </c>
      <c r="DN489" s="79">
        <v>8.66203490221004E-5</v>
      </c>
      <c r="DO489" s="79">
        <v>8.4805790332120995E-5</v>
      </c>
      <c r="DP489" s="79">
        <v>8.3487231858262104E-5</v>
      </c>
      <c r="DQ489" s="79">
        <v>8.0024362531933203E-5</v>
      </c>
      <c r="DR489" s="79">
        <v>7.8531278721079105E-5</v>
      </c>
      <c r="DS489" s="79">
        <v>7.65532971651788E-5</v>
      </c>
      <c r="DT489" s="79">
        <v>7.2357127123308501E-5</v>
      </c>
      <c r="DU489" s="79">
        <v>6.8665201154842993E-5</v>
      </c>
      <c r="DV489" s="79">
        <v>6.6914431532857601E-5</v>
      </c>
      <c r="DW489" s="79">
        <v>6.5244143500313602E-5</v>
      </c>
      <c r="DX489" s="79">
        <v>6.36774643235776E-5</v>
      </c>
      <c r="DY489" s="79">
        <v>6.2048822494146602E-5</v>
      </c>
      <c r="DZ489" s="79">
        <v>6.0592572094329001E-5</v>
      </c>
      <c r="EA489" s="79">
        <v>5.9224034696123701E-5</v>
      </c>
      <c r="EB489" s="79">
        <v>5.7883729036543002E-5</v>
      </c>
      <c r="EC489" s="79">
        <v>5.6577140776635599E-5</v>
      </c>
      <c r="ED489" s="79">
        <v>5.5350692036686599E-5</v>
      </c>
      <c r="EE489" s="79">
        <v>5.4129353897167E-5</v>
      </c>
      <c r="EF489" s="79">
        <v>5.2858703486976701E-5</v>
      </c>
      <c r="EG489" s="79">
        <v>5.1837497809116003E-5</v>
      </c>
      <c r="EH489" s="79">
        <v>5.0736698436440902E-5</v>
      </c>
      <c r="EI489" s="79">
        <v>4.9666297366223803E-5</v>
      </c>
      <c r="EJ489" s="79">
        <v>4.8639879157111897E-5</v>
      </c>
      <c r="EK489" s="79">
        <v>4.7602552648834E-5</v>
      </c>
      <c r="EL489" s="79">
        <v>4.6648816019686099E-5</v>
      </c>
      <c r="EM489" s="79">
        <v>4.5681906764659803E-5</v>
      </c>
      <c r="EN489" s="79">
        <v>4.4737545192089E-5</v>
      </c>
      <c r="EO489" s="79">
        <v>4.3829669775665698E-5</v>
      </c>
      <c r="EP489" s="79">
        <v>4.2830367957724899E-5</v>
      </c>
      <c r="EQ489" s="79">
        <v>4.2038616332032699E-5</v>
      </c>
      <c r="ER489" s="79">
        <v>4.1177168146804303E-5</v>
      </c>
      <c r="ES489" s="79">
        <v>4.0324275709996401E-5</v>
      </c>
      <c r="ET489" s="79">
        <v>3.9523526553618403E-5</v>
      </c>
      <c r="EU489" s="79">
        <v>3.8665061446941099E-5</v>
      </c>
      <c r="EV489" s="79">
        <v>3.7900999494969699E-5</v>
      </c>
      <c r="EW489" s="79">
        <v>3.7139347404342E-5</v>
      </c>
      <c r="EX489" s="79">
        <v>3.6435455742762897E-5</v>
      </c>
      <c r="EY489" s="79">
        <v>3.56530795080386E-5</v>
      </c>
      <c r="EZ489" s="79">
        <v>3.4985504041785501E-5</v>
      </c>
      <c r="FA489" s="79">
        <v>3.4317292760197402E-5</v>
      </c>
      <c r="FB489" s="79">
        <v>3.3674503716678099E-5</v>
      </c>
      <c r="FC489" s="79">
        <v>3.2927206006725599E-5</v>
      </c>
      <c r="FD489" s="79">
        <v>3.23947971679632E-5</v>
      </c>
      <c r="FE489" s="79">
        <v>3.1752637654977198E-5</v>
      </c>
      <c r="FF489" s="79">
        <v>3.1127340676219198E-5</v>
      </c>
      <c r="FG489" s="79">
        <v>3.0597276231913603E-5</v>
      </c>
      <c r="FH489" s="79">
        <v>3.0069638041814901E-5</v>
      </c>
      <c r="FI489" s="79">
        <v>2.9507892172386699E-5</v>
      </c>
      <c r="FJ489" s="79">
        <v>2.89595135692911E-5</v>
      </c>
      <c r="FK489" s="79">
        <v>2.8461390508606399E-5</v>
      </c>
      <c r="FL489" s="79">
        <v>2.7948247380115101E-5</v>
      </c>
      <c r="FM489" s="79">
        <v>2.7475097204200401E-5</v>
      </c>
      <c r="FN489" s="79">
        <v>2.6923852528596701E-5</v>
      </c>
      <c r="FO489" s="79">
        <v>2.64339141225409E-5</v>
      </c>
      <c r="FP489" s="79">
        <v>2.6001600411815501E-5</v>
      </c>
      <c r="FQ489" s="79">
        <v>2.5517232225768E-5</v>
      </c>
      <c r="FR489" s="79">
        <v>2.50715544810415E-5</v>
      </c>
      <c r="FS489" s="79">
        <v>2.46079865581824E-5</v>
      </c>
      <c r="FT489" s="79">
        <v>2.41615230894532E-5</v>
      </c>
      <c r="FU489" s="79">
        <v>2.3727322342618101E-5</v>
      </c>
      <c r="FV489" s="79">
        <v>2.3289456978711701E-5</v>
      </c>
      <c r="FW489" s="79">
        <v>2.2880411238258701E-5</v>
      </c>
      <c r="FX489" s="79">
        <v>2.24296738868092E-5</v>
      </c>
      <c r="FY489" s="79">
        <v>2.2054675841271001E-5</v>
      </c>
      <c r="FZ489" s="79">
        <v>2.1633950464800598E-5</v>
      </c>
      <c r="GA489" s="79">
        <v>2.1211348333457501E-5</v>
      </c>
      <c r="GB489" s="79">
        <v>2.08658725340009E-5</v>
      </c>
      <c r="GC489" s="79">
        <v>2.04597482047884E-5</v>
      </c>
      <c r="GD489" s="79">
        <v>2.0107906469707299E-5</v>
      </c>
      <c r="GE489" s="79">
        <v>1.9719762330186301E-5</v>
      </c>
      <c r="GF489" s="79">
        <v>1.9341882071511102E-5</v>
      </c>
      <c r="GG489" s="79">
        <v>1.9012508474217799E-5</v>
      </c>
      <c r="GH489" s="79">
        <v>1.86647204115126E-5</v>
      </c>
      <c r="GI489" s="79">
        <v>1.83131214465995E-5</v>
      </c>
      <c r="GJ489" s="79">
        <v>1.7996653096403901E-5</v>
      </c>
      <c r="GK489" s="79">
        <v>1.7650955168123099E-5</v>
      </c>
      <c r="GL489" s="79">
        <v>1.7366674044307101E-5</v>
      </c>
      <c r="GM489" s="79">
        <v>1.7027294754287501E-5</v>
      </c>
      <c r="GN489" s="79">
        <v>1.66944281148493E-5</v>
      </c>
      <c r="GO489" s="79">
        <v>1.6410770548678301E-5</v>
      </c>
      <c r="GP489" s="79">
        <v>1.6122912381705302E-5</v>
      </c>
      <c r="GQ489" s="79">
        <v>1.58249250419227E-5</v>
      </c>
      <c r="GR489" s="79">
        <v>1.5566858672980599E-5</v>
      </c>
      <c r="GS489" s="79">
        <v>1.52649686472592E-5</v>
      </c>
      <c r="GT489" s="79">
        <v>1.49803305356476E-5</v>
      </c>
    </row>
    <row r="490" spans="1:202" customFormat="1">
      <c r="A490" t="s">
        <v>998</v>
      </c>
      <c r="B490" s="79"/>
      <c r="C490" s="79"/>
      <c r="D490" s="79"/>
      <c r="E490" s="79"/>
      <c r="F490" s="79"/>
      <c r="G490" s="79"/>
      <c r="H490" s="79"/>
      <c r="I490" s="79"/>
      <c r="J490" s="79"/>
      <c r="K490" s="79"/>
      <c r="L490" s="79"/>
      <c r="M490" s="79"/>
      <c r="N490" s="79"/>
      <c r="O490" s="79"/>
      <c r="P490" s="79"/>
      <c r="Q490" s="79"/>
      <c r="R490" s="79"/>
      <c r="S490" s="79"/>
      <c r="T490" s="79"/>
      <c r="U490" s="79"/>
      <c r="V490" s="79"/>
      <c r="W490" s="79"/>
      <c r="X490" s="79"/>
      <c r="Y490" s="79"/>
      <c r="Z490" s="79"/>
      <c r="AA490" s="79"/>
      <c r="AB490" s="79"/>
      <c r="AC490" s="79"/>
      <c r="AD490" s="79"/>
      <c r="AE490" s="79"/>
      <c r="AF490" s="79"/>
      <c r="AG490" s="79"/>
      <c r="AH490" s="79"/>
      <c r="AI490" s="79"/>
      <c r="AJ490" s="79"/>
      <c r="AK490" s="79"/>
      <c r="AL490" s="79"/>
      <c r="AM490" s="79"/>
      <c r="AN490" s="79"/>
      <c r="AO490" s="79"/>
      <c r="AP490" s="79"/>
      <c r="AQ490" s="79"/>
      <c r="AR490" s="79"/>
      <c r="AS490" s="79"/>
      <c r="AT490" s="79"/>
      <c r="AU490" s="79"/>
      <c r="AV490" s="79"/>
      <c r="AW490" s="79"/>
      <c r="AX490" s="79"/>
      <c r="AY490" s="79"/>
      <c r="AZ490" s="79">
        <v>5.4504599648324496E-4</v>
      </c>
      <c r="BA490" s="79">
        <v>5.0880076655066095E-4</v>
      </c>
      <c r="BB490" s="79">
        <v>4.7744765167101E-4</v>
      </c>
      <c r="BC490" s="79">
        <v>4.3745886833525298E-4</v>
      </c>
      <c r="BD490" s="79">
        <v>4.0197304533371998E-4</v>
      </c>
      <c r="BE490" s="79">
        <v>3.8531861340972498E-4</v>
      </c>
      <c r="BF490" s="79">
        <v>3.6834324629781399E-4</v>
      </c>
      <c r="BG490" s="79">
        <v>3.9389962182831E-4</v>
      </c>
      <c r="BH490" s="79">
        <v>3.4343489197195202E-4</v>
      </c>
      <c r="BI490" s="79">
        <v>3.4770733635863398E-4</v>
      </c>
      <c r="BJ490" s="79">
        <v>3.2250322605174202E-4</v>
      </c>
      <c r="BK490" s="79">
        <v>3.1836889930891903E-4</v>
      </c>
      <c r="BL490" s="79">
        <v>3.1501485778018202E-4</v>
      </c>
      <c r="BM490" s="79">
        <v>3.1812042563887199E-4</v>
      </c>
      <c r="BN490" s="79">
        <v>3.0672237414614402E-4</v>
      </c>
      <c r="BO490" s="79">
        <v>3.06310045214288E-4</v>
      </c>
      <c r="BP490" s="79">
        <v>2.9911847603988402E-4</v>
      </c>
      <c r="BQ490" s="79">
        <v>2.9652013941255299E-4</v>
      </c>
      <c r="BR490" s="79">
        <v>2.9736201027976902E-4</v>
      </c>
      <c r="BS490" s="79">
        <v>3.0299691857230398E-4</v>
      </c>
      <c r="BT490" s="79">
        <v>2.9327815484054198E-4</v>
      </c>
      <c r="BU490" s="79">
        <v>2.9359543103124998E-4</v>
      </c>
      <c r="BV490" s="79">
        <v>2.83364286215496E-4</v>
      </c>
      <c r="BW490" s="79">
        <v>2.7605004005424103E-4</v>
      </c>
      <c r="BX490" s="79">
        <v>2.6205579045519199E-4</v>
      </c>
      <c r="BY490" s="79">
        <v>2.5135831404258998E-4</v>
      </c>
      <c r="BZ490" s="79">
        <v>2.4706391762890797E-4</v>
      </c>
      <c r="CA490" s="79">
        <v>2.39519592004747E-4</v>
      </c>
      <c r="CB490" s="79">
        <v>2.3900166068009001E-4</v>
      </c>
      <c r="CC490" s="79">
        <v>2.2790840745023E-4</v>
      </c>
      <c r="CD490" s="79">
        <v>2.2784686253325199E-4</v>
      </c>
      <c r="CE490" s="79">
        <v>2.16305967309108E-4</v>
      </c>
      <c r="CF490" s="79">
        <v>2.0447315321200501E-4</v>
      </c>
      <c r="CG490" s="79">
        <v>1.9737739914695899E-4</v>
      </c>
      <c r="CH490" s="79">
        <v>1.9656537758563599E-4</v>
      </c>
      <c r="CI490" s="79">
        <v>1.9353339699563799E-4</v>
      </c>
      <c r="CJ490" s="79">
        <v>1.8605739098884601E-4</v>
      </c>
      <c r="CK490" s="79">
        <v>1.74524970072271E-4</v>
      </c>
      <c r="CL490" s="79">
        <v>1.8094029779942001E-4</v>
      </c>
      <c r="CM490" s="79">
        <v>1.7763409286473999E-4</v>
      </c>
      <c r="CN490" s="79">
        <v>1.82297320202077E-4</v>
      </c>
      <c r="CO490" s="79">
        <v>1.6971034670600199E-4</v>
      </c>
      <c r="CP490" s="79">
        <v>1.6402642589884999E-4</v>
      </c>
      <c r="CQ490" s="79">
        <v>1.70936638366091E-4</v>
      </c>
      <c r="CR490" s="79">
        <v>1.63810707639832E-4</v>
      </c>
      <c r="CS490" s="79">
        <v>1.6761669782502299E-4</v>
      </c>
      <c r="CT490" s="79">
        <v>1.5843469362182601E-4</v>
      </c>
      <c r="CU490" s="79">
        <v>1.5386114556343301E-4</v>
      </c>
      <c r="CV490" s="79">
        <v>1.46616562086753E-4</v>
      </c>
      <c r="CW490" s="79">
        <v>1.4384694196032801E-4</v>
      </c>
      <c r="CX490" s="79">
        <v>1.3962873025922799E-4</v>
      </c>
      <c r="CY490" s="79">
        <v>1.3481627615499401E-4</v>
      </c>
      <c r="CZ490" s="79">
        <v>1.3254576438611099E-4</v>
      </c>
      <c r="DA490" s="79">
        <v>1.26684948883681E-4</v>
      </c>
      <c r="DB490" s="79">
        <v>1.22711178290847E-4</v>
      </c>
      <c r="DC490" s="79">
        <v>1.19503769062311E-4</v>
      </c>
      <c r="DD490" s="79">
        <v>1.1094196321202299E-4</v>
      </c>
      <c r="DE490" s="79">
        <v>1.16250439135242E-4</v>
      </c>
      <c r="DF490" s="79">
        <v>1.05076306818242E-4</v>
      </c>
      <c r="DG490" s="79">
        <v>1.07488246532058E-4</v>
      </c>
      <c r="DH490" s="79">
        <v>9.9248698286112996E-5</v>
      </c>
      <c r="DI490" s="79">
        <v>9.7005836148944595E-5</v>
      </c>
      <c r="DJ490" s="79">
        <v>9.5491210609050501E-5</v>
      </c>
      <c r="DK490" s="79">
        <v>9.7232443996846403E-5</v>
      </c>
      <c r="DL490" s="79">
        <v>9.2534585481913404E-5</v>
      </c>
      <c r="DM490" s="79">
        <v>9.9557159739118901E-5</v>
      </c>
      <c r="DN490" s="79">
        <v>9.8610483943894594E-5</v>
      </c>
      <c r="DO490" s="79">
        <v>9.9579113154727196E-5</v>
      </c>
      <c r="DP490" s="79">
        <v>9.8865604514740006E-5</v>
      </c>
      <c r="DQ490" s="79">
        <v>9.4675076275169595E-5</v>
      </c>
      <c r="DR490" s="79">
        <v>9.1978154431032801E-5</v>
      </c>
      <c r="DS490" s="79">
        <v>8.8473948330622802E-5</v>
      </c>
      <c r="DT490" s="79">
        <v>8.5667474225710802E-5</v>
      </c>
      <c r="DU490" s="79">
        <v>8.3557370944054797E-5</v>
      </c>
      <c r="DV490" s="79">
        <v>8.1807381122215694E-5</v>
      </c>
      <c r="DW490" s="79">
        <v>8.0207218546371998E-5</v>
      </c>
      <c r="DX490" s="79">
        <v>7.8681270219593095E-5</v>
      </c>
      <c r="DY490" s="79">
        <v>7.7043207430502598E-5</v>
      </c>
      <c r="DZ490" s="79">
        <v>7.5542371675461393E-5</v>
      </c>
      <c r="EA490" s="79">
        <v>7.4098238126437494E-5</v>
      </c>
      <c r="EB490" s="79">
        <v>7.2667323110412897E-5</v>
      </c>
      <c r="EC490" s="79">
        <v>7.1274695285019699E-5</v>
      </c>
      <c r="ED490" s="79">
        <v>6.9978599778707399E-5</v>
      </c>
      <c r="EE490" s="79">
        <v>6.8690592772554899E-5</v>
      </c>
      <c r="EF490" s="79">
        <v>6.7349605028435699E-5</v>
      </c>
      <c r="EG490" s="79">
        <v>6.6259611048652598E-5</v>
      </c>
      <c r="EH490" s="79">
        <v>6.5096770411229699E-5</v>
      </c>
      <c r="EI490" s="79">
        <v>6.3951130810801506E-5</v>
      </c>
      <c r="EJ490" s="79">
        <v>6.2848380134768802E-5</v>
      </c>
      <c r="EK490" s="79">
        <v>6.1732460983346599E-5</v>
      </c>
      <c r="EL490" s="79">
        <v>6.0702054846735602E-5</v>
      </c>
      <c r="EM490" s="79">
        <v>5.96537551638036E-5</v>
      </c>
      <c r="EN490" s="79">
        <v>5.8620417326509502E-5</v>
      </c>
      <c r="EO490" s="79">
        <v>5.7632990131662403E-5</v>
      </c>
      <c r="EP490" s="79">
        <v>5.6546223834907603E-5</v>
      </c>
      <c r="EQ490" s="79">
        <v>5.5674990863034698E-5</v>
      </c>
      <c r="ER490" s="79">
        <v>5.4725744278815102E-5</v>
      </c>
      <c r="ES490" s="79">
        <v>5.3776679131575901E-5</v>
      </c>
      <c r="ET490" s="79">
        <v>5.2859842363479002E-5</v>
      </c>
      <c r="EU490" s="79">
        <v>5.1861881733920703E-5</v>
      </c>
      <c r="EV490" s="79">
        <v>5.0960843063162602E-5</v>
      </c>
      <c r="EW490" s="79">
        <v>5.0050722148286303E-5</v>
      </c>
      <c r="EX490" s="79">
        <v>4.9196856490710597E-5</v>
      </c>
      <c r="EY490" s="79">
        <v>4.8257346133574597E-5</v>
      </c>
      <c r="EZ490" s="79">
        <v>4.7437873101620198E-5</v>
      </c>
      <c r="FA490" s="79">
        <v>4.6611621593083102E-5</v>
      </c>
      <c r="FB490" s="79">
        <v>4.5812176312486903E-5</v>
      </c>
      <c r="FC490" s="79">
        <v>4.4889090737591801E-5</v>
      </c>
      <c r="FD490" s="79">
        <v>4.4200050704720401E-5</v>
      </c>
      <c r="FE490" s="79">
        <v>4.3384440637196398E-5</v>
      </c>
      <c r="FF490" s="79">
        <v>4.2592940722706698E-5</v>
      </c>
      <c r="FG490" s="79">
        <v>4.1908499661330302E-5</v>
      </c>
      <c r="FH490" s="79">
        <v>4.1219608514685201E-5</v>
      </c>
      <c r="FI490" s="79">
        <v>4.0499015051474403E-5</v>
      </c>
      <c r="FJ490" s="79">
        <v>3.97928438235799E-5</v>
      </c>
      <c r="FK490" s="79">
        <v>3.9153646162146301E-5</v>
      </c>
      <c r="FL490" s="79">
        <v>3.85067314336197E-5</v>
      </c>
      <c r="FM490" s="79">
        <v>3.7903888131912E-5</v>
      </c>
      <c r="FN490" s="79">
        <v>3.7210469818811301E-5</v>
      </c>
      <c r="FO490" s="79">
        <v>3.6593385014354003E-5</v>
      </c>
      <c r="FP490" s="79">
        <v>3.6037673842328603E-5</v>
      </c>
      <c r="FQ490" s="79">
        <v>3.54074715087038E-5</v>
      </c>
      <c r="FR490" s="79">
        <v>3.4833922123580602E-5</v>
      </c>
      <c r="FS490" s="79">
        <v>3.4236410599138303E-5</v>
      </c>
      <c r="FT490" s="79">
        <v>3.3666968189542901E-5</v>
      </c>
      <c r="FU490" s="79">
        <v>3.3112428450475298E-5</v>
      </c>
      <c r="FV490" s="79">
        <v>3.2542292457473299E-5</v>
      </c>
      <c r="FW490" s="79">
        <v>3.2007180467618802E-5</v>
      </c>
      <c r="FX490" s="79">
        <v>3.1416650317087397E-5</v>
      </c>
      <c r="FY490" s="79">
        <v>3.0914820124912097E-5</v>
      </c>
      <c r="FZ490" s="79">
        <v>3.0354097555760698E-5</v>
      </c>
      <c r="GA490" s="79">
        <v>2.97857584745117E-5</v>
      </c>
      <c r="GB490" s="79">
        <v>2.9321668804192701E-5</v>
      </c>
      <c r="GC490" s="79">
        <v>2.8763187955267299E-5</v>
      </c>
      <c r="GD490" s="79">
        <v>2.8274134224989099E-5</v>
      </c>
      <c r="GE490" s="79">
        <v>2.7740400877047702E-5</v>
      </c>
      <c r="GF490" s="79">
        <v>2.7215037507174198E-5</v>
      </c>
      <c r="GG490" s="79">
        <v>2.6738793447581699E-5</v>
      </c>
      <c r="GH490" s="79">
        <v>2.6244816132685801E-5</v>
      </c>
      <c r="GI490" s="79">
        <v>2.5751317989132799E-5</v>
      </c>
      <c r="GJ490" s="79">
        <v>2.5296723257131299E-5</v>
      </c>
      <c r="GK490" s="79">
        <v>2.4798799352845799E-5</v>
      </c>
      <c r="GL490" s="79">
        <v>2.4383538632330599E-5</v>
      </c>
      <c r="GM490" s="79">
        <v>2.3896822533748499E-5</v>
      </c>
      <c r="GN490" s="79">
        <v>2.3423097949464599E-5</v>
      </c>
      <c r="GO490" s="79">
        <v>2.3006932981132899E-5</v>
      </c>
      <c r="GP490" s="79">
        <v>2.2594262081446102E-5</v>
      </c>
      <c r="GQ490" s="79">
        <v>2.21697268267532E-5</v>
      </c>
      <c r="GR490" s="79">
        <v>2.1800783733462698E-5</v>
      </c>
      <c r="GS490" s="79">
        <v>2.1373752120678899E-5</v>
      </c>
      <c r="GT490" s="79">
        <v>2.0971033019521599E-5</v>
      </c>
    </row>
    <row r="491" spans="1:202" customFormat="1">
      <c r="A491" t="s">
        <v>999</v>
      </c>
      <c r="B491" s="79"/>
      <c r="C491" s="79"/>
      <c r="D491" s="79"/>
      <c r="E491" s="79"/>
      <c r="F491" s="79"/>
      <c r="G491" s="79"/>
      <c r="H491" s="79"/>
      <c r="I491" s="79"/>
      <c r="J491" s="79"/>
      <c r="K491" s="79"/>
      <c r="L491" s="79"/>
      <c r="M491" s="79"/>
      <c r="N491" s="79"/>
      <c r="O491" s="79"/>
      <c r="P491" s="79"/>
      <c r="Q491" s="79"/>
      <c r="R491" s="79"/>
      <c r="S491" s="79"/>
      <c r="T491" s="79"/>
      <c r="U491" s="79"/>
      <c r="V491" s="79"/>
      <c r="W491" s="79"/>
      <c r="X491" s="79"/>
      <c r="Y491" s="79"/>
      <c r="Z491" s="79"/>
      <c r="AA491" s="79"/>
      <c r="AB491" s="79"/>
      <c r="AC491" s="79"/>
      <c r="AD491" s="79"/>
      <c r="AE491" s="79"/>
      <c r="AF491" s="79"/>
      <c r="AG491" s="79"/>
      <c r="AH491" s="79"/>
      <c r="AI491" s="79"/>
      <c r="AJ491" s="79"/>
      <c r="AK491" s="79"/>
      <c r="AL491" s="79"/>
      <c r="AM491" s="79"/>
      <c r="AN491" s="79"/>
      <c r="AO491" s="79"/>
      <c r="AP491" s="79"/>
      <c r="AQ491" s="79"/>
      <c r="AR491" s="79"/>
      <c r="AS491" s="79"/>
      <c r="AT491" s="79"/>
      <c r="AU491" s="79"/>
      <c r="AV491" s="79"/>
      <c r="AW491" s="79"/>
      <c r="AX491" s="79"/>
      <c r="AY491" s="79"/>
      <c r="AZ491" s="79">
        <v>9.0389119763134703E-4</v>
      </c>
      <c r="BA491" s="79">
        <v>8.3241730383221005E-4</v>
      </c>
      <c r="BB491" s="79">
        <v>7.3150092172277596E-4</v>
      </c>
      <c r="BC491" s="79">
        <v>6.5735722119045605E-4</v>
      </c>
      <c r="BD491" s="79">
        <v>5.9421651609419803E-4</v>
      </c>
      <c r="BE491" s="79">
        <v>5.7336552924159602E-4</v>
      </c>
      <c r="BF491" s="79">
        <v>5.49480341141948E-4</v>
      </c>
      <c r="BG491" s="79">
        <v>5.9382915786183399E-4</v>
      </c>
      <c r="BH491" s="79">
        <v>5.1889070494146104E-4</v>
      </c>
      <c r="BI491" s="79">
        <v>5.1396465594349104E-4</v>
      </c>
      <c r="BJ491" s="79">
        <v>4.9509208699306101E-4</v>
      </c>
      <c r="BK491" s="79">
        <v>4.8616843654309202E-4</v>
      </c>
      <c r="BL491" s="79">
        <v>4.9450852232678995E-4</v>
      </c>
      <c r="BM491" s="79">
        <v>5.0153376400344696E-4</v>
      </c>
      <c r="BN491" s="79">
        <v>4.9413724301656603E-4</v>
      </c>
      <c r="BO491" s="79">
        <v>4.8413528996552301E-4</v>
      </c>
      <c r="BP491" s="79">
        <v>5.0430210877423797E-4</v>
      </c>
      <c r="BQ491" s="79">
        <v>5.0341053858759903E-4</v>
      </c>
      <c r="BR491" s="79">
        <v>5.1902332581652499E-4</v>
      </c>
      <c r="BS491" s="79">
        <v>5.3876505648612705E-4</v>
      </c>
      <c r="BT491" s="79">
        <v>5.3638701349022796E-4</v>
      </c>
      <c r="BU491" s="79">
        <v>5.4068529549480696E-4</v>
      </c>
      <c r="BV491" s="79">
        <v>5.4485038619139997E-4</v>
      </c>
      <c r="BW491" s="79">
        <v>5.3674182074877903E-4</v>
      </c>
      <c r="BX491" s="79">
        <v>4.9881081931338496E-4</v>
      </c>
      <c r="BY491" s="79">
        <v>4.9067862071877296E-4</v>
      </c>
      <c r="BZ491" s="79">
        <v>4.8279925128626102E-4</v>
      </c>
      <c r="CA491" s="79">
        <v>4.8784098892974101E-4</v>
      </c>
      <c r="CB491" s="79">
        <v>4.7940010969505902E-4</v>
      </c>
      <c r="CC491" s="79">
        <v>4.63474191005178E-4</v>
      </c>
      <c r="CD491" s="79">
        <v>4.5722748751861201E-4</v>
      </c>
      <c r="CE491" s="79">
        <v>4.3712981292723E-4</v>
      </c>
      <c r="CF491" s="79">
        <v>4.1082138333132303E-4</v>
      </c>
      <c r="CG491" s="79">
        <v>4.0082285369991301E-4</v>
      </c>
      <c r="CH491" s="79">
        <v>3.9205752511744298E-4</v>
      </c>
      <c r="CI491" s="79">
        <v>3.8597264041769402E-4</v>
      </c>
      <c r="CJ491" s="79">
        <v>3.9189492762519199E-4</v>
      </c>
      <c r="CK491" s="79">
        <v>3.8361893161738497E-4</v>
      </c>
      <c r="CL491" s="79">
        <v>3.7623267003369899E-4</v>
      </c>
      <c r="CM491" s="79">
        <v>3.82005602619689E-4</v>
      </c>
      <c r="CN491" s="79">
        <v>3.7315137823057702E-4</v>
      </c>
      <c r="CO491" s="79">
        <v>3.7328864473857502E-4</v>
      </c>
      <c r="CP491" s="79">
        <v>3.5397718438123299E-4</v>
      </c>
      <c r="CQ491" s="79">
        <v>3.60511951447374E-4</v>
      </c>
      <c r="CR491" s="79">
        <v>3.4300802843173598E-4</v>
      </c>
      <c r="CS491" s="79">
        <v>3.53478270187054E-4</v>
      </c>
      <c r="CT491" s="79">
        <v>3.45735737102528E-4</v>
      </c>
      <c r="CU491" s="79">
        <v>3.4368923039094102E-4</v>
      </c>
      <c r="CV491" s="79">
        <v>3.3023211467334002E-4</v>
      </c>
      <c r="CW491" s="79">
        <v>3.3381151066704001E-4</v>
      </c>
      <c r="CX491" s="79">
        <v>3.2358482189913401E-4</v>
      </c>
      <c r="CY491" s="79">
        <v>3.0810143970272098E-4</v>
      </c>
      <c r="CZ491" s="79">
        <v>3.1213995262468998E-4</v>
      </c>
      <c r="DA491" s="79">
        <v>3.00863676414182E-4</v>
      </c>
      <c r="DB491" s="79">
        <v>3.0079536692970599E-4</v>
      </c>
      <c r="DC491" s="79">
        <v>2.8099223516594697E-4</v>
      </c>
      <c r="DD491" s="79">
        <v>2.8171019117181298E-4</v>
      </c>
      <c r="DE491" s="79">
        <v>2.6811191909563301E-4</v>
      </c>
      <c r="DF491" s="79">
        <v>2.5284625108107801E-4</v>
      </c>
      <c r="DG491" s="79">
        <v>2.4490952243643902E-4</v>
      </c>
      <c r="DH491" s="79">
        <v>2.2740868628215799E-4</v>
      </c>
      <c r="DI491" s="79">
        <v>2.2348338614328701E-4</v>
      </c>
      <c r="DJ491" s="79">
        <v>2.1390080014715201E-4</v>
      </c>
      <c r="DK491" s="79">
        <v>2.0647196459970399E-4</v>
      </c>
      <c r="DL491" s="79">
        <v>2.0689133847749501E-4</v>
      </c>
      <c r="DM491" s="79">
        <v>2.1942995423100001E-4</v>
      </c>
      <c r="DN491" s="79">
        <v>2.1907103612922401E-4</v>
      </c>
      <c r="DO491" s="79">
        <v>2.19016157562741E-4</v>
      </c>
      <c r="DP491" s="79">
        <v>2.1825126641376001E-4</v>
      </c>
      <c r="DQ491" s="79">
        <v>2.0878426449522E-4</v>
      </c>
      <c r="DR491" s="79">
        <v>2.1655662754886001E-4</v>
      </c>
      <c r="DS491" s="79">
        <v>2.2566783109505501E-4</v>
      </c>
      <c r="DT491" s="79">
        <v>2.1323532276781501E-4</v>
      </c>
      <c r="DU491" s="79">
        <v>1.93724218902609E-4</v>
      </c>
      <c r="DV491" s="79">
        <v>1.9040204990628299E-4</v>
      </c>
      <c r="DW491" s="79">
        <v>1.87033331153927E-4</v>
      </c>
      <c r="DX491" s="79">
        <v>1.8360088764154701E-4</v>
      </c>
      <c r="DY491" s="79">
        <v>1.7999083983498499E-4</v>
      </c>
      <c r="DZ491" s="79">
        <v>1.7686195758037001E-4</v>
      </c>
      <c r="EA491" s="79">
        <v>1.7407754022321099E-4</v>
      </c>
      <c r="EB491" s="79">
        <v>1.71472014193157E-4</v>
      </c>
      <c r="EC491" s="79">
        <v>1.6890712411103399E-4</v>
      </c>
      <c r="ED491" s="79">
        <v>1.6639768668612201E-4</v>
      </c>
      <c r="EE491" s="79">
        <v>1.63817724133451E-4</v>
      </c>
      <c r="EF491" s="79">
        <v>1.6108593094676601E-4</v>
      </c>
      <c r="EG491" s="79">
        <v>1.58814033566568E-4</v>
      </c>
      <c r="EH491" s="79">
        <v>1.5643699432784999E-4</v>
      </c>
      <c r="EI491" s="79">
        <v>1.5417042323151401E-4</v>
      </c>
      <c r="EJ491" s="79">
        <v>1.51987723811485E-4</v>
      </c>
      <c r="EK491" s="79">
        <v>1.49755896026868E-4</v>
      </c>
      <c r="EL491" s="79">
        <v>1.4771135631433299E-4</v>
      </c>
      <c r="EM491" s="79">
        <v>1.4563267178304299E-4</v>
      </c>
      <c r="EN491" s="79">
        <v>1.4358414548923599E-4</v>
      </c>
      <c r="EO491" s="79">
        <v>1.4161102436146801E-4</v>
      </c>
      <c r="EP491" s="79">
        <v>1.39427749435489E-4</v>
      </c>
      <c r="EQ491" s="79">
        <v>1.37661357150985E-4</v>
      </c>
      <c r="ER491" s="79">
        <v>1.3573363369872701E-4</v>
      </c>
      <c r="ES491" s="79">
        <v>1.3379349896333899E-4</v>
      </c>
      <c r="ET491" s="79">
        <v>1.3192950019426299E-4</v>
      </c>
      <c r="EU491" s="79">
        <v>1.2990322456707401E-4</v>
      </c>
      <c r="EV491" s="79">
        <v>1.2805273802801701E-4</v>
      </c>
      <c r="EW491" s="79">
        <v>1.2618543798282401E-4</v>
      </c>
      <c r="EX491" s="79">
        <v>1.2438692385545E-4</v>
      </c>
      <c r="EY491" s="79">
        <v>1.2236082507554401E-4</v>
      </c>
      <c r="EZ491" s="79">
        <v>1.20539913683943E-4</v>
      </c>
      <c r="FA491" s="79">
        <v>1.18680402752384E-4</v>
      </c>
      <c r="FB491" s="79">
        <v>1.16843708660014E-4</v>
      </c>
      <c r="FC491" s="79">
        <v>1.14716559092256E-4</v>
      </c>
      <c r="FD491" s="79">
        <v>1.13103669830831E-4</v>
      </c>
      <c r="FE491" s="79">
        <v>1.11201566505918E-4</v>
      </c>
      <c r="FF491" s="79">
        <v>1.09327915623961E-4</v>
      </c>
      <c r="FG491" s="79">
        <v>1.07668714845788E-4</v>
      </c>
      <c r="FH491" s="79">
        <v>1.06004322694835E-4</v>
      </c>
      <c r="FI491" s="79">
        <v>1.04243643400892E-4</v>
      </c>
      <c r="FJ491" s="79">
        <v>1.0252416663935499E-4</v>
      </c>
      <c r="FK491" s="79">
        <v>1.0095244069377601E-4</v>
      </c>
      <c r="FL491" s="79">
        <v>9.9344771003682396E-5</v>
      </c>
      <c r="FM491" s="79">
        <v>9.7844789616867897E-5</v>
      </c>
      <c r="FN491" s="79">
        <v>9.6161010695096897E-5</v>
      </c>
      <c r="FO491" s="79">
        <v>9.4639865880297394E-5</v>
      </c>
      <c r="FP491" s="79">
        <v>9.3303964217002002E-5</v>
      </c>
      <c r="FQ491" s="79">
        <v>9.1822928508944796E-5</v>
      </c>
      <c r="FR491" s="79">
        <v>9.0461077832555207E-5</v>
      </c>
      <c r="FS491" s="79">
        <v>8.9056077703433906E-5</v>
      </c>
      <c r="FT491" s="79">
        <v>8.7708570520776599E-5</v>
      </c>
      <c r="FU491" s="79">
        <v>8.6371009984806795E-5</v>
      </c>
      <c r="FV491" s="79">
        <v>8.5006793996690098E-5</v>
      </c>
      <c r="FW491" s="79">
        <v>8.3691467324749396E-5</v>
      </c>
      <c r="FX491" s="79">
        <v>8.2288588139118295E-5</v>
      </c>
      <c r="FY491" s="79">
        <v>8.1086177790755997E-5</v>
      </c>
      <c r="FZ491" s="79">
        <v>7.9737432269136202E-5</v>
      </c>
      <c r="GA491" s="79">
        <v>7.8373147382036998E-5</v>
      </c>
      <c r="GB491" s="79">
        <v>7.7229358413026894E-5</v>
      </c>
      <c r="GC491" s="79">
        <v>7.5880404519190794E-5</v>
      </c>
      <c r="GD491" s="79">
        <v>7.4649771277685202E-5</v>
      </c>
      <c r="GE491" s="79">
        <v>7.3311722065895997E-5</v>
      </c>
      <c r="GF491" s="79">
        <v>7.1994359651269096E-5</v>
      </c>
      <c r="GG491" s="79">
        <v>7.0789090991933297E-5</v>
      </c>
      <c r="GH491" s="79">
        <v>6.9511482937938994E-5</v>
      </c>
      <c r="GI491" s="79">
        <v>6.8232893858852204E-5</v>
      </c>
      <c r="GJ491" s="79">
        <v>6.7051049630802701E-5</v>
      </c>
      <c r="GK491" s="79">
        <v>6.5737430618080701E-5</v>
      </c>
      <c r="GL491" s="79">
        <v>6.4599948997753206E-5</v>
      </c>
      <c r="GM491" s="79">
        <v>6.3312395346280296E-5</v>
      </c>
      <c r="GN491" s="79">
        <v>6.2042470094990699E-5</v>
      </c>
      <c r="GO491" s="79">
        <v>6.0912700983078497E-5</v>
      </c>
      <c r="GP491" s="79">
        <v>5.97858842068206E-5</v>
      </c>
      <c r="GQ491" s="79">
        <v>5.8623382368205001E-5</v>
      </c>
      <c r="GR491" s="79">
        <v>5.7608865938038602E-5</v>
      </c>
      <c r="GS491" s="79">
        <v>5.6465386186404702E-5</v>
      </c>
      <c r="GT491" s="79">
        <v>5.5387978507735298E-5</v>
      </c>
    </row>
    <row r="492" spans="1:202" customFormat="1">
      <c r="A492" t="s">
        <v>1000</v>
      </c>
      <c r="B492" s="79"/>
      <c r="C492" s="79"/>
      <c r="D492" s="79"/>
      <c r="E492" s="79"/>
      <c r="F492" s="79"/>
      <c r="G492" s="79"/>
      <c r="H492" s="79"/>
      <c r="I492" s="79"/>
      <c r="J492" s="79"/>
      <c r="K492" s="79"/>
      <c r="L492" s="79"/>
      <c r="M492" s="79"/>
      <c r="N492" s="79"/>
      <c r="O492" s="79"/>
      <c r="P492" s="79"/>
      <c r="Q492" s="79"/>
      <c r="R492" s="79"/>
      <c r="S492" s="79"/>
      <c r="T492" s="79"/>
      <c r="U492" s="79"/>
      <c r="V492" s="79"/>
      <c r="W492" s="79"/>
      <c r="X492" s="79"/>
      <c r="Y492" s="79"/>
      <c r="Z492" s="79"/>
      <c r="AA492" s="79"/>
      <c r="AB492" s="79"/>
      <c r="AC492" s="79"/>
      <c r="AD492" s="79"/>
      <c r="AE492" s="79"/>
      <c r="AF492" s="79"/>
      <c r="AG492" s="79"/>
      <c r="AH492" s="79"/>
      <c r="AI492" s="79"/>
      <c r="AJ492" s="79"/>
      <c r="AK492" s="79"/>
      <c r="AL492" s="79"/>
      <c r="AM492" s="79"/>
      <c r="AN492" s="79"/>
      <c r="AO492" s="79"/>
      <c r="AP492" s="79"/>
      <c r="AQ492" s="79"/>
      <c r="AR492" s="79"/>
      <c r="AS492" s="79"/>
      <c r="AT492" s="79"/>
      <c r="AU492" s="79"/>
      <c r="AV492" s="79"/>
      <c r="AW492" s="79"/>
      <c r="AX492" s="79"/>
      <c r="AY492" s="79"/>
      <c r="AZ492" s="79">
        <v>1.2373729817417201E-3</v>
      </c>
      <c r="BA492" s="79">
        <v>1.1585715045336999E-3</v>
      </c>
      <c r="BB492" s="79">
        <v>9.811032063941471E-4</v>
      </c>
      <c r="BC492" s="79">
        <v>8.8022873513766595E-4</v>
      </c>
      <c r="BD492" s="79">
        <v>8.1351653077942402E-4</v>
      </c>
      <c r="BE492" s="79">
        <v>7.9613436892695603E-4</v>
      </c>
      <c r="BF492" s="79">
        <v>7.4388453261613804E-4</v>
      </c>
      <c r="BG492" s="79">
        <v>7.6879243421578705E-4</v>
      </c>
      <c r="BH492" s="79">
        <v>6.8783999783291003E-4</v>
      </c>
      <c r="BI492" s="79">
        <v>6.8855549957736796E-4</v>
      </c>
      <c r="BJ492" s="79">
        <v>6.52354236711785E-4</v>
      </c>
      <c r="BK492" s="79">
        <v>6.3656106771965303E-4</v>
      </c>
      <c r="BL492" s="79">
        <v>6.3991462045028403E-4</v>
      </c>
      <c r="BM492" s="79">
        <v>6.3504600660133298E-4</v>
      </c>
      <c r="BN492" s="79">
        <v>6.2456081503436001E-4</v>
      </c>
      <c r="BO492" s="79">
        <v>6.1311783042088802E-4</v>
      </c>
      <c r="BP492" s="79">
        <v>6.1503401461847601E-4</v>
      </c>
      <c r="BQ492" s="79">
        <v>6.1872897809045805E-4</v>
      </c>
      <c r="BR492" s="79">
        <v>6.1312696114419101E-4</v>
      </c>
      <c r="BS492" s="79">
        <v>6.2068268361414696E-4</v>
      </c>
      <c r="BT492" s="79">
        <v>6.1626258065599704E-4</v>
      </c>
      <c r="BU492" s="79">
        <v>6.1696835635925696E-4</v>
      </c>
      <c r="BV492" s="79">
        <v>6.1340606886646997E-4</v>
      </c>
      <c r="BW492" s="79">
        <v>6.0741360497864997E-4</v>
      </c>
      <c r="BX492" s="79">
        <v>5.6560027314763903E-4</v>
      </c>
      <c r="BY492" s="79">
        <v>5.6523017578716803E-4</v>
      </c>
      <c r="BZ492" s="79">
        <v>5.5199198909918704E-4</v>
      </c>
      <c r="CA492" s="79">
        <v>5.5243018042470601E-4</v>
      </c>
      <c r="CB492" s="79">
        <v>5.5413059037904297E-4</v>
      </c>
      <c r="CC492" s="79">
        <v>5.3581050102748801E-4</v>
      </c>
      <c r="CD492" s="79">
        <v>5.3099145866643304E-4</v>
      </c>
      <c r="CE492" s="79">
        <v>4.9764382837094604E-4</v>
      </c>
      <c r="CF492" s="79">
        <v>4.8279461208172199E-4</v>
      </c>
      <c r="CG492" s="79">
        <v>4.7335579690663601E-4</v>
      </c>
      <c r="CH492" s="79">
        <v>4.6156536149060897E-4</v>
      </c>
      <c r="CI492" s="79">
        <v>4.4951491891882198E-4</v>
      </c>
      <c r="CJ492" s="79">
        <v>4.5330444086576498E-4</v>
      </c>
      <c r="CK492" s="79">
        <v>4.4872882057894699E-4</v>
      </c>
      <c r="CL492" s="79">
        <v>4.5072234052035001E-4</v>
      </c>
      <c r="CM492" s="79">
        <v>4.4595080471493599E-4</v>
      </c>
      <c r="CN492" s="79">
        <v>4.32999934372972E-4</v>
      </c>
      <c r="CO492" s="79">
        <v>4.3449799424881397E-4</v>
      </c>
      <c r="CP492" s="79">
        <v>4.2032809285058901E-4</v>
      </c>
      <c r="CQ492" s="79">
        <v>4.1483041720017597E-4</v>
      </c>
      <c r="CR492" s="79">
        <v>4.0263283266159998E-4</v>
      </c>
      <c r="CS492" s="79">
        <v>4.0519497821459401E-4</v>
      </c>
      <c r="CT492" s="79">
        <v>3.8539081436327402E-4</v>
      </c>
      <c r="CU492" s="79">
        <v>3.8067504280520098E-4</v>
      </c>
      <c r="CV492" s="79">
        <v>3.7505072793295099E-4</v>
      </c>
      <c r="CW492" s="79">
        <v>3.7614323168842101E-4</v>
      </c>
      <c r="CX492" s="79">
        <v>3.7885847402676699E-4</v>
      </c>
      <c r="CY492" s="79">
        <v>3.65145070795027E-4</v>
      </c>
      <c r="CZ492" s="79">
        <v>3.6844074559478002E-4</v>
      </c>
      <c r="DA492" s="79">
        <v>3.7124720816427602E-4</v>
      </c>
      <c r="DB492" s="79">
        <v>3.54131402843396E-4</v>
      </c>
      <c r="DC492" s="79">
        <v>3.5470411494526003E-4</v>
      </c>
      <c r="DD492" s="79">
        <v>3.48287938247583E-4</v>
      </c>
      <c r="DE492" s="79">
        <v>3.4265041311121002E-4</v>
      </c>
      <c r="DF492" s="79">
        <v>3.2672427162188598E-4</v>
      </c>
      <c r="DG492" s="79">
        <v>3.2982542790673002E-4</v>
      </c>
      <c r="DH492" s="79">
        <v>3.1971367315070998E-4</v>
      </c>
      <c r="DI492" s="79">
        <v>3.18454032970285E-4</v>
      </c>
      <c r="DJ492" s="79">
        <v>3.1146845958870202E-4</v>
      </c>
      <c r="DK492" s="79">
        <v>3.08377104154106E-4</v>
      </c>
      <c r="DL492" s="79">
        <v>3.0546801170539E-4</v>
      </c>
      <c r="DM492" s="79">
        <v>3.1629767817514901E-4</v>
      </c>
      <c r="DN492" s="79">
        <v>3.3586745296155601E-4</v>
      </c>
      <c r="DO492" s="79">
        <v>3.3778959980335798E-4</v>
      </c>
      <c r="DP492" s="79">
        <v>3.2173083800581898E-4</v>
      </c>
      <c r="DQ492" s="79">
        <v>3.2730228251992999E-4</v>
      </c>
      <c r="DR492" s="79">
        <v>3.4444023066274298E-4</v>
      </c>
      <c r="DS492" s="79">
        <v>3.6694011249837401E-4</v>
      </c>
      <c r="DT492" s="79">
        <v>3.4042308809941699E-4</v>
      </c>
      <c r="DU492" s="79">
        <v>3.0655470968019499E-4</v>
      </c>
      <c r="DV492" s="79">
        <v>3.0429234344667399E-4</v>
      </c>
      <c r="DW492" s="79">
        <v>3.0184940560994703E-4</v>
      </c>
      <c r="DX492" s="79">
        <v>2.9919656005106097E-4</v>
      </c>
      <c r="DY492" s="79">
        <v>2.9612545836616799E-4</v>
      </c>
      <c r="DZ492" s="79">
        <v>2.9289588983453802E-4</v>
      </c>
      <c r="EA492" s="79">
        <v>2.8937038710543397E-4</v>
      </c>
      <c r="EB492" s="79">
        <v>2.8548858634141799E-4</v>
      </c>
      <c r="EC492" s="79">
        <v>2.81285870465026E-4</v>
      </c>
      <c r="ED492" s="79">
        <v>2.7718991633644098E-4</v>
      </c>
      <c r="EE492" s="79">
        <v>2.7344099029515698E-4</v>
      </c>
      <c r="EF492" s="79">
        <v>2.7002588910021702E-4</v>
      </c>
      <c r="EG492" s="79">
        <v>2.6739849366551002E-4</v>
      </c>
      <c r="EH492" s="79">
        <v>2.6462449918780701E-4</v>
      </c>
      <c r="EI492" s="79">
        <v>2.61717021269131E-4</v>
      </c>
      <c r="EJ492" s="79">
        <v>2.5876827488953202E-4</v>
      </c>
      <c r="EK492" s="79">
        <v>2.5565860088580002E-4</v>
      </c>
      <c r="EL492" s="79">
        <v>2.52746268085371E-4</v>
      </c>
      <c r="EM492" s="79">
        <v>2.4989668743407201E-4</v>
      </c>
      <c r="EN492" s="79">
        <v>2.4724817641782001E-4</v>
      </c>
      <c r="EO492" s="79">
        <v>2.4468602803333198E-4</v>
      </c>
      <c r="EP492" s="79">
        <v>2.4187028817844401E-4</v>
      </c>
      <c r="EQ492" s="79">
        <v>2.39588837392327E-4</v>
      </c>
      <c r="ER492" s="79">
        <v>2.37152035690772E-4</v>
      </c>
      <c r="ES492" s="79">
        <v>2.34676778269491E-4</v>
      </c>
      <c r="ET492" s="79">
        <v>2.3228166345912299E-4</v>
      </c>
      <c r="EU492" s="79">
        <v>2.29692008437358E-4</v>
      </c>
      <c r="EV492" s="79">
        <v>2.2730681041570799E-4</v>
      </c>
      <c r="EW492" s="79">
        <v>2.24861859498027E-4</v>
      </c>
      <c r="EX492" s="79">
        <v>2.2249964688181E-4</v>
      </c>
      <c r="EY492" s="79">
        <v>2.1988914436090601E-4</v>
      </c>
      <c r="EZ492" s="79">
        <v>2.1749153321417799E-4</v>
      </c>
      <c r="FA492" s="79">
        <v>2.15040865366169E-4</v>
      </c>
      <c r="FB492" s="79">
        <v>2.1259861189884701E-4</v>
      </c>
      <c r="FC492" s="79">
        <v>2.0966356634845399E-4</v>
      </c>
      <c r="FD492" s="79">
        <v>2.07295876014308E-4</v>
      </c>
      <c r="FE492" s="79">
        <v>2.0443394987009099E-4</v>
      </c>
      <c r="FF492" s="79">
        <v>2.0154919242489701E-4</v>
      </c>
      <c r="FG492" s="79">
        <v>1.9886552585419201E-4</v>
      </c>
      <c r="FH492" s="79">
        <v>1.96158049715972E-4</v>
      </c>
      <c r="FI492" s="79">
        <v>1.93296717533148E-4</v>
      </c>
      <c r="FJ492" s="79">
        <v>1.90455325709886E-4</v>
      </c>
      <c r="FK492" s="79">
        <v>1.8779287494442799E-4</v>
      </c>
      <c r="FL492" s="79">
        <v>1.85029069543614E-4</v>
      </c>
      <c r="FM492" s="79">
        <v>1.824150279284E-4</v>
      </c>
      <c r="FN492" s="79">
        <v>1.7948304932430799E-4</v>
      </c>
      <c r="FO492" s="79">
        <v>1.76804661608106E-4</v>
      </c>
      <c r="FP492" s="79">
        <v>1.7441226708719899E-4</v>
      </c>
      <c r="FQ492" s="79">
        <v>1.7179292096063399E-4</v>
      </c>
      <c r="FR492" s="79">
        <v>1.6931452712601E-4</v>
      </c>
      <c r="FS492" s="79">
        <v>1.6685227203339201E-4</v>
      </c>
      <c r="FT492" s="79">
        <v>1.6449525529924801E-4</v>
      </c>
      <c r="FU492" s="79">
        <v>1.6219336476114399E-4</v>
      </c>
      <c r="FV492" s="79">
        <v>1.5992392732465E-4</v>
      </c>
      <c r="FW492" s="79">
        <v>1.5772031197316201E-4</v>
      </c>
      <c r="FX492" s="79">
        <v>1.5537599778433001E-4</v>
      </c>
      <c r="FY492" s="79">
        <v>1.5337794758046701E-4</v>
      </c>
      <c r="FZ492" s="79">
        <v>1.51114696263351E-4</v>
      </c>
      <c r="GA492" s="79">
        <v>1.48778258089391E-4</v>
      </c>
      <c r="GB492" s="79">
        <v>1.4682115169198799E-4</v>
      </c>
      <c r="GC492" s="79">
        <v>1.4454270497639399E-4</v>
      </c>
      <c r="GD492" s="79">
        <v>1.42450989321683E-4</v>
      </c>
      <c r="GE492" s="79">
        <v>1.40194050478962E-4</v>
      </c>
      <c r="GF492" s="79">
        <v>1.3796163861088E-4</v>
      </c>
      <c r="GG492" s="79">
        <v>1.3588845767728501E-4</v>
      </c>
      <c r="GH492" s="79">
        <v>1.3366244323739101E-4</v>
      </c>
      <c r="GI492" s="79">
        <v>1.3141698814753599E-4</v>
      </c>
      <c r="GJ492" s="79">
        <v>1.2928975303002499E-4</v>
      </c>
      <c r="GK492" s="79">
        <v>1.2690756735960501E-4</v>
      </c>
      <c r="GL492" s="79">
        <v>1.24837946402303E-4</v>
      </c>
      <c r="GM492" s="79">
        <v>1.22463664372621E-4</v>
      </c>
      <c r="GN492" s="79">
        <v>1.2008669181240799E-4</v>
      </c>
      <c r="GO492" s="79">
        <v>1.17921595687967E-4</v>
      </c>
      <c r="GP492" s="79">
        <v>1.15746128650489E-4</v>
      </c>
      <c r="GQ492" s="79">
        <v>1.13450766972377E-4</v>
      </c>
      <c r="GR492" s="79">
        <v>1.1147048438921999E-4</v>
      </c>
      <c r="GS492" s="79">
        <v>1.09253635967458E-4</v>
      </c>
      <c r="GT492" s="79">
        <v>1.0710704206444699E-4</v>
      </c>
    </row>
    <row r="493" spans="1:202" customFormat="1">
      <c r="A493" t="s">
        <v>1001</v>
      </c>
      <c r="B493" s="79"/>
      <c r="C493" s="79"/>
      <c r="D493" s="79"/>
      <c r="E493" s="79"/>
      <c r="F493" s="79"/>
      <c r="G493" s="79"/>
      <c r="H493" s="79"/>
      <c r="I493" s="79"/>
      <c r="J493" s="79"/>
      <c r="K493" s="79"/>
      <c r="L493" s="79"/>
      <c r="M493" s="79"/>
      <c r="N493" s="79"/>
      <c r="O493" s="79"/>
      <c r="P493" s="79"/>
      <c r="Q493" s="79"/>
      <c r="R493" s="79"/>
      <c r="S493" s="79"/>
      <c r="T493" s="79"/>
      <c r="U493" s="79"/>
      <c r="V493" s="79"/>
      <c r="W493" s="79"/>
      <c r="X493" s="79"/>
      <c r="Y493" s="79"/>
      <c r="Z493" s="79"/>
      <c r="AA493" s="79"/>
      <c r="AB493" s="79"/>
      <c r="AC493" s="79"/>
      <c r="AD493" s="79"/>
      <c r="AE493" s="79"/>
      <c r="AF493" s="79"/>
      <c r="AG493" s="79"/>
      <c r="AH493" s="79"/>
      <c r="AI493" s="79"/>
      <c r="AJ493" s="79"/>
      <c r="AK493" s="79"/>
      <c r="AL493" s="79"/>
      <c r="AM493" s="79"/>
      <c r="AN493" s="79"/>
      <c r="AO493" s="79"/>
      <c r="AP493" s="79"/>
      <c r="AQ493" s="79"/>
      <c r="AR493" s="79"/>
      <c r="AS493" s="79"/>
      <c r="AT493" s="79"/>
      <c r="AU493" s="79"/>
      <c r="AV493" s="79"/>
      <c r="AW493" s="79"/>
      <c r="AX493" s="79"/>
      <c r="AY493" s="79"/>
      <c r="AZ493" s="79">
        <v>1.46256861337238E-3</v>
      </c>
      <c r="BA493" s="79">
        <v>1.38408672570667E-3</v>
      </c>
      <c r="BB493" s="79">
        <v>1.2060902853630101E-3</v>
      </c>
      <c r="BC493" s="79">
        <v>1.1134761616417401E-3</v>
      </c>
      <c r="BD493" s="79">
        <v>1.0386524159077099E-3</v>
      </c>
      <c r="BE493" s="79">
        <v>9.9715467626634901E-4</v>
      </c>
      <c r="BF493" s="79">
        <v>9.5329060351183705E-4</v>
      </c>
      <c r="BG493" s="79">
        <v>9.798199072559089E-4</v>
      </c>
      <c r="BH493" s="79">
        <v>8.8992877268041304E-4</v>
      </c>
      <c r="BI493" s="79">
        <v>8.6968751700562403E-4</v>
      </c>
      <c r="BJ493" s="79">
        <v>8.5794979011663802E-4</v>
      </c>
      <c r="BK493" s="79">
        <v>8.1375476031095902E-4</v>
      </c>
      <c r="BL493" s="79">
        <v>8.1909207944584497E-4</v>
      </c>
      <c r="BM493" s="79">
        <v>8.0827872778763403E-4</v>
      </c>
      <c r="BN493" s="79">
        <v>7.6876017714655703E-4</v>
      </c>
      <c r="BO493" s="79">
        <v>7.49543262756595E-4</v>
      </c>
      <c r="BP493" s="79">
        <v>7.4385183703010497E-4</v>
      </c>
      <c r="BQ493" s="79">
        <v>7.2925180764243295E-4</v>
      </c>
      <c r="BR493" s="79">
        <v>7.1536147337303703E-4</v>
      </c>
      <c r="BS493" s="79">
        <v>7.2884216426971897E-4</v>
      </c>
      <c r="BT493" s="79">
        <v>7.1975327823172505E-4</v>
      </c>
      <c r="BU493" s="79">
        <v>7.0607730481623003E-4</v>
      </c>
      <c r="BV493" s="79">
        <v>6.9477715119891899E-4</v>
      </c>
      <c r="BW493" s="79">
        <v>6.7032165184436005E-4</v>
      </c>
      <c r="BX493" s="79">
        <v>6.3782212973865604E-4</v>
      </c>
      <c r="BY493" s="79">
        <v>6.2259929622995695E-4</v>
      </c>
      <c r="BZ493" s="79">
        <v>6.1212856415197696E-4</v>
      </c>
      <c r="CA493" s="79">
        <v>6.0019025668650095E-4</v>
      </c>
      <c r="CB493" s="79">
        <v>6.0148092599650598E-4</v>
      </c>
      <c r="CC493" s="79">
        <v>5.8805014583474099E-4</v>
      </c>
      <c r="CD493" s="79">
        <v>5.8372332344486602E-4</v>
      </c>
      <c r="CE493" s="79">
        <v>5.7599539220633505E-4</v>
      </c>
      <c r="CF493" s="79">
        <v>5.5198411129205895E-4</v>
      </c>
      <c r="CG493" s="79">
        <v>5.4356943441886995E-4</v>
      </c>
      <c r="CH493" s="79">
        <v>5.2842397351758803E-4</v>
      </c>
      <c r="CI493" s="79">
        <v>5.1724504399500897E-4</v>
      </c>
      <c r="CJ493" s="79">
        <v>5.2213167165891697E-4</v>
      </c>
      <c r="CK493" s="79">
        <v>5.2397097391844905E-4</v>
      </c>
      <c r="CL493" s="79">
        <v>5.3280786102913801E-4</v>
      </c>
      <c r="CM493" s="79">
        <v>5.2396534966657005E-4</v>
      </c>
      <c r="CN493" s="79">
        <v>5.2369909016756002E-4</v>
      </c>
      <c r="CO493" s="79">
        <v>5.2245848136215104E-4</v>
      </c>
      <c r="CP493" s="79">
        <v>5.1379998743474097E-4</v>
      </c>
      <c r="CQ493" s="79">
        <v>5.17685057803289E-4</v>
      </c>
      <c r="CR493" s="79">
        <v>5.0641875387183802E-4</v>
      </c>
      <c r="CS493" s="79">
        <v>5.0024102781644295E-4</v>
      </c>
      <c r="CT493" s="79">
        <v>4.8612082652385201E-4</v>
      </c>
      <c r="CU493" s="79">
        <v>4.4335375522002401E-4</v>
      </c>
      <c r="CV493" s="79">
        <v>4.29215901160829E-4</v>
      </c>
      <c r="CW493" s="79">
        <v>4.2401943310083502E-4</v>
      </c>
      <c r="CX493" s="79">
        <v>4.1495634069315898E-4</v>
      </c>
      <c r="CY493" s="79">
        <v>4.1736881212211602E-4</v>
      </c>
      <c r="CZ493" s="79">
        <v>4.1033013285143697E-4</v>
      </c>
      <c r="DA493" s="79">
        <v>4.13399423084292E-4</v>
      </c>
      <c r="DB493" s="79">
        <v>3.9941836254023E-4</v>
      </c>
      <c r="DC493" s="79">
        <v>3.8985728890416098E-4</v>
      </c>
      <c r="DD493" s="79">
        <v>3.9663896842571299E-4</v>
      </c>
      <c r="DE493" s="79">
        <v>3.9429851535060199E-4</v>
      </c>
      <c r="DF493" s="79">
        <v>3.9209500251698501E-4</v>
      </c>
      <c r="DG493" s="79">
        <v>4.0407903445186601E-4</v>
      </c>
      <c r="DH493" s="79">
        <v>3.8414591048627401E-4</v>
      </c>
      <c r="DI493" s="79">
        <v>3.8438367585868301E-4</v>
      </c>
      <c r="DJ493" s="79">
        <v>3.8342510426238601E-4</v>
      </c>
      <c r="DK493" s="79">
        <v>3.80149589964537E-4</v>
      </c>
      <c r="DL493" s="79">
        <v>3.8948124192997199E-4</v>
      </c>
      <c r="DM493" s="79">
        <v>4.0015405910426001E-4</v>
      </c>
      <c r="DN493" s="79">
        <v>4.2960925598684599E-4</v>
      </c>
      <c r="DO493" s="79">
        <v>4.3563426196749897E-4</v>
      </c>
      <c r="DP493" s="79">
        <v>4.3733853877132102E-4</v>
      </c>
      <c r="DQ493" s="79">
        <v>4.26610007393379E-4</v>
      </c>
      <c r="DR493" s="79">
        <v>4.6637788797726298E-4</v>
      </c>
      <c r="DS493" s="79">
        <v>4.86810347590581E-4</v>
      </c>
      <c r="DT493" s="79">
        <v>4.51500147113816E-4</v>
      </c>
      <c r="DU493" s="79">
        <v>4.0614631066250199E-4</v>
      </c>
      <c r="DV493" s="79">
        <v>4.0364206636247499E-4</v>
      </c>
      <c r="DW493" s="79">
        <v>4.0151317003425397E-4</v>
      </c>
      <c r="DX493" s="79">
        <v>3.99772725028163E-4</v>
      </c>
      <c r="DY493" s="79">
        <v>3.9817041665483199E-4</v>
      </c>
      <c r="DZ493" s="79">
        <v>3.9666794843619901E-4</v>
      </c>
      <c r="EA493" s="79">
        <v>3.9491638717146599E-4</v>
      </c>
      <c r="EB493" s="79">
        <v>3.9277924015716998E-4</v>
      </c>
      <c r="EC493" s="79">
        <v>3.9031603067675398E-4</v>
      </c>
      <c r="ED493" s="79">
        <v>3.8762704006915398E-4</v>
      </c>
      <c r="EE493" s="79">
        <v>3.8425017447424098E-4</v>
      </c>
      <c r="EF493" s="79">
        <v>3.8020139605798701E-4</v>
      </c>
      <c r="EG493" s="79">
        <v>3.7600871647408101E-4</v>
      </c>
      <c r="EH493" s="79">
        <v>3.7115436463749203E-4</v>
      </c>
      <c r="EI493" s="79">
        <v>3.6629070637077098E-4</v>
      </c>
      <c r="EJ493" s="79">
        <v>3.6202654771033698E-4</v>
      </c>
      <c r="EK493" s="79">
        <v>3.5831215527522498E-4</v>
      </c>
      <c r="EL493" s="79">
        <v>3.5529727986798097E-4</v>
      </c>
      <c r="EM493" s="79">
        <v>3.5226203279013399E-4</v>
      </c>
      <c r="EN493" s="79">
        <v>3.4903412453097599E-4</v>
      </c>
      <c r="EO493" s="79">
        <v>3.4571360412366899E-4</v>
      </c>
      <c r="EP493" s="79">
        <v>3.4200880534489899E-4</v>
      </c>
      <c r="EQ493" s="79">
        <v>3.3874966740432002E-4</v>
      </c>
      <c r="ER493" s="79">
        <v>3.3547730504404302E-4</v>
      </c>
      <c r="ES493" s="79">
        <v>3.3238545732719801E-4</v>
      </c>
      <c r="ET493" s="79">
        <v>3.2937045363497501E-4</v>
      </c>
      <c r="EU493" s="79">
        <v>3.2616866477053598E-4</v>
      </c>
      <c r="EV493" s="79">
        <v>3.2324928243351002E-4</v>
      </c>
      <c r="EW493" s="79">
        <v>3.2033897473566001E-4</v>
      </c>
      <c r="EX493" s="79">
        <v>3.1751885038005802E-4</v>
      </c>
      <c r="EY493" s="79">
        <v>3.1444736895102699E-4</v>
      </c>
      <c r="EZ493" s="79">
        <v>3.1159004763786001E-4</v>
      </c>
      <c r="FA493" s="79">
        <v>3.08712052220444E-4</v>
      </c>
      <c r="FB493" s="79">
        <v>3.0583451030549702E-4</v>
      </c>
      <c r="FC493" s="79">
        <v>3.0242034154724602E-4</v>
      </c>
      <c r="FD493" s="79">
        <v>2.9972947155635201E-4</v>
      </c>
      <c r="FE493" s="79">
        <v>2.9648589990730197E-4</v>
      </c>
      <c r="FF493" s="79">
        <v>2.9322888654961202E-4</v>
      </c>
      <c r="FG493" s="79">
        <v>2.90173025046126E-4</v>
      </c>
      <c r="FH493" s="79">
        <v>2.8699903587027102E-4</v>
      </c>
      <c r="FI493" s="79">
        <v>2.8347739884397702E-4</v>
      </c>
      <c r="FJ493" s="79">
        <v>2.7984051594919602E-4</v>
      </c>
      <c r="FK493" s="79">
        <v>2.7631104101615402E-4</v>
      </c>
      <c r="FL493" s="79">
        <v>2.7255072244701902E-4</v>
      </c>
      <c r="FM493" s="79">
        <v>2.6895426255460898E-4</v>
      </c>
      <c r="FN493" s="79">
        <v>2.6493132924027099E-4</v>
      </c>
      <c r="FO493" s="79">
        <v>2.6116297563959099E-4</v>
      </c>
      <c r="FP493" s="79">
        <v>2.5769909417164202E-4</v>
      </c>
      <c r="FQ493" s="79">
        <v>2.5392306666851801E-4</v>
      </c>
      <c r="FR493" s="79">
        <v>2.50258019905605E-4</v>
      </c>
      <c r="FS493" s="79">
        <v>2.4658384385853002E-4</v>
      </c>
      <c r="FT493" s="79">
        <v>2.43059247200514E-4</v>
      </c>
      <c r="FU493" s="79">
        <v>2.3957387989366E-4</v>
      </c>
      <c r="FV493" s="79">
        <v>2.3608567276832599E-4</v>
      </c>
      <c r="FW493" s="79">
        <v>2.32652544366742E-4</v>
      </c>
      <c r="FX493" s="79">
        <v>2.2912750299730299E-4</v>
      </c>
      <c r="FY493" s="79">
        <v>2.2608137672055299E-4</v>
      </c>
      <c r="FZ493" s="79">
        <v>2.2279345244155199E-4</v>
      </c>
      <c r="GA493" s="79">
        <v>2.1951272279981801E-4</v>
      </c>
      <c r="GB493" s="79">
        <v>2.1674984375952001E-4</v>
      </c>
      <c r="GC493" s="79">
        <v>2.13553841393514E-4</v>
      </c>
      <c r="GD493" s="79">
        <v>2.1061741562193199E-4</v>
      </c>
      <c r="GE493" s="79">
        <v>2.07456262794052E-4</v>
      </c>
      <c r="GF493" s="79">
        <v>2.0427912997272399E-4</v>
      </c>
      <c r="GG493" s="79">
        <v>2.0134142484051101E-4</v>
      </c>
      <c r="GH493" s="79">
        <v>1.9822324693535501E-4</v>
      </c>
      <c r="GI493" s="79">
        <v>1.9514317150296E-4</v>
      </c>
      <c r="GJ493" s="79">
        <v>1.92229272487052E-4</v>
      </c>
      <c r="GK493" s="79">
        <v>1.88936664021927E-4</v>
      </c>
      <c r="GL493" s="79">
        <v>1.86022026196085E-4</v>
      </c>
      <c r="GM493" s="79">
        <v>1.8272876563576101E-4</v>
      </c>
      <c r="GN493" s="79">
        <v>1.7936110751398901E-4</v>
      </c>
      <c r="GO493" s="79">
        <v>1.7619354731798401E-4</v>
      </c>
      <c r="GP493" s="79">
        <v>1.73072198768283E-4</v>
      </c>
      <c r="GQ493" s="79">
        <v>1.6977126756599501E-4</v>
      </c>
      <c r="GR493" s="79">
        <v>1.6684490218346799E-4</v>
      </c>
      <c r="GS493" s="79">
        <v>1.63563761256104E-4</v>
      </c>
      <c r="GT493" s="79">
        <v>1.6036366746713599E-4</v>
      </c>
    </row>
    <row r="494" spans="1:202" customFormat="1">
      <c r="A494" t="s">
        <v>1002</v>
      </c>
      <c r="B494" s="79"/>
      <c r="C494" s="79"/>
      <c r="D494" s="79"/>
      <c r="E494" s="79"/>
      <c r="F494" s="79"/>
      <c r="G494" s="79"/>
      <c r="H494" s="79"/>
      <c r="I494" s="79"/>
      <c r="J494" s="79"/>
      <c r="K494" s="79"/>
      <c r="L494" s="79"/>
      <c r="M494" s="79"/>
      <c r="N494" s="79"/>
      <c r="O494" s="79"/>
      <c r="P494" s="79"/>
      <c r="Q494" s="79"/>
      <c r="R494" s="79"/>
      <c r="S494" s="79"/>
      <c r="T494" s="79"/>
      <c r="U494" s="79"/>
      <c r="V494" s="79"/>
      <c r="W494" s="79"/>
      <c r="X494" s="79"/>
      <c r="Y494" s="79"/>
      <c r="Z494" s="79"/>
      <c r="AA494" s="79"/>
      <c r="AB494" s="79"/>
      <c r="AC494" s="79"/>
      <c r="AD494" s="79"/>
      <c r="AE494" s="79"/>
      <c r="AF494" s="79"/>
      <c r="AG494" s="79"/>
      <c r="AH494" s="79"/>
      <c r="AI494" s="79"/>
      <c r="AJ494" s="79"/>
      <c r="AK494" s="79"/>
      <c r="AL494" s="79"/>
      <c r="AM494" s="79"/>
      <c r="AN494" s="79"/>
      <c r="AO494" s="79"/>
      <c r="AP494" s="79"/>
      <c r="AQ494" s="79"/>
      <c r="AR494" s="79"/>
      <c r="AS494" s="79"/>
      <c r="AT494" s="79"/>
      <c r="AU494" s="79"/>
      <c r="AV494" s="79"/>
      <c r="AW494" s="79"/>
      <c r="AX494" s="79"/>
      <c r="AY494" s="79"/>
      <c r="AZ494" s="79">
        <v>1.7419792561677E-3</v>
      </c>
      <c r="BA494" s="79">
        <v>1.6949799340586599E-3</v>
      </c>
      <c r="BB494" s="79">
        <v>1.52742036888735E-3</v>
      </c>
      <c r="BC494" s="79">
        <v>1.4328283487160601E-3</v>
      </c>
      <c r="BD494" s="79">
        <v>1.3468695509483699E-3</v>
      </c>
      <c r="BE494" s="79">
        <v>1.29582244831372E-3</v>
      </c>
      <c r="BF494" s="79">
        <v>1.2666941996793801E-3</v>
      </c>
      <c r="BG494" s="79">
        <v>1.2850998552418999E-3</v>
      </c>
      <c r="BH494" s="79">
        <v>1.18386492723E-3</v>
      </c>
      <c r="BI494" s="79">
        <v>1.1662936835652501E-3</v>
      </c>
      <c r="BJ494" s="79">
        <v>1.1264367079951299E-3</v>
      </c>
      <c r="BK494" s="79">
        <v>1.1006903602798E-3</v>
      </c>
      <c r="BL494" s="79">
        <v>1.1137957546833101E-3</v>
      </c>
      <c r="BM494" s="79">
        <v>1.08083627152078E-3</v>
      </c>
      <c r="BN494" s="79">
        <v>1.0670479697843301E-3</v>
      </c>
      <c r="BO494" s="79">
        <v>1.0518609559685801E-3</v>
      </c>
      <c r="BP494" s="79">
        <v>1.0346808940339201E-3</v>
      </c>
      <c r="BQ494" s="79">
        <v>1.0032476139470101E-3</v>
      </c>
      <c r="BR494" s="79">
        <v>9.9429924902389496E-4</v>
      </c>
      <c r="BS494" s="79">
        <v>9.91096086386937E-4</v>
      </c>
      <c r="BT494" s="79">
        <v>9.5464582927800602E-4</v>
      </c>
      <c r="BU494" s="79">
        <v>9.4882941819554199E-4</v>
      </c>
      <c r="BV494" s="79">
        <v>9.3632860934704304E-4</v>
      </c>
      <c r="BW494" s="79">
        <v>9.0973677035589601E-4</v>
      </c>
      <c r="BX494" s="79">
        <v>8.7748832177041202E-4</v>
      </c>
      <c r="BY494" s="79">
        <v>8.3973676588643001E-4</v>
      </c>
      <c r="BZ494" s="79">
        <v>8.1397831562157296E-4</v>
      </c>
      <c r="CA494" s="79">
        <v>7.9115011856775502E-4</v>
      </c>
      <c r="CB494" s="79">
        <v>7.8272333082680696E-4</v>
      </c>
      <c r="CC494" s="79">
        <v>7.4410247059457997E-4</v>
      </c>
      <c r="CD494" s="79">
        <v>7.4656201748064799E-4</v>
      </c>
      <c r="CE494" s="79">
        <v>7.1962206447471501E-4</v>
      </c>
      <c r="CF494" s="79">
        <v>7.0580699938938203E-4</v>
      </c>
      <c r="CG494" s="79">
        <v>6.8978465943798396E-4</v>
      </c>
      <c r="CH494" s="79">
        <v>6.9375284180728204E-4</v>
      </c>
      <c r="CI494" s="79">
        <v>6.9232692452981203E-4</v>
      </c>
      <c r="CJ494" s="79">
        <v>6.9841015011241295E-4</v>
      </c>
      <c r="CK494" s="79">
        <v>7.0359031309555299E-4</v>
      </c>
      <c r="CL494" s="79">
        <v>6.9690351821372E-4</v>
      </c>
      <c r="CM494" s="79">
        <v>7.1058387475382003E-4</v>
      </c>
      <c r="CN494" s="79">
        <v>6.95805011644012E-4</v>
      </c>
      <c r="CO494" s="79">
        <v>7.0872878203304698E-4</v>
      </c>
      <c r="CP494" s="79">
        <v>6.9061845682083902E-4</v>
      </c>
      <c r="CQ494" s="79">
        <v>7.0817348996587905E-4</v>
      </c>
      <c r="CR494" s="79">
        <v>7.0665849280296899E-4</v>
      </c>
      <c r="CS494" s="79">
        <v>7.1527242466976797E-4</v>
      </c>
      <c r="CT494" s="79">
        <v>6.8701346586262603E-4</v>
      </c>
      <c r="CU494" s="79">
        <v>6.2625598121461297E-4</v>
      </c>
      <c r="CV494" s="79">
        <v>5.9571488319266701E-4</v>
      </c>
      <c r="CW494" s="79">
        <v>5.8269653113033996E-4</v>
      </c>
      <c r="CX494" s="79">
        <v>5.7442973723603795E-4</v>
      </c>
      <c r="CY494" s="79">
        <v>5.6667330272362195E-4</v>
      </c>
      <c r="CZ494" s="79">
        <v>5.6138895078670697E-4</v>
      </c>
      <c r="DA494" s="79">
        <v>5.5178004758304696E-4</v>
      </c>
      <c r="DB494" s="79">
        <v>5.3094672002765905E-4</v>
      </c>
      <c r="DC494" s="79">
        <v>5.3437248651980597E-4</v>
      </c>
      <c r="DD494" s="79">
        <v>5.1659030412666898E-4</v>
      </c>
      <c r="DE494" s="79">
        <v>5.1007390603429901E-4</v>
      </c>
      <c r="DF494" s="79">
        <v>5.0408984134268204E-4</v>
      </c>
      <c r="DG494" s="79">
        <v>5.1358994656132602E-4</v>
      </c>
      <c r="DH494" s="79">
        <v>4.9957116683020197E-4</v>
      </c>
      <c r="DI494" s="79">
        <v>5.2259080218154002E-4</v>
      </c>
      <c r="DJ494" s="79">
        <v>5.0590920075121299E-4</v>
      </c>
      <c r="DK494" s="79">
        <v>5.0829881625228095E-4</v>
      </c>
      <c r="DL494" s="79">
        <v>5.1371732414553996E-4</v>
      </c>
      <c r="DM494" s="79">
        <v>5.4267492288905396E-4</v>
      </c>
      <c r="DN494" s="79">
        <v>5.83004478002528E-4</v>
      </c>
      <c r="DO494" s="79">
        <v>5.8997764173461802E-4</v>
      </c>
      <c r="DP494" s="79">
        <v>5.9299845688915397E-4</v>
      </c>
      <c r="DQ494" s="79">
        <v>5.8851192199922599E-4</v>
      </c>
      <c r="DR494" s="79">
        <v>6.5231726664419297E-4</v>
      </c>
      <c r="DS494" s="79">
        <v>6.8907448981190905E-4</v>
      </c>
      <c r="DT494" s="79">
        <v>6.3568299009575705E-4</v>
      </c>
      <c r="DU494" s="79">
        <v>5.6124551405880403E-4</v>
      </c>
      <c r="DV494" s="79">
        <v>5.5881952814808896E-4</v>
      </c>
      <c r="DW494" s="79">
        <v>5.5577020423558604E-4</v>
      </c>
      <c r="DX494" s="79">
        <v>5.5186622602006099E-4</v>
      </c>
      <c r="DY494" s="79">
        <v>5.4744279033290403E-4</v>
      </c>
      <c r="DZ494" s="79">
        <v>5.4345399125730297E-4</v>
      </c>
      <c r="EA494" s="79">
        <v>5.3981738175483797E-4</v>
      </c>
      <c r="EB494" s="79">
        <v>5.3652754489168903E-4</v>
      </c>
      <c r="EC494" s="79">
        <v>5.3378734668317303E-4</v>
      </c>
      <c r="ED494" s="79">
        <v>5.3154567183671096E-4</v>
      </c>
      <c r="EE494" s="79">
        <v>5.29090710379141E-4</v>
      </c>
      <c r="EF494" s="79">
        <v>5.2611476707580701E-4</v>
      </c>
      <c r="EG494" s="79">
        <v>5.23191345826331E-4</v>
      </c>
      <c r="EH494" s="79">
        <v>5.1962346007429602E-4</v>
      </c>
      <c r="EI494" s="79">
        <v>5.1565393972977298E-4</v>
      </c>
      <c r="EJ494" s="79">
        <v>5.1101495941920495E-4</v>
      </c>
      <c r="EK494" s="79">
        <v>5.0546503964148798E-4</v>
      </c>
      <c r="EL494" s="79">
        <v>4.9955040008989196E-4</v>
      </c>
      <c r="EM494" s="79">
        <v>4.9291407577883503E-4</v>
      </c>
      <c r="EN494" s="79">
        <v>4.8631123238772502E-4</v>
      </c>
      <c r="EO494" s="79">
        <v>4.8049847253707598E-4</v>
      </c>
      <c r="EP494" s="79">
        <v>4.7518819666157697E-4</v>
      </c>
      <c r="EQ494" s="79">
        <v>4.7113445073019699E-4</v>
      </c>
      <c r="ER494" s="79">
        <v>4.6695786538144998E-4</v>
      </c>
      <c r="ES494" s="79">
        <v>4.6244840244982001E-4</v>
      </c>
      <c r="ET494" s="79">
        <v>4.5782327922418598E-4</v>
      </c>
      <c r="EU494" s="79">
        <v>4.5280244827598901E-4</v>
      </c>
      <c r="EV494" s="79">
        <v>4.4800423227911901E-4</v>
      </c>
      <c r="EW494" s="79">
        <v>4.4333519054528202E-4</v>
      </c>
      <c r="EX494" s="79">
        <v>4.3910912066207801E-4</v>
      </c>
      <c r="EY494" s="79">
        <v>4.3452749866812701E-4</v>
      </c>
      <c r="EZ494" s="79">
        <v>4.3027395235735498E-4</v>
      </c>
      <c r="FA494" s="79">
        <v>4.2612257444317101E-4</v>
      </c>
      <c r="FB494" s="79">
        <v>4.2212162160613703E-4</v>
      </c>
      <c r="FC494" s="79">
        <v>4.1741152529741301E-4</v>
      </c>
      <c r="FD494" s="79">
        <v>4.1371654360919499E-4</v>
      </c>
      <c r="FE494" s="79">
        <v>4.0933205274306902E-4</v>
      </c>
      <c r="FF494" s="79">
        <v>4.0498297904104601E-4</v>
      </c>
      <c r="FG494" s="79">
        <v>4.00956767382379E-4</v>
      </c>
      <c r="FH494" s="79">
        <v>3.9683154899439302E-4</v>
      </c>
      <c r="FI494" s="79">
        <v>3.9245624781211101E-4</v>
      </c>
      <c r="FJ494" s="79">
        <v>3.8798969105967502E-4</v>
      </c>
      <c r="FK494" s="79">
        <v>3.8370170981752899E-4</v>
      </c>
      <c r="FL494" s="79">
        <v>3.7915879304353898E-4</v>
      </c>
      <c r="FM494" s="79">
        <v>3.7473199915900402E-4</v>
      </c>
      <c r="FN494" s="79">
        <v>3.6951399355608899E-4</v>
      </c>
      <c r="FO494" s="79">
        <v>3.6451333388261802E-4</v>
      </c>
      <c r="FP494" s="79">
        <v>3.5980158206786302E-4</v>
      </c>
      <c r="FQ494" s="79">
        <v>3.5455310082839697E-4</v>
      </c>
      <c r="FR494" s="79">
        <v>3.4945746687462702E-4</v>
      </c>
      <c r="FS494" s="79">
        <v>3.4431593391099502E-4</v>
      </c>
      <c r="FT494" s="79">
        <v>3.3931406894614698E-4</v>
      </c>
      <c r="FU494" s="79">
        <v>3.3428326097296698E-4</v>
      </c>
      <c r="FV494" s="79">
        <v>3.2921178363815398E-4</v>
      </c>
      <c r="FW494" s="79">
        <v>3.24173567962734E-4</v>
      </c>
      <c r="FX494" s="79">
        <v>3.1893338551076001E-4</v>
      </c>
      <c r="FY494" s="79">
        <v>3.1435265621557401E-4</v>
      </c>
      <c r="FZ494" s="79">
        <v>3.0943379575868498E-4</v>
      </c>
      <c r="GA494" s="79">
        <v>3.04442431217769E-4</v>
      </c>
      <c r="GB494" s="79">
        <v>3.0017556205528498E-4</v>
      </c>
      <c r="GC494" s="79">
        <v>2.9539261979896498E-4</v>
      </c>
      <c r="GD494" s="79">
        <v>2.9101400343375E-4</v>
      </c>
      <c r="GE494" s="79">
        <v>2.86466105799124E-4</v>
      </c>
      <c r="GF494" s="79">
        <v>2.8205350193376603E-4</v>
      </c>
      <c r="GG494" s="79">
        <v>2.7800269279923097E-4</v>
      </c>
      <c r="GH494" s="79">
        <v>2.7369017256290802E-4</v>
      </c>
      <c r="GI494" s="79">
        <v>2.6947095489776102E-4</v>
      </c>
      <c r="GJ494" s="79">
        <v>2.6546912072296602E-4</v>
      </c>
      <c r="GK494" s="79">
        <v>2.6091637236749798E-4</v>
      </c>
      <c r="GL494" s="79">
        <v>2.5691229847979002E-4</v>
      </c>
      <c r="GM494" s="79">
        <v>2.5248221340686499E-4</v>
      </c>
      <c r="GN494" s="79">
        <v>2.4798638515003898E-4</v>
      </c>
      <c r="GO494" s="79">
        <v>2.4382687956891401E-4</v>
      </c>
      <c r="GP494" s="79">
        <v>2.3969136040025699E-4</v>
      </c>
      <c r="GQ494" s="79">
        <v>2.3529785006851499E-4</v>
      </c>
      <c r="GR494" s="79">
        <v>2.3142650757999899E-4</v>
      </c>
      <c r="GS494" s="79">
        <v>2.2699690635317001E-4</v>
      </c>
      <c r="GT494" s="79">
        <v>2.22622433561727E-4</v>
      </c>
    </row>
    <row r="495" spans="1:202" customFormat="1">
      <c r="A495" t="s">
        <v>1003</v>
      </c>
      <c r="B495" s="79"/>
      <c r="C495" s="79"/>
      <c r="D495" s="79"/>
      <c r="E495" s="79"/>
      <c r="F495" s="79"/>
      <c r="G495" s="79"/>
      <c r="H495" s="79"/>
      <c r="I495" s="79"/>
      <c r="J495" s="79"/>
      <c r="K495" s="79"/>
      <c r="L495" s="79"/>
      <c r="M495" s="79"/>
      <c r="N495" s="79"/>
      <c r="O495" s="79"/>
      <c r="P495" s="79"/>
      <c r="Q495" s="79"/>
      <c r="R495" s="79"/>
      <c r="S495" s="79"/>
      <c r="T495" s="79"/>
      <c r="U495" s="79"/>
      <c r="V495" s="79"/>
      <c r="W495" s="79"/>
      <c r="X495" s="79"/>
      <c r="Y495" s="79"/>
      <c r="Z495" s="79"/>
      <c r="AA495" s="79"/>
      <c r="AB495" s="79"/>
      <c r="AC495" s="79"/>
      <c r="AD495" s="79"/>
      <c r="AE495" s="79"/>
      <c r="AF495" s="79"/>
      <c r="AG495" s="79"/>
      <c r="AH495" s="79"/>
      <c r="AI495" s="79"/>
      <c r="AJ495" s="79"/>
      <c r="AK495" s="79"/>
      <c r="AL495" s="79"/>
      <c r="AM495" s="79"/>
      <c r="AN495" s="79"/>
      <c r="AO495" s="79"/>
      <c r="AP495" s="79"/>
      <c r="AQ495" s="79"/>
      <c r="AR495" s="79"/>
      <c r="AS495" s="79"/>
      <c r="AT495" s="79"/>
      <c r="AU495" s="79"/>
      <c r="AV495" s="79"/>
      <c r="AW495" s="79"/>
      <c r="AX495" s="79"/>
      <c r="AY495" s="79"/>
      <c r="AZ495" s="79">
        <v>2.2778322138384899E-3</v>
      </c>
      <c r="BA495" s="79">
        <v>2.2198864558353299E-3</v>
      </c>
      <c r="BB495" s="79">
        <v>2.0586882657470701E-3</v>
      </c>
      <c r="BC495" s="79">
        <v>1.9709489790159401E-3</v>
      </c>
      <c r="BD495" s="79">
        <v>1.8812037504613601E-3</v>
      </c>
      <c r="BE495" s="79">
        <v>1.8289558308675999E-3</v>
      </c>
      <c r="BF495" s="79">
        <v>1.7997884206886799E-3</v>
      </c>
      <c r="BG495" s="79">
        <v>1.8169752514262099E-3</v>
      </c>
      <c r="BH495" s="79">
        <v>1.68883953425754E-3</v>
      </c>
      <c r="BI495" s="79">
        <v>1.6804885905269901E-3</v>
      </c>
      <c r="BJ495" s="79">
        <v>1.65813211659468E-3</v>
      </c>
      <c r="BK495" s="79">
        <v>1.6021366849164401E-3</v>
      </c>
      <c r="BL495" s="79">
        <v>1.6160276073109001E-3</v>
      </c>
      <c r="BM495" s="79">
        <v>1.6031807115281899E-3</v>
      </c>
      <c r="BN495" s="79">
        <v>1.56894706094703E-3</v>
      </c>
      <c r="BO495" s="79">
        <v>1.5614529760419099E-3</v>
      </c>
      <c r="BP495" s="79">
        <v>1.5243816761003901E-3</v>
      </c>
      <c r="BQ495" s="79">
        <v>1.5026670702416201E-3</v>
      </c>
      <c r="BR495" s="79">
        <v>1.50886500120831E-3</v>
      </c>
      <c r="BS495" s="79">
        <v>1.51807338830181E-3</v>
      </c>
      <c r="BT495" s="79">
        <v>1.4727689433684599E-3</v>
      </c>
      <c r="BU495" s="79">
        <v>1.4411098526973501E-3</v>
      </c>
      <c r="BV495" s="79">
        <v>1.3943690451654199E-3</v>
      </c>
      <c r="BW495" s="79">
        <v>1.3660652653564201E-3</v>
      </c>
      <c r="BX495" s="79">
        <v>1.2842318649626599E-3</v>
      </c>
      <c r="BY495" s="79">
        <v>1.2609904128342E-3</v>
      </c>
      <c r="BZ495" s="79">
        <v>1.21511725963776E-3</v>
      </c>
      <c r="CA495" s="79">
        <v>1.1840699306139299E-3</v>
      </c>
      <c r="CB495" s="79">
        <v>1.14864713567127E-3</v>
      </c>
      <c r="CC495" s="79">
        <v>1.1326789631549599E-3</v>
      </c>
      <c r="CD495" s="79">
        <v>1.1128476931553299E-3</v>
      </c>
      <c r="CE495" s="79">
        <v>1.07141435863221E-3</v>
      </c>
      <c r="CF495" s="79">
        <v>1.0448287575976201E-3</v>
      </c>
      <c r="CG495" s="79">
        <v>1.0269919257501301E-3</v>
      </c>
      <c r="CH495" s="79">
        <v>1.0009115005604201E-3</v>
      </c>
      <c r="CI495" s="79">
        <v>9.9239623753304205E-4</v>
      </c>
      <c r="CJ495" s="79">
        <v>9.8634359158284303E-4</v>
      </c>
      <c r="CK495" s="79">
        <v>9.8782069034894309E-4</v>
      </c>
      <c r="CL495" s="79">
        <v>9.9572853159222595E-4</v>
      </c>
      <c r="CM495" s="79">
        <v>9.8505209982065797E-4</v>
      </c>
      <c r="CN495" s="79">
        <v>9.9346823086372609E-4</v>
      </c>
      <c r="CO495" s="79">
        <v>9.9129257791705401E-4</v>
      </c>
      <c r="CP495" s="79">
        <v>9.9663422088261595E-4</v>
      </c>
      <c r="CQ495" s="79">
        <v>1.00332604845103E-3</v>
      </c>
      <c r="CR495" s="79">
        <v>1.0120864197763E-3</v>
      </c>
      <c r="CS495" s="79">
        <v>1.0161717293728301E-3</v>
      </c>
      <c r="CT495" s="79">
        <v>9.9108902486043002E-4</v>
      </c>
      <c r="CU495" s="79">
        <v>9.4030928037042399E-4</v>
      </c>
      <c r="CV495" s="79">
        <v>9.23411964248966E-4</v>
      </c>
      <c r="CW495" s="79">
        <v>9.1005548211071105E-4</v>
      </c>
      <c r="CX495" s="79">
        <v>8.9759935035657005E-4</v>
      </c>
      <c r="CY495" s="79">
        <v>9.0679685328332504E-4</v>
      </c>
      <c r="CZ495" s="79">
        <v>8.7695714071942097E-4</v>
      </c>
      <c r="DA495" s="79">
        <v>8.5771745238412498E-4</v>
      </c>
      <c r="DB495" s="79">
        <v>8.1345422278976897E-4</v>
      </c>
      <c r="DC495" s="79">
        <v>8.0838071494428697E-4</v>
      </c>
      <c r="DD495" s="79">
        <v>7.9655083833750199E-4</v>
      </c>
      <c r="DE495" s="79">
        <v>7.7486026398936199E-4</v>
      </c>
      <c r="DF495" s="79">
        <v>7.6070738496525001E-4</v>
      </c>
      <c r="DG495" s="79">
        <v>7.5065473877815704E-4</v>
      </c>
      <c r="DH495" s="79">
        <v>7.3732877670634105E-4</v>
      </c>
      <c r="DI495" s="79">
        <v>7.2412290750938297E-4</v>
      </c>
      <c r="DJ495" s="79">
        <v>7.1281613508793001E-4</v>
      </c>
      <c r="DK495" s="79">
        <v>7.2715772027702095E-4</v>
      </c>
      <c r="DL495" s="79">
        <v>7.3850876449366501E-4</v>
      </c>
      <c r="DM495" s="79">
        <v>7.4762764782399698E-4</v>
      </c>
      <c r="DN495" s="79">
        <v>7.8876437624982303E-4</v>
      </c>
      <c r="DO495" s="79">
        <v>7.9747625265557201E-4</v>
      </c>
      <c r="DP495" s="79">
        <v>8.0022384985278903E-4</v>
      </c>
      <c r="DQ495" s="79">
        <v>8.07637546953563E-4</v>
      </c>
      <c r="DR495" s="79">
        <v>8.9072966630377099E-4</v>
      </c>
      <c r="DS495" s="79">
        <v>9.0686750974976302E-4</v>
      </c>
      <c r="DT495" s="79">
        <v>8.4170620412756696E-4</v>
      </c>
      <c r="DU495" s="79">
        <v>7.5129138618862802E-4</v>
      </c>
      <c r="DV495" s="79">
        <v>7.4607838544923498E-4</v>
      </c>
      <c r="DW495" s="79">
        <v>7.4122168243444405E-4</v>
      </c>
      <c r="DX495" s="79">
        <v>7.3637256097721E-4</v>
      </c>
      <c r="DY495" s="79">
        <v>7.31117137542386E-4</v>
      </c>
      <c r="DZ495" s="79">
        <v>7.2607979330413595E-4</v>
      </c>
      <c r="EA495" s="79">
        <v>7.2079450629517004E-4</v>
      </c>
      <c r="EB495" s="79">
        <v>7.1468716159290701E-4</v>
      </c>
      <c r="EC495" s="79">
        <v>7.0774210357401495E-4</v>
      </c>
      <c r="ED495" s="79">
        <v>7.0071695761243899E-4</v>
      </c>
      <c r="EE495" s="79">
        <v>6.9381150704859497E-4</v>
      </c>
      <c r="EF495" s="79">
        <v>6.8689533176925495E-4</v>
      </c>
      <c r="EG495" s="79">
        <v>6.8131589414814305E-4</v>
      </c>
      <c r="EH495" s="79">
        <v>6.7592158609442799E-4</v>
      </c>
      <c r="EI495" s="79">
        <v>6.7095786333332596E-4</v>
      </c>
      <c r="EJ495" s="79">
        <v>6.66075063120722E-4</v>
      </c>
      <c r="EK495" s="79">
        <v>6.6056438180519595E-4</v>
      </c>
      <c r="EL495" s="79">
        <v>6.5508898332984405E-4</v>
      </c>
      <c r="EM495" s="79">
        <v>6.4904082446931403E-4</v>
      </c>
      <c r="EN495" s="79">
        <v>6.4264326689460096E-4</v>
      </c>
      <c r="EO495" s="79">
        <v>6.3561610669374995E-4</v>
      </c>
      <c r="EP495" s="79">
        <v>6.2720045581241999E-4</v>
      </c>
      <c r="EQ495" s="79">
        <v>6.1921357173265002E-4</v>
      </c>
      <c r="ER495" s="79">
        <v>6.1019380824937604E-4</v>
      </c>
      <c r="ES495" s="79">
        <v>6.0114433343900196E-4</v>
      </c>
      <c r="ET495" s="79">
        <v>5.9303540320101598E-4</v>
      </c>
      <c r="EU495" s="79">
        <v>5.8545653539359603E-4</v>
      </c>
      <c r="EV495" s="79">
        <v>5.7901390614780899E-4</v>
      </c>
      <c r="EW495" s="79">
        <v>5.7264550237344004E-4</v>
      </c>
      <c r="EX495" s="79">
        <v>5.6626941953089201E-4</v>
      </c>
      <c r="EY495" s="79">
        <v>5.5910955267832597E-4</v>
      </c>
      <c r="EZ495" s="79">
        <v>5.5237190971308802E-4</v>
      </c>
      <c r="FA495" s="79">
        <v>5.4553891714258197E-4</v>
      </c>
      <c r="FB495" s="79">
        <v>5.3899899238233403E-4</v>
      </c>
      <c r="FC495" s="79">
        <v>5.3178804525187196E-4</v>
      </c>
      <c r="FD495" s="79">
        <v>5.2612297160935402E-4</v>
      </c>
      <c r="FE495" s="79">
        <v>5.19516042839889E-4</v>
      </c>
      <c r="FF495" s="79">
        <v>5.13128636491123E-4</v>
      </c>
      <c r="FG495" s="79">
        <v>5.0748155109559695E-4</v>
      </c>
      <c r="FH495" s="79">
        <v>5.0174332077743795E-4</v>
      </c>
      <c r="FI495" s="79">
        <v>4.9566865112999996E-4</v>
      </c>
      <c r="FJ495" s="79">
        <v>4.8957642098457395E-4</v>
      </c>
      <c r="FK495" s="79">
        <v>4.8385203212865098E-4</v>
      </c>
      <c r="FL495" s="79">
        <v>4.7786020701872902E-4</v>
      </c>
      <c r="FM495" s="79">
        <v>4.72149655424815E-4</v>
      </c>
      <c r="FN495" s="79">
        <v>4.6560465384314401E-4</v>
      </c>
      <c r="FO495" s="79">
        <v>4.5952273595696803E-4</v>
      </c>
      <c r="FP495" s="79">
        <v>4.5391223379135802E-4</v>
      </c>
      <c r="FQ495" s="79">
        <v>4.47619432392364E-4</v>
      </c>
      <c r="FR495" s="79">
        <v>4.4151435738797002E-4</v>
      </c>
      <c r="FS495" s="79">
        <v>4.3509391973771302E-4</v>
      </c>
      <c r="FT495" s="79">
        <v>4.2874123156160302E-4</v>
      </c>
      <c r="FU495" s="79">
        <v>4.2226889750276802E-4</v>
      </c>
      <c r="FV495" s="79">
        <v>4.1561997352260101E-4</v>
      </c>
      <c r="FW495" s="79">
        <v>4.0908483749403402E-4</v>
      </c>
      <c r="FX495" s="79">
        <v>4.0220870183401699E-4</v>
      </c>
      <c r="FY495" s="79">
        <v>3.9614969750415301E-4</v>
      </c>
      <c r="FZ495" s="79">
        <v>3.8956427356101901E-4</v>
      </c>
      <c r="GA495" s="79">
        <v>3.8285085042000997E-4</v>
      </c>
      <c r="GB495" s="79">
        <v>3.7706917564292003E-4</v>
      </c>
      <c r="GC495" s="79">
        <v>3.7051605977491401E-4</v>
      </c>
      <c r="GD495" s="79">
        <v>3.6452140955950797E-4</v>
      </c>
      <c r="GE495" s="79">
        <v>3.5826444378770598E-4</v>
      </c>
      <c r="GF495" s="79">
        <v>3.5210490273281E-4</v>
      </c>
      <c r="GG495" s="79">
        <v>3.4645772481398698E-4</v>
      </c>
      <c r="GH495" s="79">
        <v>3.4056868921918202E-4</v>
      </c>
      <c r="GI495" s="79">
        <v>3.3481741150046402E-4</v>
      </c>
      <c r="GJ495" s="79">
        <v>3.2949152452062198E-4</v>
      </c>
      <c r="GK495" s="79">
        <v>3.2368994169260697E-4</v>
      </c>
      <c r="GL495" s="79">
        <v>3.1864220618329998E-4</v>
      </c>
      <c r="GM495" s="79">
        <v>3.13013740471938E-4</v>
      </c>
      <c r="GN495" s="79">
        <v>3.07362611274658E-4</v>
      </c>
      <c r="GO495" s="79">
        <v>3.0217882177157598E-4</v>
      </c>
      <c r="GP495" s="79">
        <v>2.9696590908112299E-4</v>
      </c>
      <c r="GQ495" s="79">
        <v>2.91507140642917E-4</v>
      </c>
      <c r="GR495" s="79">
        <v>2.8677043568809502E-4</v>
      </c>
      <c r="GS495" s="79">
        <v>2.8138961962892998E-4</v>
      </c>
      <c r="GT495" s="79">
        <v>2.7615072622287601E-4</v>
      </c>
    </row>
    <row r="496" spans="1:202" customFormat="1">
      <c r="A496" t="s">
        <v>1004</v>
      </c>
      <c r="B496" s="79"/>
      <c r="C496" s="79"/>
      <c r="D496" s="79"/>
      <c r="E496" s="79"/>
      <c r="F496" s="79"/>
      <c r="G496" s="79"/>
      <c r="H496" s="79"/>
      <c r="I496" s="79"/>
      <c r="J496" s="79"/>
      <c r="K496" s="79"/>
      <c r="L496" s="79"/>
      <c r="M496" s="79"/>
      <c r="N496" s="79"/>
      <c r="O496" s="79"/>
      <c r="P496" s="79"/>
      <c r="Q496" s="79"/>
      <c r="R496" s="79"/>
      <c r="S496" s="79"/>
      <c r="T496" s="79"/>
      <c r="U496" s="79"/>
      <c r="V496" s="79"/>
      <c r="W496" s="79"/>
      <c r="X496" s="79"/>
      <c r="Y496" s="79"/>
      <c r="Z496" s="79"/>
      <c r="AA496" s="79"/>
      <c r="AB496" s="79"/>
      <c r="AC496" s="79"/>
      <c r="AD496" s="79"/>
      <c r="AE496" s="79"/>
      <c r="AF496" s="79"/>
      <c r="AG496" s="79"/>
      <c r="AH496" s="79"/>
      <c r="AI496" s="79"/>
      <c r="AJ496" s="79"/>
      <c r="AK496" s="79"/>
      <c r="AL496" s="79"/>
      <c r="AM496" s="79"/>
      <c r="AN496" s="79"/>
      <c r="AO496" s="79"/>
      <c r="AP496" s="79"/>
      <c r="AQ496" s="79"/>
      <c r="AR496" s="79"/>
      <c r="AS496" s="79"/>
      <c r="AT496" s="79"/>
      <c r="AU496" s="79"/>
      <c r="AV496" s="79"/>
      <c r="AW496" s="79"/>
      <c r="AX496" s="79"/>
      <c r="AY496" s="79"/>
      <c r="AZ496" s="79">
        <v>3.1697946373350598E-3</v>
      </c>
      <c r="BA496" s="79">
        <v>3.1044111473200599E-3</v>
      </c>
      <c r="BB496" s="79">
        <v>2.9537123443076898E-3</v>
      </c>
      <c r="BC496" s="79">
        <v>2.8805281481243E-3</v>
      </c>
      <c r="BD496" s="79">
        <v>2.7635730797139798E-3</v>
      </c>
      <c r="BE496" s="79">
        <v>2.6772115940917E-3</v>
      </c>
      <c r="BF496" s="79">
        <v>2.6456474478678202E-3</v>
      </c>
      <c r="BG496" s="79">
        <v>2.6477547693650101E-3</v>
      </c>
      <c r="BH496" s="79">
        <v>2.5123867163308802E-3</v>
      </c>
      <c r="BI496" s="79">
        <v>2.46110496566952E-3</v>
      </c>
      <c r="BJ496" s="79">
        <v>2.4652322068567899E-3</v>
      </c>
      <c r="BK496" s="79">
        <v>2.3958316092814601E-3</v>
      </c>
      <c r="BL496" s="79">
        <v>2.4210078653365999E-3</v>
      </c>
      <c r="BM496" s="79">
        <v>2.4482631168462202E-3</v>
      </c>
      <c r="BN496" s="79">
        <v>2.3761495968235499E-3</v>
      </c>
      <c r="BO496" s="79">
        <v>2.3774658387518202E-3</v>
      </c>
      <c r="BP496" s="79">
        <v>2.3386459336615199E-3</v>
      </c>
      <c r="BQ496" s="79">
        <v>2.3035914090593001E-3</v>
      </c>
      <c r="BR496" s="79">
        <v>2.3322997819094399E-3</v>
      </c>
      <c r="BS496" s="79">
        <v>2.34774435819476E-3</v>
      </c>
      <c r="BT496" s="79">
        <v>2.2701348259243602E-3</v>
      </c>
      <c r="BU496" s="79">
        <v>2.2257100263153601E-3</v>
      </c>
      <c r="BV496" s="79">
        <v>2.19857174253889E-3</v>
      </c>
      <c r="BW496" s="79">
        <v>2.1408766806336401E-3</v>
      </c>
      <c r="BX496" s="79">
        <v>2.0705409613848099E-3</v>
      </c>
      <c r="BY496" s="79">
        <v>2.0188197594320301E-3</v>
      </c>
      <c r="BZ496" s="79">
        <v>1.94512361495814E-3</v>
      </c>
      <c r="CA496" s="79">
        <v>1.88960161539184E-3</v>
      </c>
      <c r="CB496" s="79">
        <v>1.84284656425513E-3</v>
      </c>
      <c r="CC496" s="79">
        <v>1.77456538018172E-3</v>
      </c>
      <c r="CD496" s="79">
        <v>1.75274981321936E-3</v>
      </c>
      <c r="CE496" s="79">
        <v>1.6843904715116501E-3</v>
      </c>
      <c r="CF496" s="79">
        <v>1.64041740879268E-3</v>
      </c>
      <c r="CG496" s="79">
        <v>1.6076681117922001E-3</v>
      </c>
      <c r="CH496" s="79">
        <v>1.59359542400522E-3</v>
      </c>
      <c r="CI496" s="79">
        <v>1.5447616469140299E-3</v>
      </c>
      <c r="CJ496" s="79">
        <v>1.5598114394271101E-3</v>
      </c>
      <c r="CK496" s="79">
        <v>1.5127836592781E-3</v>
      </c>
      <c r="CL496" s="79">
        <v>1.51289679745249E-3</v>
      </c>
      <c r="CM496" s="79">
        <v>1.4926029754197901E-3</v>
      </c>
      <c r="CN496" s="79">
        <v>1.4483717096530099E-3</v>
      </c>
      <c r="CO496" s="79">
        <v>1.4538420616916499E-3</v>
      </c>
      <c r="CP496" s="79">
        <v>1.44025481863297E-3</v>
      </c>
      <c r="CQ496" s="79">
        <v>1.48017211790992E-3</v>
      </c>
      <c r="CR496" s="79">
        <v>1.4676949228741799E-3</v>
      </c>
      <c r="CS496" s="79">
        <v>1.50037324219862E-3</v>
      </c>
      <c r="CT496" s="79">
        <v>1.4704417892865201E-3</v>
      </c>
      <c r="CU496" s="79">
        <v>1.4334868833674099E-3</v>
      </c>
      <c r="CV496" s="79">
        <v>1.42627513544284E-3</v>
      </c>
      <c r="CW496" s="79">
        <v>1.4300986064628401E-3</v>
      </c>
      <c r="CX496" s="79">
        <v>1.42044412465919E-3</v>
      </c>
      <c r="CY496" s="79">
        <v>1.4136147839678499E-3</v>
      </c>
      <c r="CZ496" s="79">
        <v>1.4113056220022601E-3</v>
      </c>
      <c r="DA496" s="79">
        <v>1.3917374560580499E-3</v>
      </c>
      <c r="DB496" s="79">
        <v>1.3319493890904901E-3</v>
      </c>
      <c r="DC496" s="79">
        <v>1.32400436277658E-3</v>
      </c>
      <c r="DD496" s="79">
        <v>1.2908958217664899E-3</v>
      </c>
      <c r="DE496" s="79">
        <v>1.2427351011255899E-3</v>
      </c>
      <c r="DF496" s="79">
        <v>1.23069181143594E-3</v>
      </c>
      <c r="DG496" s="79">
        <v>1.2115385005211699E-3</v>
      </c>
      <c r="DH496" s="79">
        <v>1.1609623760453201E-3</v>
      </c>
      <c r="DI496" s="79">
        <v>1.15427683093051E-3</v>
      </c>
      <c r="DJ496" s="79">
        <v>1.12181566352564E-3</v>
      </c>
      <c r="DK496" s="79">
        <v>1.11680536299506E-3</v>
      </c>
      <c r="DL496" s="79">
        <v>1.1308239703783599E-3</v>
      </c>
      <c r="DM496" s="79">
        <v>1.1194789131147901E-3</v>
      </c>
      <c r="DN496" s="79">
        <v>1.1240069261602801E-3</v>
      </c>
      <c r="DO496" s="79">
        <v>1.1212479728762699E-3</v>
      </c>
      <c r="DP496" s="79">
        <v>1.1190572676979E-3</v>
      </c>
      <c r="DQ496" s="79">
        <v>1.10921546880552E-3</v>
      </c>
      <c r="DR496" s="79">
        <v>1.2376315708867E-3</v>
      </c>
      <c r="DS496" s="79">
        <v>1.24251154558299E-3</v>
      </c>
      <c r="DT496" s="79">
        <v>1.1646677902516201E-3</v>
      </c>
      <c r="DU496" s="79">
        <v>1.0523639658441E-3</v>
      </c>
      <c r="DV496" s="79">
        <v>1.04237255774445E-3</v>
      </c>
      <c r="DW496" s="79">
        <v>1.0324894063270099E-3</v>
      </c>
      <c r="DX496" s="79">
        <v>1.02267268707252E-3</v>
      </c>
      <c r="DY496" s="79">
        <v>1.0120094233471201E-3</v>
      </c>
      <c r="DZ496" s="79">
        <v>1.00187972365793E-3</v>
      </c>
      <c r="EA496" s="79">
        <v>9.9196920029994903E-4</v>
      </c>
      <c r="EB496" s="79">
        <v>9.8217591808888102E-4</v>
      </c>
      <c r="EC496" s="79">
        <v>9.7242873042960201E-4</v>
      </c>
      <c r="ED496" s="79">
        <v>9.6313406032662102E-4</v>
      </c>
      <c r="EE496" s="79">
        <v>9.5338243844694597E-4</v>
      </c>
      <c r="EF496" s="79">
        <v>9.4266835615213504E-4</v>
      </c>
      <c r="EG496" s="79">
        <v>9.3296471460186802E-4</v>
      </c>
      <c r="EH496" s="79">
        <v>9.2165847884145499E-4</v>
      </c>
      <c r="EI496" s="79">
        <v>9.1011304546191E-4</v>
      </c>
      <c r="EJ496" s="79">
        <v>8.9920232356804604E-4</v>
      </c>
      <c r="EK496" s="79">
        <v>8.8824247658092004E-4</v>
      </c>
      <c r="EL496" s="79">
        <v>8.7839413056596495E-4</v>
      </c>
      <c r="EM496" s="79">
        <v>8.6894976295429798E-4</v>
      </c>
      <c r="EN496" s="79">
        <v>8.6002224453748998E-4</v>
      </c>
      <c r="EO496" s="79">
        <v>8.5133154049918402E-4</v>
      </c>
      <c r="EP496" s="79">
        <v>8.41255893257609E-4</v>
      </c>
      <c r="EQ496" s="79">
        <v>8.3272606599084896E-4</v>
      </c>
      <c r="ER496" s="79">
        <v>8.2308861858817605E-4</v>
      </c>
      <c r="ES496" s="79">
        <v>8.1299047019605904E-4</v>
      </c>
      <c r="ET496" s="79">
        <v>8.0245471878879701E-4</v>
      </c>
      <c r="EU496" s="79">
        <v>7.9045283496030801E-4</v>
      </c>
      <c r="EV496" s="79">
        <v>7.7861326971979201E-4</v>
      </c>
      <c r="EW496" s="79">
        <v>7.6616164780252995E-4</v>
      </c>
      <c r="EX496" s="79">
        <v>7.5426380141406296E-4</v>
      </c>
      <c r="EY496" s="79">
        <v>7.4225236294577098E-4</v>
      </c>
      <c r="EZ496" s="79">
        <v>7.3223124829211199E-4</v>
      </c>
      <c r="FA496" s="79">
        <v>7.2279258607084701E-4</v>
      </c>
      <c r="FB496" s="79">
        <v>7.1366868043808097E-4</v>
      </c>
      <c r="FC496" s="79">
        <v>7.0283106486207199E-4</v>
      </c>
      <c r="FD496" s="79">
        <v>6.9417924289539104E-4</v>
      </c>
      <c r="FE496" s="79">
        <v>6.8391395360207802E-4</v>
      </c>
      <c r="FF496" s="79">
        <v>6.7368683592350202E-4</v>
      </c>
      <c r="FG496" s="79">
        <v>6.6467018571692797E-4</v>
      </c>
      <c r="FH496" s="79">
        <v>6.5584682257211E-4</v>
      </c>
      <c r="FI496" s="79">
        <v>6.4652172766133001E-4</v>
      </c>
      <c r="FJ496" s="79">
        <v>6.3727010774931902E-4</v>
      </c>
      <c r="FK496" s="79">
        <v>6.28789550815559E-4</v>
      </c>
      <c r="FL496" s="79">
        <v>6.2018806080626197E-4</v>
      </c>
      <c r="FM496" s="79">
        <v>6.12052337058048E-4</v>
      </c>
      <c r="FN496" s="79">
        <v>6.0277092561013897E-4</v>
      </c>
      <c r="FO496" s="79">
        <v>5.9427328056324796E-4</v>
      </c>
      <c r="FP496" s="79">
        <v>5.8654874933926099E-4</v>
      </c>
      <c r="FQ496" s="79">
        <v>5.7789884020124698E-4</v>
      </c>
      <c r="FR496" s="79">
        <v>5.6975173828767596E-4</v>
      </c>
      <c r="FS496" s="79">
        <v>5.6136632336763496E-4</v>
      </c>
      <c r="FT496" s="79">
        <v>5.5323783761124202E-4</v>
      </c>
      <c r="FU496" s="79">
        <v>5.4506795173677196E-4</v>
      </c>
      <c r="FV496" s="79">
        <v>5.3672733915500104E-4</v>
      </c>
      <c r="FW496" s="79">
        <v>5.2853961452419397E-4</v>
      </c>
      <c r="FX496" s="79">
        <v>5.1960364856616095E-4</v>
      </c>
      <c r="FY496" s="79">
        <v>5.1169141125842E-4</v>
      </c>
      <c r="FZ496" s="79">
        <v>5.0296893266098101E-4</v>
      </c>
      <c r="GA496" s="79">
        <v>4.9397656258778596E-4</v>
      </c>
      <c r="GB496" s="79">
        <v>4.8629934702638803E-4</v>
      </c>
      <c r="GC496" s="79">
        <v>4.7752850498587599E-4</v>
      </c>
      <c r="GD496" s="79">
        <v>4.6949432463637701E-4</v>
      </c>
      <c r="GE496" s="79">
        <v>4.60996282567819E-4</v>
      </c>
      <c r="GF496" s="79">
        <v>4.5259715859307E-4</v>
      </c>
      <c r="GG496" s="79">
        <v>4.4484706025261302E-4</v>
      </c>
      <c r="GH496" s="79">
        <v>4.3674423303163802E-4</v>
      </c>
      <c r="GI496" s="79">
        <v>4.2876522735820302E-4</v>
      </c>
      <c r="GJ496" s="79">
        <v>4.2133760091995597E-4</v>
      </c>
      <c r="GK496" s="79">
        <v>4.13267540996125E-4</v>
      </c>
      <c r="GL496" s="79">
        <v>4.0624551189938102E-4</v>
      </c>
      <c r="GM496" s="79">
        <v>3.9846221032882899E-4</v>
      </c>
      <c r="GN496" s="79">
        <v>3.9073200166135202E-4</v>
      </c>
      <c r="GO496" s="79">
        <v>3.8381546332091801E-4</v>
      </c>
      <c r="GP496" s="79">
        <v>3.7700917096430698E-4</v>
      </c>
      <c r="GQ496" s="79">
        <v>3.69963124961E-4</v>
      </c>
      <c r="GR496" s="79">
        <v>3.6379656003145198E-4</v>
      </c>
      <c r="GS496" s="79">
        <v>3.5683547435524498E-4</v>
      </c>
      <c r="GT496" s="79">
        <v>3.50105501487569E-4</v>
      </c>
    </row>
    <row r="497" spans="1:202" customFormat="1">
      <c r="A497" t="s">
        <v>1005</v>
      </c>
      <c r="B497" s="79"/>
      <c r="C497" s="79"/>
      <c r="D497" s="79"/>
      <c r="E497" s="79"/>
      <c r="F497" s="79"/>
      <c r="G497" s="79"/>
      <c r="H497" s="79"/>
      <c r="I497" s="79"/>
      <c r="J497" s="79"/>
      <c r="K497" s="79"/>
      <c r="L497" s="79"/>
      <c r="M497" s="79"/>
      <c r="N497" s="79"/>
      <c r="O497" s="79"/>
      <c r="P497" s="79"/>
      <c r="Q497" s="79"/>
      <c r="R497" s="79"/>
      <c r="S497" s="79"/>
      <c r="T497" s="79"/>
      <c r="U497" s="79"/>
      <c r="V497" s="79"/>
      <c r="W497" s="79"/>
      <c r="X497" s="79"/>
      <c r="Y497" s="79"/>
      <c r="Z497" s="79"/>
      <c r="AA497" s="79"/>
      <c r="AB497" s="79"/>
      <c r="AC497" s="79"/>
      <c r="AD497" s="79"/>
      <c r="AE497" s="79"/>
      <c r="AF497" s="79"/>
      <c r="AG497" s="79"/>
      <c r="AH497" s="79"/>
      <c r="AI497" s="79"/>
      <c r="AJ497" s="79"/>
      <c r="AK497" s="79"/>
      <c r="AL497" s="79"/>
      <c r="AM497" s="79"/>
      <c r="AN497" s="79"/>
      <c r="AO497" s="79"/>
      <c r="AP497" s="79"/>
      <c r="AQ497" s="79"/>
      <c r="AR497" s="79"/>
      <c r="AS497" s="79"/>
      <c r="AT497" s="79"/>
      <c r="AU497" s="79"/>
      <c r="AV497" s="79"/>
      <c r="AW497" s="79"/>
      <c r="AX497" s="79"/>
      <c r="AY497" s="79"/>
      <c r="AZ497" s="79">
        <v>4.5872411271277204E-3</v>
      </c>
      <c r="BA497" s="79">
        <v>4.5204606889043299E-3</v>
      </c>
      <c r="BB497" s="79">
        <v>4.3420716138626398E-3</v>
      </c>
      <c r="BC497" s="79">
        <v>4.2398834672059101E-3</v>
      </c>
      <c r="BD497" s="79">
        <v>4.0877428202342001E-3</v>
      </c>
      <c r="BE497" s="79">
        <v>3.97183013629072E-3</v>
      </c>
      <c r="BF497" s="79">
        <v>3.9861037936888303E-3</v>
      </c>
      <c r="BG497" s="79">
        <v>3.9691764624727299E-3</v>
      </c>
      <c r="BH497" s="79">
        <v>3.7625239143326398E-3</v>
      </c>
      <c r="BI497" s="79">
        <v>3.6988032589767299E-3</v>
      </c>
      <c r="BJ497" s="79">
        <v>3.74840416463295E-3</v>
      </c>
      <c r="BK497" s="79">
        <v>3.6319306350714501E-3</v>
      </c>
      <c r="BL497" s="79">
        <v>3.6804770247704502E-3</v>
      </c>
      <c r="BM497" s="79">
        <v>3.74054147604291E-3</v>
      </c>
      <c r="BN497" s="79">
        <v>3.64491003046046E-3</v>
      </c>
      <c r="BO497" s="79">
        <v>3.6832345879554999E-3</v>
      </c>
      <c r="BP497" s="79">
        <v>3.6516841694071199E-3</v>
      </c>
      <c r="BQ497" s="79">
        <v>3.6040199282346601E-3</v>
      </c>
      <c r="BR497" s="79">
        <v>3.6286482544854201E-3</v>
      </c>
      <c r="BS497" s="79">
        <v>3.6650689101708502E-3</v>
      </c>
      <c r="BT497" s="79">
        <v>3.56226269286426E-3</v>
      </c>
      <c r="BU497" s="79">
        <v>3.5006094755434098E-3</v>
      </c>
      <c r="BV497" s="79">
        <v>3.4445774354265402E-3</v>
      </c>
      <c r="BW497" s="79">
        <v>3.3973287878986901E-3</v>
      </c>
      <c r="BX497" s="79">
        <v>3.2896331531539302E-3</v>
      </c>
      <c r="BY497" s="79">
        <v>3.1889226035037299E-3</v>
      </c>
      <c r="BZ497" s="79">
        <v>3.12633755094672E-3</v>
      </c>
      <c r="CA497" s="79">
        <v>3.0021751004276802E-3</v>
      </c>
      <c r="CB497" s="79">
        <v>2.9599943732469599E-3</v>
      </c>
      <c r="CC497" s="79">
        <v>2.8409722888968398E-3</v>
      </c>
      <c r="CD497" s="79">
        <v>2.79359686629923E-3</v>
      </c>
      <c r="CE497" s="79">
        <v>2.7551244967488398E-3</v>
      </c>
      <c r="CF497" s="79">
        <v>2.63538905041944E-3</v>
      </c>
      <c r="CG497" s="79">
        <v>2.57672729645942E-3</v>
      </c>
      <c r="CH497" s="79">
        <v>2.5137146483778499E-3</v>
      </c>
      <c r="CI497" s="79">
        <v>2.49178334439772E-3</v>
      </c>
      <c r="CJ497" s="79">
        <v>2.4609232898450501E-3</v>
      </c>
      <c r="CK497" s="79">
        <v>2.4208711749161799E-3</v>
      </c>
      <c r="CL497" s="79">
        <v>2.4154838789153801E-3</v>
      </c>
      <c r="CM497" s="79">
        <v>2.35186393699752E-3</v>
      </c>
      <c r="CN497" s="79">
        <v>2.3211944666907298E-3</v>
      </c>
      <c r="CO497" s="79">
        <v>2.3154305292158602E-3</v>
      </c>
      <c r="CP497" s="79">
        <v>2.2652922976817802E-3</v>
      </c>
      <c r="CQ497" s="79">
        <v>2.2595564135861599E-3</v>
      </c>
      <c r="CR497" s="79">
        <v>2.2620650823911401E-3</v>
      </c>
      <c r="CS497" s="79">
        <v>2.2160289745852698E-3</v>
      </c>
      <c r="CT497" s="79">
        <v>2.1885548917340999E-3</v>
      </c>
      <c r="CU497" s="79">
        <v>2.1531324652431902E-3</v>
      </c>
      <c r="CV497" s="79">
        <v>2.1099774168906E-3</v>
      </c>
      <c r="CW497" s="79">
        <v>2.13426791318324E-3</v>
      </c>
      <c r="CX497" s="79">
        <v>2.1401772515132898E-3</v>
      </c>
      <c r="CY497" s="79">
        <v>2.1615484370486101E-3</v>
      </c>
      <c r="CZ497" s="79">
        <v>2.1835230503400699E-3</v>
      </c>
      <c r="DA497" s="79">
        <v>2.1663773111860098E-3</v>
      </c>
      <c r="DB497" s="79">
        <v>2.1194609605218401E-3</v>
      </c>
      <c r="DC497" s="79">
        <v>2.11617695691547E-3</v>
      </c>
      <c r="DD497" s="79">
        <v>2.0668860444560499E-3</v>
      </c>
      <c r="DE497" s="79">
        <v>2.0302704090806598E-3</v>
      </c>
      <c r="DF497" s="79">
        <v>2.0163038629705402E-3</v>
      </c>
      <c r="DG497" s="79">
        <v>2.0019303027139701E-3</v>
      </c>
      <c r="DH497" s="79">
        <v>1.9079207529484801E-3</v>
      </c>
      <c r="DI497" s="79">
        <v>1.8965834286915899E-3</v>
      </c>
      <c r="DJ497" s="79">
        <v>1.84857766181639E-3</v>
      </c>
      <c r="DK497" s="79">
        <v>1.80867833033647E-3</v>
      </c>
      <c r="DL497" s="79">
        <v>1.7753849717520699E-3</v>
      </c>
      <c r="DM497" s="79">
        <v>1.78051577660063E-3</v>
      </c>
      <c r="DN497" s="79">
        <v>1.7825107955478101E-3</v>
      </c>
      <c r="DO497" s="79">
        <v>1.7549564142048601E-3</v>
      </c>
      <c r="DP497" s="79">
        <v>1.7271916277929E-3</v>
      </c>
      <c r="DQ497" s="79">
        <v>1.7018773054484099E-3</v>
      </c>
      <c r="DR497" s="79">
        <v>1.8199846379994399E-3</v>
      </c>
      <c r="DS497" s="79">
        <v>1.86548344089918E-3</v>
      </c>
      <c r="DT497" s="79">
        <v>1.7642465182001799E-3</v>
      </c>
      <c r="DU497" s="79">
        <v>1.60624350240379E-3</v>
      </c>
      <c r="DV497" s="79">
        <v>1.5900975027029901E-3</v>
      </c>
      <c r="DW497" s="79">
        <v>1.57531029311743E-3</v>
      </c>
      <c r="DX497" s="79">
        <v>1.56069145852055E-3</v>
      </c>
      <c r="DY497" s="79">
        <v>1.54390136740548E-3</v>
      </c>
      <c r="DZ497" s="79">
        <v>1.52772233393625E-3</v>
      </c>
      <c r="EA497" s="79">
        <v>1.51158775181816E-3</v>
      </c>
      <c r="EB497" s="79">
        <v>1.4950386479007599E-3</v>
      </c>
      <c r="EC497" s="79">
        <v>1.4784470907848E-3</v>
      </c>
      <c r="ED497" s="79">
        <v>1.4626018947649501E-3</v>
      </c>
      <c r="EE497" s="79">
        <v>1.4459917715728601E-3</v>
      </c>
      <c r="EF497" s="79">
        <v>1.4284232818403001E-3</v>
      </c>
      <c r="EG497" s="79">
        <v>1.4138948886273401E-3</v>
      </c>
      <c r="EH497" s="79">
        <v>1.39818163508168E-3</v>
      </c>
      <c r="EI497" s="79">
        <v>1.38249327524346E-3</v>
      </c>
      <c r="EJ497" s="79">
        <v>1.36701654412328E-3</v>
      </c>
      <c r="EK497" s="79">
        <v>1.35044595019678E-3</v>
      </c>
      <c r="EL497" s="79">
        <v>1.33412826223885E-3</v>
      </c>
      <c r="EM497" s="79">
        <v>1.3165253376072E-3</v>
      </c>
      <c r="EN497" s="79">
        <v>1.29881118379195E-3</v>
      </c>
      <c r="EO497" s="79">
        <v>1.2821255015030399E-3</v>
      </c>
      <c r="EP497" s="79">
        <v>1.2642885339631399E-3</v>
      </c>
      <c r="EQ497" s="79">
        <v>1.2499532777840701E-3</v>
      </c>
      <c r="ER497" s="79">
        <v>1.2352877035463499E-3</v>
      </c>
      <c r="ES497" s="79">
        <v>1.22096073341324E-3</v>
      </c>
      <c r="ET497" s="79">
        <v>1.2071174929276099E-3</v>
      </c>
      <c r="EU497" s="79">
        <v>1.1916514317993701E-3</v>
      </c>
      <c r="EV497" s="79">
        <v>1.17701594812685E-3</v>
      </c>
      <c r="EW497" s="79">
        <v>1.16181070318771E-3</v>
      </c>
      <c r="EX497" s="79">
        <v>1.1469298553027701E-3</v>
      </c>
      <c r="EY497" s="79">
        <v>1.12963286991699E-3</v>
      </c>
      <c r="EZ497" s="79">
        <v>1.11313912504079E-3</v>
      </c>
      <c r="FA497" s="79">
        <v>1.0956821482462501E-3</v>
      </c>
      <c r="FB497" s="79">
        <v>1.07789588978917E-3</v>
      </c>
      <c r="FC497" s="79">
        <v>1.0580721606027999E-3</v>
      </c>
      <c r="FD497" s="79">
        <v>1.0429490446233901E-3</v>
      </c>
      <c r="FE497" s="79">
        <v>1.0268000951987801E-3</v>
      </c>
      <c r="FF497" s="79">
        <v>1.0116488053703899E-3</v>
      </c>
      <c r="FG497" s="79">
        <v>9.9832970953079008E-4</v>
      </c>
      <c r="FH497" s="79">
        <v>9.8455881961710006E-4</v>
      </c>
      <c r="FI497" s="79">
        <v>9.6975417576935802E-4</v>
      </c>
      <c r="FJ497" s="79">
        <v>9.5485728592494196E-4</v>
      </c>
      <c r="FK497" s="79">
        <v>9.4082848108910898E-4</v>
      </c>
      <c r="FL497" s="79">
        <v>9.2661067672748104E-4</v>
      </c>
      <c r="FM497" s="79">
        <v>9.1342653810816995E-4</v>
      </c>
      <c r="FN497" s="79">
        <v>8.9853290711065098E-4</v>
      </c>
      <c r="FO497" s="79">
        <v>8.84895032699313E-4</v>
      </c>
      <c r="FP497" s="79">
        <v>8.7264618253762903E-4</v>
      </c>
      <c r="FQ497" s="79">
        <v>8.5926659083641204E-4</v>
      </c>
      <c r="FR497" s="79">
        <v>8.4677606796069896E-4</v>
      </c>
      <c r="FS497" s="79">
        <v>8.3389737592489701E-4</v>
      </c>
      <c r="FT497" s="79">
        <v>8.2151688500913997E-4</v>
      </c>
      <c r="FU497" s="79">
        <v>8.0920327820290297E-4</v>
      </c>
      <c r="FV497" s="79">
        <v>7.9665534662949904E-4</v>
      </c>
      <c r="FW497" s="79">
        <v>7.84527264912198E-4</v>
      </c>
      <c r="FX497" s="79">
        <v>7.7156102307849596E-4</v>
      </c>
      <c r="FY497" s="79">
        <v>7.6019359952176995E-4</v>
      </c>
      <c r="FZ497" s="79">
        <v>7.4773838092065902E-4</v>
      </c>
      <c r="GA497" s="79">
        <v>7.3494512421109798E-4</v>
      </c>
      <c r="GB497" s="79">
        <v>7.2398747655176901E-4</v>
      </c>
      <c r="GC497" s="79">
        <v>7.1112209968604795E-4</v>
      </c>
      <c r="GD497" s="79">
        <v>6.9923258109958299E-4</v>
      </c>
      <c r="GE497" s="79">
        <v>6.8652512759014299E-4</v>
      </c>
      <c r="GF497" s="79">
        <v>6.7381044109782802E-4</v>
      </c>
      <c r="GG497" s="79">
        <v>6.6210547253315005E-4</v>
      </c>
      <c r="GH497" s="79">
        <v>6.4987807767620401E-4</v>
      </c>
      <c r="GI497" s="79">
        <v>6.3770225123444403E-4</v>
      </c>
      <c r="GJ497" s="79">
        <v>6.2626433435689804E-4</v>
      </c>
      <c r="GK497" s="79">
        <v>6.13896641648541E-4</v>
      </c>
      <c r="GL497" s="79">
        <v>6.0301705666820796E-4</v>
      </c>
      <c r="GM497" s="79">
        <v>5.9091973531222005E-4</v>
      </c>
      <c r="GN497" s="79">
        <v>5.7892338645824698E-4</v>
      </c>
      <c r="GO497" s="79">
        <v>5.6814823161763001E-4</v>
      </c>
      <c r="GP497" s="79">
        <v>5.5742541745404199E-4</v>
      </c>
      <c r="GQ497" s="79">
        <v>5.46423069523885E-4</v>
      </c>
      <c r="GR497" s="79">
        <v>5.3673495003294205E-4</v>
      </c>
      <c r="GS497" s="79">
        <v>5.2595595536809804E-4</v>
      </c>
      <c r="GT497" s="79">
        <v>5.1573507073809899E-4</v>
      </c>
    </row>
    <row r="498" spans="1:202" customFormat="1">
      <c r="A498" t="s">
        <v>1006</v>
      </c>
      <c r="B498" s="79"/>
      <c r="C498" s="79"/>
      <c r="D498" s="79"/>
      <c r="E498" s="79"/>
      <c r="F498" s="79"/>
      <c r="G498" s="79"/>
      <c r="H498" s="79"/>
      <c r="I498" s="79"/>
      <c r="J498" s="79"/>
      <c r="K498" s="79"/>
      <c r="L498" s="79"/>
      <c r="M498" s="79"/>
      <c r="N498" s="79"/>
      <c r="O498" s="79"/>
      <c r="P498" s="79"/>
      <c r="Q498" s="79"/>
      <c r="R498" s="79"/>
      <c r="S498" s="79"/>
      <c r="T498" s="79"/>
      <c r="U498" s="79"/>
      <c r="V498" s="79"/>
      <c r="W498" s="79"/>
      <c r="X498" s="79"/>
      <c r="Y498" s="79"/>
      <c r="Z498" s="79"/>
      <c r="AA498" s="79"/>
      <c r="AB498" s="79"/>
      <c r="AC498" s="79"/>
      <c r="AD498" s="79"/>
      <c r="AE498" s="79"/>
      <c r="AF498" s="79"/>
      <c r="AG498" s="79"/>
      <c r="AH498" s="79"/>
      <c r="AI498" s="79"/>
      <c r="AJ498" s="79"/>
      <c r="AK498" s="79"/>
      <c r="AL498" s="79"/>
      <c r="AM498" s="79"/>
      <c r="AN498" s="79"/>
      <c r="AO498" s="79"/>
      <c r="AP498" s="79"/>
      <c r="AQ498" s="79"/>
      <c r="AR498" s="79"/>
      <c r="AS498" s="79"/>
      <c r="AT498" s="79"/>
      <c r="AU498" s="79"/>
      <c r="AV498" s="79"/>
      <c r="AW498" s="79"/>
      <c r="AX498" s="79"/>
      <c r="AY498" s="79"/>
      <c r="AZ498" s="79">
        <v>6.8229540151818696E-3</v>
      </c>
      <c r="BA498" s="79">
        <v>6.8844778204539599E-3</v>
      </c>
      <c r="BB498" s="79">
        <v>6.5871389989239299E-3</v>
      </c>
      <c r="BC498" s="79">
        <v>6.4882400154519897E-3</v>
      </c>
      <c r="BD498" s="79">
        <v>6.24422671801011E-3</v>
      </c>
      <c r="BE498" s="79">
        <v>6.0397868069237198E-3</v>
      </c>
      <c r="BF498" s="79">
        <v>5.9799658454689399E-3</v>
      </c>
      <c r="BG498" s="79">
        <v>5.9942340990989298E-3</v>
      </c>
      <c r="BH498" s="79">
        <v>5.76382758708945E-3</v>
      </c>
      <c r="BI498" s="79">
        <v>5.6505304095441E-3</v>
      </c>
      <c r="BJ498" s="79">
        <v>5.6067218096359497E-3</v>
      </c>
      <c r="BK498" s="79">
        <v>5.5166726054746897E-3</v>
      </c>
      <c r="BL498" s="79">
        <v>5.53783646874665E-3</v>
      </c>
      <c r="BM498" s="79">
        <v>5.5516436122481604E-3</v>
      </c>
      <c r="BN498" s="79">
        <v>5.4909915819053197E-3</v>
      </c>
      <c r="BO498" s="79">
        <v>5.4565018640259904E-3</v>
      </c>
      <c r="BP498" s="79">
        <v>5.4592768124879397E-3</v>
      </c>
      <c r="BQ498" s="79">
        <v>5.3714445647977298E-3</v>
      </c>
      <c r="BR498" s="79">
        <v>5.4737586614559399E-3</v>
      </c>
      <c r="BS498" s="79">
        <v>5.4835734306229404E-3</v>
      </c>
      <c r="BT498" s="79">
        <v>5.4120780313562803E-3</v>
      </c>
      <c r="BU498" s="79">
        <v>5.3117240915197296E-3</v>
      </c>
      <c r="BV498" s="79">
        <v>5.2137442026900802E-3</v>
      </c>
      <c r="BW498" s="79">
        <v>5.1153726434599598E-3</v>
      </c>
      <c r="BX498" s="79">
        <v>5.0237439399118599E-3</v>
      </c>
      <c r="BY498" s="79">
        <v>4.8759326879547699E-3</v>
      </c>
      <c r="BZ498" s="79">
        <v>4.8248668545974299E-3</v>
      </c>
      <c r="CA498" s="79">
        <v>4.6466697363127703E-3</v>
      </c>
      <c r="CB498" s="79">
        <v>4.5755338633282098E-3</v>
      </c>
      <c r="CC498" s="79">
        <v>4.48953911571925E-3</v>
      </c>
      <c r="CD498" s="79">
        <v>4.3785626303233802E-3</v>
      </c>
      <c r="CE498" s="79">
        <v>4.2879915651996697E-3</v>
      </c>
      <c r="CF498" s="79">
        <v>4.1820156003067798E-3</v>
      </c>
      <c r="CG498" s="79">
        <v>4.1607139412241003E-3</v>
      </c>
      <c r="CH498" s="79">
        <v>3.9930145710455204E-3</v>
      </c>
      <c r="CI498" s="79">
        <v>3.9678524172905398E-3</v>
      </c>
      <c r="CJ498" s="79">
        <v>3.8848200309173101E-3</v>
      </c>
      <c r="CK498" s="79">
        <v>3.84746142186872E-3</v>
      </c>
      <c r="CL498" s="79">
        <v>3.76827182046018E-3</v>
      </c>
      <c r="CM498" s="79">
        <v>3.6857901457170699E-3</v>
      </c>
      <c r="CN498" s="79">
        <v>3.60600333120623E-3</v>
      </c>
      <c r="CO498" s="79">
        <v>3.5672553818464599E-3</v>
      </c>
      <c r="CP498" s="79">
        <v>3.48513675544319E-3</v>
      </c>
      <c r="CQ498" s="79">
        <v>3.4977818138434199E-3</v>
      </c>
      <c r="CR498" s="79">
        <v>3.4782214188041399E-3</v>
      </c>
      <c r="CS498" s="79">
        <v>3.46301765547857E-3</v>
      </c>
      <c r="CT498" s="79">
        <v>3.4035304464791298E-3</v>
      </c>
      <c r="CU498" s="79">
        <v>3.3339916888003702E-3</v>
      </c>
      <c r="CV498" s="79">
        <v>3.2665344742719999E-3</v>
      </c>
      <c r="CW498" s="79">
        <v>3.21851531102257E-3</v>
      </c>
      <c r="CX498" s="79">
        <v>3.19790834447378E-3</v>
      </c>
      <c r="CY498" s="79">
        <v>3.1798771353567699E-3</v>
      </c>
      <c r="CZ498" s="79">
        <v>3.17204306015987E-3</v>
      </c>
      <c r="DA498" s="79">
        <v>3.1676118253483399E-3</v>
      </c>
      <c r="DB498" s="79">
        <v>3.0955489373533599E-3</v>
      </c>
      <c r="DC498" s="79">
        <v>3.1179866382320702E-3</v>
      </c>
      <c r="DD498" s="79">
        <v>3.09565409336514E-3</v>
      </c>
      <c r="DE498" s="79">
        <v>3.06212394691736E-3</v>
      </c>
      <c r="DF498" s="79">
        <v>3.06025150286638E-3</v>
      </c>
      <c r="DG498" s="79">
        <v>3.0715548283854902E-3</v>
      </c>
      <c r="DH498" s="79">
        <v>3.0068512763621901E-3</v>
      </c>
      <c r="DI498" s="79">
        <v>2.9912014449379998E-3</v>
      </c>
      <c r="DJ498" s="79">
        <v>2.9354762839478902E-3</v>
      </c>
      <c r="DK498" s="79">
        <v>2.91508459430255E-3</v>
      </c>
      <c r="DL498" s="79">
        <v>2.8859357695818302E-3</v>
      </c>
      <c r="DM498" s="79">
        <v>2.8818890678743501E-3</v>
      </c>
      <c r="DN498" s="79">
        <v>2.83995587279337E-3</v>
      </c>
      <c r="DO498" s="79">
        <v>2.7847989229716698E-3</v>
      </c>
      <c r="DP498" s="79">
        <v>2.7122517585493602E-3</v>
      </c>
      <c r="DQ498" s="79">
        <v>2.6436213356031101E-3</v>
      </c>
      <c r="DR498" s="79">
        <v>2.81496704597386E-3</v>
      </c>
      <c r="DS498" s="79">
        <v>3.05509469081952E-3</v>
      </c>
      <c r="DT498" s="79">
        <v>2.85395010652321E-3</v>
      </c>
      <c r="DU498" s="79">
        <v>2.5367625669018299E-3</v>
      </c>
      <c r="DV498" s="79">
        <v>2.5023604733786001E-3</v>
      </c>
      <c r="DW498" s="79">
        <v>2.46679482312999E-3</v>
      </c>
      <c r="DX498" s="79">
        <v>2.4318907078848999E-3</v>
      </c>
      <c r="DY498" s="79">
        <v>2.3997166788403499E-3</v>
      </c>
      <c r="DZ498" s="79">
        <v>2.37349203346018E-3</v>
      </c>
      <c r="EA498" s="79">
        <v>2.3499589597184502E-3</v>
      </c>
      <c r="EB498" s="79">
        <v>2.3272676935061601E-3</v>
      </c>
      <c r="EC498" s="79">
        <v>2.3044113651559E-3</v>
      </c>
      <c r="ED498" s="79">
        <v>2.2812064782821201E-3</v>
      </c>
      <c r="EE498" s="79">
        <v>2.2561484789694101E-3</v>
      </c>
      <c r="EF498" s="79">
        <v>2.2291850204701601E-3</v>
      </c>
      <c r="EG498" s="79">
        <v>2.2060692708472198E-3</v>
      </c>
      <c r="EH498" s="79">
        <v>2.1811126011203699E-3</v>
      </c>
      <c r="EI498" s="79">
        <v>2.1564209421684501E-3</v>
      </c>
      <c r="EJ498" s="79">
        <v>2.13199714869874E-3</v>
      </c>
      <c r="EK498" s="79">
        <v>2.1064868400748498E-3</v>
      </c>
      <c r="EL498" s="79">
        <v>2.0831619219465001E-3</v>
      </c>
      <c r="EM498" s="79">
        <v>2.0590518299228701E-3</v>
      </c>
      <c r="EN498" s="79">
        <v>2.0350419673956601E-3</v>
      </c>
      <c r="EO498" s="79">
        <v>2.0113934130142801E-3</v>
      </c>
      <c r="EP498" s="79">
        <v>1.9845849837095701E-3</v>
      </c>
      <c r="EQ498" s="79">
        <v>1.9610903269695998E-3</v>
      </c>
      <c r="ER498" s="79">
        <v>1.93481665880591E-3</v>
      </c>
      <c r="ES498" s="79">
        <v>1.90809734176399E-3</v>
      </c>
      <c r="ET498" s="79">
        <v>1.8830812592133699E-3</v>
      </c>
      <c r="EU498" s="79">
        <v>1.85695356451354E-3</v>
      </c>
      <c r="EV498" s="79">
        <v>1.8335939301578599E-3</v>
      </c>
      <c r="EW498" s="79">
        <v>1.81112325417101E-3</v>
      </c>
      <c r="EX498" s="79">
        <v>1.79051507999111E-3</v>
      </c>
      <c r="EY498" s="79">
        <v>1.76728529138178E-3</v>
      </c>
      <c r="EZ498" s="79">
        <v>1.74592767309691E-3</v>
      </c>
      <c r="FA498" s="79">
        <v>1.7234095260206801E-3</v>
      </c>
      <c r="FB498" s="79">
        <v>1.70064785280961E-3</v>
      </c>
      <c r="FC498" s="79">
        <v>1.67379599396201E-3</v>
      </c>
      <c r="FD498" s="79">
        <v>1.6515198489998599E-3</v>
      </c>
      <c r="FE498" s="79">
        <v>1.62443956072513E-3</v>
      </c>
      <c r="FF498" s="79">
        <v>1.59663161821949E-3</v>
      </c>
      <c r="FG498" s="79">
        <v>1.57054317821417E-3</v>
      </c>
      <c r="FH498" s="79">
        <v>1.5444899372069399E-3</v>
      </c>
      <c r="FI498" s="79">
        <v>1.51864423990598E-3</v>
      </c>
      <c r="FJ498" s="79">
        <v>1.4948282364827699E-3</v>
      </c>
      <c r="FK498" s="79">
        <v>1.47379347199024E-3</v>
      </c>
      <c r="FL498" s="79">
        <v>1.4525574383944799E-3</v>
      </c>
      <c r="FM498" s="79">
        <v>1.4321010757628999E-3</v>
      </c>
      <c r="FN498" s="79">
        <v>1.4086574279659301E-3</v>
      </c>
      <c r="FO498" s="79">
        <v>1.3868150939678301E-3</v>
      </c>
      <c r="FP498" s="79">
        <v>1.3666523304729601E-3</v>
      </c>
      <c r="FQ498" s="79">
        <v>1.34466820674775E-3</v>
      </c>
      <c r="FR498" s="79">
        <v>1.32449670447521E-3</v>
      </c>
      <c r="FS498" s="79">
        <v>1.3036466420690901E-3</v>
      </c>
      <c r="FT498" s="79">
        <v>1.28358633389994E-3</v>
      </c>
      <c r="FU498" s="79">
        <v>1.2639282498259901E-3</v>
      </c>
      <c r="FV498" s="79">
        <v>1.2441851162819199E-3</v>
      </c>
      <c r="FW498" s="79">
        <v>1.2251490351272E-3</v>
      </c>
      <c r="FX498" s="79">
        <v>1.20486533631961E-3</v>
      </c>
      <c r="FY498" s="79">
        <v>1.18709665028259E-3</v>
      </c>
      <c r="FZ498" s="79">
        <v>1.1678150316502499E-3</v>
      </c>
      <c r="GA498" s="79">
        <v>1.1480811225318499E-3</v>
      </c>
      <c r="GB498" s="79">
        <v>1.1312881636893601E-3</v>
      </c>
      <c r="GC498" s="79">
        <v>1.1119195310769301E-3</v>
      </c>
      <c r="GD498" s="79">
        <v>1.09419895555327E-3</v>
      </c>
      <c r="GE498" s="79">
        <v>1.0752325035952701E-3</v>
      </c>
      <c r="GF498" s="79">
        <v>1.0562951283429401E-3</v>
      </c>
      <c r="GG498" s="79">
        <v>1.03873957049933E-3</v>
      </c>
      <c r="GH498" s="79">
        <v>1.0200038655229101E-3</v>
      </c>
      <c r="GI498" s="79">
        <v>1.0010971934890701E-3</v>
      </c>
      <c r="GJ498" s="79">
        <v>9.8317896110442491E-4</v>
      </c>
      <c r="GK498" s="79">
        <v>9.6361535592910002E-4</v>
      </c>
      <c r="GL498" s="79">
        <v>9.4638454764619303E-4</v>
      </c>
      <c r="GM498" s="79">
        <v>9.2722755180049297E-4</v>
      </c>
      <c r="GN498" s="79">
        <v>9.0812993811956405E-4</v>
      </c>
      <c r="GO498" s="79">
        <v>8.9084145553589803E-4</v>
      </c>
      <c r="GP498" s="79">
        <v>8.7359715598072198E-4</v>
      </c>
      <c r="GQ498" s="79">
        <v>8.5586612885161703E-4</v>
      </c>
      <c r="GR498" s="79">
        <v>8.40093480932284E-4</v>
      </c>
      <c r="GS498" s="79">
        <v>8.2266094440345704E-4</v>
      </c>
      <c r="GT498" s="79">
        <v>8.0611918951451898E-4</v>
      </c>
    </row>
    <row r="499" spans="1:202" customFormat="1">
      <c r="A499" t="s">
        <v>1007</v>
      </c>
      <c r="B499" s="79"/>
      <c r="C499" s="79"/>
      <c r="D499" s="79"/>
      <c r="E499" s="79"/>
      <c r="F499" s="79"/>
      <c r="G499" s="79"/>
      <c r="H499" s="79"/>
      <c r="I499" s="79"/>
      <c r="J499" s="79"/>
      <c r="K499" s="79"/>
      <c r="L499" s="79"/>
      <c r="M499" s="79"/>
      <c r="N499" s="79"/>
      <c r="O499" s="79"/>
      <c r="P499" s="79"/>
      <c r="Q499" s="79"/>
      <c r="R499" s="79"/>
      <c r="S499" s="79"/>
      <c r="T499" s="79"/>
      <c r="U499" s="79"/>
      <c r="V499" s="79"/>
      <c r="W499" s="79"/>
      <c r="X499" s="79"/>
      <c r="Y499" s="79"/>
      <c r="Z499" s="79"/>
      <c r="AA499" s="79"/>
      <c r="AB499" s="79"/>
      <c r="AC499" s="79"/>
      <c r="AD499" s="79"/>
      <c r="AE499" s="79"/>
      <c r="AF499" s="79"/>
      <c r="AG499" s="79"/>
      <c r="AH499" s="79"/>
      <c r="AI499" s="79"/>
      <c r="AJ499" s="79"/>
      <c r="AK499" s="79"/>
      <c r="AL499" s="79"/>
      <c r="AM499" s="79"/>
      <c r="AN499" s="79"/>
      <c r="AO499" s="79"/>
      <c r="AP499" s="79"/>
      <c r="AQ499" s="79"/>
      <c r="AR499" s="79"/>
      <c r="AS499" s="79"/>
      <c r="AT499" s="79"/>
      <c r="AU499" s="79"/>
      <c r="AV499" s="79"/>
      <c r="AW499" s="79"/>
      <c r="AX499" s="79"/>
      <c r="AY499" s="79"/>
      <c r="AZ499" s="79">
        <v>1.0178608354302E-2</v>
      </c>
      <c r="BA499" s="79">
        <v>1.0262800467042201E-2</v>
      </c>
      <c r="BB499" s="79">
        <v>9.7999316670827393E-3</v>
      </c>
      <c r="BC499" s="79">
        <v>9.6649535941023008E-3</v>
      </c>
      <c r="BD499" s="79">
        <v>9.2161019258542604E-3</v>
      </c>
      <c r="BE499" s="79">
        <v>9.0899970730144893E-3</v>
      </c>
      <c r="BF499" s="79">
        <v>9.1517010723445192E-3</v>
      </c>
      <c r="BG499" s="79">
        <v>9.1019782571814603E-3</v>
      </c>
      <c r="BH499" s="79">
        <v>8.6653226942401702E-3</v>
      </c>
      <c r="BI499" s="79">
        <v>8.5637468345159708E-3</v>
      </c>
      <c r="BJ499" s="79">
        <v>8.4484594566586607E-3</v>
      </c>
      <c r="BK499" s="79">
        <v>8.1337090699293204E-3</v>
      </c>
      <c r="BL499" s="79">
        <v>8.2758084431350399E-3</v>
      </c>
      <c r="BM499" s="79">
        <v>8.3229725664260706E-3</v>
      </c>
      <c r="BN499" s="79">
        <v>8.0360752591934707E-3</v>
      </c>
      <c r="BO499" s="79">
        <v>8.0461073049813703E-3</v>
      </c>
      <c r="BP499" s="79">
        <v>7.9721048569088796E-3</v>
      </c>
      <c r="BQ499" s="79">
        <v>7.9241266673130504E-3</v>
      </c>
      <c r="BR499" s="79">
        <v>8.0852694858626201E-3</v>
      </c>
      <c r="BS499" s="79">
        <v>8.1268335539619197E-3</v>
      </c>
      <c r="BT499" s="79">
        <v>7.9221845536680199E-3</v>
      </c>
      <c r="BU499" s="79">
        <v>7.7810313263434096E-3</v>
      </c>
      <c r="BV499" s="79">
        <v>7.7587611946553997E-3</v>
      </c>
      <c r="BW499" s="79">
        <v>7.7181804738847299E-3</v>
      </c>
      <c r="BX499" s="79">
        <v>7.48896400908755E-3</v>
      </c>
      <c r="BY499" s="79">
        <v>7.42323100753746E-3</v>
      </c>
      <c r="BZ499" s="79">
        <v>7.2796414771491499E-3</v>
      </c>
      <c r="CA499" s="79">
        <v>7.0365254296359103E-3</v>
      </c>
      <c r="CB499" s="79">
        <v>6.9292281055692902E-3</v>
      </c>
      <c r="CC499" s="79">
        <v>6.7791843495553202E-3</v>
      </c>
      <c r="CD499" s="79">
        <v>6.71133080026957E-3</v>
      </c>
      <c r="CE499" s="79">
        <v>6.6026717947641096E-3</v>
      </c>
      <c r="CF499" s="79">
        <v>6.4765904513698503E-3</v>
      </c>
      <c r="CG499" s="79">
        <v>6.4241590358898896E-3</v>
      </c>
      <c r="CH499" s="79">
        <v>6.2825942313526999E-3</v>
      </c>
      <c r="CI499" s="79">
        <v>6.2464323732675199E-3</v>
      </c>
      <c r="CJ499" s="79">
        <v>6.0692854350295599E-3</v>
      </c>
      <c r="CK499" s="79">
        <v>5.9651291562075603E-3</v>
      </c>
      <c r="CL499" s="79">
        <v>5.8877153895173402E-3</v>
      </c>
      <c r="CM499" s="79">
        <v>5.7666284724519597E-3</v>
      </c>
      <c r="CN499" s="79">
        <v>5.67739996390165E-3</v>
      </c>
      <c r="CO499" s="79">
        <v>5.5741247994059197E-3</v>
      </c>
      <c r="CP499" s="79">
        <v>5.4554477998033004E-3</v>
      </c>
      <c r="CQ499" s="79">
        <v>5.4230531999858098E-3</v>
      </c>
      <c r="CR499" s="79">
        <v>5.28145393272734E-3</v>
      </c>
      <c r="CS499" s="79">
        <v>5.2242147484461597E-3</v>
      </c>
      <c r="CT499" s="79">
        <v>5.1333866046487601E-3</v>
      </c>
      <c r="CU499" s="79">
        <v>5.0670650978569603E-3</v>
      </c>
      <c r="CV499" s="79">
        <v>4.9897122633465697E-3</v>
      </c>
      <c r="CW499" s="79">
        <v>4.9545330178989303E-3</v>
      </c>
      <c r="CX499" s="79">
        <v>4.9206981907172903E-3</v>
      </c>
      <c r="CY499" s="79">
        <v>4.8751777992160896E-3</v>
      </c>
      <c r="CZ499" s="79">
        <v>4.8125169652322901E-3</v>
      </c>
      <c r="DA499" s="79">
        <v>4.7834591484064498E-3</v>
      </c>
      <c r="DB499" s="79">
        <v>4.6054601934038203E-3</v>
      </c>
      <c r="DC499" s="79">
        <v>4.5276759922254304E-3</v>
      </c>
      <c r="DD499" s="79">
        <v>4.4590002326835498E-3</v>
      </c>
      <c r="DE499" s="79">
        <v>4.4180138835644197E-3</v>
      </c>
      <c r="DF499" s="79">
        <v>4.3898269330522001E-3</v>
      </c>
      <c r="DG499" s="79">
        <v>4.3630916169289198E-3</v>
      </c>
      <c r="DH499" s="79">
        <v>4.3194135806167901E-3</v>
      </c>
      <c r="DI499" s="79">
        <v>4.3513763276465797E-3</v>
      </c>
      <c r="DJ499" s="79">
        <v>4.3471972974675104E-3</v>
      </c>
      <c r="DK499" s="79">
        <v>4.3573541762255601E-3</v>
      </c>
      <c r="DL499" s="79">
        <v>4.3543766572259899E-3</v>
      </c>
      <c r="DM499" s="79">
        <v>4.3956834986998098E-3</v>
      </c>
      <c r="DN499" s="79">
        <v>4.3881695668216399E-3</v>
      </c>
      <c r="DO499" s="79">
        <v>4.3251000304522702E-3</v>
      </c>
      <c r="DP499" s="79">
        <v>4.2869377154812604E-3</v>
      </c>
      <c r="DQ499" s="79">
        <v>4.1806627733722403E-3</v>
      </c>
      <c r="DR499" s="79">
        <v>4.4073615632587897E-3</v>
      </c>
      <c r="DS499" s="79">
        <v>4.8542851840034798E-3</v>
      </c>
      <c r="DT499" s="79">
        <v>4.4618957212784801E-3</v>
      </c>
      <c r="DU499" s="79">
        <v>3.9081326870017497E-3</v>
      </c>
      <c r="DV499" s="79">
        <v>3.8514510969507999E-3</v>
      </c>
      <c r="DW499" s="79">
        <v>3.8023378036291301E-3</v>
      </c>
      <c r="DX499" s="79">
        <v>3.7568030721874999E-3</v>
      </c>
      <c r="DY499" s="79">
        <v>3.70725772887383E-3</v>
      </c>
      <c r="DZ499" s="79">
        <v>3.65808094572579E-3</v>
      </c>
      <c r="EA499" s="79">
        <v>3.6083174156598201E-3</v>
      </c>
      <c r="EB499" s="79">
        <v>3.5557556152484402E-3</v>
      </c>
      <c r="EC499" s="79">
        <v>3.5040920610105702E-3</v>
      </c>
      <c r="ED499" s="79">
        <v>3.4607647428486501E-3</v>
      </c>
      <c r="EE499" s="79">
        <v>3.4221284952470998E-3</v>
      </c>
      <c r="EF499" s="79">
        <v>3.3846586977880001E-3</v>
      </c>
      <c r="EG499" s="79">
        <v>3.35478312354989E-3</v>
      </c>
      <c r="EH499" s="79">
        <v>3.3219527888455501E-3</v>
      </c>
      <c r="EI499" s="79">
        <v>3.2873878799020502E-3</v>
      </c>
      <c r="EJ499" s="79">
        <v>3.25199015947353E-3</v>
      </c>
      <c r="EK499" s="79">
        <v>3.2140334259168398E-3</v>
      </c>
      <c r="EL499" s="79">
        <v>3.1784087180748502E-3</v>
      </c>
      <c r="EM499" s="79">
        <v>3.1416723906153498E-3</v>
      </c>
      <c r="EN499" s="79">
        <v>3.1056381743272301E-3</v>
      </c>
      <c r="EO499" s="79">
        <v>3.0702079878855101E-3</v>
      </c>
      <c r="EP499" s="79">
        <v>3.0311332626744999E-3</v>
      </c>
      <c r="EQ499" s="79">
        <v>2.9989444540503198E-3</v>
      </c>
      <c r="ER499" s="79">
        <v>2.9640947187346998E-3</v>
      </c>
      <c r="ES499" s="79">
        <v>2.9281930476259001E-3</v>
      </c>
      <c r="ET499" s="79">
        <v>2.8930849896004101E-3</v>
      </c>
      <c r="EU499" s="79">
        <v>2.8543161759456599E-3</v>
      </c>
      <c r="EV499" s="79">
        <v>2.8166913645256602E-3</v>
      </c>
      <c r="EW499" s="79">
        <v>2.7773605585764E-3</v>
      </c>
      <c r="EX499" s="79">
        <v>2.7401109000784701E-3</v>
      </c>
      <c r="EY499" s="79">
        <v>2.7003834708434799E-3</v>
      </c>
      <c r="EZ499" s="79">
        <v>2.6653447024594999E-3</v>
      </c>
      <c r="FA499" s="79">
        <v>2.6307756662857602E-3</v>
      </c>
      <c r="FB499" s="79">
        <v>2.5984699966824301E-3</v>
      </c>
      <c r="FC499" s="79">
        <v>2.5617163947917699E-3</v>
      </c>
      <c r="FD499" s="79">
        <v>2.5330811272401901E-3</v>
      </c>
      <c r="FE499" s="79">
        <v>2.4980569464006898E-3</v>
      </c>
      <c r="FF499" s="79">
        <v>2.46237392741936E-3</v>
      </c>
      <c r="FG499" s="79">
        <v>2.42929971439977E-3</v>
      </c>
      <c r="FH499" s="79">
        <v>2.3951354243610902E-3</v>
      </c>
      <c r="FI499" s="79">
        <v>2.35738861727191E-3</v>
      </c>
      <c r="FJ499" s="79">
        <v>2.31827141864807E-3</v>
      </c>
      <c r="FK499" s="79">
        <v>2.2800723585927199E-3</v>
      </c>
      <c r="FL499" s="79">
        <v>2.2399954520084101E-3</v>
      </c>
      <c r="FM499" s="79">
        <v>2.2019734439393201E-3</v>
      </c>
      <c r="FN499" s="79">
        <v>2.1621367432321302E-3</v>
      </c>
      <c r="FO499" s="79">
        <v>2.1278326868095902E-3</v>
      </c>
      <c r="FP499" s="79">
        <v>2.0981638833780102E-3</v>
      </c>
      <c r="FQ499" s="79">
        <v>2.0660345151078301E-3</v>
      </c>
      <c r="FR499" s="79">
        <v>2.03570120786977E-3</v>
      </c>
      <c r="FS499" s="79">
        <v>2.0039067225378401E-3</v>
      </c>
      <c r="FT499" s="79">
        <v>1.9728400553766299E-3</v>
      </c>
      <c r="FU499" s="79">
        <v>1.94178633538378E-3</v>
      </c>
      <c r="FV499" s="79">
        <v>1.9103726478369E-3</v>
      </c>
      <c r="FW499" s="79">
        <v>1.8805436430218501E-3</v>
      </c>
      <c r="FX499" s="79">
        <v>1.84870338463995E-3</v>
      </c>
      <c r="FY499" s="79">
        <v>1.82045587253392E-3</v>
      </c>
      <c r="FZ499" s="79">
        <v>1.7904319722975401E-3</v>
      </c>
      <c r="GA499" s="79">
        <v>1.76009469350073E-3</v>
      </c>
      <c r="GB499" s="79">
        <v>1.7341397637477499E-3</v>
      </c>
      <c r="GC499" s="79">
        <v>1.70445272131135E-3</v>
      </c>
      <c r="GD499" s="79">
        <v>1.67735154971199E-3</v>
      </c>
      <c r="GE499" s="79">
        <v>1.6485613170968501E-3</v>
      </c>
      <c r="GF499" s="79">
        <v>1.61986227458065E-3</v>
      </c>
      <c r="GG499" s="79">
        <v>1.59345924851038E-3</v>
      </c>
      <c r="GH499" s="79">
        <v>1.5657664755252801E-3</v>
      </c>
      <c r="GI499" s="79">
        <v>1.53790917493684E-3</v>
      </c>
      <c r="GJ499" s="79">
        <v>1.5115773960576501E-3</v>
      </c>
      <c r="GK499" s="79">
        <v>1.48292179371265E-3</v>
      </c>
      <c r="GL499" s="79">
        <v>1.4574314962220701E-3</v>
      </c>
      <c r="GM499" s="79">
        <v>1.42853884335962E-3</v>
      </c>
      <c r="GN499" s="79">
        <v>1.39937807214636E-3</v>
      </c>
      <c r="GO499" s="79">
        <v>1.3727204430705601E-3</v>
      </c>
      <c r="GP499" s="79">
        <v>1.3458075502326501E-3</v>
      </c>
      <c r="GQ499" s="79">
        <v>1.3182327423084501E-3</v>
      </c>
      <c r="GR499" s="79">
        <v>1.2935384570490001E-3</v>
      </c>
      <c r="GS499" s="79">
        <v>1.2662102234660001E-3</v>
      </c>
      <c r="GT499" s="79">
        <v>1.24017500769178E-3</v>
      </c>
    </row>
    <row r="500" spans="1:202" customFormat="1">
      <c r="A500" t="s">
        <v>1008</v>
      </c>
      <c r="B500" s="79"/>
      <c r="C500" s="79"/>
      <c r="D500" s="79"/>
      <c r="E500" s="79"/>
      <c r="F500" s="79"/>
      <c r="G500" s="79"/>
      <c r="H500" s="79"/>
      <c r="I500" s="79"/>
      <c r="J500" s="79"/>
      <c r="K500" s="79"/>
      <c r="L500" s="79"/>
      <c r="M500" s="79"/>
      <c r="N500" s="79"/>
      <c r="O500" s="79"/>
      <c r="P500" s="79"/>
      <c r="Q500" s="79"/>
      <c r="R500" s="79"/>
      <c r="S500" s="79"/>
      <c r="T500" s="79"/>
      <c r="U500" s="79"/>
      <c r="V500" s="79"/>
      <c r="W500" s="79"/>
      <c r="X500" s="79"/>
      <c r="Y500" s="79"/>
      <c r="Z500" s="79"/>
      <c r="AA500" s="79"/>
      <c r="AB500" s="79"/>
      <c r="AC500" s="79"/>
      <c r="AD500" s="79"/>
      <c r="AE500" s="79"/>
      <c r="AF500" s="79"/>
      <c r="AG500" s="79"/>
      <c r="AH500" s="79"/>
      <c r="AI500" s="79"/>
      <c r="AJ500" s="79"/>
      <c r="AK500" s="79"/>
      <c r="AL500" s="79"/>
      <c r="AM500" s="79"/>
      <c r="AN500" s="79"/>
      <c r="AO500" s="79"/>
      <c r="AP500" s="79"/>
      <c r="AQ500" s="79"/>
      <c r="AR500" s="79"/>
      <c r="AS500" s="79"/>
      <c r="AT500" s="79"/>
      <c r="AU500" s="79"/>
      <c r="AV500" s="79"/>
      <c r="AW500" s="79"/>
      <c r="AX500" s="79"/>
      <c r="AY500" s="79"/>
      <c r="AZ500" s="79">
        <v>1.6229622012148701E-2</v>
      </c>
      <c r="BA500" s="79">
        <v>1.6395278577790499E-2</v>
      </c>
      <c r="BB500" s="79">
        <v>1.5617849088933201E-2</v>
      </c>
      <c r="BC500" s="79">
        <v>1.54100754836188E-2</v>
      </c>
      <c r="BD500" s="79">
        <v>1.48135675830624E-2</v>
      </c>
      <c r="BE500" s="79">
        <v>1.4562731227117799E-2</v>
      </c>
      <c r="BF500" s="79">
        <v>1.4639603605778999E-2</v>
      </c>
      <c r="BG500" s="79">
        <v>1.4673656476240001E-2</v>
      </c>
      <c r="BH500" s="79">
        <v>1.3971042168123501E-2</v>
      </c>
      <c r="BI500" s="79">
        <v>1.3705584141535001E-2</v>
      </c>
      <c r="BJ500" s="79">
        <v>1.38077506378906E-2</v>
      </c>
      <c r="BK500" s="79">
        <v>1.3417465477841201E-2</v>
      </c>
      <c r="BL500" s="79">
        <v>1.35592650359101E-2</v>
      </c>
      <c r="BM500" s="79">
        <v>1.36106744332057E-2</v>
      </c>
      <c r="BN500" s="79">
        <v>1.3106633938363E-2</v>
      </c>
      <c r="BO500" s="79">
        <v>1.3060242779441501E-2</v>
      </c>
      <c r="BP500" s="79">
        <v>1.27459862027452E-2</v>
      </c>
      <c r="BQ500" s="79">
        <v>1.2570086269091301E-2</v>
      </c>
      <c r="BR500" s="79">
        <v>1.2690612503034601E-2</v>
      </c>
      <c r="BS500" s="79">
        <v>1.2748964371863E-2</v>
      </c>
      <c r="BT500" s="79">
        <v>1.2311987094154601E-2</v>
      </c>
      <c r="BU500" s="79">
        <v>1.2067042264739701E-2</v>
      </c>
      <c r="BV500" s="79">
        <v>1.19246047520945E-2</v>
      </c>
      <c r="BW500" s="79">
        <v>1.17092736832535E-2</v>
      </c>
      <c r="BX500" s="79">
        <v>1.15159561379975E-2</v>
      </c>
      <c r="BY500" s="79">
        <v>1.1285905420992099E-2</v>
      </c>
      <c r="BZ500" s="79">
        <v>1.1163551134281E-2</v>
      </c>
      <c r="CA500" s="79">
        <v>1.08502469804201E-2</v>
      </c>
      <c r="CB500" s="79">
        <v>1.07807755724735E-2</v>
      </c>
      <c r="CC500" s="79">
        <v>1.0530399300654501E-2</v>
      </c>
      <c r="CD500" s="79">
        <v>1.0527719285732399E-2</v>
      </c>
      <c r="CE500" s="79">
        <v>1.03944541299789E-2</v>
      </c>
      <c r="CF500" s="79">
        <v>1.0246425308838399E-2</v>
      </c>
      <c r="CG500" s="79">
        <v>1.01400637145242E-2</v>
      </c>
      <c r="CH500" s="79">
        <v>1.00008893506532E-2</v>
      </c>
      <c r="CI500" s="79">
        <v>9.8837406729126893E-3</v>
      </c>
      <c r="CJ500" s="79">
        <v>9.7066159877647901E-3</v>
      </c>
      <c r="CK500" s="79">
        <v>9.5223320839035192E-3</v>
      </c>
      <c r="CL500" s="79">
        <v>9.3916189684235592E-3</v>
      </c>
      <c r="CM500" s="79">
        <v>9.1390425915332894E-3</v>
      </c>
      <c r="CN500" s="79">
        <v>9.0184626171227605E-3</v>
      </c>
      <c r="CO500" s="79">
        <v>8.8837243813506203E-3</v>
      </c>
      <c r="CP500" s="79">
        <v>8.6173239253037309E-3</v>
      </c>
      <c r="CQ500" s="79">
        <v>8.6249849966536698E-3</v>
      </c>
      <c r="CR500" s="79">
        <v>8.3744077336133094E-3</v>
      </c>
      <c r="CS500" s="79">
        <v>8.2839552947843002E-3</v>
      </c>
      <c r="CT500" s="79">
        <v>8.1363774179807197E-3</v>
      </c>
      <c r="CU500" s="79">
        <v>7.9700280232224002E-3</v>
      </c>
      <c r="CV500" s="79">
        <v>7.8019960081505803E-3</v>
      </c>
      <c r="CW500" s="79">
        <v>7.6966502995328796E-3</v>
      </c>
      <c r="CX500" s="79">
        <v>7.5406079620076996E-3</v>
      </c>
      <c r="CY500" s="79">
        <v>7.37104443078309E-3</v>
      </c>
      <c r="CZ500" s="79">
        <v>7.2994630575805696E-3</v>
      </c>
      <c r="DA500" s="79">
        <v>7.2777585897792702E-3</v>
      </c>
      <c r="DB500" s="79">
        <v>7.0227587480414001E-3</v>
      </c>
      <c r="DC500" s="79">
        <v>7.0041355784126796E-3</v>
      </c>
      <c r="DD500" s="79">
        <v>6.8503584135201703E-3</v>
      </c>
      <c r="DE500" s="79">
        <v>6.7230977051105098E-3</v>
      </c>
      <c r="DF500" s="79">
        <v>6.7090562964177503E-3</v>
      </c>
      <c r="DG500" s="79">
        <v>6.5308686296588299E-3</v>
      </c>
      <c r="DH500" s="79">
        <v>6.3794414832692298E-3</v>
      </c>
      <c r="DI500" s="79">
        <v>6.3543980193156296E-3</v>
      </c>
      <c r="DJ500" s="79">
        <v>6.3288974899705103E-3</v>
      </c>
      <c r="DK500" s="79">
        <v>6.3238220648825496E-3</v>
      </c>
      <c r="DL500" s="79">
        <v>6.3268849529153201E-3</v>
      </c>
      <c r="DM500" s="79">
        <v>6.42955042021842E-3</v>
      </c>
      <c r="DN500" s="79">
        <v>6.4307111011450398E-3</v>
      </c>
      <c r="DO500" s="79">
        <v>6.4402223479120696E-3</v>
      </c>
      <c r="DP500" s="79">
        <v>6.4132529077573401E-3</v>
      </c>
      <c r="DQ500" s="79">
        <v>6.3613359120168198E-3</v>
      </c>
      <c r="DR500" s="79">
        <v>6.8703477684245702E-3</v>
      </c>
      <c r="DS500" s="79">
        <v>7.1441890739575003E-3</v>
      </c>
      <c r="DT500" s="79">
        <v>6.5324424612295401E-3</v>
      </c>
      <c r="DU500" s="79">
        <v>5.8361711047734601E-3</v>
      </c>
      <c r="DV500" s="79">
        <v>5.7438793709780602E-3</v>
      </c>
      <c r="DW500" s="79">
        <v>5.6525082267235398E-3</v>
      </c>
      <c r="DX500" s="79">
        <v>5.5595224259067403E-3</v>
      </c>
      <c r="DY500" s="79">
        <v>5.4629371699740099E-3</v>
      </c>
      <c r="DZ500" s="79">
        <v>5.3739107573309002E-3</v>
      </c>
      <c r="EA500" s="79">
        <v>5.2924159794582896E-3</v>
      </c>
      <c r="EB500" s="79">
        <v>5.2169414974066698E-3</v>
      </c>
      <c r="EC500" s="79">
        <v>5.1448279330825603E-3</v>
      </c>
      <c r="ED500" s="79">
        <v>5.0731640737440697E-3</v>
      </c>
      <c r="EE500" s="79">
        <v>4.9966483665465702E-3</v>
      </c>
      <c r="EF500" s="79">
        <v>4.9158079521394102E-3</v>
      </c>
      <c r="EG500" s="79">
        <v>4.8418119796840003E-3</v>
      </c>
      <c r="EH500" s="79">
        <v>4.7655428558025298E-3</v>
      </c>
      <c r="EI500" s="79">
        <v>4.6988999954992597E-3</v>
      </c>
      <c r="EJ500" s="79">
        <v>4.6413297599926396E-3</v>
      </c>
      <c r="EK500" s="79">
        <v>4.5857279957401201E-3</v>
      </c>
      <c r="EL500" s="79">
        <v>4.53704726465396E-3</v>
      </c>
      <c r="EM500" s="79">
        <v>4.4863148224201796E-3</v>
      </c>
      <c r="EN500" s="79">
        <v>4.4338424731710999E-3</v>
      </c>
      <c r="EO500" s="79">
        <v>4.3810311172879698E-3</v>
      </c>
      <c r="EP500" s="79">
        <v>4.3217221854456199E-3</v>
      </c>
      <c r="EQ500" s="79">
        <v>4.2711613419958898E-3</v>
      </c>
      <c r="ER500" s="79">
        <v>4.2174554937532797E-3</v>
      </c>
      <c r="ES500" s="79">
        <v>4.1635241947931903E-3</v>
      </c>
      <c r="ET500" s="79">
        <v>4.1113829615723402E-3</v>
      </c>
      <c r="EU500" s="79">
        <v>4.0552631583417103E-3</v>
      </c>
      <c r="EV500" s="79">
        <v>4.0037652695105496E-3</v>
      </c>
      <c r="EW500" s="79">
        <v>3.9508930351471599E-3</v>
      </c>
      <c r="EX500" s="79">
        <v>3.9003926864204699E-3</v>
      </c>
      <c r="EY500" s="79">
        <v>3.84322748652235E-3</v>
      </c>
      <c r="EZ500" s="79">
        <v>3.7908497417923699E-3</v>
      </c>
      <c r="FA500" s="79">
        <v>3.7352685587885999E-3</v>
      </c>
      <c r="FB500" s="79">
        <v>3.67953105471589E-3</v>
      </c>
      <c r="FC500" s="79">
        <v>3.6166685855330599E-3</v>
      </c>
      <c r="FD500" s="79">
        <v>3.5679125480136899E-3</v>
      </c>
      <c r="FE500" s="79">
        <v>3.5120424950406499E-3</v>
      </c>
      <c r="FF500" s="79">
        <v>3.4580175891310901E-3</v>
      </c>
      <c r="FG500" s="79">
        <v>3.4112174722129998E-3</v>
      </c>
      <c r="FH500" s="79">
        <v>3.36453351308248E-3</v>
      </c>
      <c r="FI500" s="79">
        <v>3.3147058061767801E-3</v>
      </c>
      <c r="FJ500" s="79">
        <v>3.26404547110646E-3</v>
      </c>
      <c r="FK500" s="79">
        <v>3.2155603451855998E-3</v>
      </c>
      <c r="FL500" s="79">
        <v>3.1647891944633199E-3</v>
      </c>
      <c r="FM500" s="79">
        <v>3.1156696952099401E-3</v>
      </c>
      <c r="FN500" s="79">
        <v>3.0589763169383698E-3</v>
      </c>
      <c r="FO500" s="79">
        <v>3.00483832795795E-3</v>
      </c>
      <c r="FP500" s="79">
        <v>2.9535014717557298E-3</v>
      </c>
      <c r="FQ500" s="79">
        <v>2.8966841994096798E-3</v>
      </c>
      <c r="FR500" s="79">
        <v>2.8436350783903499E-3</v>
      </c>
      <c r="FS500" s="79">
        <v>2.7918166336418E-3</v>
      </c>
      <c r="FT500" s="79">
        <v>2.7449700971172099E-3</v>
      </c>
      <c r="FU500" s="79">
        <v>2.7008649612810598E-3</v>
      </c>
      <c r="FV500" s="79">
        <v>2.65679356035995E-3</v>
      </c>
      <c r="FW500" s="79">
        <v>2.6142709798736498E-3</v>
      </c>
      <c r="FX500" s="79">
        <v>2.5684226924054302E-3</v>
      </c>
      <c r="FY500" s="79">
        <v>2.52717904400936E-3</v>
      </c>
      <c r="FZ500" s="79">
        <v>2.4828763694383599E-3</v>
      </c>
      <c r="GA500" s="79">
        <v>2.4376781616135099E-3</v>
      </c>
      <c r="GB500" s="79">
        <v>2.39901498541539E-3</v>
      </c>
      <c r="GC500" s="79">
        <v>2.3548595666379002E-3</v>
      </c>
      <c r="GD500" s="79">
        <v>2.3143715049196898E-3</v>
      </c>
      <c r="GE500" s="79">
        <v>2.27186570193851E-3</v>
      </c>
      <c r="GF500" s="79">
        <v>2.2299922723417699E-3</v>
      </c>
      <c r="GG500" s="79">
        <v>2.1915707756649701E-3</v>
      </c>
      <c r="GH500" s="79">
        <v>2.1515160901374101E-3</v>
      </c>
      <c r="GI500" s="79">
        <v>2.1113080305115999E-3</v>
      </c>
      <c r="GJ500" s="79">
        <v>2.0734446226753E-3</v>
      </c>
      <c r="GK500" s="79">
        <v>2.0327136976733499E-3</v>
      </c>
      <c r="GL500" s="79">
        <v>1.9965797761874798E-3</v>
      </c>
      <c r="GM500" s="79">
        <v>1.9563701465928202E-3</v>
      </c>
      <c r="GN500" s="79">
        <v>1.91590203157444E-3</v>
      </c>
      <c r="GO500" s="79">
        <v>1.87932147847872E-3</v>
      </c>
      <c r="GP500" s="79">
        <v>1.8424020392142999E-3</v>
      </c>
      <c r="GQ500" s="79">
        <v>1.8043237315942199E-3</v>
      </c>
      <c r="GR500" s="79">
        <v>1.76968048981819E-3</v>
      </c>
      <c r="GS500" s="79">
        <v>1.73095232716789E-3</v>
      </c>
      <c r="GT500" s="79">
        <v>1.69387942685218E-3</v>
      </c>
    </row>
    <row r="501" spans="1:202" customFormat="1">
      <c r="A501" t="s">
        <v>1009</v>
      </c>
      <c r="B501" s="79"/>
      <c r="C501" s="79"/>
      <c r="D501" s="79"/>
      <c r="E501" s="79"/>
      <c r="F501" s="79"/>
      <c r="G501" s="79"/>
      <c r="H501" s="79"/>
      <c r="I501" s="79"/>
      <c r="J501" s="79"/>
      <c r="K501" s="79"/>
      <c r="L501" s="79"/>
      <c r="M501" s="79"/>
      <c r="N501" s="79"/>
      <c r="O501" s="79"/>
      <c r="P501" s="79"/>
      <c r="Q501" s="79"/>
      <c r="R501" s="79"/>
      <c r="S501" s="79"/>
      <c r="T501" s="79"/>
      <c r="U501" s="79"/>
      <c r="V501" s="79"/>
      <c r="W501" s="79"/>
      <c r="X501" s="79"/>
      <c r="Y501" s="79"/>
      <c r="Z501" s="79"/>
      <c r="AA501" s="79"/>
      <c r="AB501" s="79"/>
      <c r="AC501" s="79"/>
      <c r="AD501" s="79"/>
      <c r="AE501" s="79"/>
      <c r="AF501" s="79"/>
      <c r="AG501" s="79"/>
      <c r="AH501" s="79"/>
      <c r="AI501" s="79"/>
      <c r="AJ501" s="79"/>
      <c r="AK501" s="79"/>
      <c r="AL501" s="79"/>
      <c r="AM501" s="79"/>
      <c r="AN501" s="79"/>
      <c r="AO501" s="79"/>
      <c r="AP501" s="79"/>
      <c r="AQ501" s="79"/>
      <c r="AR501" s="79"/>
      <c r="AS501" s="79"/>
      <c r="AT501" s="79"/>
      <c r="AU501" s="79"/>
      <c r="AV501" s="79"/>
      <c r="AW501" s="79"/>
      <c r="AX501" s="79"/>
      <c r="AY501" s="79"/>
      <c r="AZ501" s="79">
        <v>2.6464549317238E-2</v>
      </c>
      <c r="BA501" s="79">
        <v>2.68478670686732E-2</v>
      </c>
      <c r="BB501" s="79">
        <v>2.5444415503218801E-2</v>
      </c>
      <c r="BC501" s="79">
        <v>2.5497868998157501E-2</v>
      </c>
      <c r="BD501" s="79">
        <v>2.4425967318163801E-2</v>
      </c>
      <c r="BE501" s="79">
        <v>2.4409599208095399E-2</v>
      </c>
      <c r="BF501" s="79">
        <v>2.4511748739385799E-2</v>
      </c>
      <c r="BG501" s="79">
        <v>2.45276830524499E-2</v>
      </c>
      <c r="BH501" s="79">
        <v>2.3139864339286501E-2</v>
      </c>
      <c r="BI501" s="79">
        <v>2.27565494757365E-2</v>
      </c>
      <c r="BJ501" s="79">
        <v>2.2783749996288599E-2</v>
      </c>
      <c r="BK501" s="79">
        <v>2.2010889945529501E-2</v>
      </c>
      <c r="BL501" s="79">
        <v>2.2200650371301402E-2</v>
      </c>
      <c r="BM501" s="79">
        <v>2.2282429860009199E-2</v>
      </c>
      <c r="BN501" s="79">
        <v>2.1249853203619599E-2</v>
      </c>
      <c r="BO501" s="79">
        <v>2.1459454999441002E-2</v>
      </c>
      <c r="BP501" s="79">
        <v>2.1160241045793001E-2</v>
      </c>
      <c r="BQ501" s="79">
        <v>2.0706982922839099E-2</v>
      </c>
      <c r="BR501" s="79">
        <v>2.1042590913473599E-2</v>
      </c>
      <c r="BS501" s="79">
        <v>2.1355424329805799E-2</v>
      </c>
      <c r="BT501" s="79">
        <v>2.0327444230850901E-2</v>
      </c>
      <c r="BU501" s="79">
        <v>1.9630127136587398E-2</v>
      </c>
      <c r="BV501" s="79">
        <v>1.9499118782600199E-2</v>
      </c>
      <c r="BW501" s="79">
        <v>1.9062698799085301E-2</v>
      </c>
      <c r="BX501" s="79">
        <v>1.8533110919610001E-2</v>
      </c>
      <c r="BY501" s="79">
        <v>1.8198218230669201E-2</v>
      </c>
      <c r="BZ501" s="79">
        <v>1.7822726987863899E-2</v>
      </c>
      <c r="CA501" s="79">
        <v>1.71225049730632E-2</v>
      </c>
      <c r="CB501" s="79">
        <v>1.6945551152727001E-2</v>
      </c>
      <c r="CC501" s="79">
        <v>1.65615143126614E-2</v>
      </c>
      <c r="CD501" s="79">
        <v>1.6593568479378099E-2</v>
      </c>
      <c r="CE501" s="79">
        <v>1.6336809884327799E-2</v>
      </c>
      <c r="CF501" s="79">
        <v>1.6055067315179101E-2</v>
      </c>
      <c r="CG501" s="79">
        <v>1.59858346186771E-2</v>
      </c>
      <c r="CH501" s="79">
        <v>1.5679789733103199E-2</v>
      </c>
      <c r="CI501" s="79">
        <v>1.5700785337902201E-2</v>
      </c>
      <c r="CJ501" s="79">
        <v>1.5542949432127501E-2</v>
      </c>
      <c r="CK501" s="79">
        <v>1.5151873136962601E-2</v>
      </c>
      <c r="CL501" s="79">
        <v>1.49868323092984E-2</v>
      </c>
      <c r="CM501" s="79">
        <v>1.4679415496065801E-2</v>
      </c>
      <c r="CN501" s="79">
        <v>1.43304255195201E-2</v>
      </c>
      <c r="CO501" s="79">
        <v>1.4141394322501499E-2</v>
      </c>
      <c r="CP501" s="79">
        <v>1.38108756155494E-2</v>
      </c>
      <c r="CQ501" s="79">
        <v>1.38196859897491E-2</v>
      </c>
      <c r="CR501" s="79">
        <v>1.3470805313996999E-2</v>
      </c>
      <c r="CS501" s="79">
        <v>1.33537697809428E-2</v>
      </c>
      <c r="CT501" s="79">
        <v>1.3084224528190601E-2</v>
      </c>
      <c r="CU501" s="79">
        <v>1.27204376005032E-2</v>
      </c>
      <c r="CV501" s="79">
        <v>1.2495665877985E-2</v>
      </c>
      <c r="CW501" s="79">
        <v>1.2343881985444401E-2</v>
      </c>
      <c r="CX501" s="79">
        <v>1.20315287894054E-2</v>
      </c>
      <c r="CY501" s="79">
        <v>1.17362690510285E-2</v>
      </c>
      <c r="CZ501" s="79">
        <v>1.15045240700626E-2</v>
      </c>
      <c r="DA501" s="79">
        <v>1.13127929360166E-2</v>
      </c>
      <c r="DB501" s="79">
        <v>1.08306457338576E-2</v>
      </c>
      <c r="DC501" s="79">
        <v>1.0666582524989201E-2</v>
      </c>
      <c r="DD501" s="79">
        <v>1.02868319287743E-2</v>
      </c>
      <c r="DE501" s="79">
        <v>1.0226617553592899E-2</v>
      </c>
      <c r="DF501" s="79">
        <v>1.01769784518905E-2</v>
      </c>
      <c r="DG501" s="79">
        <v>9.9745301001208098E-3</v>
      </c>
      <c r="DH501" s="79">
        <v>9.8438372756317893E-3</v>
      </c>
      <c r="DI501" s="79">
        <v>9.7457815974519597E-3</v>
      </c>
      <c r="DJ501" s="79">
        <v>9.7119517899633308E-3</v>
      </c>
      <c r="DK501" s="79">
        <v>9.66361685131986E-3</v>
      </c>
      <c r="DL501" s="79">
        <v>9.4719410995227696E-3</v>
      </c>
      <c r="DM501" s="79">
        <v>9.5361720835925E-3</v>
      </c>
      <c r="DN501" s="79">
        <v>9.4765986569984792E-3</v>
      </c>
      <c r="DO501" s="79">
        <v>9.4687547722544299E-3</v>
      </c>
      <c r="DP501" s="79">
        <v>9.4061191753171802E-3</v>
      </c>
      <c r="DQ501" s="79">
        <v>9.2706065544062508E-3</v>
      </c>
      <c r="DR501" s="79">
        <v>1.0186721925648E-2</v>
      </c>
      <c r="DS501" s="79">
        <v>1.05411592172733E-2</v>
      </c>
      <c r="DT501" s="79">
        <v>9.6264431305659801E-3</v>
      </c>
      <c r="DU501" s="79">
        <v>8.6295577815859396E-3</v>
      </c>
      <c r="DV501" s="79">
        <v>8.4964635722782102E-3</v>
      </c>
      <c r="DW501" s="79">
        <v>8.3647581258067694E-3</v>
      </c>
      <c r="DX501" s="79">
        <v>8.2333673815985792E-3</v>
      </c>
      <c r="DY501" s="79">
        <v>8.0941606559286807E-3</v>
      </c>
      <c r="DZ501" s="79">
        <v>7.9597597217690094E-3</v>
      </c>
      <c r="EA501" s="79">
        <v>7.8278937174800205E-3</v>
      </c>
      <c r="EB501" s="79">
        <v>7.6928082225477899E-3</v>
      </c>
      <c r="EC501" s="79">
        <v>7.5553244755322E-3</v>
      </c>
      <c r="ED501" s="79">
        <v>7.4222179882362403E-3</v>
      </c>
      <c r="EE501" s="79">
        <v>7.2899130760766002E-3</v>
      </c>
      <c r="EF501" s="79">
        <v>7.1612399681018398E-3</v>
      </c>
      <c r="EG501" s="79">
        <v>7.0537781175502396E-3</v>
      </c>
      <c r="EH501" s="79">
        <v>6.9441589342335297E-3</v>
      </c>
      <c r="EI501" s="79">
        <v>6.8320946626522598E-3</v>
      </c>
      <c r="EJ501" s="79">
        <v>6.7186179450181502E-3</v>
      </c>
      <c r="EK501" s="79">
        <v>6.5989975578419702E-3</v>
      </c>
      <c r="EL501" s="79">
        <v>6.4848908025921899E-3</v>
      </c>
      <c r="EM501" s="79">
        <v>6.3708868185055603E-3</v>
      </c>
      <c r="EN501" s="79">
        <v>6.26955019246812E-3</v>
      </c>
      <c r="EO501" s="79">
        <v>6.1816135032125696E-3</v>
      </c>
      <c r="EP501" s="79">
        <v>6.0921762119263301E-3</v>
      </c>
      <c r="EQ501" s="79">
        <v>6.02026016356877E-3</v>
      </c>
      <c r="ER501" s="79">
        <v>5.94363890040649E-3</v>
      </c>
      <c r="ES501" s="79">
        <v>5.8629965272123802E-3</v>
      </c>
      <c r="ET501" s="79">
        <v>5.7839876385800603E-3</v>
      </c>
      <c r="EU501" s="79">
        <v>5.6976144683167701E-3</v>
      </c>
      <c r="EV501" s="79">
        <v>5.6162922158096099E-3</v>
      </c>
      <c r="EW501" s="79">
        <v>5.53415633866443E-3</v>
      </c>
      <c r="EX501" s="79">
        <v>5.45844203138384E-3</v>
      </c>
      <c r="EY501" s="79">
        <v>5.3732428635571402E-3</v>
      </c>
      <c r="EZ501" s="79">
        <v>5.2970878976827396E-3</v>
      </c>
      <c r="FA501" s="79">
        <v>5.2194910613148401E-3</v>
      </c>
      <c r="FB501" s="79">
        <v>5.1430969135017601E-3</v>
      </c>
      <c r="FC501" s="79">
        <v>5.0541294773121699E-3</v>
      </c>
      <c r="FD501" s="79">
        <v>4.9828592901252E-3</v>
      </c>
      <c r="FE501" s="79">
        <v>4.89840446012689E-3</v>
      </c>
      <c r="FF501" s="79">
        <v>4.8124043875062599E-3</v>
      </c>
      <c r="FG501" s="79">
        <v>4.7333522756086302E-3</v>
      </c>
      <c r="FH501" s="79">
        <v>4.6541264834972403E-3</v>
      </c>
      <c r="FI501" s="79">
        <v>4.5728673054396098E-3</v>
      </c>
      <c r="FJ501" s="79">
        <v>4.49247111091169E-3</v>
      </c>
      <c r="FK501" s="79">
        <v>4.4181676644150696E-3</v>
      </c>
      <c r="FL501" s="79">
        <v>4.34464217621064E-3</v>
      </c>
      <c r="FM501" s="79">
        <v>4.2750910839056298E-3</v>
      </c>
      <c r="FN501" s="79">
        <v>4.1969015780052099E-3</v>
      </c>
      <c r="FO501" s="79">
        <v>4.1238411413454697E-3</v>
      </c>
      <c r="FP501" s="79">
        <v>4.0558525482324997E-3</v>
      </c>
      <c r="FQ501" s="79">
        <v>3.9801541028046897E-3</v>
      </c>
      <c r="FR501" s="79">
        <v>3.9085865332951402E-3</v>
      </c>
      <c r="FS501" s="79">
        <v>3.8331023822394399E-3</v>
      </c>
      <c r="FT501" s="79">
        <v>3.7583658680548698E-3</v>
      </c>
      <c r="FU501" s="79">
        <v>3.6830885154951398E-3</v>
      </c>
      <c r="FV501" s="79">
        <v>3.60562922066332E-3</v>
      </c>
      <c r="FW501" s="79">
        <v>3.5315775993153701E-3</v>
      </c>
      <c r="FX501" s="79">
        <v>3.45694699751591E-3</v>
      </c>
      <c r="FY501" s="79">
        <v>3.3937934816053801E-3</v>
      </c>
      <c r="FZ501" s="79">
        <v>3.3296390744032901E-3</v>
      </c>
      <c r="GA501" s="79">
        <v>3.2653184787825901E-3</v>
      </c>
      <c r="GB501" s="79">
        <v>3.2098607042752802E-3</v>
      </c>
      <c r="GC501" s="79">
        <v>3.1460681615325301E-3</v>
      </c>
      <c r="GD501" s="79">
        <v>3.08731687658723E-3</v>
      </c>
      <c r="GE501" s="79">
        <v>3.0249155313006901E-3</v>
      </c>
      <c r="GF501" s="79">
        <v>2.9627838917833998E-3</v>
      </c>
      <c r="GG501" s="79">
        <v>2.9059573714651701E-3</v>
      </c>
      <c r="GH501" s="79">
        <v>2.8465706086755198E-3</v>
      </c>
      <c r="GI501" s="79">
        <v>2.78689486396758E-3</v>
      </c>
      <c r="GJ501" s="79">
        <v>2.7310089279263799E-3</v>
      </c>
      <c r="GK501" s="79">
        <v>2.67187582747047E-3</v>
      </c>
      <c r="GL501" s="79">
        <v>2.6194229970934002E-3</v>
      </c>
      <c r="GM501" s="79">
        <v>2.5616423330634898E-3</v>
      </c>
      <c r="GN501" s="79">
        <v>2.50352919174913E-3</v>
      </c>
      <c r="GO501" s="79">
        <v>2.45144498556277E-3</v>
      </c>
      <c r="GP501" s="79">
        <v>2.3990055942727899E-3</v>
      </c>
      <c r="GQ501" s="79">
        <v>2.3452529319881099E-3</v>
      </c>
      <c r="GR501" s="79">
        <v>2.2970470710700799E-3</v>
      </c>
      <c r="GS501" s="79">
        <v>2.2434135279773598E-3</v>
      </c>
      <c r="GT501" s="79">
        <v>2.1923849991753799E-3</v>
      </c>
    </row>
    <row r="502" spans="1:202" customFormat="1">
      <c r="A502" t="s">
        <v>1010</v>
      </c>
      <c r="B502" s="79"/>
      <c r="C502" s="79"/>
      <c r="D502" s="79"/>
      <c r="E502" s="79"/>
      <c r="F502" s="79"/>
      <c r="G502" s="79"/>
      <c r="H502" s="79"/>
      <c r="I502" s="79"/>
      <c r="J502" s="79"/>
      <c r="K502" s="79"/>
      <c r="L502" s="79"/>
      <c r="M502" s="79"/>
      <c r="N502" s="79"/>
      <c r="O502" s="79"/>
      <c r="P502" s="79"/>
      <c r="Q502" s="79"/>
      <c r="R502" s="79"/>
      <c r="S502" s="79"/>
      <c r="T502" s="79"/>
      <c r="U502" s="79"/>
      <c r="V502" s="79"/>
      <c r="W502" s="79"/>
      <c r="X502" s="79"/>
      <c r="Y502" s="79"/>
      <c r="Z502" s="79"/>
      <c r="AA502" s="79"/>
      <c r="AB502" s="79"/>
      <c r="AC502" s="79"/>
      <c r="AD502" s="79"/>
      <c r="AE502" s="79"/>
      <c r="AF502" s="79"/>
      <c r="AG502" s="79"/>
      <c r="AH502" s="79"/>
      <c r="AI502" s="79"/>
      <c r="AJ502" s="79"/>
      <c r="AK502" s="79"/>
      <c r="AL502" s="79"/>
      <c r="AM502" s="79"/>
      <c r="AN502" s="79"/>
      <c r="AO502" s="79"/>
      <c r="AP502" s="79"/>
      <c r="AQ502" s="79"/>
      <c r="AR502" s="79"/>
      <c r="AS502" s="79"/>
      <c r="AT502" s="79"/>
      <c r="AU502" s="79"/>
      <c r="AV502" s="79"/>
      <c r="AW502" s="79"/>
      <c r="AX502" s="79"/>
      <c r="AY502" s="79"/>
      <c r="AZ502" s="79">
        <v>4.5869560999871203E-2</v>
      </c>
      <c r="BA502" s="79">
        <v>4.6919004627659501E-2</v>
      </c>
      <c r="BB502" s="79">
        <v>4.4390646277198798E-2</v>
      </c>
      <c r="BC502" s="79">
        <v>4.4416003743874999E-2</v>
      </c>
      <c r="BD502" s="79">
        <v>4.22110388926525E-2</v>
      </c>
      <c r="BE502" s="79">
        <v>4.1884204660813697E-2</v>
      </c>
      <c r="BF502" s="79">
        <v>4.2526195501103599E-2</v>
      </c>
      <c r="BG502" s="79">
        <v>4.1947075176304402E-2</v>
      </c>
      <c r="BH502" s="79">
        <v>3.9853843396911198E-2</v>
      </c>
      <c r="BI502" s="79">
        <v>3.9180409115233301E-2</v>
      </c>
      <c r="BJ502" s="79">
        <v>3.9209434686581703E-2</v>
      </c>
      <c r="BK502" s="79">
        <v>3.7829232804582301E-2</v>
      </c>
      <c r="BL502" s="79">
        <v>3.8499011288080802E-2</v>
      </c>
      <c r="BM502" s="79">
        <v>3.8592708382340801E-2</v>
      </c>
      <c r="BN502" s="79">
        <v>3.6352420573413299E-2</v>
      </c>
      <c r="BO502" s="79">
        <v>3.6664184277150902E-2</v>
      </c>
      <c r="BP502" s="79">
        <v>3.6190784084675E-2</v>
      </c>
      <c r="BQ502" s="79">
        <v>3.5437470882145203E-2</v>
      </c>
      <c r="BR502" s="79">
        <v>3.6323257828200499E-2</v>
      </c>
      <c r="BS502" s="79">
        <v>3.65899436266977E-2</v>
      </c>
      <c r="BT502" s="79">
        <v>3.5177011352805002E-2</v>
      </c>
      <c r="BU502" s="79">
        <v>3.4358018960916697E-2</v>
      </c>
      <c r="BV502" s="79">
        <v>3.39588415531639E-2</v>
      </c>
      <c r="BW502" s="79">
        <v>3.3345519968329698E-2</v>
      </c>
      <c r="BX502" s="79">
        <v>3.24772419245608E-2</v>
      </c>
      <c r="BY502" s="79">
        <v>3.1864353488181597E-2</v>
      </c>
      <c r="BZ502" s="79">
        <v>3.1089722809983799E-2</v>
      </c>
      <c r="CA502" s="79">
        <v>2.9797690087031901E-2</v>
      </c>
      <c r="CB502" s="79">
        <v>2.94249356164203E-2</v>
      </c>
      <c r="CC502" s="79">
        <v>2.8505266307525E-2</v>
      </c>
      <c r="CD502" s="79">
        <v>2.8359920113316402E-2</v>
      </c>
      <c r="CE502" s="79">
        <v>2.7645259100605599E-2</v>
      </c>
      <c r="CF502" s="79">
        <v>2.7041446326598599E-2</v>
      </c>
      <c r="CG502" s="79">
        <v>2.69401939118337E-2</v>
      </c>
      <c r="CH502" s="79">
        <v>2.6084655672753101E-2</v>
      </c>
      <c r="CI502" s="79">
        <v>2.61674121433648E-2</v>
      </c>
      <c r="CJ502" s="79">
        <v>2.57742531883372E-2</v>
      </c>
      <c r="CK502" s="79">
        <v>2.4965144583226399E-2</v>
      </c>
      <c r="CL502" s="79">
        <v>2.4706108859838601E-2</v>
      </c>
      <c r="CM502" s="79">
        <v>2.4184154986642802E-2</v>
      </c>
      <c r="CN502" s="79">
        <v>2.37790594616284E-2</v>
      </c>
      <c r="CO502" s="79">
        <v>2.3532823438903401E-2</v>
      </c>
      <c r="CP502" s="79">
        <v>2.2987341327198201E-2</v>
      </c>
      <c r="CQ502" s="79">
        <v>2.3010238549995E-2</v>
      </c>
      <c r="CR502" s="79">
        <v>2.2446584776448401E-2</v>
      </c>
      <c r="CS502" s="79">
        <v>2.2084398619947598E-2</v>
      </c>
      <c r="CT502" s="79">
        <v>2.1743500311935698E-2</v>
      </c>
      <c r="CU502" s="79">
        <v>2.1266720441930901E-2</v>
      </c>
      <c r="CV502" s="79">
        <v>2.1127367004494101E-2</v>
      </c>
      <c r="CW502" s="79">
        <v>2.0649676382495201E-2</v>
      </c>
      <c r="CX502" s="79">
        <v>2.0098183758283501E-2</v>
      </c>
      <c r="CY502" s="79">
        <v>1.9563214352630399E-2</v>
      </c>
      <c r="CZ502" s="79">
        <v>1.9240457069626599E-2</v>
      </c>
      <c r="DA502" s="79">
        <v>1.8947866470263301E-2</v>
      </c>
      <c r="DB502" s="79">
        <v>1.7967363317264499E-2</v>
      </c>
      <c r="DC502" s="79">
        <v>1.7672527208237601E-2</v>
      </c>
      <c r="DD502" s="79">
        <v>1.7104455899845598E-2</v>
      </c>
      <c r="DE502" s="79">
        <v>1.6689612365246301E-2</v>
      </c>
      <c r="DF502" s="79">
        <v>1.6526232893390998E-2</v>
      </c>
      <c r="DG502" s="79">
        <v>1.6050887656452299E-2</v>
      </c>
      <c r="DH502" s="79">
        <v>1.5708634501439799E-2</v>
      </c>
      <c r="DI502" s="79">
        <v>1.54490866319604E-2</v>
      </c>
      <c r="DJ502" s="79">
        <v>1.53608037546283E-2</v>
      </c>
      <c r="DK502" s="79">
        <v>1.53001566865139E-2</v>
      </c>
      <c r="DL502" s="79">
        <v>1.50952264081167E-2</v>
      </c>
      <c r="DM502" s="79">
        <v>1.53941639500352E-2</v>
      </c>
      <c r="DN502" s="79">
        <v>1.52144971560387E-2</v>
      </c>
      <c r="DO502" s="79">
        <v>1.52256296689372E-2</v>
      </c>
      <c r="DP502" s="79">
        <v>1.5013172220558301E-2</v>
      </c>
      <c r="DQ502" s="79">
        <v>1.47220547285966E-2</v>
      </c>
      <c r="DR502" s="79">
        <v>1.6243528908582699E-2</v>
      </c>
      <c r="DS502" s="79">
        <v>1.66241574407897E-2</v>
      </c>
      <c r="DT502" s="79">
        <v>1.5206874805189299E-2</v>
      </c>
      <c r="DU502" s="79">
        <v>1.3716396766748001E-2</v>
      </c>
      <c r="DV502" s="79">
        <v>1.35469851914759E-2</v>
      </c>
      <c r="DW502" s="79">
        <v>1.3389220356644501E-2</v>
      </c>
      <c r="DX502" s="79">
        <v>1.31933225006399E-2</v>
      </c>
      <c r="DY502" s="79">
        <v>1.2970348188390501E-2</v>
      </c>
      <c r="DZ502" s="79">
        <v>1.27708334879782E-2</v>
      </c>
      <c r="EA502" s="79">
        <v>1.2570936642161801E-2</v>
      </c>
      <c r="EB502" s="79">
        <v>1.23648453597621E-2</v>
      </c>
      <c r="EC502" s="79">
        <v>1.21582157062334E-2</v>
      </c>
      <c r="ED502" s="79">
        <v>1.1956723312196601E-2</v>
      </c>
      <c r="EE502" s="79">
        <v>1.17463125237389E-2</v>
      </c>
      <c r="EF502" s="79">
        <v>1.1529025599340499E-2</v>
      </c>
      <c r="EG502" s="79">
        <v>1.13311932414149E-2</v>
      </c>
      <c r="EH502" s="79">
        <v>1.11203025377849E-2</v>
      </c>
      <c r="EI502" s="79">
        <v>1.0910612709976101E-2</v>
      </c>
      <c r="EJ502" s="79">
        <v>1.07124007438637E-2</v>
      </c>
      <c r="EK502" s="79">
        <v>1.0517293836982E-2</v>
      </c>
      <c r="EL502" s="79">
        <v>1.03480587248226E-2</v>
      </c>
      <c r="EM502" s="79">
        <v>1.0178864029759101E-2</v>
      </c>
      <c r="EN502" s="79">
        <v>1.0007125075918E-2</v>
      </c>
      <c r="EO502" s="79">
        <v>9.8337298228480998E-3</v>
      </c>
      <c r="EP502" s="79">
        <v>9.6460754493743802E-3</v>
      </c>
      <c r="EQ502" s="79">
        <v>9.4776521675437892E-3</v>
      </c>
      <c r="ER502" s="79">
        <v>9.3064546177825894E-3</v>
      </c>
      <c r="ES502" s="79">
        <v>9.1498517890623004E-3</v>
      </c>
      <c r="ET502" s="79">
        <v>9.0148887914442699E-3</v>
      </c>
      <c r="EU502" s="79">
        <v>8.8797366012806807E-3</v>
      </c>
      <c r="EV502" s="79">
        <v>8.7587822976754205E-3</v>
      </c>
      <c r="EW502" s="79">
        <v>8.6357801117190498E-3</v>
      </c>
      <c r="EX502" s="79">
        <v>8.5191664002896208E-3</v>
      </c>
      <c r="EY502" s="79">
        <v>8.3855732549550799E-3</v>
      </c>
      <c r="EZ502" s="79">
        <v>8.2645709628678295E-3</v>
      </c>
      <c r="FA502" s="79">
        <v>8.1382361574296996E-3</v>
      </c>
      <c r="FB502" s="79">
        <v>8.0157928422796496E-3</v>
      </c>
      <c r="FC502" s="79">
        <v>7.8774810954017494E-3</v>
      </c>
      <c r="FD502" s="79">
        <v>7.7669380934904404E-3</v>
      </c>
      <c r="FE502" s="79">
        <v>7.6377564325620902E-3</v>
      </c>
      <c r="FF502" s="79">
        <v>7.5116106322714298E-3</v>
      </c>
      <c r="FG502" s="79">
        <v>7.3988836125594201E-3</v>
      </c>
      <c r="FH502" s="79">
        <v>7.2836443781141699E-3</v>
      </c>
      <c r="FI502" s="79">
        <v>7.1609445402892298E-3</v>
      </c>
      <c r="FJ502" s="79">
        <v>7.0365563323482403E-3</v>
      </c>
      <c r="FK502" s="79">
        <v>6.91575649901097E-3</v>
      </c>
      <c r="FL502" s="79">
        <v>6.7901404928498799E-3</v>
      </c>
      <c r="FM502" s="79">
        <v>6.66946481504472E-3</v>
      </c>
      <c r="FN502" s="79">
        <v>6.5384504692421897E-3</v>
      </c>
      <c r="FO502" s="79">
        <v>6.4180475571431203E-3</v>
      </c>
      <c r="FP502" s="79">
        <v>6.3093362931098502E-3</v>
      </c>
      <c r="FQ502" s="79">
        <v>6.1934365550862401E-3</v>
      </c>
      <c r="FR502" s="79">
        <v>6.0873940225077998E-3</v>
      </c>
      <c r="FS502" s="79">
        <v>5.9777499111767799E-3</v>
      </c>
      <c r="FT502" s="79">
        <v>5.8709897201425498E-3</v>
      </c>
      <c r="FU502" s="79">
        <v>5.7639912240160804E-3</v>
      </c>
      <c r="FV502" s="79">
        <v>5.6537881583023E-3</v>
      </c>
      <c r="FW502" s="79">
        <v>5.54671078389396E-3</v>
      </c>
      <c r="FX502" s="79">
        <v>5.4303290423836697E-3</v>
      </c>
      <c r="FY502" s="79">
        <v>5.3230793301766496E-3</v>
      </c>
      <c r="FZ502" s="79">
        <v>5.2072421860060603E-3</v>
      </c>
      <c r="GA502" s="79">
        <v>5.0874366195208702E-3</v>
      </c>
      <c r="GB502" s="79">
        <v>4.9830550917793802E-3</v>
      </c>
      <c r="GC502" s="79">
        <v>4.8713768150500103E-3</v>
      </c>
      <c r="GD502" s="79">
        <v>4.7744607389750698E-3</v>
      </c>
      <c r="GE502" s="79">
        <v>4.6763918796180999E-3</v>
      </c>
      <c r="GF502" s="79">
        <v>4.5808704833598E-3</v>
      </c>
      <c r="GG502" s="79">
        <v>4.4925314970653196E-3</v>
      </c>
      <c r="GH502" s="79">
        <v>4.3994785122775997E-3</v>
      </c>
      <c r="GI502" s="79">
        <v>4.3057355613787297E-3</v>
      </c>
      <c r="GJ502" s="79">
        <v>4.2170737888647903E-3</v>
      </c>
      <c r="GK502" s="79">
        <v>4.1226924766382903E-3</v>
      </c>
      <c r="GL502" s="79">
        <v>4.0392611121538797E-3</v>
      </c>
      <c r="GM502" s="79">
        <v>3.9474206430529296E-3</v>
      </c>
      <c r="GN502" s="79">
        <v>3.8549726510029901E-3</v>
      </c>
      <c r="GO502" s="79">
        <v>3.7726894132031302E-3</v>
      </c>
      <c r="GP502" s="79">
        <v>3.69082997457491E-3</v>
      </c>
      <c r="GQ502" s="79">
        <v>3.6072129856603002E-3</v>
      </c>
      <c r="GR502" s="79">
        <v>3.5326280233352E-3</v>
      </c>
      <c r="GS502" s="79">
        <v>3.4497816550174199E-3</v>
      </c>
      <c r="GT502" s="79">
        <v>3.3711974185921399E-3</v>
      </c>
    </row>
    <row r="503" spans="1:202" customFormat="1">
      <c r="A503" t="s">
        <v>1011</v>
      </c>
      <c r="B503" s="79"/>
      <c r="C503" s="79"/>
      <c r="D503" s="79"/>
      <c r="E503" s="79"/>
      <c r="F503" s="79"/>
      <c r="G503" s="79"/>
      <c r="H503" s="79"/>
      <c r="I503" s="79"/>
      <c r="J503" s="79"/>
      <c r="K503" s="79"/>
      <c r="L503" s="79"/>
      <c r="M503" s="79"/>
      <c r="N503" s="79"/>
      <c r="O503" s="79"/>
      <c r="P503" s="79"/>
      <c r="Q503" s="79"/>
      <c r="R503" s="79"/>
      <c r="S503" s="79"/>
      <c r="T503" s="79"/>
      <c r="U503" s="79"/>
      <c r="V503" s="79"/>
      <c r="W503" s="79"/>
      <c r="X503" s="79"/>
      <c r="Y503" s="79"/>
      <c r="Z503" s="79"/>
      <c r="AA503" s="79"/>
      <c r="AB503" s="79"/>
      <c r="AC503" s="79"/>
      <c r="AD503" s="79"/>
      <c r="AE503" s="79"/>
      <c r="AF503" s="79"/>
      <c r="AG503" s="79"/>
      <c r="AH503" s="79"/>
      <c r="AI503" s="79"/>
      <c r="AJ503" s="79"/>
      <c r="AK503" s="79"/>
      <c r="AL503" s="79"/>
      <c r="AM503" s="79"/>
      <c r="AN503" s="79"/>
      <c r="AO503" s="79"/>
      <c r="AP503" s="79"/>
      <c r="AQ503" s="79"/>
      <c r="AR503" s="79"/>
      <c r="AS503" s="79"/>
      <c r="AT503" s="79"/>
      <c r="AU503" s="79"/>
      <c r="AV503" s="79"/>
      <c r="AW503" s="79"/>
      <c r="AX503" s="79"/>
      <c r="AY503" s="79"/>
      <c r="AZ503" s="79">
        <v>7.7196451067181801E-2</v>
      </c>
      <c r="BA503" s="79">
        <v>8.0308136130396002E-2</v>
      </c>
      <c r="BB503" s="79">
        <v>7.5172152684001195E-2</v>
      </c>
      <c r="BC503" s="79">
        <v>7.6120934995358103E-2</v>
      </c>
      <c r="BD503" s="79">
        <v>7.2282201720985706E-2</v>
      </c>
      <c r="BE503" s="79">
        <v>7.2911026754584704E-2</v>
      </c>
      <c r="BF503" s="79">
        <v>7.4371039123965199E-2</v>
      </c>
      <c r="BG503" s="79">
        <v>7.2122362786858393E-2</v>
      </c>
      <c r="BH503" s="79">
        <v>6.9400848073755503E-2</v>
      </c>
      <c r="BI503" s="79">
        <v>6.8384707913197396E-2</v>
      </c>
      <c r="BJ503" s="79">
        <v>6.8810736310677703E-2</v>
      </c>
      <c r="BK503" s="79">
        <v>6.5916708307310098E-2</v>
      </c>
      <c r="BL503" s="79">
        <v>6.7403456810344695E-2</v>
      </c>
      <c r="BM503" s="79">
        <v>6.7523337567071198E-2</v>
      </c>
      <c r="BN503" s="79">
        <v>6.2944014248447394E-2</v>
      </c>
      <c r="BO503" s="79">
        <v>6.3907294167783693E-2</v>
      </c>
      <c r="BP503" s="79">
        <v>6.2894282115473099E-2</v>
      </c>
      <c r="BQ503" s="79">
        <v>6.1442358522326802E-2</v>
      </c>
      <c r="BR503" s="79">
        <v>6.3346069820172698E-2</v>
      </c>
      <c r="BS503" s="79">
        <v>6.2747289528229902E-2</v>
      </c>
      <c r="BT503" s="79">
        <v>6.0720630060581197E-2</v>
      </c>
      <c r="BU503" s="79">
        <v>5.96896337723627E-2</v>
      </c>
      <c r="BV503" s="79">
        <v>5.8907405777774098E-2</v>
      </c>
      <c r="BW503" s="79">
        <v>5.8329715796964103E-2</v>
      </c>
      <c r="BX503" s="79">
        <v>5.62722930554308E-2</v>
      </c>
      <c r="BY503" s="79">
        <v>5.5661784576639103E-2</v>
      </c>
      <c r="BZ503" s="79">
        <v>5.4582438476161801E-2</v>
      </c>
      <c r="CA503" s="79">
        <v>5.15772623521219E-2</v>
      </c>
      <c r="CB503" s="79">
        <v>5.1013233014296701E-2</v>
      </c>
      <c r="CC503" s="79">
        <v>4.9455665947285302E-2</v>
      </c>
      <c r="CD503" s="79">
        <v>4.9329244637108999E-2</v>
      </c>
      <c r="CE503" s="79">
        <v>4.8144509780781199E-2</v>
      </c>
      <c r="CF503" s="79">
        <v>4.7358447755287102E-2</v>
      </c>
      <c r="CG503" s="79">
        <v>4.7145751883036498E-2</v>
      </c>
      <c r="CH503" s="79">
        <v>4.5391304166131102E-2</v>
      </c>
      <c r="CI503" s="79">
        <v>4.55802111676002E-2</v>
      </c>
      <c r="CJ503" s="79">
        <v>4.4486687835397602E-2</v>
      </c>
      <c r="CK503" s="79">
        <v>4.2897714072727001E-2</v>
      </c>
      <c r="CL503" s="79">
        <v>4.2251586678762103E-2</v>
      </c>
      <c r="CM503" s="79">
        <v>4.1416474701116299E-2</v>
      </c>
      <c r="CN503" s="79">
        <v>4.06904348931122E-2</v>
      </c>
      <c r="CO503" s="79">
        <v>3.98567189466911E-2</v>
      </c>
      <c r="CP503" s="79">
        <v>3.8744369499723201E-2</v>
      </c>
      <c r="CQ503" s="79">
        <v>3.9069081500788298E-2</v>
      </c>
      <c r="CR503" s="79">
        <v>3.7836690741962803E-2</v>
      </c>
      <c r="CS503" s="79">
        <v>3.7841561524788001E-2</v>
      </c>
      <c r="CT503" s="79">
        <v>3.7297183871267299E-2</v>
      </c>
      <c r="CU503" s="79">
        <v>3.6491966569867203E-2</v>
      </c>
      <c r="CV503" s="79">
        <v>3.6051807502080403E-2</v>
      </c>
      <c r="CW503" s="79">
        <v>3.5988408830080802E-2</v>
      </c>
      <c r="CX503" s="79">
        <v>3.4752444016179801E-2</v>
      </c>
      <c r="CY503" s="79">
        <v>3.3924147737032999E-2</v>
      </c>
      <c r="CZ503" s="79">
        <v>3.3648479637071002E-2</v>
      </c>
      <c r="DA503" s="79">
        <v>3.3338791671387702E-2</v>
      </c>
      <c r="DB503" s="79">
        <v>3.1296240742089497E-2</v>
      </c>
      <c r="DC503" s="79">
        <v>3.10611437975369E-2</v>
      </c>
      <c r="DD503" s="79">
        <v>2.9981150272246099E-2</v>
      </c>
      <c r="DE503" s="79">
        <v>2.93231387369411E-2</v>
      </c>
      <c r="DF503" s="79">
        <v>2.9012980029327302E-2</v>
      </c>
      <c r="DG503" s="79">
        <v>2.7957976522084298E-2</v>
      </c>
      <c r="DH503" s="79">
        <v>2.75366367071446E-2</v>
      </c>
      <c r="DI503" s="79">
        <v>2.68817653384502E-2</v>
      </c>
      <c r="DJ503" s="79">
        <v>2.6774325693486398E-2</v>
      </c>
      <c r="DK503" s="79">
        <v>2.6290976950512499E-2</v>
      </c>
      <c r="DL503" s="79">
        <v>2.5612643844749899E-2</v>
      </c>
      <c r="DM503" s="79">
        <v>2.60492282728573E-2</v>
      </c>
      <c r="DN503" s="79">
        <v>2.5324060480934101E-2</v>
      </c>
      <c r="DO503" s="79">
        <v>2.54682480397798E-2</v>
      </c>
      <c r="DP503" s="79">
        <v>2.5241000118227701E-2</v>
      </c>
      <c r="DQ503" s="79">
        <v>2.4687121803405598E-2</v>
      </c>
      <c r="DR503" s="79">
        <v>2.72976119050122E-2</v>
      </c>
      <c r="DS503" s="79">
        <v>2.6765312898196E-2</v>
      </c>
      <c r="DT503" s="79">
        <v>2.4612860149742299E-2</v>
      </c>
      <c r="DU503" s="79">
        <v>2.3096278529619998E-2</v>
      </c>
      <c r="DV503" s="79">
        <v>2.2725660459823001E-2</v>
      </c>
      <c r="DW503" s="79">
        <v>2.23595810187549E-2</v>
      </c>
      <c r="DX503" s="79">
        <v>2.2044653021343601E-2</v>
      </c>
      <c r="DY503" s="79">
        <v>2.1721904306779598E-2</v>
      </c>
      <c r="DZ503" s="79">
        <v>2.14068303214658E-2</v>
      </c>
      <c r="EA503" s="79">
        <v>2.1143131644161501E-2</v>
      </c>
      <c r="EB503" s="79">
        <v>2.0883189824579498E-2</v>
      </c>
      <c r="EC503" s="79">
        <v>2.0571755354537102E-2</v>
      </c>
      <c r="ED503" s="79">
        <v>2.0250768228215199E-2</v>
      </c>
      <c r="EE503" s="79">
        <v>1.9936400222738598E-2</v>
      </c>
      <c r="EF503" s="79">
        <v>1.96046930082577E-2</v>
      </c>
      <c r="EG503" s="79">
        <v>1.9303726002385401E-2</v>
      </c>
      <c r="EH503" s="79">
        <v>1.8986086591549201E-2</v>
      </c>
      <c r="EI503" s="79">
        <v>1.8666591131817001E-2</v>
      </c>
      <c r="EJ503" s="79">
        <v>1.8349352594132399E-2</v>
      </c>
      <c r="EK503" s="79">
        <v>1.8016748754143001E-2</v>
      </c>
      <c r="EL503" s="79">
        <v>1.7703269262207302E-2</v>
      </c>
      <c r="EM503" s="79">
        <v>1.7373725701918599E-2</v>
      </c>
      <c r="EN503" s="79">
        <v>1.7048524933135599E-2</v>
      </c>
      <c r="EO503" s="79">
        <v>1.6740643647664401E-2</v>
      </c>
      <c r="EP503" s="79">
        <v>1.6432045110953201E-2</v>
      </c>
      <c r="EQ503" s="79">
        <v>1.61763660950003E-2</v>
      </c>
      <c r="ER503" s="79">
        <v>1.5920713786559602E-2</v>
      </c>
      <c r="ES503" s="79">
        <v>1.5651984614955199E-2</v>
      </c>
      <c r="ET503" s="79">
        <v>1.5386772503946799E-2</v>
      </c>
      <c r="EU503" s="79">
        <v>1.51030940662263E-2</v>
      </c>
      <c r="EV503" s="79">
        <v>1.48296024989296E-2</v>
      </c>
      <c r="EW503" s="79">
        <v>1.4558171572786801E-2</v>
      </c>
      <c r="EX503" s="79">
        <v>1.4328422691228099E-2</v>
      </c>
      <c r="EY503" s="79">
        <v>1.40950993192018E-2</v>
      </c>
      <c r="EZ503" s="79">
        <v>1.3898454131721799E-2</v>
      </c>
      <c r="FA503" s="79">
        <v>1.37018439661138E-2</v>
      </c>
      <c r="FB503" s="79">
        <v>1.3509559153821699E-2</v>
      </c>
      <c r="FC503" s="79">
        <v>1.32876090549119E-2</v>
      </c>
      <c r="FD503" s="79">
        <v>1.31067037110645E-2</v>
      </c>
      <c r="FE503" s="79">
        <v>1.28943766543369E-2</v>
      </c>
      <c r="FF503" s="79">
        <v>1.2682999018233099E-2</v>
      </c>
      <c r="FG503" s="79">
        <v>1.2494405278447199E-2</v>
      </c>
      <c r="FH503" s="79">
        <v>1.23054435112511E-2</v>
      </c>
      <c r="FI503" s="79">
        <v>1.2104484879275399E-2</v>
      </c>
      <c r="FJ503" s="79">
        <v>1.19034100630573E-2</v>
      </c>
      <c r="FK503" s="79">
        <v>1.17155784086407E-2</v>
      </c>
      <c r="FL503" s="79">
        <v>1.15276992931983E-2</v>
      </c>
      <c r="FM503" s="79">
        <v>1.13458966821987E-2</v>
      </c>
      <c r="FN503" s="79">
        <v>1.1141837175749699E-2</v>
      </c>
      <c r="FO503" s="79">
        <v>1.0950580994375E-2</v>
      </c>
      <c r="FP503" s="79">
        <v>1.07684559294478E-2</v>
      </c>
      <c r="FQ503" s="79">
        <v>1.0563196576262901E-2</v>
      </c>
      <c r="FR503" s="79">
        <v>1.0371112588566701E-2</v>
      </c>
      <c r="FS503" s="79">
        <v>1.01763436432253E-2</v>
      </c>
      <c r="FT503" s="79">
        <v>9.9903977904364401E-3</v>
      </c>
      <c r="FU503" s="79">
        <v>9.8095221168069402E-3</v>
      </c>
      <c r="FV503" s="79">
        <v>9.63070607448222E-3</v>
      </c>
      <c r="FW503" s="79">
        <v>9.4626623842258908E-3</v>
      </c>
      <c r="FX503" s="79">
        <v>9.2854163541436097E-3</v>
      </c>
      <c r="FY503" s="79">
        <v>9.12521107942048E-3</v>
      </c>
      <c r="FZ503" s="79">
        <v>8.9542013895365109E-3</v>
      </c>
      <c r="GA503" s="79">
        <v>8.7775175640638498E-3</v>
      </c>
      <c r="GB503" s="79">
        <v>8.6230336812927397E-3</v>
      </c>
      <c r="GC503" s="79">
        <v>8.4429200769444695E-3</v>
      </c>
      <c r="GD503" s="79">
        <v>8.2725328114932693E-3</v>
      </c>
      <c r="GE503" s="79">
        <v>8.0896056772488192E-3</v>
      </c>
      <c r="GF503" s="79">
        <v>7.9046405557265196E-3</v>
      </c>
      <c r="GG503" s="79">
        <v>7.7337324199722298E-3</v>
      </c>
      <c r="GH503" s="79">
        <v>7.5636176272253601E-3</v>
      </c>
      <c r="GI503" s="79">
        <v>7.4015658364763601E-3</v>
      </c>
      <c r="GJ503" s="79">
        <v>7.2539140866389202E-3</v>
      </c>
      <c r="GK503" s="79">
        <v>7.0994139352237497E-3</v>
      </c>
      <c r="GL503" s="79">
        <v>6.95947662526548E-3</v>
      </c>
      <c r="GM503" s="79">
        <v>6.8047476641306297E-3</v>
      </c>
      <c r="GN503" s="79">
        <v>6.6487714129387998E-3</v>
      </c>
      <c r="GO503" s="79">
        <v>6.5079223586400996E-3</v>
      </c>
      <c r="GP503" s="79">
        <v>6.3666319254898499E-3</v>
      </c>
      <c r="GQ503" s="79">
        <v>6.2238248463641899E-3</v>
      </c>
      <c r="GR503" s="79">
        <v>6.0950410669672397E-3</v>
      </c>
      <c r="GS503" s="79">
        <v>5.9531421363922003E-3</v>
      </c>
      <c r="GT503" s="79">
        <v>5.8193771503046504E-3</v>
      </c>
    </row>
    <row r="504" spans="1:202" customFormat="1">
      <c r="A504" t="s">
        <v>1012</v>
      </c>
      <c r="B504" s="79"/>
      <c r="C504" s="79"/>
      <c r="D504" s="79"/>
      <c r="E504" s="79"/>
      <c r="F504" s="79"/>
      <c r="G504" s="79"/>
      <c r="H504" s="79"/>
      <c r="I504" s="79"/>
      <c r="J504" s="79"/>
      <c r="K504" s="79"/>
      <c r="L504" s="79"/>
      <c r="M504" s="79"/>
      <c r="N504" s="79"/>
      <c r="O504" s="79"/>
      <c r="P504" s="79"/>
      <c r="Q504" s="79"/>
      <c r="R504" s="79"/>
      <c r="S504" s="79"/>
      <c r="T504" s="79"/>
      <c r="U504" s="79"/>
      <c r="V504" s="79"/>
      <c r="W504" s="79"/>
      <c r="X504" s="79"/>
      <c r="Y504" s="79"/>
      <c r="Z504" s="79"/>
      <c r="AA504" s="79"/>
      <c r="AB504" s="79"/>
      <c r="AC504" s="79"/>
      <c r="AD504" s="79"/>
      <c r="AE504" s="79"/>
      <c r="AF504" s="79"/>
      <c r="AG504" s="79"/>
      <c r="AH504" s="79"/>
      <c r="AI504" s="79"/>
      <c r="AJ504" s="79"/>
      <c r="AK504" s="79"/>
      <c r="AL504" s="79"/>
      <c r="AM504" s="79"/>
      <c r="AN504" s="79"/>
      <c r="AO504" s="79"/>
      <c r="AP504" s="79"/>
      <c r="AQ504" s="79"/>
      <c r="AR504" s="79"/>
      <c r="AS504" s="79"/>
      <c r="AT504" s="79"/>
      <c r="AU504" s="79"/>
      <c r="AV504" s="79"/>
      <c r="AW504" s="79"/>
      <c r="AX504" s="79"/>
      <c r="AY504" s="79"/>
      <c r="AZ504" s="79">
        <v>0.12364945017154701</v>
      </c>
      <c r="BA504" s="79">
        <v>0.12882276040450699</v>
      </c>
      <c r="BB504" s="79">
        <v>0.120563342906353</v>
      </c>
      <c r="BC504" s="79">
        <v>0.122738834540737</v>
      </c>
      <c r="BD504" s="79">
        <v>0.11715127217861</v>
      </c>
      <c r="BE504" s="79">
        <v>0.118699136208659</v>
      </c>
      <c r="BF504" s="79">
        <v>0.121962817918679</v>
      </c>
      <c r="BG504" s="79">
        <v>0.11698814320734501</v>
      </c>
      <c r="BH504" s="79">
        <v>0.114648139767622</v>
      </c>
      <c r="BI504" s="79">
        <v>0.11323159447205899</v>
      </c>
      <c r="BJ504" s="79">
        <v>0.11457900341508</v>
      </c>
      <c r="BK504" s="79">
        <v>0.110345375442025</v>
      </c>
      <c r="BL504" s="79">
        <v>0.113545540141973</v>
      </c>
      <c r="BM504" s="79">
        <v>0.113870188585695</v>
      </c>
      <c r="BN504" s="79">
        <v>0.106285467879079</v>
      </c>
      <c r="BO504" s="79">
        <v>0.10767898111977101</v>
      </c>
      <c r="BP504" s="79">
        <v>0.106151005405151</v>
      </c>
      <c r="BQ504" s="79">
        <v>0.103635825435772</v>
      </c>
      <c r="BR504" s="79">
        <v>0.107404362492212</v>
      </c>
      <c r="BS504" s="79">
        <v>0.104100731730567</v>
      </c>
      <c r="BT504" s="79">
        <v>0.101432742768043</v>
      </c>
      <c r="BU504" s="79">
        <v>0.100614565525822</v>
      </c>
      <c r="BV504" s="79">
        <v>9.9011975282318795E-2</v>
      </c>
      <c r="BW504" s="79">
        <v>9.9231268139466894E-2</v>
      </c>
      <c r="BX504" s="79">
        <v>9.6614712088962995E-2</v>
      </c>
      <c r="BY504" s="79">
        <v>9.51692056472314E-2</v>
      </c>
      <c r="BZ504" s="79">
        <v>9.3684729913362699E-2</v>
      </c>
      <c r="CA504" s="79">
        <v>8.9140326845919104E-2</v>
      </c>
      <c r="CB504" s="79">
        <v>8.8834170775344695E-2</v>
      </c>
      <c r="CC504" s="79">
        <v>8.6601415919540403E-2</v>
      </c>
      <c r="CD504" s="79">
        <v>8.6519102156080399E-2</v>
      </c>
      <c r="CE504" s="79">
        <v>8.5506657850629803E-2</v>
      </c>
      <c r="CF504" s="79">
        <v>8.3207405095844705E-2</v>
      </c>
      <c r="CG504" s="79">
        <v>8.3583798841691398E-2</v>
      </c>
      <c r="CH504" s="79">
        <v>8.0110913106943502E-2</v>
      </c>
      <c r="CI504" s="79">
        <v>8.0849108165871E-2</v>
      </c>
      <c r="CJ504" s="79">
        <v>7.9005612164235697E-2</v>
      </c>
      <c r="CK504" s="79">
        <v>7.6045646406712505E-2</v>
      </c>
      <c r="CL504" s="79">
        <v>7.5569740993247606E-2</v>
      </c>
      <c r="CM504" s="79">
        <v>7.4073512156503596E-2</v>
      </c>
      <c r="CN504" s="79">
        <v>7.2830582934095195E-2</v>
      </c>
      <c r="CO504" s="79">
        <v>7.1375749318696502E-2</v>
      </c>
      <c r="CP504" s="79">
        <v>6.9182800589996998E-2</v>
      </c>
      <c r="CQ504" s="79">
        <v>6.9845573078715806E-2</v>
      </c>
      <c r="CR504" s="79">
        <v>6.7726284425906905E-2</v>
      </c>
      <c r="CS504" s="79">
        <v>6.7326949984389803E-2</v>
      </c>
      <c r="CT504" s="79">
        <v>6.6661209946362598E-2</v>
      </c>
      <c r="CU504" s="79">
        <v>6.5556197996665205E-2</v>
      </c>
      <c r="CV504" s="79">
        <v>6.5266026576514494E-2</v>
      </c>
      <c r="CW504" s="79">
        <v>6.5380126674425401E-2</v>
      </c>
      <c r="CX504" s="79">
        <v>6.3919000430056494E-2</v>
      </c>
      <c r="CY504" s="79">
        <v>6.2418017254203602E-2</v>
      </c>
      <c r="CZ504" s="79">
        <v>6.2184774800127102E-2</v>
      </c>
      <c r="DA504" s="79">
        <v>6.1773920656396898E-2</v>
      </c>
      <c r="DB504" s="79">
        <v>5.8122408053670298E-2</v>
      </c>
      <c r="DC504" s="79">
        <v>5.7679604864589298E-2</v>
      </c>
      <c r="DD504" s="79">
        <v>5.5398215254198697E-2</v>
      </c>
      <c r="DE504" s="79">
        <v>5.4475365731943101E-2</v>
      </c>
      <c r="DF504" s="79">
        <v>5.4091532547195301E-2</v>
      </c>
      <c r="DG504" s="79">
        <v>5.2343516857949399E-2</v>
      </c>
      <c r="DH504" s="79">
        <v>5.1238506381654399E-2</v>
      </c>
      <c r="DI504" s="79">
        <v>5.0118058912612097E-2</v>
      </c>
      <c r="DJ504" s="79">
        <v>5.0280868349036799E-2</v>
      </c>
      <c r="DK504" s="79">
        <v>4.9104149175923401E-2</v>
      </c>
      <c r="DL504" s="79">
        <v>4.7694979129285102E-2</v>
      </c>
      <c r="DM504" s="79">
        <v>4.9136684892592097E-2</v>
      </c>
      <c r="DN504" s="79">
        <v>4.7093945757796199E-2</v>
      </c>
      <c r="DO504" s="79">
        <v>4.7258321345678998E-2</v>
      </c>
      <c r="DP504" s="79">
        <v>4.6448826952779902E-2</v>
      </c>
      <c r="DQ504" s="79">
        <v>4.5371890076545601E-2</v>
      </c>
      <c r="DR504" s="79">
        <v>5.0386766050858199E-2</v>
      </c>
      <c r="DS504" s="79">
        <v>4.8315284356451403E-2</v>
      </c>
      <c r="DT504" s="79">
        <v>4.5867209916775002E-2</v>
      </c>
      <c r="DU504" s="79">
        <v>4.3225827512478797E-2</v>
      </c>
      <c r="DV504" s="79">
        <v>4.2645688735557699E-2</v>
      </c>
      <c r="DW504" s="79">
        <v>4.2079238395106702E-2</v>
      </c>
      <c r="DX504" s="79">
        <v>4.1508040688127398E-2</v>
      </c>
      <c r="DY504" s="79">
        <v>4.0915379592028699E-2</v>
      </c>
      <c r="DZ504" s="79">
        <v>4.0335258203264501E-2</v>
      </c>
      <c r="EA504" s="79">
        <v>3.9757545785449801E-2</v>
      </c>
      <c r="EB504" s="79">
        <v>3.9179699132104097E-2</v>
      </c>
      <c r="EC504" s="79">
        <v>3.8661693081569297E-2</v>
      </c>
      <c r="ED504" s="79">
        <v>3.8175714221544199E-2</v>
      </c>
      <c r="EE504" s="79">
        <v>3.7662065201704301E-2</v>
      </c>
      <c r="EF504" s="79">
        <v>3.71780131108818E-2</v>
      </c>
      <c r="EG504" s="79">
        <v>3.67533217987316E-2</v>
      </c>
      <c r="EH504" s="79">
        <v>3.6256657910357898E-2</v>
      </c>
      <c r="EI504" s="79">
        <v>3.5740302694909701E-2</v>
      </c>
      <c r="EJ504" s="79">
        <v>3.5253740865814301E-2</v>
      </c>
      <c r="EK504" s="79">
        <v>3.4736980947178801E-2</v>
      </c>
      <c r="EL504" s="79">
        <v>3.4255549749978201E-2</v>
      </c>
      <c r="EM504" s="79">
        <v>3.3754787222116299E-2</v>
      </c>
      <c r="EN504" s="79">
        <v>3.3255585007685801E-2</v>
      </c>
      <c r="EO504" s="79">
        <v>3.2761133107275901E-2</v>
      </c>
      <c r="EP504" s="79">
        <v>3.2233474063657598E-2</v>
      </c>
      <c r="EQ504" s="79">
        <v>3.1754857346464598E-2</v>
      </c>
      <c r="ER504" s="79">
        <v>3.1253271698655598E-2</v>
      </c>
      <c r="ES504" s="79">
        <v>3.07369683991979E-2</v>
      </c>
      <c r="ET504" s="79">
        <v>3.0254938153155199E-2</v>
      </c>
      <c r="EU504" s="79">
        <v>2.9762957432010798E-2</v>
      </c>
      <c r="EV504" s="79">
        <v>2.9313923520813599E-2</v>
      </c>
      <c r="EW504" s="79">
        <v>2.8861642116735101E-2</v>
      </c>
      <c r="EX504" s="79">
        <v>2.84311886402119E-2</v>
      </c>
      <c r="EY504" s="79">
        <v>2.7944088333008502E-2</v>
      </c>
      <c r="EZ504" s="79">
        <v>2.74965933131966E-2</v>
      </c>
      <c r="FA504" s="79">
        <v>2.7034786802432799E-2</v>
      </c>
      <c r="FB504" s="79">
        <v>2.65934296501079E-2</v>
      </c>
      <c r="FC504" s="79">
        <v>2.61473397471691E-2</v>
      </c>
      <c r="FD504" s="79">
        <v>2.5793706775697998E-2</v>
      </c>
      <c r="FE504" s="79">
        <v>2.5413801229701001E-2</v>
      </c>
      <c r="FF504" s="79">
        <v>2.5051390717242401E-2</v>
      </c>
      <c r="FG504" s="79">
        <v>2.47194380005973E-2</v>
      </c>
      <c r="FH504" s="79">
        <v>2.438092207844E-2</v>
      </c>
      <c r="FI504" s="79">
        <v>2.40228431070462E-2</v>
      </c>
      <c r="FJ504" s="79">
        <v>2.3663544798442501E-2</v>
      </c>
      <c r="FK504" s="79">
        <v>2.33158615668091E-2</v>
      </c>
      <c r="FL504" s="79">
        <v>2.29710996751172E-2</v>
      </c>
      <c r="FM504" s="79">
        <v>2.2638578284532199E-2</v>
      </c>
      <c r="FN504" s="79">
        <v>2.22710237145302E-2</v>
      </c>
      <c r="FO504" s="79">
        <v>2.1925915972395502E-2</v>
      </c>
      <c r="FP504" s="79">
        <v>2.1607022802169799E-2</v>
      </c>
      <c r="FQ504" s="79">
        <v>2.1259116514263699E-2</v>
      </c>
      <c r="FR504" s="79">
        <v>2.09342928741417E-2</v>
      </c>
      <c r="FS504" s="79">
        <v>2.0591919918333298E-2</v>
      </c>
      <c r="FT504" s="79">
        <v>2.0261471538926601E-2</v>
      </c>
      <c r="FU504" s="79">
        <v>1.99252301862793E-2</v>
      </c>
      <c r="FV504" s="79">
        <v>1.9574815351010001E-2</v>
      </c>
      <c r="FW504" s="79">
        <v>1.9237855372969299E-2</v>
      </c>
      <c r="FX504" s="79">
        <v>1.88896761965218E-2</v>
      </c>
      <c r="FY504" s="79">
        <v>1.85687343520646E-2</v>
      </c>
      <c r="FZ504" s="79">
        <v>1.82415358446818E-2</v>
      </c>
      <c r="GA504" s="79">
        <v>1.7910466373941301E-2</v>
      </c>
      <c r="GB504" s="79">
        <v>1.7622917183537101E-2</v>
      </c>
      <c r="GC504" s="79">
        <v>1.73017450969109E-2</v>
      </c>
      <c r="GD504" s="79">
        <v>1.7005913595952701E-2</v>
      </c>
      <c r="GE504" s="79">
        <v>1.6694759463578901E-2</v>
      </c>
      <c r="GF504" s="79">
        <v>1.6382004281750101E-2</v>
      </c>
      <c r="GG504" s="79">
        <v>1.6092004053117701E-2</v>
      </c>
      <c r="GH504" s="79">
        <v>1.5784148290450401E-2</v>
      </c>
      <c r="GI504" s="79">
        <v>1.5467531642235801E-2</v>
      </c>
      <c r="GJ504" s="79">
        <v>1.51606484154962E-2</v>
      </c>
      <c r="GK504" s="79">
        <v>1.48358067519562E-2</v>
      </c>
      <c r="GL504" s="79">
        <v>1.45391798517778E-2</v>
      </c>
      <c r="GM504" s="79">
        <v>1.4229772399047901E-2</v>
      </c>
      <c r="GN504" s="79">
        <v>1.39295554298273E-2</v>
      </c>
      <c r="GO504" s="79">
        <v>1.36642961605659E-2</v>
      </c>
      <c r="GP504" s="79">
        <v>1.34011187841079E-2</v>
      </c>
      <c r="GQ504" s="79">
        <v>1.31315436037632E-2</v>
      </c>
      <c r="GR504" s="79">
        <v>1.2881010282250799E-2</v>
      </c>
      <c r="GS504" s="79">
        <v>1.26072797147037E-2</v>
      </c>
      <c r="GT504" s="79">
        <v>1.23466397373074E-2</v>
      </c>
    </row>
    <row r="505" spans="1:202" customFormat="1">
      <c r="A505" t="s">
        <v>1013</v>
      </c>
      <c r="B505" s="79"/>
      <c r="C505" s="79"/>
      <c r="D505" s="79"/>
      <c r="E505" s="79"/>
      <c r="F505" s="79"/>
      <c r="G505" s="79"/>
      <c r="H505" s="79"/>
      <c r="I505" s="79"/>
      <c r="J505" s="79"/>
      <c r="K505" s="79"/>
      <c r="L505" s="79"/>
      <c r="M505" s="79"/>
      <c r="N505" s="79"/>
      <c r="O505" s="79"/>
      <c r="P505" s="79"/>
      <c r="Q505" s="79"/>
      <c r="R505" s="79"/>
      <c r="S505" s="79"/>
      <c r="T505" s="79"/>
      <c r="U505" s="79"/>
      <c r="V505" s="79"/>
      <c r="W505" s="79"/>
      <c r="X505" s="79"/>
      <c r="Y505" s="79"/>
      <c r="Z505" s="79"/>
      <c r="AA505" s="79"/>
      <c r="AB505" s="79"/>
      <c r="AC505" s="79"/>
      <c r="AD505" s="79"/>
      <c r="AE505" s="79"/>
      <c r="AF505" s="79"/>
      <c r="AG505" s="79"/>
      <c r="AH505" s="79"/>
      <c r="AI505" s="79"/>
      <c r="AJ505" s="79"/>
      <c r="AK505" s="79"/>
      <c r="AL505" s="79"/>
      <c r="AM505" s="79"/>
      <c r="AN505" s="79"/>
      <c r="AO505" s="79"/>
      <c r="AP505" s="79"/>
      <c r="AQ505" s="79"/>
      <c r="AR505" s="79"/>
      <c r="AS505" s="79"/>
      <c r="AT505" s="79"/>
      <c r="AU505" s="79"/>
      <c r="AV505" s="79"/>
      <c r="AW505" s="79"/>
      <c r="AX505" s="79"/>
      <c r="AY505" s="79"/>
      <c r="AZ505" s="79">
        <v>0.19344634075662201</v>
      </c>
      <c r="BA505" s="79">
        <v>0.20184180929411999</v>
      </c>
      <c r="BB505" s="79">
        <v>0.18955412468820601</v>
      </c>
      <c r="BC505" s="79">
        <v>0.19287759073770899</v>
      </c>
      <c r="BD505" s="79">
        <v>0.18279665055998301</v>
      </c>
      <c r="BE505" s="79">
        <v>0.18797404165357401</v>
      </c>
      <c r="BF505" s="79">
        <v>0.19197339758654</v>
      </c>
      <c r="BG505" s="79">
        <v>0.18600496345998799</v>
      </c>
      <c r="BH505" s="79">
        <v>0.18202999705275</v>
      </c>
      <c r="BI505" s="79">
        <v>0.179938376393671</v>
      </c>
      <c r="BJ505" s="79">
        <v>0.18295454808872799</v>
      </c>
      <c r="BK505" s="79">
        <v>0.17627706940923901</v>
      </c>
      <c r="BL505" s="79">
        <v>0.183401039925706</v>
      </c>
      <c r="BM505" s="79">
        <v>0.18451435403604699</v>
      </c>
      <c r="BN505" s="79">
        <v>0.17069365517152299</v>
      </c>
      <c r="BO505" s="79">
        <v>0.17437460387979101</v>
      </c>
      <c r="BP505" s="79">
        <v>0.17207031018560001</v>
      </c>
      <c r="BQ505" s="79">
        <v>0.167891188405453</v>
      </c>
      <c r="BR505" s="79">
        <v>0.17502207575119499</v>
      </c>
      <c r="BS505" s="79">
        <v>0.168424313437327</v>
      </c>
      <c r="BT505" s="79">
        <v>0.16304056140826501</v>
      </c>
      <c r="BU505" s="79">
        <v>0.16415052563567101</v>
      </c>
      <c r="BV505" s="79">
        <v>0.16128445351300499</v>
      </c>
      <c r="BW505" s="79">
        <v>0.162808309568689</v>
      </c>
      <c r="BX505" s="79">
        <v>0.15840366456053501</v>
      </c>
      <c r="BY505" s="79">
        <v>0.154967774119145</v>
      </c>
      <c r="BZ505" s="79">
        <v>0.155285486586733</v>
      </c>
      <c r="CA505" s="79">
        <v>0.14632043942568901</v>
      </c>
      <c r="CB505" s="79">
        <v>0.14642013894775399</v>
      </c>
      <c r="CC505" s="79">
        <v>0.142291803329958</v>
      </c>
      <c r="CD505" s="79">
        <v>0.143063753904212</v>
      </c>
      <c r="CE505" s="79">
        <v>0.14193492309429101</v>
      </c>
      <c r="CF505" s="79">
        <v>0.13755262613251901</v>
      </c>
      <c r="CG505" s="79">
        <v>0.1391260458651</v>
      </c>
      <c r="CH505" s="79">
        <v>0.134165751156441</v>
      </c>
      <c r="CI505" s="79">
        <v>0.137158719346127</v>
      </c>
      <c r="CJ505" s="79">
        <v>0.134575649559879</v>
      </c>
      <c r="CK505" s="79">
        <v>0.12958156175604699</v>
      </c>
      <c r="CL505" s="79">
        <v>0.129367722501261</v>
      </c>
      <c r="CM505" s="79">
        <v>0.12754516841758001</v>
      </c>
      <c r="CN505" s="79">
        <v>0.12573536133876201</v>
      </c>
      <c r="CO505" s="79">
        <v>0.12365228761732699</v>
      </c>
      <c r="CP505" s="79">
        <v>0.120235551011849</v>
      </c>
      <c r="CQ505" s="79">
        <v>0.122978278764739</v>
      </c>
      <c r="CR505" s="79">
        <v>0.119260496682524</v>
      </c>
      <c r="CS505" s="79">
        <v>0.11960787808936001</v>
      </c>
      <c r="CT505" s="79">
        <v>0.118432551711924</v>
      </c>
      <c r="CU505" s="79">
        <v>0.11676802084960999</v>
      </c>
      <c r="CV505" s="79">
        <v>0.116356023567116</v>
      </c>
      <c r="CW505" s="79">
        <v>0.11740124922483</v>
      </c>
      <c r="CX505" s="79">
        <v>0.114938547244938</v>
      </c>
      <c r="CY505" s="79">
        <v>0.112753097430885</v>
      </c>
      <c r="CZ505" s="79">
        <v>0.113173816922795</v>
      </c>
      <c r="DA505" s="79">
        <v>0.114255664763072</v>
      </c>
      <c r="DB505" s="79">
        <v>0.106481483690248</v>
      </c>
      <c r="DC505" s="79">
        <v>0.107975136894294</v>
      </c>
      <c r="DD505" s="79">
        <v>0.103601769742326</v>
      </c>
      <c r="DE505" s="79">
        <v>0.10272320798286</v>
      </c>
      <c r="DF505" s="79">
        <v>0.102594423022388</v>
      </c>
      <c r="DG505" s="79">
        <v>9.9737792305855999E-2</v>
      </c>
      <c r="DH505" s="79">
        <v>9.7427687409002095E-2</v>
      </c>
      <c r="DI505" s="79">
        <v>9.5634234787823499E-2</v>
      </c>
      <c r="DJ505" s="79">
        <v>9.6388127019933101E-2</v>
      </c>
      <c r="DK505" s="79">
        <v>9.4371404022454294E-2</v>
      </c>
      <c r="DL505" s="79">
        <v>9.0535090653714304E-2</v>
      </c>
      <c r="DM505" s="79">
        <v>9.4032253696552701E-2</v>
      </c>
      <c r="DN505" s="79">
        <v>9.00654686694633E-2</v>
      </c>
      <c r="DO505" s="79">
        <v>9.0834491851524604E-2</v>
      </c>
      <c r="DP505" s="79">
        <v>8.76637442984778E-2</v>
      </c>
      <c r="DQ505" s="79">
        <v>8.4594216154489602E-2</v>
      </c>
      <c r="DR505" s="79">
        <v>9.6625159889849196E-2</v>
      </c>
      <c r="DS505" s="79">
        <v>8.7521994298871406E-2</v>
      </c>
      <c r="DT505" s="79">
        <v>8.5491043658694393E-2</v>
      </c>
      <c r="DU505" s="79">
        <v>8.3376746870061594E-2</v>
      </c>
      <c r="DV505" s="79">
        <v>8.25480191644479E-2</v>
      </c>
      <c r="DW505" s="79">
        <v>8.1731263080758995E-2</v>
      </c>
      <c r="DX505" s="79">
        <v>8.0884048353264307E-2</v>
      </c>
      <c r="DY505" s="79">
        <v>7.9979122162167293E-2</v>
      </c>
      <c r="DZ505" s="79">
        <v>7.9040702389267997E-2</v>
      </c>
      <c r="EA505" s="79">
        <v>7.8135525020518598E-2</v>
      </c>
      <c r="EB505" s="79">
        <v>7.7201131067376597E-2</v>
      </c>
      <c r="EC505" s="79">
        <v>7.6231502945874594E-2</v>
      </c>
      <c r="ED505" s="79">
        <v>7.5306965191104303E-2</v>
      </c>
      <c r="EE505" s="79">
        <v>7.4380995085672696E-2</v>
      </c>
      <c r="EF505" s="79">
        <v>7.3447965496980294E-2</v>
      </c>
      <c r="EG505" s="79">
        <v>7.2618118745102697E-2</v>
      </c>
      <c r="EH505" s="79">
        <v>7.1781674016348995E-2</v>
      </c>
      <c r="EI505" s="79">
        <v>7.0952330171662595E-2</v>
      </c>
      <c r="EJ505" s="79">
        <v>7.01537945942661E-2</v>
      </c>
      <c r="EK505" s="79">
        <v>6.9328586808820106E-2</v>
      </c>
      <c r="EL505" s="79">
        <v>6.8569614103209803E-2</v>
      </c>
      <c r="EM505" s="79">
        <v>6.7775485062014806E-2</v>
      </c>
      <c r="EN505" s="79">
        <v>6.6983907403704301E-2</v>
      </c>
      <c r="EO505" s="79">
        <v>6.6218593989467694E-2</v>
      </c>
      <c r="EP505" s="79">
        <v>6.5409383625465195E-2</v>
      </c>
      <c r="EQ505" s="79">
        <v>6.4691238692185599E-2</v>
      </c>
      <c r="ER505" s="79">
        <v>6.3948025282719506E-2</v>
      </c>
      <c r="ES505" s="79">
        <v>6.3184950704675905E-2</v>
      </c>
      <c r="ET505" s="79">
        <v>6.2459454246591002E-2</v>
      </c>
      <c r="EU505" s="79">
        <v>6.1680979194496402E-2</v>
      </c>
      <c r="EV505" s="79">
        <v>6.0940042546202798E-2</v>
      </c>
      <c r="EW505" s="79">
        <v>6.0174341929935198E-2</v>
      </c>
      <c r="EX505" s="79">
        <v>5.9460660711160102E-2</v>
      </c>
      <c r="EY505" s="79">
        <v>5.8672457650268302E-2</v>
      </c>
      <c r="EZ505" s="79">
        <v>5.7959234074250403E-2</v>
      </c>
      <c r="FA505" s="79">
        <v>5.7213483900835103E-2</v>
      </c>
      <c r="FB505" s="79">
        <v>5.6476487197293097E-2</v>
      </c>
      <c r="FC505" s="79">
        <v>5.5669313141392597E-2</v>
      </c>
      <c r="FD505" s="79">
        <v>5.4949054595669698E-2</v>
      </c>
      <c r="FE505" s="79">
        <v>5.4155661382373703E-2</v>
      </c>
      <c r="FF505" s="79">
        <v>5.3387258406098703E-2</v>
      </c>
      <c r="FG505" s="79">
        <v>5.2681290550340099E-2</v>
      </c>
      <c r="FH505" s="79">
        <v>5.2000319340857297E-2</v>
      </c>
      <c r="FI505" s="79">
        <v>5.1308049243939599E-2</v>
      </c>
      <c r="FJ505" s="79">
        <v>5.0645650916343501E-2</v>
      </c>
      <c r="FK505" s="79">
        <v>5.0013106397091098E-2</v>
      </c>
      <c r="FL505" s="79">
        <v>4.9382597479614897E-2</v>
      </c>
      <c r="FM505" s="79">
        <v>4.8764289666092503E-2</v>
      </c>
      <c r="FN505" s="79">
        <v>4.8096346835998498E-2</v>
      </c>
      <c r="FO505" s="79">
        <v>4.7462474015459E-2</v>
      </c>
      <c r="FP505" s="79">
        <v>4.6859302338319003E-2</v>
      </c>
      <c r="FQ505" s="79">
        <v>4.62078367424145E-2</v>
      </c>
      <c r="FR505" s="79">
        <v>4.5609588967279201E-2</v>
      </c>
      <c r="FS505" s="79">
        <v>4.49791335299351E-2</v>
      </c>
      <c r="FT505" s="79">
        <v>4.4373678652704598E-2</v>
      </c>
      <c r="FU505" s="79">
        <v>4.3773772257317697E-2</v>
      </c>
      <c r="FV505" s="79">
        <v>4.3159248268805302E-2</v>
      </c>
      <c r="FW505" s="79">
        <v>4.2560469532146497E-2</v>
      </c>
      <c r="FX505" s="79">
        <v>4.1932347413979998E-2</v>
      </c>
      <c r="FY505" s="79">
        <v>4.1342018604812798E-2</v>
      </c>
      <c r="FZ505" s="79">
        <v>4.0735607393744003E-2</v>
      </c>
      <c r="GA505" s="79">
        <v>4.00975844658428E-2</v>
      </c>
      <c r="GB505" s="79">
        <v>3.9529587363905598E-2</v>
      </c>
      <c r="GC505" s="79">
        <v>3.8903241719836799E-2</v>
      </c>
      <c r="GD505" s="79">
        <v>3.8317890182908501E-2</v>
      </c>
      <c r="GE505" s="79">
        <v>3.7708849133924797E-2</v>
      </c>
      <c r="GF505" s="79">
        <v>3.7096369947390399E-2</v>
      </c>
      <c r="GG505" s="79">
        <v>3.6528054179297102E-2</v>
      </c>
      <c r="GH505" s="79">
        <v>3.5941990033131199E-2</v>
      </c>
      <c r="GI505" s="79">
        <v>3.5350739551153899E-2</v>
      </c>
      <c r="GJ505" s="79">
        <v>3.4785381019910001E-2</v>
      </c>
      <c r="GK505" s="79">
        <v>3.4200252497143598E-2</v>
      </c>
      <c r="GL505" s="79">
        <v>3.3659140089021801E-2</v>
      </c>
      <c r="GM505" s="79">
        <v>3.30732330504237E-2</v>
      </c>
      <c r="GN505" s="79">
        <v>3.2478872924434098E-2</v>
      </c>
      <c r="GO505" s="79">
        <v>3.1925995119848997E-2</v>
      </c>
      <c r="GP505" s="79">
        <v>3.13673519174495E-2</v>
      </c>
      <c r="GQ505" s="79">
        <v>3.0803532008995702E-2</v>
      </c>
      <c r="GR505" s="79">
        <v>3.0278013841650599E-2</v>
      </c>
      <c r="GS505" s="79">
        <v>2.9723161843664799E-2</v>
      </c>
      <c r="GT505" s="79">
        <v>2.9200544925779101E-2</v>
      </c>
    </row>
    <row r="506" spans="1:202" customFormat="1">
      <c r="A506" t="s">
        <v>1014</v>
      </c>
      <c r="B506" s="79"/>
      <c r="C506" s="79"/>
      <c r="D506" s="79"/>
      <c r="E506" s="79"/>
      <c r="F506" s="79"/>
      <c r="G506" s="79"/>
      <c r="H506" s="79"/>
      <c r="I506" s="79"/>
      <c r="J506" s="79"/>
      <c r="K506" s="79"/>
      <c r="L506" s="79"/>
      <c r="M506" s="79"/>
      <c r="N506" s="79"/>
      <c r="O506" s="79"/>
      <c r="P506" s="79"/>
      <c r="Q506" s="79"/>
      <c r="R506" s="79"/>
      <c r="S506" s="79"/>
      <c r="T506" s="79"/>
      <c r="U506" s="79"/>
      <c r="V506" s="79"/>
      <c r="W506" s="79"/>
      <c r="X506" s="79"/>
      <c r="Y506" s="79"/>
      <c r="Z506" s="79"/>
      <c r="AA506" s="79"/>
      <c r="AB506" s="79"/>
      <c r="AC506" s="79"/>
      <c r="AD506" s="79"/>
      <c r="AE506" s="79"/>
      <c r="AF506" s="79"/>
      <c r="AG506" s="79"/>
      <c r="AH506" s="79"/>
      <c r="AI506" s="79"/>
      <c r="AJ506" s="79"/>
      <c r="AK506" s="79"/>
      <c r="AL506" s="79"/>
      <c r="AM506" s="79"/>
      <c r="AN506" s="79"/>
      <c r="AO506" s="79"/>
      <c r="AP506" s="79"/>
      <c r="AQ506" s="79"/>
      <c r="AR506" s="79"/>
      <c r="AS506" s="79"/>
      <c r="AT506" s="79"/>
      <c r="AU506" s="79"/>
      <c r="AV506" s="79"/>
      <c r="AW506" s="79"/>
      <c r="AX506" s="79"/>
      <c r="AY506" s="79"/>
      <c r="AZ506" s="79">
        <v>0.28132701937559701</v>
      </c>
      <c r="BA506" s="79">
        <v>0.29305512043723603</v>
      </c>
      <c r="BB506" s="79">
        <v>0.274102628000301</v>
      </c>
      <c r="BC506" s="79">
        <v>0.27944774352649399</v>
      </c>
      <c r="BD506" s="79">
        <v>0.26807421091276801</v>
      </c>
      <c r="BE506" s="79">
        <v>0.27311464636080401</v>
      </c>
      <c r="BF506" s="79">
        <v>0.28080557479582002</v>
      </c>
      <c r="BG506" s="79">
        <v>0.27283573764858698</v>
      </c>
      <c r="BH506" s="79">
        <v>0.267040472016282</v>
      </c>
      <c r="BI506" s="79">
        <v>0.26654241930174699</v>
      </c>
      <c r="BJ506" s="79">
        <v>0.27327984159676799</v>
      </c>
      <c r="BK506" s="79">
        <v>0.26185872261887699</v>
      </c>
      <c r="BL506" s="79">
        <v>0.27047702066240698</v>
      </c>
      <c r="BM506" s="79">
        <v>0.27447373014693399</v>
      </c>
      <c r="BN506" s="79">
        <v>0.25369969452893898</v>
      </c>
      <c r="BO506" s="79">
        <v>0.25991349863417701</v>
      </c>
      <c r="BP506" s="79">
        <v>0.25765064287239398</v>
      </c>
      <c r="BQ506" s="79">
        <v>0.25322524664235102</v>
      </c>
      <c r="BR506" s="79">
        <v>0.26534359793718099</v>
      </c>
      <c r="BS506" s="79">
        <v>0.25419976179728798</v>
      </c>
      <c r="BT506" s="79">
        <v>0.24853613490580501</v>
      </c>
      <c r="BU506" s="79">
        <v>0.248716989196755</v>
      </c>
      <c r="BV506" s="79">
        <v>0.24525986066948299</v>
      </c>
      <c r="BW506" s="79">
        <v>0.248001772818115</v>
      </c>
      <c r="BX506" s="79">
        <v>0.243013241729856</v>
      </c>
      <c r="BY506" s="79">
        <v>0.236420733074684</v>
      </c>
      <c r="BZ506" s="79">
        <v>0.23960374603689999</v>
      </c>
      <c r="CA506" s="79">
        <v>0.226110249762532</v>
      </c>
      <c r="CB506" s="79">
        <v>0.22673207858615299</v>
      </c>
      <c r="CC506" s="79">
        <v>0.219929687405365</v>
      </c>
      <c r="CD506" s="79">
        <v>0.223179407967279</v>
      </c>
      <c r="CE506" s="79">
        <v>0.21988698425705899</v>
      </c>
      <c r="CF506" s="79">
        <v>0.21309035837895299</v>
      </c>
      <c r="CG506" s="79">
        <v>0.21745980069465101</v>
      </c>
      <c r="CH506" s="79">
        <v>0.21035588138162201</v>
      </c>
      <c r="CI506" s="79">
        <v>0.21648914928420801</v>
      </c>
      <c r="CJ506" s="79">
        <v>0.21261624081314801</v>
      </c>
      <c r="CK506" s="79">
        <v>0.206951054520913</v>
      </c>
      <c r="CL506" s="79">
        <v>0.20839436871164499</v>
      </c>
      <c r="CM506" s="79">
        <v>0.207332962630078</v>
      </c>
      <c r="CN506" s="79">
        <v>0.20522730029951</v>
      </c>
      <c r="CO506" s="79">
        <v>0.20324683927433099</v>
      </c>
      <c r="CP506" s="79">
        <v>0.197294249242571</v>
      </c>
      <c r="CQ506" s="79">
        <v>0.203969191439652</v>
      </c>
      <c r="CR506" s="79">
        <v>0.19840936917896099</v>
      </c>
      <c r="CS506" s="79">
        <v>0.200062859132628</v>
      </c>
      <c r="CT506" s="79">
        <v>0.199765235641674</v>
      </c>
      <c r="CU506" s="79">
        <v>0.198901056091908</v>
      </c>
      <c r="CV506" s="79">
        <v>0.199309901238473</v>
      </c>
      <c r="CW506" s="79">
        <v>0.20229895521594099</v>
      </c>
      <c r="CX506" s="79">
        <v>0.19835531326809699</v>
      </c>
      <c r="CY506" s="79">
        <v>0.19577792809806199</v>
      </c>
      <c r="CZ506" s="79">
        <v>0.198276073593043</v>
      </c>
      <c r="DA506" s="79">
        <v>0.20070992326488399</v>
      </c>
      <c r="DB506" s="79">
        <v>0.186802384361691</v>
      </c>
      <c r="DC506" s="79">
        <v>0.19068686340171401</v>
      </c>
      <c r="DD506" s="79">
        <v>0.18393231772239399</v>
      </c>
      <c r="DE506" s="79">
        <v>0.18285786647235699</v>
      </c>
      <c r="DF506" s="79">
        <v>0.184575280344072</v>
      </c>
      <c r="DG506" s="79">
        <v>0.17722812065508101</v>
      </c>
      <c r="DH506" s="79">
        <v>0.17747650250084701</v>
      </c>
      <c r="DI506" s="79">
        <v>0.17472649731619999</v>
      </c>
      <c r="DJ506" s="79">
        <v>0.177100063700495</v>
      </c>
      <c r="DK506" s="79">
        <v>0.17366304236383301</v>
      </c>
      <c r="DL506" s="79">
        <v>0.16789391740880699</v>
      </c>
      <c r="DM506" s="79">
        <v>0.17501042219589599</v>
      </c>
      <c r="DN506" s="79">
        <v>0.166577237965532</v>
      </c>
      <c r="DO506" s="79">
        <v>0.169556001368075</v>
      </c>
      <c r="DP506" s="79">
        <v>0.162775973686696</v>
      </c>
      <c r="DQ506" s="79">
        <v>0.15543066547367901</v>
      </c>
      <c r="DR506" s="79">
        <v>0.16945912969156701</v>
      </c>
      <c r="DS506" s="79">
        <v>0.15774142565451499</v>
      </c>
      <c r="DT506" s="79">
        <v>0.157149622249384</v>
      </c>
      <c r="DU506" s="79">
        <v>0.157331801478612</v>
      </c>
      <c r="DV506" s="79">
        <v>0.15608574935969199</v>
      </c>
      <c r="DW506" s="79">
        <v>0.15500574336340101</v>
      </c>
      <c r="DX506" s="79">
        <v>0.15395317871765299</v>
      </c>
      <c r="DY506" s="79">
        <v>0.152880647215169</v>
      </c>
      <c r="DZ506" s="79">
        <v>0.15184751301893001</v>
      </c>
      <c r="EA506" s="79">
        <v>0.15086948443597101</v>
      </c>
      <c r="EB506" s="79">
        <v>0.14982351960815801</v>
      </c>
      <c r="EC506" s="79">
        <v>0.14870866125242599</v>
      </c>
      <c r="ED506" s="79">
        <v>0.14751974662373599</v>
      </c>
      <c r="EE506" s="79">
        <v>0.14617453981869</v>
      </c>
      <c r="EF506" s="79">
        <v>0.14485230892777601</v>
      </c>
      <c r="EG506" s="79">
        <v>0.14359474761123001</v>
      </c>
      <c r="EH506" s="79">
        <v>0.14222048500009901</v>
      </c>
      <c r="EI506" s="79">
        <v>0.14087909838818299</v>
      </c>
      <c r="EJ506" s="79">
        <v>0.13965615748031099</v>
      </c>
      <c r="EK506" s="79">
        <v>0.13842490397042401</v>
      </c>
      <c r="EL506" s="79">
        <v>0.13732927739949899</v>
      </c>
      <c r="EM506" s="79">
        <v>0.13614901723519901</v>
      </c>
      <c r="EN506" s="79">
        <v>0.134970463513818</v>
      </c>
      <c r="EO506" s="79">
        <v>0.13387230743286899</v>
      </c>
      <c r="EP506" s="79">
        <v>0.132688635479287</v>
      </c>
      <c r="EQ506" s="79">
        <v>0.131624628638212</v>
      </c>
      <c r="ER506" s="79">
        <v>0.130565450830537</v>
      </c>
      <c r="ES506" s="79">
        <v>0.12949857270255299</v>
      </c>
      <c r="ET506" s="79">
        <v>0.128485498126892</v>
      </c>
      <c r="EU506" s="79">
        <v>0.12741441488577299</v>
      </c>
      <c r="EV506" s="79">
        <v>0.12641360552643199</v>
      </c>
      <c r="EW506" s="79">
        <v>0.12539364966403199</v>
      </c>
      <c r="EX506" s="79">
        <v>0.12445881163829201</v>
      </c>
      <c r="EY506" s="79">
        <v>0.123417622363486</v>
      </c>
      <c r="EZ506" s="79">
        <v>0.122467700384827</v>
      </c>
      <c r="FA506" s="79">
        <v>0.121460651317971</v>
      </c>
      <c r="FB506" s="79">
        <v>0.12046655238585199</v>
      </c>
      <c r="FC506" s="79">
        <v>0.11938300121053599</v>
      </c>
      <c r="FD506" s="79">
        <v>0.118412992912159</v>
      </c>
      <c r="FE506" s="79">
        <v>0.117317024357096</v>
      </c>
      <c r="FF506" s="79">
        <v>0.116215634016635</v>
      </c>
      <c r="FG506" s="79">
        <v>0.11515359962911099</v>
      </c>
      <c r="FH506" s="79">
        <v>0.114076033545948</v>
      </c>
      <c r="FI506" s="79">
        <v>0.11293484796450801</v>
      </c>
      <c r="FJ506" s="79">
        <v>0.111806414012608</v>
      </c>
      <c r="FK506" s="79">
        <v>0.110721794008538</v>
      </c>
      <c r="FL506" s="79">
        <v>0.10966449160679501</v>
      </c>
      <c r="FM506" s="79">
        <v>0.108642584908216</v>
      </c>
      <c r="FN506" s="79">
        <v>0.107567714360981</v>
      </c>
      <c r="FO506" s="79">
        <v>0.106556315355402</v>
      </c>
      <c r="FP506" s="79">
        <v>0.105595889306676</v>
      </c>
      <c r="FQ506" s="79">
        <v>0.104560246420303</v>
      </c>
      <c r="FR506" s="79">
        <v>0.10360139067295999</v>
      </c>
      <c r="FS506" s="79">
        <v>0.102594725231011</v>
      </c>
      <c r="FT506" s="79">
        <v>0.101635921034697</v>
      </c>
      <c r="FU506" s="79">
        <v>0.10067867522589299</v>
      </c>
      <c r="FV506" s="79">
        <v>9.9694518584807101E-2</v>
      </c>
      <c r="FW506" s="79">
        <v>9.8743548273148393E-2</v>
      </c>
      <c r="FX506" s="79">
        <v>9.7752996932869193E-2</v>
      </c>
      <c r="FY506" s="79">
        <v>9.6799810872749803E-2</v>
      </c>
      <c r="FZ506" s="79">
        <v>9.5853307926198797E-2</v>
      </c>
      <c r="GA506" s="79">
        <v>9.4861346225593807E-2</v>
      </c>
      <c r="GB506" s="79">
        <v>9.3962086283463295E-2</v>
      </c>
      <c r="GC506" s="79">
        <v>9.2959178463164094E-2</v>
      </c>
      <c r="GD506" s="79">
        <v>9.2023277543513193E-2</v>
      </c>
      <c r="GE506" s="79">
        <v>9.1032170541484797E-2</v>
      </c>
      <c r="GF506" s="79">
        <v>9.0005024503892805E-2</v>
      </c>
      <c r="GG506" s="79">
        <v>8.9045629043423405E-2</v>
      </c>
      <c r="GH506" s="79">
        <v>8.8053122910911996E-2</v>
      </c>
      <c r="GI506" s="79">
        <v>8.7031233000869401E-2</v>
      </c>
      <c r="GJ506" s="79">
        <v>8.60363456285623E-2</v>
      </c>
      <c r="GK506" s="79">
        <v>8.50173842786347E-2</v>
      </c>
      <c r="GL506" s="79">
        <v>8.4061163833466304E-2</v>
      </c>
      <c r="GM506" s="79">
        <v>8.3042101834518905E-2</v>
      </c>
      <c r="GN506" s="79">
        <v>8.2017912713847702E-2</v>
      </c>
      <c r="GO506" s="79">
        <v>8.1061150629335998E-2</v>
      </c>
      <c r="GP506" s="79">
        <v>8.0098652259692302E-2</v>
      </c>
      <c r="GQ506" s="79">
        <v>7.9127357316368802E-2</v>
      </c>
      <c r="GR506" s="79">
        <v>7.8189480781383394E-2</v>
      </c>
      <c r="GS506" s="79">
        <v>7.7183137310200295E-2</v>
      </c>
      <c r="GT506" s="79">
        <v>7.6211897760309705E-2</v>
      </c>
    </row>
    <row r="507" spans="1:202" customFormat="1">
      <c r="A507" t="s">
        <v>1015</v>
      </c>
      <c r="B507" s="79"/>
      <c r="C507" s="79"/>
      <c r="D507" s="79"/>
      <c r="E507" s="79"/>
      <c r="F507" s="79"/>
      <c r="G507" s="79"/>
      <c r="H507" s="79"/>
      <c r="I507" s="79"/>
      <c r="J507" s="79"/>
      <c r="K507" s="79"/>
      <c r="L507" s="79"/>
      <c r="M507" s="79"/>
      <c r="N507" s="79"/>
      <c r="O507" s="79"/>
      <c r="P507" s="79"/>
      <c r="Q507" s="79"/>
      <c r="R507" s="79"/>
      <c r="S507" s="79"/>
      <c r="T507" s="79"/>
      <c r="U507" s="79"/>
      <c r="V507" s="79"/>
      <c r="W507" s="79"/>
      <c r="X507" s="79"/>
      <c r="Y507" s="79"/>
      <c r="Z507" s="79"/>
      <c r="AA507" s="79"/>
      <c r="AB507" s="79"/>
      <c r="AC507" s="79"/>
      <c r="AD507" s="79"/>
      <c r="AE507" s="79"/>
      <c r="AF507" s="79"/>
      <c r="AG507" s="79"/>
      <c r="AH507" s="79"/>
      <c r="AI507" s="79"/>
      <c r="AJ507" s="79"/>
      <c r="AK507" s="79"/>
      <c r="AL507" s="79"/>
      <c r="AM507" s="79"/>
      <c r="AN507" s="79"/>
      <c r="AO507" s="79"/>
      <c r="AP507" s="79"/>
      <c r="AQ507" s="79"/>
      <c r="AR507" s="79"/>
      <c r="AS507" s="79"/>
      <c r="AT507" s="79"/>
      <c r="AU507" s="79"/>
      <c r="AV507" s="79"/>
      <c r="AW507" s="79"/>
      <c r="AX507" s="79"/>
      <c r="AY507" s="79"/>
      <c r="AZ507" s="79">
        <v>0.38339969561564002</v>
      </c>
      <c r="BA507" s="79">
        <v>0.39564743824024101</v>
      </c>
      <c r="BB507" s="79">
        <v>0.37084592873005401</v>
      </c>
      <c r="BC507" s="79">
        <v>0.37887235771053901</v>
      </c>
      <c r="BD507" s="79">
        <v>0.36867924410145297</v>
      </c>
      <c r="BE507" s="79">
        <v>0.37371740550534199</v>
      </c>
      <c r="BF507" s="79">
        <v>0.384286613705977</v>
      </c>
      <c r="BG507" s="79">
        <v>0.37768173541564398</v>
      </c>
      <c r="BH507" s="79">
        <v>0.37208897406571201</v>
      </c>
      <c r="BI507" s="79">
        <v>0.3749658291438</v>
      </c>
      <c r="BJ507" s="79">
        <v>0.38147067206046098</v>
      </c>
      <c r="BK507" s="79">
        <v>0.36574442585679401</v>
      </c>
      <c r="BL507" s="79">
        <v>0.37893485511591801</v>
      </c>
      <c r="BM507" s="79">
        <v>0.38567489497854701</v>
      </c>
      <c r="BN507" s="79">
        <v>0.35880426025080298</v>
      </c>
      <c r="BO507" s="79">
        <v>0.36391763785465098</v>
      </c>
      <c r="BP507" s="79">
        <v>0.36410098811214497</v>
      </c>
      <c r="BQ507" s="79">
        <v>0.35784798785578698</v>
      </c>
      <c r="BR507" s="79">
        <v>0.37477109293993599</v>
      </c>
      <c r="BS507" s="79">
        <v>0.36029981630715302</v>
      </c>
      <c r="BT507" s="79">
        <v>0.35220060333733899</v>
      </c>
      <c r="BU507" s="79">
        <v>0.35547393272449102</v>
      </c>
      <c r="BV507" s="79">
        <v>0.35138723413732798</v>
      </c>
      <c r="BW507" s="79">
        <v>0.35705849749258201</v>
      </c>
      <c r="BX507" s="79">
        <v>0.35171953915793502</v>
      </c>
      <c r="BY507" s="79">
        <v>0.33954728988574701</v>
      </c>
      <c r="BZ507" s="79">
        <v>0.3470634813206</v>
      </c>
      <c r="CA507" s="79">
        <v>0.32892098321699698</v>
      </c>
      <c r="CB507" s="79">
        <v>0.329173330202223</v>
      </c>
      <c r="CC507" s="79">
        <v>0.31992852066154198</v>
      </c>
      <c r="CD507" s="79">
        <v>0.32637775332859897</v>
      </c>
      <c r="CE507" s="79">
        <v>0.321098072102875</v>
      </c>
      <c r="CF507" s="79">
        <v>0.31225795358730901</v>
      </c>
      <c r="CG507" s="79">
        <v>0.319979173771407</v>
      </c>
      <c r="CH507" s="79">
        <v>0.31003888680605102</v>
      </c>
      <c r="CI507" s="79">
        <v>0.31919013762819498</v>
      </c>
      <c r="CJ507" s="79">
        <v>0.31462435614004802</v>
      </c>
      <c r="CK507" s="79">
        <v>0.311398056422516</v>
      </c>
      <c r="CL507" s="79">
        <v>0.31488756357790698</v>
      </c>
      <c r="CM507" s="79">
        <v>0.31503063192187297</v>
      </c>
      <c r="CN507" s="79">
        <v>0.310615262263155</v>
      </c>
      <c r="CO507" s="79">
        <v>0.308732130671728</v>
      </c>
      <c r="CP507" s="79">
        <v>0.30092298328855199</v>
      </c>
      <c r="CQ507" s="79">
        <v>0.313905895957999</v>
      </c>
      <c r="CR507" s="79">
        <v>0.30626219889487399</v>
      </c>
      <c r="CS507" s="79">
        <v>0.31108501554305501</v>
      </c>
      <c r="CT507" s="79">
        <v>0.31089902011550002</v>
      </c>
      <c r="CU507" s="79">
        <v>0.31239136172169502</v>
      </c>
      <c r="CV507" s="79">
        <v>0.31416822507825198</v>
      </c>
      <c r="CW507" s="79">
        <v>0.32126535991694399</v>
      </c>
      <c r="CX507" s="79">
        <v>0.31506103023906801</v>
      </c>
      <c r="CY507" s="79">
        <v>0.313775152359131</v>
      </c>
      <c r="CZ507" s="79">
        <v>0.31948447398402202</v>
      </c>
      <c r="DA507" s="79">
        <v>0.324694644492665</v>
      </c>
      <c r="DB507" s="79">
        <v>0.30464877245809702</v>
      </c>
      <c r="DC507" s="79">
        <v>0.31008931680009699</v>
      </c>
      <c r="DD507" s="79">
        <v>0.30122535604607298</v>
      </c>
      <c r="DE507" s="79">
        <v>0.300454505528715</v>
      </c>
      <c r="DF507" s="79">
        <v>0.30644223992858799</v>
      </c>
      <c r="DG507" s="79">
        <v>0.29669254800559097</v>
      </c>
      <c r="DH507" s="79">
        <v>0.29625716059916501</v>
      </c>
      <c r="DI507" s="79">
        <v>0.29276704475543602</v>
      </c>
      <c r="DJ507" s="79">
        <v>0.29690886328395</v>
      </c>
      <c r="DK507" s="79">
        <v>0.29123456755205801</v>
      </c>
      <c r="DL507" s="79">
        <v>0.28428951115144502</v>
      </c>
      <c r="DM507" s="79">
        <v>0.29477343751267099</v>
      </c>
      <c r="DN507" s="79">
        <v>0.28124636636043499</v>
      </c>
      <c r="DO507" s="79">
        <v>0.287472356047764</v>
      </c>
      <c r="DP507" s="79">
        <v>0.27770090265986702</v>
      </c>
      <c r="DQ507" s="79">
        <v>0.26483930529314798</v>
      </c>
      <c r="DR507" s="79">
        <v>0.28104969510379002</v>
      </c>
      <c r="DS507" s="79">
        <v>0.26793285932737099</v>
      </c>
      <c r="DT507" s="79">
        <v>0.27083634193113099</v>
      </c>
      <c r="DU507" s="79">
        <v>0.27410292720924301</v>
      </c>
      <c r="DV507" s="79">
        <v>0.27262104344890697</v>
      </c>
      <c r="DW507" s="79">
        <v>0.27103312336025998</v>
      </c>
      <c r="DX507" s="79">
        <v>0.269517578304104</v>
      </c>
      <c r="DY507" s="79">
        <v>0.26792581074889799</v>
      </c>
      <c r="DZ507" s="79">
        <v>0.26638628461553399</v>
      </c>
      <c r="EA507" s="79">
        <v>0.26509497876583898</v>
      </c>
      <c r="EB507" s="79">
        <v>0.26404638882493497</v>
      </c>
      <c r="EC507" s="79">
        <v>0.26299886846717602</v>
      </c>
      <c r="ED507" s="79">
        <v>0.26198118875568699</v>
      </c>
      <c r="EE507" s="79">
        <v>0.260901122316954</v>
      </c>
      <c r="EF507" s="79">
        <v>0.25981721917586698</v>
      </c>
      <c r="EG507" s="79">
        <v>0.25876503713428001</v>
      </c>
      <c r="EH507" s="79">
        <v>0.25754296185715903</v>
      </c>
      <c r="EI507" s="79">
        <v>0.25601621616793702</v>
      </c>
      <c r="EJ507" s="79">
        <v>0.25438225289063199</v>
      </c>
      <c r="EK507" s="79">
        <v>0.25279312961346601</v>
      </c>
      <c r="EL507" s="79">
        <v>0.251289381403759</v>
      </c>
      <c r="EM507" s="79">
        <v>0.24956854021576999</v>
      </c>
      <c r="EN507" s="79">
        <v>0.24792528194053501</v>
      </c>
      <c r="EO507" s="79">
        <v>0.246532643045906</v>
      </c>
      <c r="EP507" s="79">
        <v>0.245219412066427</v>
      </c>
      <c r="EQ507" s="79">
        <v>0.24411037698427901</v>
      </c>
      <c r="ER507" s="79">
        <v>0.24268617464301501</v>
      </c>
      <c r="ES507" s="79">
        <v>0.241231774016434</v>
      </c>
      <c r="ET507" s="79">
        <v>0.240009406342096</v>
      </c>
      <c r="EU507" s="79">
        <v>0.23862815176223101</v>
      </c>
      <c r="EV507" s="79">
        <v>0.237333085863115</v>
      </c>
      <c r="EW507" s="79">
        <v>0.23612782922439299</v>
      </c>
      <c r="EX507" s="79">
        <v>0.235066810432422</v>
      </c>
      <c r="EY507" s="79">
        <v>0.233872249548782</v>
      </c>
      <c r="EZ507" s="79">
        <v>0.23281093754868001</v>
      </c>
      <c r="FA507" s="79">
        <v>0.2317146303</v>
      </c>
      <c r="FB507" s="79">
        <v>0.230658102328721</v>
      </c>
      <c r="FC507" s="79">
        <v>0.22954534451533601</v>
      </c>
      <c r="FD507" s="79">
        <v>0.22858850560476501</v>
      </c>
      <c r="FE507" s="79">
        <v>0.227498283203594</v>
      </c>
      <c r="FF507" s="79">
        <v>0.22642805098677099</v>
      </c>
      <c r="FG507" s="79">
        <v>0.225424277453871</v>
      </c>
      <c r="FH507" s="79">
        <v>0.224392286659132</v>
      </c>
      <c r="FI507" s="79">
        <v>0.223241811389326</v>
      </c>
      <c r="FJ507" s="79">
        <v>0.22200709279400899</v>
      </c>
      <c r="FK507" s="79">
        <v>0.22069693369615301</v>
      </c>
      <c r="FL507" s="79">
        <v>0.21935131223479601</v>
      </c>
      <c r="FM507" s="79">
        <v>0.21804579199339699</v>
      </c>
      <c r="FN507" s="79">
        <v>0.21666430951430099</v>
      </c>
      <c r="FO507" s="79">
        <v>0.21534790230304801</v>
      </c>
      <c r="FP507" s="79">
        <v>0.21411415103270801</v>
      </c>
      <c r="FQ507" s="79">
        <v>0.21280272571055101</v>
      </c>
      <c r="FR507" s="79">
        <v>0.21157467314182499</v>
      </c>
      <c r="FS507" s="79">
        <v>0.21025178919191101</v>
      </c>
      <c r="FT507" s="79">
        <v>0.20896932209844299</v>
      </c>
      <c r="FU507" s="79">
        <v>0.20767574501343999</v>
      </c>
      <c r="FV507" s="79">
        <v>0.20634575938545099</v>
      </c>
      <c r="FW507" s="79">
        <v>0.20506179938011301</v>
      </c>
      <c r="FX507" s="79">
        <v>0.20374785351048599</v>
      </c>
      <c r="FY507" s="79">
        <v>0.20248556478920199</v>
      </c>
      <c r="FZ507" s="79">
        <v>0.20124872619755399</v>
      </c>
      <c r="GA507" s="79">
        <v>0.19995031947269701</v>
      </c>
      <c r="GB507" s="79">
        <v>0.198787299834051</v>
      </c>
      <c r="GC507" s="79">
        <v>0.19750187643335601</v>
      </c>
      <c r="GD507" s="79">
        <v>0.19629111612040701</v>
      </c>
      <c r="GE507" s="79">
        <v>0.19503652706991001</v>
      </c>
      <c r="GF507" s="79">
        <v>0.19374476795434001</v>
      </c>
      <c r="GG507" s="79">
        <v>0.19252433099593</v>
      </c>
      <c r="GH507" s="79">
        <v>0.19126240761316199</v>
      </c>
      <c r="GI507" s="79">
        <v>0.18996117871232199</v>
      </c>
      <c r="GJ507" s="79">
        <v>0.18866064525076501</v>
      </c>
      <c r="GK507" s="79">
        <v>0.18731320675910401</v>
      </c>
      <c r="GL507" s="79">
        <v>0.18604532057001699</v>
      </c>
      <c r="GM507" s="79">
        <v>0.18468201220075101</v>
      </c>
      <c r="GN507" s="79">
        <v>0.18328875921598001</v>
      </c>
      <c r="GO507" s="79">
        <v>0.18196648034291199</v>
      </c>
      <c r="GP507" s="79">
        <v>0.18062770353700799</v>
      </c>
      <c r="GQ507" s="79">
        <v>0.17928317411928699</v>
      </c>
      <c r="GR507" s="79">
        <v>0.177980901668708</v>
      </c>
      <c r="GS507" s="79">
        <v>0.17660944130589401</v>
      </c>
      <c r="GT507" s="79">
        <v>0.17529269961739999</v>
      </c>
    </row>
    <row r="508" spans="1:202" customFormat="1">
      <c r="A508" t="s">
        <v>1016</v>
      </c>
      <c r="B508" s="79"/>
      <c r="C508" s="79"/>
      <c r="D508" s="79"/>
      <c r="E508" s="79"/>
      <c r="F508" s="79"/>
      <c r="G508" s="79"/>
      <c r="H508" s="79"/>
      <c r="I508" s="79"/>
      <c r="J508" s="79"/>
      <c r="K508" s="79"/>
      <c r="L508" s="79"/>
      <c r="M508" s="79"/>
      <c r="N508" s="79"/>
      <c r="O508" s="79"/>
      <c r="P508" s="79"/>
      <c r="Q508" s="79"/>
      <c r="R508" s="79"/>
      <c r="S508" s="79"/>
      <c r="T508" s="79"/>
      <c r="U508" s="79"/>
      <c r="V508" s="79"/>
      <c r="W508" s="79"/>
      <c r="X508" s="79"/>
      <c r="Y508" s="79"/>
      <c r="Z508" s="79"/>
      <c r="AA508" s="79"/>
      <c r="AB508" s="79"/>
      <c r="AC508" s="79"/>
      <c r="AD508" s="79"/>
      <c r="AE508" s="79"/>
      <c r="AF508" s="79"/>
      <c r="AG508" s="79"/>
      <c r="AH508" s="79"/>
      <c r="AI508" s="79"/>
      <c r="AJ508" s="79"/>
      <c r="AK508" s="79"/>
      <c r="AL508" s="79"/>
      <c r="AM508" s="79"/>
      <c r="AN508" s="79"/>
      <c r="AO508" s="79"/>
      <c r="AP508" s="79"/>
      <c r="AQ508" s="79"/>
      <c r="AR508" s="79"/>
      <c r="AS508" s="79"/>
      <c r="AT508" s="79"/>
      <c r="AU508" s="79"/>
      <c r="AV508" s="79"/>
      <c r="AW508" s="79"/>
      <c r="AX508" s="79"/>
      <c r="AY508" s="79"/>
      <c r="AZ508" s="79">
        <v>0.488559090021286</v>
      </c>
      <c r="BA508" s="79">
        <v>0.50058467301738097</v>
      </c>
      <c r="BB508" s="79">
        <v>0.47885357156623598</v>
      </c>
      <c r="BC508" s="79">
        <v>0.48850801990646397</v>
      </c>
      <c r="BD508" s="79">
        <v>0.48266902340061002</v>
      </c>
      <c r="BE508" s="79">
        <v>0.48429836175361901</v>
      </c>
      <c r="BF508" s="79">
        <v>0.49553668845483001</v>
      </c>
      <c r="BG508" s="79">
        <v>0.493338665876839</v>
      </c>
      <c r="BH508" s="79">
        <v>0.49218372762645901</v>
      </c>
      <c r="BI508" s="79">
        <v>0.49747012935847901</v>
      </c>
      <c r="BJ508" s="79">
        <v>0.50316509811098797</v>
      </c>
      <c r="BK508" s="79">
        <v>0.48509013518156902</v>
      </c>
      <c r="BL508" s="79">
        <v>0.49947220125050801</v>
      </c>
      <c r="BM508" s="79">
        <v>0.51015719039542196</v>
      </c>
      <c r="BN508" s="79">
        <v>0.48458115250113798</v>
      </c>
      <c r="BO508" s="79">
        <v>0.48688035498598797</v>
      </c>
      <c r="BP508" s="79">
        <v>0.49024646653415899</v>
      </c>
      <c r="BQ508" s="79">
        <v>0.48352880019157302</v>
      </c>
      <c r="BR508" s="79">
        <v>0.501063729439721</v>
      </c>
      <c r="BS508" s="79">
        <v>0.48528174630291199</v>
      </c>
      <c r="BT508" s="79">
        <v>0.47413228441191402</v>
      </c>
      <c r="BU508" s="79">
        <v>0.47961833632191397</v>
      </c>
      <c r="BV508" s="79">
        <v>0.47609162791485998</v>
      </c>
      <c r="BW508" s="79">
        <v>0.484582756383239</v>
      </c>
      <c r="BX508" s="79">
        <v>0.47921512362173602</v>
      </c>
      <c r="BY508" s="79">
        <v>0.46225212109019997</v>
      </c>
      <c r="BZ508" s="79">
        <v>0.47435666570746998</v>
      </c>
      <c r="CA508" s="79">
        <v>0.45526363332745801</v>
      </c>
      <c r="CB508" s="79">
        <v>0.45640634929560803</v>
      </c>
      <c r="CC508" s="79">
        <v>0.445296303416648</v>
      </c>
      <c r="CD508" s="79">
        <v>0.45590003518142003</v>
      </c>
      <c r="CE508" s="79">
        <v>0.44755273628640502</v>
      </c>
      <c r="CF508" s="79">
        <v>0.43745352653788</v>
      </c>
      <c r="CG508" s="79">
        <v>0.44859507876046001</v>
      </c>
      <c r="CH508" s="79">
        <v>0.43962548179740402</v>
      </c>
      <c r="CI508" s="79">
        <v>0.45116227351039101</v>
      </c>
      <c r="CJ508" s="79">
        <v>0.44596116784527401</v>
      </c>
      <c r="CK508" s="79">
        <v>0.44750726411701303</v>
      </c>
      <c r="CL508" s="79">
        <v>0.45287728602314897</v>
      </c>
      <c r="CM508" s="79">
        <v>0.45248866353938999</v>
      </c>
      <c r="CN508" s="79">
        <v>0.44609170595262598</v>
      </c>
      <c r="CO508" s="79">
        <v>0.44627070339553698</v>
      </c>
      <c r="CP508" s="79">
        <v>0.43638013911076901</v>
      </c>
      <c r="CQ508" s="79">
        <v>0.455634738164716</v>
      </c>
      <c r="CR508" s="79">
        <v>0.44760267671867798</v>
      </c>
      <c r="CS508" s="79">
        <v>0.45419215940726498</v>
      </c>
      <c r="CT508" s="79">
        <v>0.45403039126986799</v>
      </c>
      <c r="CU508" s="79">
        <v>0.45944228475605298</v>
      </c>
      <c r="CV508" s="79">
        <v>0.462445304792932</v>
      </c>
      <c r="CW508" s="79">
        <v>0.47370671128379999</v>
      </c>
      <c r="CX508" s="79">
        <v>0.46834446799942803</v>
      </c>
      <c r="CY508" s="79">
        <v>0.46867845238273798</v>
      </c>
      <c r="CZ508" s="79">
        <v>0.47749225529161798</v>
      </c>
      <c r="DA508" s="79">
        <v>0.48410228409238099</v>
      </c>
      <c r="DB508" s="79">
        <v>0.462039626491624</v>
      </c>
      <c r="DC508" s="79">
        <v>0.46890320140526598</v>
      </c>
      <c r="DD508" s="79">
        <v>0.46043580349861901</v>
      </c>
      <c r="DE508" s="79">
        <v>0.46003367174432203</v>
      </c>
      <c r="DF508" s="79">
        <v>0.47007397521175298</v>
      </c>
      <c r="DG508" s="79">
        <v>0.45703144555040098</v>
      </c>
      <c r="DH508" s="79">
        <v>0.45933015743819799</v>
      </c>
      <c r="DI508" s="79">
        <v>0.45637676443562197</v>
      </c>
      <c r="DJ508" s="79">
        <v>0.46330604255075603</v>
      </c>
      <c r="DK508" s="79">
        <v>0.45730770740003202</v>
      </c>
      <c r="DL508" s="79">
        <v>0.44971226244155599</v>
      </c>
      <c r="DM508" s="79">
        <v>0.46321575667598203</v>
      </c>
      <c r="DN508" s="79">
        <v>0.44265173423689402</v>
      </c>
      <c r="DO508" s="79">
        <v>0.44806983042117099</v>
      </c>
      <c r="DP508" s="79">
        <v>0.43487550611493597</v>
      </c>
      <c r="DQ508" s="79">
        <v>0.41605056245151401</v>
      </c>
      <c r="DR508" s="79">
        <v>0.43477125004454298</v>
      </c>
      <c r="DS508" s="79">
        <v>0.42205511860109601</v>
      </c>
      <c r="DT508" s="79">
        <v>0.41472164429952102</v>
      </c>
      <c r="DU508" s="79">
        <v>0.43731274295044098</v>
      </c>
      <c r="DV508" s="79">
        <v>0.436494258126846</v>
      </c>
      <c r="DW508" s="79">
        <v>0.43629424100320102</v>
      </c>
      <c r="DX508" s="79">
        <v>0.43555643215479001</v>
      </c>
      <c r="DY508" s="79">
        <v>0.43443380367794898</v>
      </c>
      <c r="DZ508" s="79">
        <v>0.43352405071043998</v>
      </c>
      <c r="EA508" s="79">
        <v>0.43227175460442202</v>
      </c>
      <c r="EB508" s="79">
        <v>0.43090995209178701</v>
      </c>
      <c r="EC508" s="79">
        <v>0.42961227907954103</v>
      </c>
      <c r="ED508" s="79">
        <v>0.428242897403527</v>
      </c>
      <c r="EE508" s="79">
        <v>0.42694192924448099</v>
      </c>
      <c r="EF508" s="79">
        <v>0.42588252058292397</v>
      </c>
      <c r="EG508" s="79">
        <v>0.42526871155586299</v>
      </c>
      <c r="EH508" s="79">
        <v>0.42460649119107202</v>
      </c>
      <c r="EI508" s="79">
        <v>0.42380454152604902</v>
      </c>
      <c r="EJ508" s="79">
        <v>0.42300423861284803</v>
      </c>
      <c r="EK508" s="79">
        <v>0.42212947987300697</v>
      </c>
      <c r="EL508" s="79">
        <v>0.42137912384295301</v>
      </c>
      <c r="EM508" s="79">
        <v>0.42034104199223499</v>
      </c>
      <c r="EN508" s="79">
        <v>0.41886247590339698</v>
      </c>
      <c r="EO508" s="79">
        <v>0.41731855862739498</v>
      </c>
      <c r="EP508" s="79">
        <v>0.41601074597332199</v>
      </c>
      <c r="EQ508" s="79">
        <v>0.41477688852637701</v>
      </c>
      <c r="ER508" s="79">
        <v>0.41325041422690501</v>
      </c>
      <c r="ES508" s="79">
        <v>0.41179750254172498</v>
      </c>
      <c r="ET508" s="79">
        <v>0.410743565350911</v>
      </c>
      <c r="EU508" s="79">
        <v>0.40993490399282501</v>
      </c>
      <c r="EV508" s="79">
        <v>0.40920457485522599</v>
      </c>
      <c r="EW508" s="79">
        <v>0.40777970981494299</v>
      </c>
      <c r="EX508" s="79">
        <v>0.40644061179089302</v>
      </c>
      <c r="EY508" s="79">
        <v>0.40542485383346</v>
      </c>
      <c r="EZ508" s="79">
        <v>0.40439711313805599</v>
      </c>
      <c r="FA508" s="79">
        <v>0.40337491863748298</v>
      </c>
      <c r="FB508" s="79">
        <v>0.40245973397978702</v>
      </c>
      <c r="FC508" s="79">
        <v>0.40160371374446102</v>
      </c>
      <c r="FD508" s="79">
        <v>0.40087489632596202</v>
      </c>
      <c r="FE508" s="79">
        <v>0.40005281693882599</v>
      </c>
      <c r="FF508" s="79">
        <v>0.399277300604784</v>
      </c>
      <c r="FG508" s="79">
        <v>0.39859236759560202</v>
      </c>
      <c r="FH508" s="79">
        <v>0.39797349964930301</v>
      </c>
      <c r="FI508" s="79">
        <v>0.39734174401088002</v>
      </c>
      <c r="FJ508" s="79">
        <v>0.39670630358963899</v>
      </c>
      <c r="FK508" s="79">
        <v>0.39608261831557401</v>
      </c>
      <c r="FL508" s="79">
        <v>0.395443827401115</v>
      </c>
      <c r="FM508" s="79">
        <v>0.39480512485436398</v>
      </c>
      <c r="FN508" s="79">
        <v>0.39397117897050499</v>
      </c>
      <c r="FO508" s="79">
        <v>0.39300137064983298</v>
      </c>
      <c r="FP508" s="79">
        <v>0.39191312462350902</v>
      </c>
      <c r="FQ508" s="79">
        <v>0.39073417057048399</v>
      </c>
      <c r="FR508" s="79">
        <v>0.38978152219506901</v>
      </c>
      <c r="FS508" s="79">
        <v>0.38879297627495502</v>
      </c>
      <c r="FT508" s="79">
        <v>0.38783205559053502</v>
      </c>
      <c r="FU508" s="79">
        <v>0.386858166799317</v>
      </c>
      <c r="FV508" s="79">
        <v>0.38583800966807003</v>
      </c>
      <c r="FW508" s="79">
        <v>0.38481084351471301</v>
      </c>
      <c r="FX508" s="79">
        <v>0.38369768626026401</v>
      </c>
      <c r="FY508" s="79">
        <v>0.38253296028330303</v>
      </c>
      <c r="FZ508" s="79">
        <v>0.38135635788184802</v>
      </c>
      <c r="GA508" s="79">
        <v>0.38015938299881602</v>
      </c>
      <c r="GB508" s="79">
        <v>0.37910149899233903</v>
      </c>
      <c r="GC508" s="79">
        <v>0.37794439337163699</v>
      </c>
      <c r="GD508" s="79">
        <v>0.37684082283113401</v>
      </c>
      <c r="GE508" s="79">
        <v>0.37571395659275397</v>
      </c>
      <c r="GF508" s="79">
        <v>0.37457402424158698</v>
      </c>
      <c r="GG508" s="79">
        <v>0.37352827145873402</v>
      </c>
      <c r="GH508" s="79">
        <v>0.37246515524323898</v>
      </c>
      <c r="GI508" s="79">
        <v>0.37136240929675501</v>
      </c>
      <c r="GJ508" s="79">
        <v>0.37027521896002702</v>
      </c>
      <c r="GK508" s="79">
        <v>0.36916555839867599</v>
      </c>
      <c r="GL508" s="79">
        <v>0.36811476745812199</v>
      </c>
      <c r="GM508" s="79">
        <v>0.367007835267609</v>
      </c>
      <c r="GN508" s="79">
        <v>0.36586864217898402</v>
      </c>
      <c r="GO508" s="79">
        <v>0.36475907315578698</v>
      </c>
      <c r="GP508" s="79">
        <v>0.363638580825558</v>
      </c>
      <c r="GQ508" s="79">
        <v>0.362543289981062</v>
      </c>
      <c r="GR508" s="79">
        <v>0.361460469419846</v>
      </c>
      <c r="GS508" s="79">
        <v>0.36030411191427097</v>
      </c>
      <c r="GT508" s="79">
        <v>0.35919692797754399</v>
      </c>
    </row>
    <row r="509" spans="1:202" customFormat="1">
      <c r="A509" t="s">
        <v>1017</v>
      </c>
      <c r="B509" s="79"/>
      <c r="C509" s="79"/>
      <c r="D509" s="79"/>
      <c r="E509" s="79"/>
      <c r="F509" s="79"/>
      <c r="G509" s="79"/>
      <c r="H509" s="79"/>
      <c r="I509" s="79"/>
      <c r="J509" s="79"/>
      <c r="K509" s="79"/>
      <c r="L509" s="79"/>
      <c r="M509" s="79"/>
      <c r="N509" s="79"/>
      <c r="O509" s="79"/>
      <c r="P509" s="79"/>
      <c r="Q509" s="79"/>
      <c r="R509" s="79"/>
      <c r="S509" s="79"/>
      <c r="T509" s="79"/>
      <c r="U509" s="79"/>
      <c r="V509" s="79"/>
      <c r="W509" s="79"/>
      <c r="X509" s="79"/>
      <c r="Y509" s="79"/>
      <c r="Z509" s="79"/>
      <c r="AA509" s="79"/>
      <c r="AB509" s="79"/>
      <c r="AC509" s="79"/>
      <c r="AD509" s="79"/>
      <c r="AE509" s="79"/>
      <c r="AF509" s="79"/>
      <c r="AG509" s="79"/>
      <c r="AH509" s="79"/>
      <c r="AI509" s="79"/>
      <c r="AJ509" s="79"/>
      <c r="AK509" s="79"/>
      <c r="AL509" s="79"/>
      <c r="AM509" s="79"/>
      <c r="AN509" s="79"/>
      <c r="AO509" s="79"/>
      <c r="AP509" s="79"/>
      <c r="AQ509" s="79"/>
      <c r="AR509" s="79"/>
      <c r="AS509" s="79"/>
      <c r="AT509" s="79"/>
      <c r="AU509" s="79"/>
      <c r="AV509" s="79"/>
      <c r="AW509" s="79"/>
      <c r="AX509" s="79"/>
      <c r="AY509" s="79"/>
      <c r="AZ509" s="79">
        <v>2.6881149799403699E-3</v>
      </c>
      <c r="BA509" s="79">
        <v>2.6436058821174501E-3</v>
      </c>
      <c r="BB509" s="79">
        <v>2.4900207590490002E-3</v>
      </c>
      <c r="BC509" s="79">
        <v>2.23974822175873E-3</v>
      </c>
      <c r="BD509" s="79">
        <v>1.9683019945391498E-3</v>
      </c>
      <c r="BE509" s="79">
        <v>1.9010745893885601E-3</v>
      </c>
      <c r="BF509" s="79">
        <v>1.7540455708431599E-3</v>
      </c>
      <c r="BG509" s="79">
        <v>1.79355570080922E-3</v>
      </c>
      <c r="BH509" s="79">
        <v>1.6320465090026101E-3</v>
      </c>
      <c r="BI509" s="79">
        <v>1.61067729435329E-3</v>
      </c>
      <c r="BJ509" s="79">
        <v>1.4897291966254401E-3</v>
      </c>
      <c r="BK509" s="79">
        <v>1.47204940086298E-3</v>
      </c>
      <c r="BL509" s="79">
        <v>1.3678245933993801E-3</v>
      </c>
      <c r="BM509" s="79">
        <v>1.34874516445051E-3</v>
      </c>
      <c r="BN509" s="79">
        <v>1.25113958149029E-3</v>
      </c>
      <c r="BO509" s="79">
        <v>1.19734659867429E-3</v>
      </c>
      <c r="BP509" s="79">
        <v>1.1643392554724699E-3</v>
      </c>
      <c r="BQ509" s="79">
        <v>1.09429705987442E-3</v>
      </c>
      <c r="BR509" s="79">
        <v>1.08320038766109E-3</v>
      </c>
      <c r="BS509" s="79">
        <v>1.0597221184284E-3</v>
      </c>
      <c r="BT509" s="79">
        <v>1.0165497970391301E-3</v>
      </c>
      <c r="BU509" s="79">
        <v>9.8138633930146811E-4</v>
      </c>
      <c r="BV509" s="79">
        <v>9.4032662927516497E-4</v>
      </c>
      <c r="BW509" s="79">
        <v>9.1557763785531001E-4</v>
      </c>
      <c r="BX509" s="79">
        <v>8.5970791337106295E-4</v>
      </c>
      <c r="BY509" s="79">
        <v>8.1975538169915105E-4</v>
      </c>
      <c r="BZ509" s="79">
        <v>7.7146339187052703E-4</v>
      </c>
      <c r="CA509" s="79">
        <v>7.4360938134545402E-4</v>
      </c>
      <c r="CB509" s="79">
        <v>7.4522254385005996E-4</v>
      </c>
      <c r="CC509" s="79">
        <v>6.9079678250446403E-4</v>
      </c>
      <c r="CD509" s="79">
        <v>6.8448514500673901E-4</v>
      </c>
      <c r="CE509" s="79">
        <v>6.4699502071458904E-4</v>
      </c>
      <c r="CF509" s="79">
        <v>6.0704777841729101E-4</v>
      </c>
      <c r="CG509" s="79">
        <v>5.9780724478419097E-4</v>
      </c>
      <c r="CH509" s="79">
        <v>5.5159921748338899E-4</v>
      </c>
      <c r="CI509" s="79">
        <v>5.4650307444674602E-4</v>
      </c>
      <c r="CJ509" s="79">
        <v>5.3077716528173596E-4</v>
      </c>
      <c r="CK509" s="79">
        <v>5.1465753369322E-4</v>
      </c>
      <c r="CL509" s="79">
        <v>5.1102728570236004E-4</v>
      </c>
      <c r="CM509" s="79">
        <v>4.9295100014195496E-4</v>
      </c>
      <c r="CN509" s="79">
        <v>4.79388103085008E-4</v>
      </c>
      <c r="CO509" s="79">
        <v>4.5999426081939101E-4</v>
      </c>
      <c r="CP509" s="79">
        <v>4.2892568771246302E-4</v>
      </c>
      <c r="CQ509" s="79">
        <v>4.33860050971926E-4</v>
      </c>
      <c r="CR509" s="79">
        <v>4.0770709747604697E-4</v>
      </c>
      <c r="CS509" s="79">
        <v>3.86590802658342E-4</v>
      </c>
      <c r="CT509" s="79">
        <v>3.6912555889955602E-4</v>
      </c>
      <c r="CU509" s="79">
        <v>3.5476631647184901E-4</v>
      </c>
      <c r="CV509" s="79">
        <v>3.3188069816955402E-4</v>
      </c>
      <c r="CW509" s="79">
        <v>3.2865142982518999E-4</v>
      </c>
      <c r="CX509" s="79">
        <v>3.0924419018731199E-4</v>
      </c>
      <c r="CY509" s="79">
        <v>3.1524995786598703E-4</v>
      </c>
      <c r="CZ509" s="79">
        <v>3.03035351820815E-4</v>
      </c>
      <c r="DA509" s="79">
        <v>2.9788498732758302E-4</v>
      </c>
      <c r="DB509" s="79">
        <v>2.7517627312306E-4</v>
      </c>
      <c r="DC509" s="79">
        <v>2.8182923413733998E-4</v>
      </c>
      <c r="DD509" s="79">
        <v>2.5857181265568399E-4</v>
      </c>
      <c r="DE509" s="79">
        <v>2.64248667610086E-4</v>
      </c>
      <c r="DF509" s="79">
        <v>2.5661981290672103E-4</v>
      </c>
      <c r="DG509" s="79">
        <v>2.4309409531634701E-4</v>
      </c>
      <c r="DH509" s="79">
        <v>2.3496437190295301E-4</v>
      </c>
      <c r="DI509" s="79">
        <v>2.2968035065487201E-4</v>
      </c>
      <c r="DJ509" s="79">
        <v>2.2727420406997901E-4</v>
      </c>
      <c r="DK509" s="79">
        <v>2.23755163019045E-4</v>
      </c>
      <c r="DL509" s="79">
        <v>2.0654988839592E-4</v>
      </c>
      <c r="DM509" s="79">
        <v>2.18555344360718E-4</v>
      </c>
      <c r="DN509" s="79">
        <v>2.10272726529386E-4</v>
      </c>
      <c r="DO509" s="79">
        <v>2.0772691278341801E-4</v>
      </c>
      <c r="DP509" s="79">
        <v>2.08923790442163E-4</v>
      </c>
      <c r="DQ509" s="79">
        <v>1.9771243949404601E-4</v>
      </c>
      <c r="DR509" s="79">
        <v>1.9421657597458599E-4</v>
      </c>
      <c r="DS509" s="79">
        <v>1.90637226227541E-4</v>
      </c>
      <c r="DT509" s="79">
        <v>1.88213067135408E-4</v>
      </c>
      <c r="DU509" s="79">
        <v>1.9503790865343801E-4</v>
      </c>
      <c r="DV509" s="79">
        <v>1.8951546278881499E-4</v>
      </c>
      <c r="DW509" s="79">
        <v>1.84469331530123E-4</v>
      </c>
      <c r="DX509" s="79">
        <v>1.7976859930694399E-4</v>
      </c>
      <c r="DY509" s="79">
        <v>1.7491561193785601E-4</v>
      </c>
      <c r="DZ509" s="79">
        <v>1.7059496222785299E-4</v>
      </c>
      <c r="EA509" s="79">
        <v>1.6611417326501101E-4</v>
      </c>
      <c r="EB509" s="79">
        <v>1.6223761150882399E-4</v>
      </c>
      <c r="EC509" s="79">
        <v>1.5812096368967299E-4</v>
      </c>
      <c r="ED509" s="79">
        <v>1.5426718884204701E-4</v>
      </c>
      <c r="EE509" s="79">
        <v>1.50803345521978E-4</v>
      </c>
      <c r="EF509" s="79">
        <v>1.47170850844043E-4</v>
      </c>
      <c r="EG509" s="79">
        <v>1.4369837324765199E-4</v>
      </c>
      <c r="EH509" s="79">
        <v>1.4031387981787701E-4</v>
      </c>
      <c r="EI509" s="79">
        <v>1.3706016049098101E-4</v>
      </c>
      <c r="EJ509" s="79">
        <v>1.33894732321468E-4</v>
      </c>
      <c r="EK509" s="79">
        <v>1.30817346702991E-4</v>
      </c>
      <c r="EL509" s="79">
        <v>1.27803760593096E-4</v>
      </c>
      <c r="EM509" s="79">
        <v>1.2491212142390199E-4</v>
      </c>
      <c r="EN509" s="79">
        <v>1.2212690938997301E-4</v>
      </c>
      <c r="EO509" s="79">
        <v>1.1961968376752601E-4</v>
      </c>
      <c r="EP509" s="79">
        <v>1.1701068443623601E-4</v>
      </c>
      <c r="EQ509" s="79">
        <v>1.14651929657051E-4</v>
      </c>
      <c r="ER509" s="79">
        <v>1.12225542969956E-4</v>
      </c>
      <c r="ES509" s="79">
        <v>1.10059574327668E-4</v>
      </c>
      <c r="ET509" s="79">
        <v>1.0778277697866099E-4</v>
      </c>
      <c r="EU509" s="79">
        <v>1.05729906392778E-4</v>
      </c>
      <c r="EV509" s="79">
        <v>1.03947090922584E-4</v>
      </c>
      <c r="EW509" s="79">
        <v>1.02054694846818E-4</v>
      </c>
      <c r="EX509" s="79">
        <v>1.00230046827158E-4</v>
      </c>
      <c r="EY509" s="79">
        <v>9.8441128371924203E-5</v>
      </c>
      <c r="EZ509" s="79">
        <v>9.6856529245983893E-5</v>
      </c>
      <c r="FA509" s="79">
        <v>9.5368272945799194E-5</v>
      </c>
      <c r="FB509" s="79">
        <v>9.3745794092074097E-5</v>
      </c>
      <c r="FC509" s="79">
        <v>9.2314295530590706E-5</v>
      </c>
      <c r="FD509" s="79">
        <v>9.0966157010652997E-5</v>
      </c>
      <c r="FE509" s="79">
        <v>8.9595058023155506E-5</v>
      </c>
      <c r="FF509" s="79">
        <v>8.82642430713408E-5</v>
      </c>
      <c r="FG509" s="79">
        <v>8.6970835913167396E-5</v>
      </c>
      <c r="FH509" s="79">
        <v>8.5701775656822393E-5</v>
      </c>
      <c r="FI509" s="79">
        <v>8.4455601302636796E-5</v>
      </c>
      <c r="FJ509" s="79">
        <v>8.3225992255099595E-5</v>
      </c>
      <c r="FK509" s="79">
        <v>8.2019811882671798E-5</v>
      </c>
      <c r="FL509" s="79">
        <v>8.08778954441059E-5</v>
      </c>
      <c r="FM509" s="79">
        <v>7.9845235219326295E-5</v>
      </c>
      <c r="FN509" s="79">
        <v>7.87126736853694E-5</v>
      </c>
      <c r="FO509" s="79">
        <v>7.7591323403666202E-5</v>
      </c>
      <c r="FP509" s="79">
        <v>7.6479807769851195E-5</v>
      </c>
      <c r="FQ509" s="79">
        <v>7.5400848048778896E-5</v>
      </c>
      <c r="FR509" s="79">
        <v>7.4334143107586596E-5</v>
      </c>
      <c r="FS509" s="79">
        <v>7.3386427555973595E-5</v>
      </c>
      <c r="FT509" s="79">
        <v>7.2358217374023404E-5</v>
      </c>
      <c r="FU509" s="79">
        <v>7.1448183000037498E-5</v>
      </c>
      <c r="FV509" s="79">
        <v>7.0342404834163695E-5</v>
      </c>
      <c r="FW509" s="79">
        <v>6.9364880315811494E-5</v>
      </c>
      <c r="FX509" s="79">
        <v>6.8403279618731803E-5</v>
      </c>
      <c r="FY509" s="79">
        <v>6.7556036606663205E-5</v>
      </c>
      <c r="FZ509" s="79">
        <v>6.6625901377319498E-5</v>
      </c>
      <c r="GA509" s="79">
        <v>6.5728387451840595E-5</v>
      </c>
      <c r="GB509" s="79">
        <v>6.4767199425345295E-5</v>
      </c>
      <c r="GC509" s="79">
        <v>6.4015052627946505E-5</v>
      </c>
      <c r="GD509" s="79">
        <v>6.3160203407217703E-5</v>
      </c>
      <c r="GE509" s="79">
        <v>6.2344089233154406E-5</v>
      </c>
      <c r="GF509" s="79">
        <v>6.1570095675247396E-5</v>
      </c>
      <c r="GG509" s="79">
        <v>6.0767134539470198E-5</v>
      </c>
      <c r="GH509" s="79">
        <v>6.0023638269190699E-5</v>
      </c>
      <c r="GI509" s="79">
        <v>5.9247001789037103E-5</v>
      </c>
      <c r="GJ509" s="79">
        <v>5.8614871133342801E-5</v>
      </c>
      <c r="GK509" s="79">
        <v>5.7816579966160197E-5</v>
      </c>
      <c r="GL509" s="79">
        <v>5.7079581749915202E-5</v>
      </c>
      <c r="GM509" s="79">
        <v>5.6395555103745499E-5</v>
      </c>
      <c r="GN509" s="79">
        <v>5.5703180932624601E-5</v>
      </c>
      <c r="GO509" s="79">
        <v>5.5041045095349903E-5</v>
      </c>
      <c r="GP509" s="79">
        <v>5.4282729656105697E-5</v>
      </c>
      <c r="GQ509" s="79">
        <v>5.3566333836498303E-5</v>
      </c>
      <c r="GR509" s="79">
        <v>5.2880686396916297E-5</v>
      </c>
      <c r="GS509" s="79">
        <v>5.22464992561657E-5</v>
      </c>
      <c r="GT509" s="79">
        <v>5.1581786948006901E-5</v>
      </c>
    </row>
    <row r="510" spans="1:202" customFormat="1">
      <c r="A510" t="s">
        <v>1018</v>
      </c>
      <c r="B510" s="79"/>
      <c r="C510" s="79"/>
      <c r="D510" s="79"/>
      <c r="E510" s="79"/>
      <c r="F510" s="79"/>
      <c r="G510" s="79"/>
      <c r="H510" s="79"/>
      <c r="I510" s="79"/>
      <c r="J510" s="79"/>
      <c r="K510" s="79"/>
      <c r="L510" s="79"/>
      <c r="M510" s="79"/>
      <c r="N510" s="79"/>
      <c r="O510" s="79"/>
      <c r="P510" s="79"/>
      <c r="Q510" s="79"/>
      <c r="R510" s="79"/>
      <c r="S510" s="79"/>
      <c r="T510" s="79"/>
      <c r="U510" s="79"/>
      <c r="V510" s="79"/>
      <c r="W510" s="79"/>
      <c r="X510" s="79"/>
      <c r="Y510" s="79"/>
      <c r="Z510" s="79"/>
      <c r="AA510" s="79"/>
      <c r="AB510" s="79"/>
      <c r="AC510" s="79"/>
      <c r="AD510" s="79"/>
      <c r="AE510" s="79"/>
      <c r="AF510" s="79"/>
      <c r="AG510" s="79"/>
      <c r="AH510" s="79"/>
      <c r="AI510" s="79"/>
      <c r="AJ510" s="79"/>
      <c r="AK510" s="79"/>
      <c r="AL510" s="79"/>
      <c r="AM510" s="79"/>
      <c r="AN510" s="79"/>
      <c r="AO510" s="79"/>
      <c r="AP510" s="79"/>
      <c r="AQ510" s="79"/>
      <c r="AR510" s="79"/>
      <c r="AS510" s="79"/>
      <c r="AT510" s="79"/>
      <c r="AU510" s="79"/>
      <c r="AV510" s="79"/>
      <c r="AW510" s="79"/>
      <c r="AX510" s="79"/>
      <c r="AY510" s="79"/>
      <c r="AZ510" s="79">
        <v>9.0155203455785497E-4</v>
      </c>
      <c r="BA510" s="79">
        <v>8.6886997277572898E-4</v>
      </c>
      <c r="BB510" s="79">
        <v>8.1633194594689297E-4</v>
      </c>
      <c r="BC510" s="79">
        <v>7.68359159575338E-4</v>
      </c>
      <c r="BD510" s="79">
        <v>6.90043372077795E-4</v>
      </c>
      <c r="BE510" s="79">
        <v>6.7429364524691597E-4</v>
      </c>
      <c r="BF510" s="79">
        <v>6.4555499141628696E-4</v>
      </c>
      <c r="BG510" s="79">
        <v>6.6840378381795101E-4</v>
      </c>
      <c r="BH510" s="79">
        <v>6.1318441125472604E-4</v>
      </c>
      <c r="BI510" s="79">
        <v>6.2719087734842895E-4</v>
      </c>
      <c r="BJ510" s="79">
        <v>5.9733197967031199E-4</v>
      </c>
      <c r="BK510" s="79">
        <v>5.7912437473752203E-4</v>
      </c>
      <c r="BL510" s="79">
        <v>5.7183766555122801E-4</v>
      </c>
      <c r="BM510" s="79">
        <v>5.72302088968133E-4</v>
      </c>
      <c r="BN510" s="79">
        <v>5.5288495075952397E-4</v>
      </c>
      <c r="BO510" s="79">
        <v>5.4418385398359798E-4</v>
      </c>
      <c r="BP510" s="79">
        <v>5.3318420672915996E-4</v>
      </c>
      <c r="BQ510" s="79">
        <v>5.2957384940590605E-4</v>
      </c>
      <c r="BR510" s="79">
        <v>5.3437123726983405E-4</v>
      </c>
      <c r="BS510" s="79">
        <v>5.2871663604535097E-4</v>
      </c>
      <c r="BT510" s="79">
        <v>5.2514805013927004E-4</v>
      </c>
      <c r="BU510" s="79">
        <v>5.1487462877336401E-4</v>
      </c>
      <c r="BV510" s="79">
        <v>4.9560389037236596E-4</v>
      </c>
      <c r="BW510" s="79">
        <v>4.9011364072984497E-4</v>
      </c>
      <c r="BX510" s="79">
        <v>4.48067350718773E-4</v>
      </c>
      <c r="BY510" s="79">
        <v>4.3332000612619201E-4</v>
      </c>
      <c r="BZ510" s="79">
        <v>4.1390229132524698E-4</v>
      </c>
      <c r="CA510" s="79">
        <v>4.0735826057497802E-4</v>
      </c>
      <c r="CB510" s="79">
        <v>3.9464046119294102E-4</v>
      </c>
      <c r="CC510" s="79">
        <v>3.7356774047365298E-4</v>
      </c>
      <c r="CD510" s="79">
        <v>3.7174433256131499E-4</v>
      </c>
      <c r="CE510" s="79">
        <v>3.3542264282153899E-4</v>
      </c>
      <c r="CF510" s="79">
        <v>3.2149981143427502E-4</v>
      </c>
      <c r="CG510" s="79">
        <v>3.09641727707025E-4</v>
      </c>
      <c r="CH510" s="79">
        <v>2.9013442160317598E-4</v>
      </c>
      <c r="CI510" s="79">
        <v>2.7831584832139198E-4</v>
      </c>
      <c r="CJ510" s="79">
        <v>2.6691986727159803E-4</v>
      </c>
      <c r="CK510" s="79">
        <v>2.6515289066430403E-4</v>
      </c>
      <c r="CL510" s="79">
        <v>2.6574708787781E-4</v>
      </c>
      <c r="CM510" s="79">
        <v>2.5043704326043901E-4</v>
      </c>
      <c r="CN510" s="79">
        <v>2.4066994454605801E-4</v>
      </c>
      <c r="CO510" s="79">
        <v>2.3355605176524999E-4</v>
      </c>
      <c r="CP510" s="79">
        <v>2.1803405899884499E-4</v>
      </c>
      <c r="CQ510" s="79">
        <v>2.1221786728382199E-4</v>
      </c>
      <c r="CR510" s="79">
        <v>2.0354247965337401E-4</v>
      </c>
      <c r="CS510" s="79">
        <v>1.9891712560745299E-4</v>
      </c>
      <c r="CT510" s="79">
        <v>1.8772862194993699E-4</v>
      </c>
      <c r="CU510" s="79">
        <v>1.81657378354738E-4</v>
      </c>
      <c r="CV510" s="79">
        <v>1.7168884572168E-4</v>
      </c>
      <c r="CW510" s="79">
        <v>1.65985268605983E-4</v>
      </c>
      <c r="CX510" s="79">
        <v>1.5865226188600999E-4</v>
      </c>
      <c r="CY510" s="79">
        <v>1.48460875395684E-4</v>
      </c>
      <c r="CZ510" s="79">
        <v>1.50260357856882E-4</v>
      </c>
      <c r="DA510" s="79">
        <v>1.43844911465308E-4</v>
      </c>
      <c r="DB510" s="79">
        <v>1.3634315206003099E-4</v>
      </c>
      <c r="DC510" s="79">
        <v>1.3563596914756699E-4</v>
      </c>
      <c r="DD510" s="79">
        <v>1.31869860630628E-4</v>
      </c>
      <c r="DE510" s="79">
        <v>1.2441797227725899E-4</v>
      </c>
      <c r="DF510" s="79">
        <v>1.17984330410223E-4</v>
      </c>
      <c r="DG510" s="79">
        <v>1.1436773999438499E-4</v>
      </c>
      <c r="DH510" s="79">
        <v>1.0776747654567E-4</v>
      </c>
      <c r="DI510" s="79">
        <v>1.12628003319755E-4</v>
      </c>
      <c r="DJ510" s="79">
        <v>1.0567364012768501E-4</v>
      </c>
      <c r="DK510" s="79">
        <v>1.0784193424236201E-4</v>
      </c>
      <c r="DL510" s="79">
        <v>1.04971807981917E-4</v>
      </c>
      <c r="DM510" s="79">
        <v>1.04054269730894E-4</v>
      </c>
      <c r="DN510" s="79">
        <v>1.03646839176075E-4</v>
      </c>
      <c r="DO510" s="79">
        <v>9.95048676236251E-5</v>
      </c>
      <c r="DP510" s="79">
        <v>9.7334323895685405E-5</v>
      </c>
      <c r="DQ510" s="79">
        <v>9.5736198146466106E-5</v>
      </c>
      <c r="DR510" s="79">
        <v>9.4446306969269106E-5</v>
      </c>
      <c r="DS510" s="79">
        <v>9.1692424992275898E-5</v>
      </c>
      <c r="DT510" s="79">
        <v>8.6659768789504007E-5</v>
      </c>
      <c r="DU510" s="79">
        <v>8.2567360950387401E-5</v>
      </c>
      <c r="DV510" s="79">
        <v>8.0060193242222194E-5</v>
      </c>
      <c r="DW510" s="79">
        <v>7.7756762579856499E-5</v>
      </c>
      <c r="DX510" s="79">
        <v>7.5608193527938302E-5</v>
      </c>
      <c r="DY510" s="79">
        <v>7.3419466350276805E-5</v>
      </c>
      <c r="DZ510" s="79">
        <v>7.1470591810663997E-5</v>
      </c>
      <c r="EA510" s="79">
        <v>6.9460162124362399E-5</v>
      </c>
      <c r="EB510" s="79">
        <v>6.7731083098803194E-5</v>
      </c>
      <c r="EC510" s="79">
        <v>6.5912299362275598E-5</v>
      </c>
      <c r="ED510" s="79">
        <v>6.4213544073341803E-5</v>
      </c>
      <c r="EE510" s="79">
        <v>6.2688376844834696E-5</v>
      </c>
      <c r="EF510" s="79">
        <v>6.1098803460152404E-5</v>
      </c>
      <c r="EG510" s="79">
        <v>5.9589499258764201E-5</v>
      </c>
      <c r="EH510" s="79">
        <v>5.8125485878243899E-5</v>
      </c>
      <c r="EI510" s="79">
        <v>5.6726499117132199E-5</v>
      </c>
      <c r="EJ510" s="79">
        <v>5.5390117078503701E-5</v>
      </c>
      <c r="EK510" s="79">
        <v>5.4096167514234402E-5</v>
      </c>
      <c r="EL510" s="79">
        <v>5.2833037092588299E-5</v>
      </c>
      <c r="EM510" s="79">
        <v>5.1628506236577703E-5</v>
      </c>
      <c r="EN510" s="79">
        <v>5.0457798529005202E-5</v>
      </c>
      <c r="EO510" s="79">
        <v>4.9402051699336102E-5</v>
      </c>
      <c r="EP510" s="79">
        <v>4.8284659193377402E-5</v>
      </c>
      <c r="EQ510" s="79">
        <v>4.7277831114188303E-5</v>
      </c>
      <c r="ER510" s="79">
        <v>4.6237476383184898E-5</v>
      </c>
      <c r="ES510" s="79">
        <v>4.53045347998496E-5</v>
      </c>
      <c r="ET510" s="79">
        <v>4.4330974484240403E-5</v>
      </c>
      <c r="EU510" s="79">
        <v>4.3452003926047398E-5</v>
      </c>
      <c r="EV510" s="79">
        <v>4.26844429058078E-5</v>
      </c>
      <c r="EW510" s="79">
        <v>4.1866791385939198E-5</v>
      </c>
      <c r="EX510" s="79">
        <v>4.1075419986827998E-5</v>
      </c>
      <c r="EY510" s="79">
        <v>4.0300563019187502E-5</v>
      </c>
      <c r="EZ510" s="79">
        <v>3.9611429932342898E-5</v>
      </c>
      <c r="FA510" s="79">
        <v>3.8966354656808999E-5</v>
      </c>
      <c r="FB510" s="79">
        <v>3.8258101749251797E-5</v>
      </c>
      <c r="FC510" s="79">
        <v>3.7629284956568401E-5</v>
      </c>
      <c r="FD510" s="79">
        <v>3.7043615284783197E-5</v>
      </c>
      <c r="FE510" s="79">
        <v>3.6449998312921401E-5</v>
      </c>
      <c r="FF510" s="79">
        <v>3.5881415593403398E-5</v>
      </c>
      <c r="FG510" s="79">
        <v>3.5336340210975902E-5</v>
      </c>
      <c r="FH510" s="79">
        <v>3.4803034413615497E-5</v>
      </c>
      <c r="FI510" s="79">
        <v>3.4280090867961197E-5</v>
      </c>
      <c r="FJ510" s="79">
        <v>3.3766959918310802E-5</v>
      </c>
      <c r="FK510" s="79">
        <v>3.3260117676009701E-5</v>
      </c>
      <c r="FL510" s="79">
        <v>3.2787137577821798E-5</v>
      </c>
      <c r="FM510" s="79">
        <v>3.23568034010567E-5</v>
      </c>
      <c r="FN510" s="79">
        <v>3.1891648686574898E-5</v>
      </c>
      <c r="FO510" s="79">
        <v>3.14362225165491E-5</v>
      </c>
      <c r="FP510" s="79">
        <v>3.0984999667838499E-5</v>
      </c>
      <c r="FQ510" s="79">
        <v>3.0549109515412799E-5</v>
      </c>
      <c r="FR510" s="79">
        <v>3.0124167345728398E-5</v>
      </c>
      <c r="FS510" s="79">
        <v>2.97423103578086E-5</v>
      </c>
      <c r="FT510" s="79">
        <v>2.9325216123720701E-5</v>
      </c>
      <c r="FU510" s="79">
        <v>2.8952260050573801E-5</v>
      </c>
      <c r="FV510" s="79">
        <v>2.85086980161354E-5</v>
      </c>
      <c r="FW510" s="79">
        <v>2.8112714488681399E-5</v>
      </c>
      <c r="FX510" s="79">
        <v>2.7720938037066699E-5</v>
      </c>
      <c r="FY510" s="79">
        <v>2.7374257322473201E-5</v>
      </c>
      <c r="FZ510" s="79">
        <v>2.6995786230847901E-5</v>
      </c>
      <c r="GA510" s="79">
        <v>2.6624766415251699E-5</v>
      </c>
      <c r="GB510" s="79">
        <v>2.6226279601192601E-5</v>
      </c>
      <c r="GC510" s="79">
        <v>2.59222305266101E-5</v>
      </c>
      <c r="GD510" s="79">
        <v>2.5564785377631E-5</v>
      </c>
      <c r="GE510" s="79">
        <v>2.5221718721008399E-5</v>
      </c>
      <c r="GF510" s="79">
        <v>2.4896867978391601E-5</v>
      </c>
      <c r="GG510" s="79">
        <v>2.4564176943350401E-5</v>
      </c>
      <c r="GH510" s="79">
        <v>2.4251443213845601E-5</v>
      </c>
      <c r="GI510" s="79">
        <v>2.39270300729259E-5</v>
      </c>
      <c r="GJ510" s="79">
        <v>2.36675757252885E-5</v>
      </c>
      <c r="GK510" s="79">
        <v>2.3344601252200898E-5</v>
      </c>
      <c r="GL510" s="79">
        <v>2.3044039084775199E-5</v>
      </c>
      <c r="GM510" s="79">
        <v>2.2767489776268002E-5</v>
      </c>
      <c r="GN510" s="79">
        <v>2.2489165362372501E-5</v>
      </c>
      <c r="GO510" s="79">
        <v>2.22210551162026E-5</v>
      </c>
      <c r="GP510" s="79">
        <v>2.19136835688046E-5</v>
      </c>
      <c r="GQ510" s="79">
        <v>2.16283529748647E-5</v>
      </c>
      <c r="GR510" s="79">
        <v>2.1354918479120399E-5</v>
      </c>
      <c r="GS510" s="79">
        <v>2.1105585269600601E-5</v>
      </c>
      <c r="GT510" s="79">
        <v>2.08470319267978E-5</v>
      </c>
    </row>
    <row r="511" spans="1:202" customFormat="1">
      <c r="A511" t="s">
        <v>1019</v>
      </c>
      <c r="B511" s="79"/>
      <c r="C511" s="79"/>
      <c r="D511" s="79"/>
      <c r="E511" s="79"/>
      <c r="F511" s="79"/>
      <c r="G511" s="79"/>
      <c r="H511" s="79"/>
      <c r="I511" s="79"/>
      <c r="J511" s="79"/>
      <c r="K511" s="79"/>
      <c r="L511" s="79"/>
      <c r="M511" s="79"/>
      <c r="N511" s="79"/>
      <c r="O511" s="79"/>
      <c r="P511" s="79"/>
      <c r="Q511" s="79"/>
      <c r="R511" s="79"/>
      <c r="S511" s="79"/>
      <c r="T511" s="79"/>
      <c r="U511" s="79"/>
      <c r="V511" s="79"/>
      <c r="W511" s="79"/>
      <c r="X511" s="79"/>
      <c r="Y511" s="79"/>
      <c r="Z511" s="79"/>
      <c r="AA511" s="79"/>
      <c r="AB511" s="79"/>
      <c r="AC511" s="79"/>
      <c r="AD511" s="79"/>
      <c r="AE511" s="79"/>
      <c r="AF511" s="79"/>
      <c r="AG511" s="79"/>
      <c r="AH511" s="79"/>
      <c r="AI511" s="79"/>
      <c r="AJ511" s="79"/>
      <c r="AK511" s="79"/>
      <c r="AL511" s="79"/>
      <c r="AM511" s="79"/>
      <c r="AN511" s="79"/>
      <c r="AO511" s="79"/>
      <c r="AP511" s="79"/>
      <c r="AQ511" s="79"/>
      <c r="AR511" s="79"/>
      <c r="AS511" s="79"/>
      <c r="AT511" s="79"/>
      <c r="AU511" s="79"/>
      <c r="AV511" s="79"/>
      <c r="AW511" s="79"/>
      <c r="AX511" s="79"/>
      <c r="AY511" s="79"/>
      <c r="AZ511" s="79">
        <v>7.5753728284044298E-4</v>
      </c>
      <c r="BA511" s="79">
        <v>7.4077737132010896E-4</v>
      </c>
      <c r="BB511" s="79">
        <v>6.8471314418155405E-4</v>
      </c>
      <c r="BC511" s="79">
        <v>6.69022487172234E-4</v>
      </c>
      <c r="BD511" s="79">
        <v>6.0584527976795298E-4</v>
      </c>
      <c r="BE511" s="79">
        <v>6.0001733313426995E-4</v>
      </c>
      <c r="BF511" s="79">
        <v>5.7142822354199602E-4</v>
      </c>
      <c r="BG511" s="79">
        <v>6.0136412482292702E-4</v>
      </c>
      <c r="BH511" s="79">
        <v>5.4056441285715005E-4</v>
      </c>
      <c r="BI511" s="79">
        <v>5.5443753046413797E-4</v>
      </c>
      <c r="BJ511" s="79">
        <v>5.17328409843756E-4</v>
      </c>
      <c r="BK511" s="79">
        <v>5.0940639860528204E-4</v>
      </c>
      <c r="BL511" s="79">
        <v>5.0755825307044402E-4</v>
      </c>
      <c r="BM511" s="79">
        <v>4.9185180472803103E-4</v>
      </c>
      <c r="BN511" s="79">
        <v>5.0539367782564699E-4</v>
      </c>
      <c r="BO511" s="79">
        <v>4.89678133629265E-4</v>
      </c>
      <c r="BP511" s="79">
        <v>4.9611980455998596E-4</v>
      </c>
      <c r="BQ511" s="79">
        <v>4.9463780584851501E-4</v>
      </c>
      <c r="BR511" s="79">
        <v>4.9792034956145596E-4</v>
      </c>
      <c r="BS511" s="79">
        <v>4.9025976116567004E-4</v>
      </c>
      <c r="BT511" s="79">
        <v>4.8470676382382602E-4</v>
      </c>
      <c r="BU511" s="79">
        <v>4.7894423483865202E-4</v>
      </c>
      <c r="BV511" s="79">
        <v>4.70029988949276E-4</v>
      </c>
      <c r="BW511" s="79">
        <v>4.6422972788047299E-4</v>
      </c>
      <c r="BX511" s="79">
        <v>4.39801080593021E-4</v>
      </c>
      <c r="BY511" s="79">
        <v>4.2547016117428199E-4</v>
      </c>
      <c r="BZ511" s="79">
        <v>4.0439039856180901E-4</v>
      </c>
      <c r="CA511" s="79">
        <v>3.9642962649260401E-4</v>
      </c>
      <c r="CB511" s="79">
        <v>3.94209270124072E-4</v>
      </c>
      <c r="CC511" s="79">
        <v>3.7462410167405898E-4</v>
      </c>
      <c r="CD511" s="79">
        <v>3.5970917157307698E-4</v>
      </c>
      <c r="CE511" s="79">
        <v>3.51193248607496E-4</v>
      </c>
      <c r="CF511" s="79">
        <v>3.3035243140256402E-4</v>
      </c>
      <c r="CG511" s="79">
        <v>3.2266242145041302E-4</v>
      </c>
      <c r="CH511" s="79">
        <v>3.1388505986723202E-4</v>
      </c>
      <c r="CI511" s="79">
        <v>3.1504962430575501E-4</v>
      </c>
      <c r="CJ511" s="79">
        <v>3.1043555195074403E-4</v>
      </c>
      <c r="CK511" s="79">
        <v>2.9939198103246998E-4</v>
      </c>
      <c r="CL511" s="79">
        <v>2.92705354665868E-4</v>
      </c>
      <c r="CM511" s="79">
        <v>2.8816842824360399E-4</v>
      </c>
      <c r="CN511" s="79">
        <v>2.7667757572754303E-4</v>
      </c>
      <c r="CO511" s="79">
        <v>2.7984062413953699E-4</v>
      </c>
      <c r="CP511" s="79">
        <v>2.6263427738886902E-4</v>
      </c>
      <c r="CQ511" s="79">
        <v>2.6499082403876002E-4</v>
      </c>
      <c r="CR511" s="79">
        <v>2.5909484495424901E-4</v>
      </c>
      <c r="CS511" s="79">
        <v>2.5421809871579803E-4</v>
      </c>
      <c r="CT511" s="79">
        <v>2.4212201361605701E-4</v>
      </c>
      <c r="CU511" s="79">
        <v>2.2943241522333099E-4</v>
      </c>
      <c r="CV511" s="79">
        <v>2.2074344198550001E-4</v>
      </c>
      <c r="CW511" s="79">
        <v>2.0948056146566599E-4</v>
      </c>
      <c r="CX511" s="79">
        <v>2.05107839245519E-4</v>
      </c>
      <c r="CY511" s="79">
        <v>1.9546304704901401E-4</v>
      </c>
      <c r="CZ511" s="79">
        <v>1.9182279523714501E-4</v>
      </c>
      <c r="DA511" s="79">
        <v>1.9063078117743801E-4</v>
      </c>
      <c r="DB511" s="79">
        <v>1.7428407959667601E-4</v>
      </c>
      <c r="DC511" s="79">
        <v>1.7110018741651399E-4</v>
      </c>
      <c r="DD511" s="79">
        <v>1.6058955788429699E-4</v>
      </c>
      <c r="DE511" s="79">
        <v>1.5767513497070499E-4</v>
      </c>
      <c r="DF511" s="79">
        <v>1.4681437114234E-4</v>
      </c>
      <c r="DG511" s="79">
        <v>1.44309750500243E-4</v>
      </c>
      <c r="DH511" s="79">
        <v>1.3511661834685401E-4</v>
      </c>
      <c r="DI511" s="79">
        <v>1.37675867385177E-4</v>
      </c>
      <c r="DJ511" s="79">
        <v>1.3198649769274699E-4</v>
      </c>
      <c r="DK511" s="79">
        <v>1.24440947838035E-4</v>
      </c>
      <c r="DL511" s="79">
        <v>1.29580161843833E-4</v>
      </c>
      <c r="DM511" s="79">
        <v>1.30362759854411E-4</v>
      </c>
      <c r="DN511" s="79">
        <v>1.28705646411738E-4</v>
      </c>
      <c r="DO511" s="79">
        <v>1.37486152850395E-4</v>
      </c>
      <c r="DP511" s="79">
        <v>1.30907242142963E-4</v>
      </c>
      <c r="DQ511" s="79">
        <v>1.30799718774289E-4</v>
      </c>
      <c r="DR511" s="79">
        <v>1.3388022714094899E-4</v>
      </c>
      <c r="DS511" s="79">
        <v>1.18971962482154E-4</v>
      </c>
      <c r="DT511" s="79">
        <v>1.15492935926679E-4</v>
      </c>
      <c r="DU511" s="79">
        <v>1.12526748329552E-4</v>
      </c>
      <c r="DV511" s="79">
        <v>1.09711800890916E-4</v>
      </c>
      <c r="DW511" s="79">
        <v>1.07189013242008E-4</v>
      </c>
      <c r="DX511" s="79">
        <v>1.04820695508565E-4</v>
      </c>
      <c r="DY511" s="79">
        <v>1.02340223488738E-4</v>
      </c>
      <c r="DZ511" s="79">
        <v>1.00079275899717E-4</v>
      </c>
      <c r="EA511" s="79">
        <v>9.7704622582183898E-5</v>
      </c>
      <c r="EB511" s="79">
        <v>9.5623977299082795E-5</v>
      </c>
      <c r="EC511" s="79">
        <v>9.3452395488660496E-5</v>
      </c>
      <c r="ED511" s="79">
        <v>9.1452534529434595E-5</v>
      </c>
      <c r="EE511" s="79">
        <v>8.9646751974400204E-5</v>
      </c>
      <c r="EF511" s="79">
        <v>8.7764188481232895E-5</v>
      </c>
      <c r="EG511" s="79">
        <v>8.5979813493002898E-5</v>
      </c>
      <c r="EH511" s="79">
        <v>8.4253685896993398E-5</v>
      </c>
      <c r="EI511" s="79">
        <v>8.2583493902528202E-5</v>
      </c>
      <c r="EJ511" s="79">
        <v>8.0978630600433602E-5</v>
      </c>
      <c r="EK511" s="79">
        <v>7.9417540612266801E-5</v>
      </c>
      <c r="EL511" s="79">
        <v>7.7884201381728799E-5</v>
      </c>
      <c r="EM511" s="79">
        <v>7.6415292463353997E-5</v>
      </c>
      <c r="EN511" s="79">
        <v>7.49820073647616E-5</v>
      </c>
      <c r="EO511" s="79">
        <v>7.36890522135551E-5</v>
      </c>
      <c r="EP511" s="79">
        <v>7.2320515342851697E-5</v>
      </c>
      <c r="EQ511" s="79">
        <v>7.1070509160443403E-5</v>
      </c>
      <c r="ER511" s="79">
        <v>6.9766607514188094E-5</v>
      </c>
      <c r="ES511" s="79">
        <v>6.8581610165129197E-5</v>
      </c>
      <c r="ET511" s="79">
        <v>6.7306296066656999E-5</v>
      </c>
      <c r="EU511" s="79">
        <v>6.6136128726599494E-5</v>
      </c>
      <c r="EV511" s="79">
        <v>6.5090039908843796E-5</v>
      </c>
      <c r="EW511" s="79">
        <v>6.3963397668033496E-5</v>
      </c>
      <c r="EX511" s="79">
        <v>6.2866080000024703E-5</v>
      </c>
      <c r="EY511" s="79">
        <v>6.1787509321844502E-5</v>
      </c>
      <c r="EZ511" s="79">
        <v>6.0811217523718701E-5</v>
      </c>
      <c r="FA511" s="79">
        <v>5.9882150502554301E-5</v>
      </c>
      <c r="FB511" s="79">
        <v>5.8867752241178498E-5</v>
      </c>
      <c r="FC511" s="79">
        <v>5.7952598906435103E-5</v>
      </c>
      <c r="FD511" s="79">
        <v>5.7094587837392897E-5</v>
      </c>
      <c r="FE511" s="79">
        <v>5.6216125085848199E-5</v>
      </c>
      <c r="FF511" s="79">
        <v>5.53785229990523E-5</v>
      </c>
      <c r="FG511" s="79">
        <v>5.4565241382228303E-5</v>
      </c>
      <c r="FH511" s="79">
        <v>5.3771979508427199E-5</v>
      </c>
      <c r="FI511" s="79">
        <v>5.2997494557781102E-5</v>
      </c>
      <c r="FJ511" s="79">
        <v>5.2239237803598298E-5</v>
      </c>
      <c r="FK511" s="79">
        <v>5.15001599226996E-5</v>
      </c>
      <c r="FL511" s="79">
        <v>5.0809238328764297E-5</v>
      </c>
      <c r="FM511" s="79">
        <v>5.01905610095023E-5</v>
      </c>
      <c r="FN511" s="79">
        <v>4.9517326470043498E-5</v>
      </c>
      <c r="FO511" s="79">
        <v>4.8851588457318E-5</v>
      </c>
      <c r="FP511" s="79">
        <v>4.8198487370614598E-5</v>
      </c>
      <c r="FQ511" s="79">
        <v>4.7561143526760302E-5</v>
      </c>
      <c r="FR511" s="79">
        <v>4.6930229772574698E-5</v>
      </c>
      <c r="FS511" s="79">
        <v>4.6367834526820998E-5</v>
      </c>
      <c r="FT511" s="79">
        <v>4.5760354428513701E-5</v>
      </c>
      <c r="FU511" s="79">
        <v>4.52139984668706E-5</v>
      </c>
      <c r="FV511" s="79">
        <v>4.4557151577802597E-5</v>
      </c>
      <c r="FW511" s="79">
        <v>4.3970360034365603E-5</v>
      </c>
      <c r="FX511" s="79">
        <v>4.3387014220212698E-5</v>
      </c>
      <c r="FY511" s="79">
        <v>4.2858446131509199E-5</v>
      </c>
      <c r="FZ511" s="79">
        <v>4.2272852036585401E-5</v>
      </c>
      <c r="GA511" s="79">
        <v>4.1703877549649298E-5</v>
      </c>
      <c r="GB511" s="79">
        <v>4.1091707055335501E-5</v>
      </c>
      <c r="GC511" s="79">
        <v>4.0596531377812102E-5</v>
      </c>
      <c r="GD511" s="79">
        <v>4.0030220332369999E-5</v>
      </c>
      <c r="GE511" s="79">
        <v>3.94855360146622E-5</v>
      </c>
      <c r="GF511" s="79">
        <v>3.8956395567682503E-5</v>
      </c>
      <c r="GG511" s="79">
        <v>3.8410017604604901E-5</v>
      </c>
      <c r="GH511" s="79">
        <v>3.78946670391568E-5</v>
      </c>
      <c r="GI511" s="79">
        <v>3.7366875418553201E-5</v>
      </c>
      <c r="GJ511" s="79">
        <v>3.6921683561243098E-5</v>
      </c>
      <c r="GK511" s="79">
        <v>3.6383248456942703E-5</v>
      </c>
      <c r="GL511" s="79">
        <v>3.5880042444519398E-5</v>
      </c>
      <c r="GM511" s="79">
        <v>3.5413185028456798E-5</v>
      </c>
      <c r="GN511" s="79">
        <v>3.4949781745243199E-5</v>
      </c>
      <c r="GO511" s="79">
        <v>3.4502539760392899E-5</v>
      </c>
      <c r="GP511" s="79">
        <v>3.4008062784242903E-5</v>
      </c>
      <c r="GQ511" s="79">
        <v>3.35435026759517E-5</v>
      </c>
      <c r="GR511" s="79">
        <v>3.3097729656977103E-5</v>
      </c>
      <c r="GS511" s="79">
        <v>3.2689891384086503E-5</v>
      </c>
      <c r="GT511" s="79">
        <v>3.22691682114358E-5</v>
      </c>
    </row>
    <row r="512" spans="1:202" customFormat="1">
      <c r="A512" t="s">
        <v>1020</v>
      </c>
      <c r="B512" s="79"/>
      <c r="C512" s="79"/>
      <c r="D512" s="79"/>
      <c r="E512" s="79"/>
      <c r="F512" s="79"/>
      <c r="G512" s="79"/>
      <c r="H512" s="79"/>
      <c r="I512" s="79"/>
      <c r="J512" s="79"/>
      <c r="K512" s="79"/>
      <c r="L512" s="79"/>
      <c r="M512" s="79"/>
      <c r="N512" s="79"/>
      <c r="O512" s="79"/>
      <c r="P512" s="79"/>
      <c r="Q512" s="79"/>
      <c r="R512" s="79"/>
      <c r="S512" s="79"/>
      <c r="T512" s="79"/>
      <c r="U512" s="79"/>
      <c r="V512" s="79"/>
      <c r="W512" s="79"/>
      <c r="X512" s="79"/>
      <c r="Y512" s="79"/>
      <c r="Z512" s="79"/>
      <c r="AA512" s="79"/>
      <c r="AB512" s="79"/>
      <c r="AC512" s="79"/>
      <c r="AD512" s="79"/>
      <c r="AE512" s="79"/>
      <c r="AF512" s="79"/>
      <c r="AG512" s="79"/>
      <c r="AH512" s="79"/>
      <c r="AI512" s="79"/>
      <c r="AJ512" s="79"/>
      <c r="AK512" s="79"/>
      <c r="AL512" s="79"/>
      <c r="AM512" s="79"/>
      <c r="AN512" s="79"/>
      <c r="AO512" s="79"/>
      <c r="AP512" s="79"/>
      <c r="AQ512" s="79"/>
      <c r="AR512" s="79"/>
      <c r="AS512" s="79"/>
      <c r="AT512" s="79"/>
      <c r="AU512" s="79"/>
      <c r="AV512" s="79"/>
      <c r="AW512" s="79"/>
      <c r="AX512" s="79"/>
      <c r="AY512" s="79"/>
      <c r="AZ512" s="79">
        <v>1.4106547160295799E-3</v>
      </c>
      <c r="BA512" s="79">
        <v>1.3473895917297601E-3</v>
      </c>
      <c r="BB512" s="79">
        <v>1.30263995127232E-3</v>
      </c>
      <c r="BC512" s="79">
        <v>1.24773277927717E-3</v>
      </c>
      <c r="BD512" s="79">
        <v>1.17688798618891E-3</v>
      </c>
      <c r="BE512" s="79">
        <v>1.20958694354521E-3</v>
      </c>
      <c r="BF512" s="79">
        <v>1.1821916185901799E-3</v>
      </c>
      <c r="BG512" s="79">
        <v>1.24845466349234E-3</v>
      </c>
      <c r="BH512" s="79">
        <v>1.15875061281158E-3</v>
      </c>
      <c r="BI512" s="79">
        <v>1.1888391545951001E-3</v>
      </c>
      <c r="BJ512" s="79">
        <v>1.15388005966137E-3</v>
      </c>
      <c r="BK512" s="79">
        <v>1.13905574447141E-3</v>
      </c>
      <c r="BL512" s="79">
        <v>1.13014886872337E-3</v>
      </c>
      <c r="BM512" s="79">
        <v>1.1486879440449399E-3</v>
      </c>
      <c r="BN512" s="79">
        <v>1.1805730721055499E-3</v>
      </c>
      <c r="BO512" s="79">
        <v>1.17072353817075E-3</v>
      </c>
      <c r="BP512" s="79">
        <v>1.22902484508365E-3</v>
      </c>
      <c r="BQ512" s="79">
        <v>1.22689013226953E-3</v>
      </c>
      <c r="BR512" s="79">
        <v>1.27198696325054E-3</v>
      </c>
      <c r="BS512" s="79">
        <v>1.3390191904206199E-3</v>
      </c>
      <c r="BT512" s="79">
        <v>1.33642821498792E-3</v>
      </c>
      <c r="BU512" s="79">
        <v>1.35941083365147E-3</v>
      </c>
      <c r="BV512" s="79">
        <v>1.37735123422494E-3</v>
      </c>
      <c r="BW512" s="79">
        <v>1.3805504655284801E-3</v>
      </c>
      <c r="BX512" s="79">
        <v>1.3304638761796499E-3</v>
      </c>
      <c r="BY512" s="79">
        <v>1.29201218296639E-3</v>
      </c>
      <c r="BZ512" s="79">
        <v>1.2478071381714099E-3</v>
      </c>
      <c r="CA512" s="79">
        <v>1.25713039875745E-3</v>
      </c>
      <c r="CB512" s="79">
        <v>1.23786987113294E-3</v>
      </c>
      <c r="CC512" s="79">
        <v>1.2303719874279201E-3</v>
      </c>
      <c r="CD512" s="79">
        <v>1.20004052430751E-3</v>
      </c>
      <c r="CE512" s="79">
        <v>1.1261523653005E-3</v>
      </c>
      <c r="CF512" s="79">
        <v>1.06765624987995E-3</v>
      </c>
      <c r="CG512" s="79">
        <v>1.01148095508822E-3</v>
      </c>
      <c r="CH512" s="79">
        <v>9.6779296864337404E-4</v>
      </c>
      <c r="CI512" s="79">
        <v>9.5385173852185004E-4</v>
      </c>
      <c r="CJ512" s="79">
        <v>9.8677671076168494E-4</v>
      </c>
      <c r="CK512" s="79">
        <v>9.6625271632195696E-4</v>
      </c>
      <c r="CL512" s="79">
        <v>9.7654870497127498E-4</v>
      </c>
      <c r="CM512" s="79">
        <v>9.7437748142811299E-4</v>
      </c>
      <c r="CN512" s="79">
        <v>9.9960465560424393E-4</v>
      </c>
      <c r="CO512" s="79">
        <v>9.9542362967161699E-4</v>
      </c>
      <c r="CP512" s="79">
        <v>9.3881345113312905E-4</v>
      </c>
      <c r="CQ512" s="79">
        <v>9.4160051777436896E-4</v>
      </c>
      <c r="CR512" s="79">
        <v>9.2907640560104996E-4</v>
      </c>
      <c r="CS512" s="79">
        <v>9.0804344215060701E-4</v>
      </c>
      <c r="CT512" s="79">
        <v>8.6033273473129295E-4</v>
      </c>
      <c r="CU512" s="79">
        <v>8.3630506702461597E-4</v>
      </c>
      <c r="CV512" s="79">
        <v>7.9132978180426804E-4</v>
      </c>
      <c r="CW512" s="79">
        <v>7.7857384726481296E-4</v>
      </c>
      <c r="CX512" s="79">
        <v>7.5783088538622595E-4</v>
      </c>
      <c r="CY512" s="79">
        <v>7.5196773292537998E-4</v>
      </c>
      <c r="CZ512" s="79">
        <v>7.3069987791939497E-4</v>
      </c>
      <c r="DA512" s="79">
        <v>7.0776806315930299E-4</v>
      </c>
      <c r="DB512" s="79">
        <v>6.8165763690563404E-4</v>
      </c>
      <c r="DC512" s="79">
        <v>6.74535372399061E-4</v>
      </c>
      <c r="DD512" s="79">
        <v>6.6473062674871303E-4</v>
      </c>
      <c r="DE512" s="79">
        <v>6.3824527240487704E-4</v>
      </c>
      <c r="DF512" s="79">
        <v>5.9637783032817702E-4</v>
      </c>
      <c r="DG512" s="79">
        <v>5.5286457957962997E-4</v>
      </c>
      <c r="DH512" s="79">
        <v>5.21972775751273E-4</v>
      </c>
      <c r="DI512" s="79">
        <v>5.0586066315659703E-4</v>
      </c>
      <c r="DJ512" s="79">
        <v>4.8282321848664198E-4</v>
      </c>
      <c r="DK512" s="79">
        <v>4.4996186802252601E-4</v>
      </c>
      <c r="DL512" s="79">
        <v>4.5278158859377601E-4</v>
      </c>
      <c r="DM512" s="79">
        <v>4.7180054289191201E-4</v>
      </c>
      <c r="DN512" s="79">
        <v>4.8347168030185502E-4</v>
      </c>
      <c r="DO512" s="79">
        <v>4.9311268018337098E-4</v>
      </c>
      <c r="DP512" s="79">
        <v>4.7586754723058001E-4</v>
      </c>
      <c r="DQ512" s="79">
        <v>4.7259120407569299E-4</v>
      </c>
      <c r="DR512" s="79">
        <v>5.1187822795369401E-4</v>
      </c>
      <c r="DS512" s="79">
        <v>5.2601570923296902E-4</v>
      </c>
      <c r="DT512" s="79">
        <v>4.8480075491140999E-4</v>
      </c>
      <c r="DU512" s="79">
        <v>4.2924704355952698E-4</v>
      </c>
      <c r="DV512" s="79">
        <v>4.2069450099699101E-4</v>
      </c>
      <c r="DW512" s="79">
        <v>4.1222460466004701E-4</v>
      </c>
      <c r="DX512" s="79">
        <v>4.0364875938661202E-4</v>
      </c>
      <c r="DY512" s="79">
        <v>3.946596399432E-4</v>
      </c>
      <c r="DZ512" s="79">
        <v>3.8687586640936402E-4</v>
      </c>
      <c r="EA512" s="79">
        <v>3.7939750129588698E-4</v>
      </c>
      <c r="EB512" s="79">
        <v>3.73131164890788E-4</v>
      </c>
      <c r="EC512" s="79">
        <v>3.6656020716977497E-4</v>
      </c>
      <c r="ED512" s="79">
        <v>3.6021312214116498E-4</v>
      </c>
      <c r="EE512" s="79">
        <v>3.5425546360865899E-4</v>
      </c>
      <c r="EF512" s="79">
        <v>3.4789367413916701E-4</v>
      </c>
      <c r="EG512" s="79">
        <v>3.41789860492581E-4</v>
      </c>
      <c r="EH512" s="79">
        <v>3.3593149543669398E-4</v>
      </c>
      <c r="EI512" s="79">
        <v>3.3043059624291002E-4</v>
      </c>
      <c r="EJ512" s="79">
        <v>3.2513155670767702E-4</v>
      </c>
      <c r="EK512" s="79">
        <v>3.1994890628676099E-4</v>
      </c>
      <c r="EL512" s="79">
        <v>3.14908817694817E-4</v>
      </c>
      <c r="EM512" s="79">
        <v>3.1007378747385903E-4</v>
      </c>
      <c r="EN512" s="79">
        <v>3.0533563499497999E-4</v>
      </c>
      <c r="EO512" s="79">
        <v>3.0104833911261499E-4</v>
      </c>
      <c r="EP512" s="79">
        <v>2.9648954025252901E-4</v>
      </c>
      <c r="EQ512" s="79">
        <v>2.92310925299681E-4</v>
      </c>
      <c r="ER512" s="79">
        <v>2.8790592766377298E-4</v>
      </c>
      <c r="ES512" s="79">
        <v>2.8390953894282998E-4</v>
      </c>
      <c r="ET512" s="79">
        <v>2.7962109674445899E-4</v>
      </c>
      <c r="EU512" s="79">
        <v>2.7568501685694299E-4</v>
      </c>
      <c r="EV512" s="79">
        <v>2.7216388349379799E-4</v>
      </c>
      <c r="EW512" s="79">
        <v>2.6831538368497098E-4</v>
      </c>
      <c r="EX512" s="79">
        <v>2.6449293190961498E-4</v>
      </c>
      <c r="EY512" s="79">
        <v>2.6059304946480502E-4</v>
      </c>
      <c r="EZ512" s="79">
        <v>2.5697546246084701E-4</v>
      </c>
      <c r="FA512" s="79">
        <v>2.5345172948215803E-4</v>
      </c>
      <c r="FB512" s="79">
        <v>2.4954606335712099E-4</v>
      </c>
      <c r="FC512" s="79">
        <v>2.45979223772661E-4</v>
      </c>
      <c r="FD512" s="79">
        <v>2.42589221217734E-4</v>
      </c>
      <c r="FE512" s="79">
        <v>2.39128100479899E-4</v>
      </c>
      <c r="FF512" s="79">
        <v>2.35762261170809E-4</v>
      </c>
      <c r="FG512" s="79">
        <v>2.3247116560986999E-4</v>
      </c>
      <c r="FH512" s="79">
        <v>2.2920966764631399E-4</v>
      </c>
      <c r="FI512" s="79">
        <v>2.26008725839677E-4</v>
      </c>
      <c r="FJ512" s="79">
        <v>2.22867077572955E-4</v>
      </c>
      <c r="FK512" s="79">
        <v>2.1980546186704499E-4</v>
      </c>
      <c r="FL512" s="79">
        <v>2.16879114373342E-4</v>
      </c>
      <c r="FM512" s="79">
        <v>2.1424296206149499E-4</v>
      </c>
      <c r="FN512" s="79">
        <v>2.1141709528986E-4</v>
      </c>
      <c r="FO512" s="79">
        <v>2.08659600155278E-4</v>
      </c>
      <c r="FP512" s="79">
        <v>2.06007079478338E-4</v>
      </c>
      <c r="FQ512" s="79">
        <v>2.0346050837934199E-4</v>
      </c>
      <c r="FR512" s="79">
        <v>2.0095329823603301E-4</v>
      </c>
      <c r="FS512" s="79">
        <v>1.9872239076539999E-4</v>
      </c>
      <c r="FT512" s="79">
        <v>1.96323522618462E-4</v>
      </c>
      <c r="FU512" s="79">
        <v>1.94134666375275E-4</v>
      </c>
      <c r="FV512" s="79">
        <v>1.9147625934645801E-4</v>
      </c>
      <c r="FW512" s="79">
        <v>1.8908975658072299E-4</v>
      </c>
      <c r="FX512" s="79">
        <v>1.86739730602578E-4</v>
      </c>
      <c r="FY512" s="79">
        <v>1.84623377856605E-4</v>
      </c>
      <c r="FZ512" s="79">
        <v>1.8228124506592601E-4</v>
      </c>
      <c r="GA512" s="79">
        <v>1.7998988150412401E-4</v>
      </c>
      <c r="GB512" s="79">
        <v>1.77506843527947E-4</v>
      </c>
      <c r="GC512" s="79">
        <v>1.7547278421418101E-4</v>
      </c>
      <c r="GD512" s="79">
        <v>1.7312980324276701E-4</v>
      </c>
      <c r="GE512" s="79">
        <v>1.7081570663030499E-4</v>
      </c>
      <c r="GF512" s="79">
        <v>1.68570627479184E-4</v>
      </c>
      <c r="GG512" s="79">
        <v>1.6627291638638699E-4</v>
      </c>
      <c r="GH512" s="79">
        <v>1.6402486958517801E-4</v>
      </c>
      <c r="GI512" s="79">
        <v>1.61743553310346E-4</v>
      </c>
      <c r="GJ512" s="79">
        <v>1.59778563814843E-4</v>
      </c>
      <c r="GK512" s="79">
        <v>1.5737422622290299E-4</v>
      </c>
      <c r="GL512" s="79">
        <v>1.55107223105252E-4</v>
      </c>
      <c r="GM512" s="79">
        <v>1.5298724935694001E-4</v>
      </c>
      <c r="GN512" s="79">
        <v>1.50865643361797E-4</v>
      </c>
      <c r="GO512" s="79">
        <v>1.4879120872291699E-4</v>
      </c>
      <c r="GP512" s="79">
        <v>1.46535474973743E-4</v>
      </c>
      <c r="GQ512" s="79">
        <v>1.4438519968229801E-4</v>
      </c>
      <c r="GR512" s="79">
        <v>1.4236038995359799E-4</v>
      </c>
      <c r="GS512" s="79">
        <v>1.4047481466966801E-4</v>
      </c>
      <c r="GT512" s="79">
        <v>1.3858451109333199E-4</v>
      </c>
    </row>
    <row r="513" spans="1:202" customFormat="1">
      <c r="A513" t="s">
        <v>1021</v>
      </c>
      <c r="B513" s="79"/>
      <c r="C513" s="79"/>
      <c r="D513" s="79"/>
      <c r="E513" s="79"/>
      <c r="F513" s="79"/>
      <c r="G513" s="79"/>
      <c r="H513" s="79"/>
      <c r="I513" s="79"/>
      <c r="J513" s="79"/>
      <c r="K513" s="79"/>
      <c r="L513" s="79"/>
      <c r="M513" s="79"/>
      <c r="N513" s="79"/>
      <c r="O513" s="79"/>
      <c r="P513" s="79"/>
      <c r="Q513" s="79"/>
      <c r="R513" s="79"/>
      <c r="S513" s="79"/>
      <c r="T513" s="79"/>
      <c r="U513" s="79"/>
      <c r="V513" s="79"/>
      <c r="W513" s="79"/>
      <c r="X513" s="79"/>
      <c r="Y513" s="79"/>
      <c r="Z513" s="79"/>
      <c r="AA513" s="79"/>
      <c r="AB513" s="79"/>
      <c r="AC513" s="79"/>
      <c r="AD513" s="79"/>
      <c r="AE513" s="79"/>
      <c r="AF513" s="79"/>
      <c r="AG513" s="79"/>
      <c r="AH513" s="79"/>
      <c r="AI513" s="79"/>
      <c r="AJ513" s="79"/>
      <c r="AK513" s="79"/>
      <c r="AL513" s="79"/>
      <c r="AM513" s="79"/>
      <c r="AN513" s="79"/>
      <c r="AO513" s="79"/>
      <c r="AP513" s="79"/>
      <c r="AQ513" s="79"/>
      <c r="AR513" s="79"/>
      <c r="AS513" s="79"/>
      <c r="AT513" s="79"/>
      <c r="AU513" s="79"/>
      <c r="AV513" s="79"/>
      <c r="AW513" s="79"/>
      <c r="AX513" s="79"/>
      <c r="AY513" s="79"/>
      <c r="AZ513" s="79">
        <v>2.05948928958258E-3</v>
      </c>
      <c r="BA513" s="79">
        <v>1.9816716440077499E-3</v>
      </c>
      <c r="BB513" s="79">
        <v>1.86476591176642E-3</v>
      </c>
      <c r="BC513" s="79">
        <v>1.8021470432743999E-3</v>
      </c>
      <c r="BD513" s="79">
        <v>1.7053260961422899E-3</v>
      </c>
      <c r="BE513" s="79">
        <v>1.7263921749021099E-3</v>
      </c>
      <c r="BF513" s="79">
        <v>1.6869028712774401E-3</v>
      </c>
      <c r="BG513" s="79">
        <v>1.7085397443753301E-3</v>
      </c>
      <c r="BH513" s="79">
        <v>1.5846765562976899E-3</v>
      </c>
      <c r="BI513" s="79">
        <v>1.59857293001141E-3</v>
      </c>
      <c r="BJ513" s="79">
        <v>1.5412430108300301E-3</v>
      </c>
      <c r="BK513" s="79">
        <v>1.5544280559298799E-3</v>
      </c>
      <c r="BL513" s="79">
        <v>1.5502759420143301E-3</v>
      </c>
      <c r="BM513" s="79">
        <v>1.5631054976247699E-3</v>
      </c>
      <c r="BN513" s="79">
        <v>1.5857773329739299E-3</v>
      </c>
      <c r="BO513" s="79">
        <v>1.5356901000653201E-3</v>
      </c>
      <c r="BP513" s="79">
        <v>1.5872124853827799E-3</v>
      </c>
      <c r="BQ513" s="79">
        <v>1.6085221950687899E-3</v>
      </c>
      <c r="BR513" s="79">
        <v>1.63375999840602E-3</v>
      </c>
      <c r="BS513" s="79">
        <v>1.6735829289922699E-3</v>
      </c>
      <c r="BT513" s="79">
        <v>1.6790643997977701E-3</v>
      </c>
      <c r="BU513" s="79">
        <v>1.7033929550208E-3</v>
      </c>
      <c r="BV513" s="79">
        <v>1.736083601751E-3</v>
      </c>
      <c r="BW513" s="79">
        <v>1.7291644188337299E-3</v>
      </c>
      <c r="BX513" s="79">
        <v>1.65205012321006E-3</v>
      </c>
      <c r="BY513" s="79">
        <v>1.6772590934844699E-3</v>
      </c>
      <c r="BZ513" s="79">
        <v>1.6226128809481901E-3</v>
      </c>
      <c r="CA513" s="79">
        <v>1.64268980567471E-3</v>
      </c>
      <c r="CB513" s="79">
        <v>1.6414204930069801E-3</v>
      </c>
      <c r="CC513" s="79">
        <v>1.6388707334039599E-3</v>
      </c>
      <c r="CD513" s="79">
        <v>1.62989946275733E-3</v>
      </c>
      <c r="CE513" s="79">
        <v>1.5383727598897001E-3</v>
      </c>
      <c r="CF513" s="79">
        <v>1.4575408277714E-3</v>
      </c>
      <c r="CG513" s="79">
        <v>1.4066108606524E-3</v>
      </c>
      <c r="CH513" s="79">
        <v>1.3880322206612701E-3</v>
      </c>
      <c r="CI513" s="79">
        <v>1.3524716213555699E-3</v>
      </c>
      <c r="CJ513" s="79">
        <v>1.37244595563632E-3</v>
      </c>
      <c r="CK513" s="79">
        <v>1.3507136512057199E-3</v>
      </c>
      <c r="CL513" s="79">
        <v>1.3799085659699599E-3</v>
      </c>
      <c r="CM513" s="79">
        <v>1.3521249786520599E-3</v>
      </c>
      <c r="CN513" s="79">
        <v>1.3814403697941101E-3</v>
      </c>
      <c r="CO513" s="79">
        <v>1.38715005930273E-3</v>
      </c>
      <c r="CP513" s="79">
        <v>1.3283640754940299E-3</v>
      </c>
      <c r="CQ513" s="79">
        <v>1.3056930067644099E-3</v>
      </c>
      <c r="CR513" s="79">
        <v>1.2827274768688101E-3</v>
      </c>
      <c r="CS513" s="79">
        <v>1.2695925215258799E-3</v>
      </c>
      <c r="CT513" s="79">
        <v>1.2096042625252101E-3</v>
      </c>
      <c r="CU513" s="79">
        <v>1.1669878401532E-3</v>
      </c>
      <c r="CV513" s="79">
        <v>1.1481661719687499E-3</v>
      </c>
      <c r="CW513" s="79">
        <v>1.1199387155218601E-3</v>
      </c>
      <c r="CX513" s="79">
        <v>1.1195850184613199E-3</v>
      </c>
      <c r="CY513" s="79">
        <v>1.11502380641286E-3</v>
      </c>
      <c r="CZ513" s="79">
        <v>1.0993803894453001E-3</v>
      </c>
      <c r="DA513" s="79">
        <v>1.0800225652950099E-3</v>
      </c>
      <c r="DB513" s="79">
        <v>1.0446459147056199E-3</v>
      </c>
      <c r="DC513" s="79">
        <v>1.0521648072234599E-3</v>
      </c>
      <c r="DD513" s="79">
        <v>1.05240503501506E-3</v>
      </c>
      <c r="DE513" s="79">
        <v>1.0320221822165999E-3</v>
      </c>
      <c r="DF513" s="79">
        <v>9.8478317218542795E-4</v>
      </c>
      <c r="DG513" s="79">
        <v>9.15341693367625E-4</v>
      </c>
      <c r="DH513" s="79">
        <v>8.8563825750939803E-4</v>
      </c>
      <c r="DI513" s="79">
        <v>8.88605906103847E-4</v>
      </c>
      <c r="DJ513" s="79">
        <v>8.4948691755708304E-4</v>
      </c>
      <c r="DK513" s="79">
        <v>8.1508274324031897E-4</v>
      </c>
      <c r="DL513" s="79">
        <v>8.19455211780845E-4</v>
      </c>
      <c r="DM513" s="79">
        <v>8.5950568584584604E-4</v>
      </c>
      <c r="DN513" s="79">
        <v>9.0274455789692302E-4</v>
      </c>
      <c r="DO513" s="79">
        <v>8.85969309003088E-4</v>
      </c>
      <c r="DP513" s="79">
        <v>8.5341328077003095E-4</v>
      </c>
      <c r="DQ513" s="79">
        <v>8.4871352891557797E-4</v>
      </c>
      <c r="DR513" s="79">
        <v>9.2979169952538197E-4</v>
      </c>
      <c r="DS513" s="79">
        <v>1.00894611580888E-3</v>
      </c>
      <c r="DT513" s="79">
        <v>9.1697801368455201E-4</v>
      </c>
      <c r="DU513" s="79">
        <v>8.1277231422699503E-4</v>
      </c>
      <c r="DV513" s="79">
        <v>8.06440653150263E-4</v>
      </c>
      <c r="DW513" s="79">
        <v>7.9983569003893695E-4</v>
      </c>
      <c r="DX513" s="79">
        <v>7.9267755648063901E-4</v>
      </c>
      <c r="DY513" s="79">
        <v>7.84282659203792E-4</v>
      </c>
      <c r="DZ513" s="79">
        <v>7.7524320110050398E-4</v>
      </c>
      <c r="EA513" s="79">
        <v>7.6446240048123296E-4</v>
      </c>
      <c r="EB513" s="79">
        <v>7.5364693915110905E-4</v>
      </c>
      <c r="EC513" s="79">
        <v>7.4130132777293996E-4</v>
      </c>
      <c r="ED513" s="79">
        <v>7.2908309320819295E-4</v>
      </c>
      <c r="EE513" s="79">
        <v>7.1846151122723502E-4</v>
      </c>
      <c r="EF513" s="79">
        <v>7.0879265778935399E-4</v>
      </c>
      <c r="EG513" s="79">
        <v>7.0010921666993002E-4</v>
      </c>
      <c r="EH513" s="79">
        <v>6.9167599078401505E-4</v>
      </c>
      <c r="EI513" s="79">
        <v>6.8319052726236503E-4</v>
      </c>
      <c r="EJ513" s="79">
        <v>6.7455306353588602E-4</v>
      </c>
      <c r="EK513" s="79">
        <v>6.6573049895632104E-4</v>
      </c>
      <c r="EL513" s="79">
        <v>6.5708624394232096E-4</v>
      </c>
      <c r="EM513" s="79">
        <v>6.4892649924533602E-4</v>
      </c>
      <c r="EN513" s="79">
        <v>6.4130098844188002E-4</v>
      </c>
      <c r="EO513" s="79">
        <v>6.3428268770158796E-4</v>
      </c>
      <c r="EP513" s="79">
        <v>6.2689445245103705E-4</v>
      </c>
      <c r="EQ513" s="79">
        <v>6.2014697554511205E-4</v>
      </c>
      <c r="ER513" s="79">
        <v>6.1318931605252799E-4</v>
      </c>
      <c r="ES513" s="79">
        <v>6.0674063739529804E-4</v>
      </c>
      <c r="ET513" s="79">
        <v>5.9986024320679901E-4</v>
      </c>
      <c r="EU513" s="79">
        <v>5.9347970807088995E-4</v>
      </c>
      <c r="EV513" s="79">
        <v>5.8771976941484195E-4</v>
      </c>
      <c r="EW513" s="79">
        <v>5.8142181290938297E-4</v>
      </c>
      <c r="EX513" s="79">
        <v>5.7515815789558505E-4</v>
      </c>
      <c r="EY513" s="79">
        <v>5.6889278544184404E-4</v>
      </c>
      <c r="EZ513" s="79">
        <v>5.6298083027833397E-4</v>
      </c>
      <c r="FA513" s="79">
        <v>5.5722344278713804E-4</v>
      </c>
      <c r="FB513" s="79">
        <v>5.5080066568129497E-4</v>
      </c>
      <c r="FC513" s="79">
        <v>5.4465492341428101E-4</v>
      </c>
      <c r="FD513" s="79">
        <v>5.3848616406888404E-4</v>
      </c>
      <c r="FE513" s="79">
        <v>5.31928015422095E-4</v>
      </c>
      <c r="FF513" s="79">
        <v>5.2538161134848302E-4</v>
      </c>
      <c r="FG513" s="79">
        <v>5.1872221070411496E-4</v>
      </c>
      <c r="FH513" s="79">
        <v>5.1208459691158895E-4</v>
      </c>
      <c r="FI513" s="79">
        <v>5.0551492218011904E-4</v>
      </c>
      <c r="FJ513" s="79">
        <v>4.9894204047119101E-4</v>
      </c>
      <c r="FK513" s="79">
        <v>4.9243225121745201E-4</v>
      </c>
      <c r="FL513" s="79">
        <v>4.8605067531946102E-4</v>
      </c>
      <c r="FM513" s="79">
        <v>4.80137144387556E-4</v>
      </c>
      <c r="FN513" s="79">
        <v>4.7379257461393402E-4</v>
      </c>
      <c r="FO513" s="79">
        <v>4.6759626031839398E-4</v>
      </c>
      <c r="FP513" s="79">
        <v>4.6164208361789799E-4</v>
      </c>
      <c r="FQ513" s="79">
        <v>4.5578486717356899E-4</v>
      </c>
      <c r="FR513" s="79">
        <v>4.49984864773587E-4</v>
      </c>
      <c r="FS513" s="79">
        <v>4.4482067825319098E-4</v>
      </c>
      <c r="FT513" s="79">
        <v>4.3945923515217801E-4</v>
      </c>
      <c r="FU513" s="79">
        <v>4.3457529768370302E-4</v>
      </c>
      <c r="FV513" s="79">
        <v>4.2906056460390799E-4</v>
      </c>
      <c r="FW513" s="79">
        <v>4.2400987805988298E-4</v>
      </c>
      <c r="FX513" s="79">
        <v>4.1904155719148402E-4</v>
      </c>
      <c r="FY513" s="79">
        <v>4.14599215252943E-4</v>
      </c>
      <c r="FZ513" s="79">
        <v>4.0967346614271199E-4</v>
      </c>
      <c r="GA513" s="79">
        <v>4.0470326684615299E-4</v>
      </c>
      <c r="GB513" s="79">
        <v>3.9948100942899999E-4</v>
      </c>
      <c r="GC513" s="79">
        <v>3.9511389071202703E-4</v>
      </c>
      <c r="GD513" s="79">
        <v>3.9019170005895402E-4</v>
      </c>
      <c r="GE513" s="79">
        <v>3.8535725724701901E-4</v>
      </c>
      <c r="GF513" s="79">
        <v>3.80606322197985E-4</v>
      </c>
      <c r="GG513" s="79">
        <v>3.7576120094008001E-4</v>
      </c>
      <c r="GH513" s="79">
        <v>3.70894554402964E-4</v>
      </c>
      <c r="GI513" s="79">
        <v>3.6596767915788702E-4</v>
      </c>
      <c r="GJ513" s="79">
        <v>3.6149258359272101E-4</v>
      </c>
      <c r="GK513" s="79">
        <v>3.5615477926893098E-4</v>
      </c>
      <c r="GL513" s="79">
        <v>3.5110768085093598E-4</v>
      </c>
      <c r="GM513" s="79">
        <v>3.4621729390273901E-4</v>
      </c>
      <c r="GN513" s="79">
        <v>3.4126323259451999E-4</v>
      </c>
      <c r="GO513" s="79">
        <v>3.3636504802269301E-4</v>
      </c>
      <c r="GP513" s="79">
        <v>3.3103698765782E-4</v>
      </c>
      <c r="GQ513" s="79">
        <v>3.2579331271921001E-4</v>
      </c>
      <c r="GR513" s="79">
        <v>3.2093674160965798E-4</v>
      </c>
      <c r="GS513" s="79">
        <v>3.1629300874409398E-4</v>
      </c>
      <c r="GT513" s="79">
        <v>3.1160479995518499E-4</v>
      </c>
    </row>
    <row r="514" spans="1:202" customFormat="1">
      <c r="A514" t="s">
        <v>1022</v>
      </c>
      <c r="B514" s="79"/>
      <c r="C514" s="79"/>
      <c r="D514" s="79"/>
      <c r="E514" s="79"/>
      <c r="F514" s="79"/>
      <c r="G514" s="79"/>
      <c r="H514" s="79"/>
      <c r="I514" s="79"/>
      <c r="J514" s="79"/>
      <c r="K514" s="79"/>
      <c r="L514" s="79"/>
      <c r="M514" s="79"/>
      <c r="N514" s="79"/>
      <c r="O514" s="79"/>
      <c r="P514" s="79"/>
      <c r="Q514" s="79"/>
      <c r="R514" s="79"/>
      <c r="S514" s="79"/>
      <c r="T514" s="79"/>
      <c r="U514" s="79"/>
      <c r="V514" s="79"/>
      <c r="W514" s="79"/>
      <c r="X514" s="79"/>
      <c r="Y514" s="79"/>
      <c r="Z514" s="79"/>
      <c r="AA514" s="79"/>
      <c r="AB514" s="79"/>
      <c r="AC514" s="79"/>
      <c r="AD514" s="79"/>
      <c r="AE514" s="79"/>
      <c r="AF514" s="79"/>
      <c r="AG514" s="79"/>
      <c r="AH514" s="79"/>
      <c r="AI514" s="79"/>
      <c r="AJ514" s="79"/>
      <c r="AK514" s="79"/>
      <c r="AL514" s="79"/>
      <c r="AM514" s="79"/>
      <c r="AN514" s="79"/>
      <c r="AO514" s="79"/>
      <c r="AP514" s="79"/>
      <c r="AQ514" s="79"/>
      <c r="AR514" s="79"/>
      <c r="AS514" s="79"/>
      <c r="AT514" s="79"/>
      <c r="AU514" s="79"/>
      <c r="AV514" s="79"/>
      <c r="AW514" s="79"/>
      <c r="AX514" s="79"/>
      <c r="AY514" s="79"/>
      <c r="AZ514" s="79">
        <v>2.1492756906878298E-3</v>
      </c>
      <c r="BA514" s="79">
        <v>2.0858967476973102E-3</v>
      </c>
      <c r="BB514" s="79">
        <v>1.9167029738640499E-3</v>
      </c>
      <c r="BC514" s="79">
        <v>1.8070731722264399E-3</v>
      </c>
      <c r="BD514" s="79">
        <v>1.74772551479455E-3</v>
      </c>
      <c r="BE514" s="79">
        <v>1.73647221771322E-3</v>
      </c>
      <c r="BF514" s="79">
        <v>1.7070204497277701E-3</v>
      </c>
      <c r="BG514" s="79">
        <v>1.7315627405278999E-3</v>
      </c>
      <c r="BH514" s="79">
        <v>1.62261950545927E-3</v>
      </c>
      <c r="BI514" s="79">
        <v>1.61148220834717E-3</v>
      </c>
      <c r="BJ514" s="79">
        <v>1.5936647390489801E-3</v>
      </c>
      <c r="BK514" s="79">
        <v>1.5633169206594E-3</v>
      </c>
      <c r="BL514" s="79">
        <v>1.54154226284047E-3</v>
      </c>
      <c r="BM514" s="79">
        <v>1.5528889384234599E-3</v>
      </c>
      <c r="BN514" s="79">
        <v>1.55459542281456E-3</v>
      </c>
      <c r="BO514" s="79">
        <v>1.5289331287186101E-3</v>
      </c>
      <c r="BP514" s="79">
        <v>1.53924375426256E-3</v>
      </c>
      <c r="BQ514" s="79">
        <v>1.5511973845785099E-3</v>
      </c>
      <c r="BR514" s="79">
        <v>1.5602806512427501E-3</v>
      </c>
      <c r="BS514" s="79">
        <v>1.6041919509299401E-3</v>
      </c>
      <c r="BT514" s="79">
        <v>1.5741681406619601E-3</v>
      </c>
      <c r="BU514" s="79">
        <v>1.57877814069166E-3</v>
      </c>
      <c r="BV514" s="79">
        <v>1.55511938765486E-3</v>
      </c>
      <c r="BW514" s="79">
        <v>1.55433338000325E-3</v>
      </c>
      <c r="BX514" s="79">
        <v>1.46929781023417E-3</v>
      </c>
      <c r="BY514" s="79">
        <v>1.4779660438444899E-3</v>
      </c>
      <c r="BZ514" s="79">
        <v>1.4412473772175401E-3</v>
      </c>
      <c r="CA514" s="79">
        <v>1.46807914020719E-3</v>
      </c>
      <c r="CB514" s="79">
        <v>1.4617135241383301E-3</v>
      </c>
      <c r="CC514" s="79">
        <v>1.5159081237189E-3</v>
      </c>
      <c r="CD514" s="79">
        <v>1.5256313477748E-3</v>
      </c>
      <c r="CE514" s="79">
        <v>1.4856216432085601E-3</v>
      </c>
      <c r="CF514" s="79">
        <v>1.4320660227189401E-3</v>
      </c>
      <c r="CG514" s="79">
        <v>1.3948302434834501E-3</v>
      </c>
      <c r="CH514" s="79">
        <v>1.3595122287391301E-3</v>
      </c>
      <c r="CI514" s="79">
        <v>1.36404617854509E-3</v>
      </c>
      <c r="CJ514" s="79">
        <v>1.39874843439345E-3</v>
      </c>
      <c r="CK514" s="79">
        <v>1.40100880780493E-3</v>
      </c>
      <c r="CL514" s="79">
        <v>1.43023885631446E-3</v>
      </c>
      <c r="CM514" s="79">
        <v>1.4735769420579699E-3</v>
      </c>
      <c r="CN514" s="79">
        <v>1.5031278190905399E-3</v>
      </c>
      <c r="CO514" s="79">
        <v>1.51314178094493E-3</v>
      </c>
      <c r="CP514" s="79">
        <v>1.45536252264876E-3</v>
      </c>
      <c r="CQ514" s="79">
        <v>1.4146043622965199E-3</v>
      </c>
      <c r="CR514" s="79">
        <v>1.38782873572809E-3</v>
      </c>
      <c r="CS514" s="79">
        <v>1.3624962483783599E-3</v>
      </c>
      <c r="CT514" s="79">
        <v>1.26343952629179E-3</v>
      </c>
      <c r="CU514" s="79">
        <v>1.17316149929608E-3</v>
      </c>
      <c r="CV514" s="79">
        <v>1.1283118216136199E-3</v>
      </c>
      <c r="CW514" s="79">
        <v>1.1081215566183899E-3</v>
      </c>
      <c r="CX514" s="79">
        <v>1.1066892801296401E-3</v>
      </c>
      <c r="CY514" s="79">
        <v>1.0950523483445401E-3</v>
      </c>
      <c r="CZ514" s="79">
        <v>1.0862508734570901E-3</v>
      </c>
      <c r="DA514" s="79">
        <v>1.0522147861933601E-3</v>
      </c>
      <c r="DB514" s="79">
        <v>1.0418392673788399E-3</v>
      </c>
      <c r="DC514" s="79">
        <v>1.04073243789599E-3</v>
      </c>
      <c r="DD514" s="79">
        <v>1.0466087777007099E-3</v>
      </c>
      <c r="DE514" s="79">
        <v>1.0402499377926899E-3</v>
      </c>
      <c r="DF514" s="79">
        <v>1.00984183769712E-3</v>
      </c>
      <c r="DG514" s="79">
        <v>9.8071773870616599E-4</v>
      </c>
      <c r="DH514" s="79">
        <v>9.4605053877349005E-4</v>
      </c>
      <c r="DI514" s="79">
        <v>9.4377534286784598E-4</v>
      </c>
      <c r="DJ514" s="79">
        <v>9.3626491732873697E-4</v>
      </c>
      <c r="DK514" s="79">
        <v>9.2285070560969298E-4</v>
      </c>
      <c r="DL514" s="79">
        <v>9.3149921386125804E-4</v>
      </c>
      <c r="DM514" s="79">
        <v>9.8298812105682902E-4</v>
      </c>
      <c r="DN514" s="79">
        <v>1.05157174891334E-3</v>
      </c>
      <c r="DO514" s="79">
        <v>1.0733191271374101E-3</v>
      </c>
      <c r="DP514" s="79">
        <v>1.03881636690406E-3</v>
      </c>
      <c r="DQ514" s="79">
        <v>1.0316267801594599E-3</v>
      </c>
      <c r="DR514" s="79">
        <v>1.1419893905117401E-3</v>
      </c>
      <c r="DS514" s="79">
        <v>1.2324998036891801E-3</v>
      </c>
      <c r="DT514" s="79">
        <v>1.11853038818625E-3</v>
      </c>
      <c r="DU514" s="79">
        <v>9.8076061943663611E-4</v>
      </c>
      <c r="DV514" s="79">
        <v>9.7277476603152297E-4</v>
      </c>
      <c r="DW514" s="79">
        <v>9.6632489719214497E-4</v>
      </c>
      <c r="DX514" s="79">
        <v>9.6149265940044895E-4</v>
      </c>
      <c r="DY514" s="79">
        <v>9.5762071689273599E-4</v>
      </c>
      <c r="DZ514" s="79">
        <v>9.5446494216536496E-4</v>
      </c>
      <c r="EA514" s="79">
        <v>9.50282786291097E-4</v>
      </c>
      <c r="EB514" s="79">
        <v>9.4587858311703495E-4</v>
      </c>
      <c r="EC514" s="79">
        <v>9.4007608013241695E-4</v>
      </c>
      <c r="ED514" s="79">
        <v>9.3352849363005305E-4</v>
      </c>
      <c r="EE514" s="79">
        <v>9.2551320838617798E-4</v>
      </c>
      <c r="EF514" s="79">
        <v>9.1556181805076001E-4</v>
      </c>
      <c r="EG514" s="79">
        <v>9.0443795289460005E-4</v>
      </c>
      <c r="EH514" s="79">
        <v>8.9200606958506697E-4</v>
      </c>
      <c r="EI514" s="79">
        <v>8.7934018089395004E-4</v>
      </c>
      <c r="EJ514" s="79">
        <v>8.6808424324668601E-4</v>
      </c>
      <c r="EK514" s="79">
        <v>8.5844645373066904E-4</v>
      </c>
      <c r="EL514" s="79">
        <v>8.4985734052221099E-4</v>
      </c>
      <c r="EM514" s="79">
        <v>8.4164068920461303E-4</v>
      </c>
      <c r="EN514" s="79">
        <v>8.3322690813757204E-4</v>
      </c>
      <c r="EO514" s="79">
        <v>8.2481880486582303E-4</v>
      </c>
      <c r="EP514" s="79">
        <v>8.1574963205368798E-4</v>
      </c>
      <c r="EQ514" s="79">
        <v>8.0718358004957397E-4</v>
      </c>
      <c r="ER514" s="79">
        <v>7.9872491713921798E-4</v>
      </c>
      <c r="ES514" s="79">
        <v>7.91189683778368E-4</v>
      </c>
      <c r="ET514" s="79">
        <v>7.83281766409761E-4</v>
      </c>
      <c r="EU514" s="79">
        <v>7.7582010957991001E-4</v>
      </c>
      <c r="EV514" s="79">
        <v>7.6911812064247296E-4</v>
      </c>
      <c r="EW514" s="79">
        <v>7.6211365543796402E-4</v>
      </c>
      <c r="EX514" s="79">
        <v>7.5512641305697703E-4</v>
      </c>
      <c r="EY514" s="79">
        <v>7.4820048839808995E-4</v>
      </c>
      <c r="EZ514" s="79">
        <v>7.4156325781163401E-4</v>
      </c>
      <c r="FA514" s="79">
        <v>7.3523330503543003E-4</v>
      </c>
      <c r="FB514" s="79">
        <v>7.2823245786087301E-4</v>
      </c>
      <c r="FC514" s="79">
        <v>7.2147470789876602E-4</v>
      </c>
      <c r="FD514" s="79">
        <v>7.1500227830856105E-4</v>
      </c>
      <c r="FE514" s="79">
        <v>7.08097917562698E-4</v>
      </c>
      <c r="FF514" s="79">
        <v>7.0124793922121198E-4</v>
      </c>
      <c r="FG514" s="79">
        <v>6.9423931683214399E-4</v>
      </c>
      <c r="FH514" s="79">
        <v>6.8702692178881995E-4</v>
      </c>
      <c r="FI514" s="79">
        <v>6.7945719632162298E-4</v>
      </c>
      <c r="FJ514" s="79">
        <v>6.7158445124061998E-4</v>
      </c>
      <c r="FK514" s="79">
        <v>6.63535205001172E-4</v>
      </c>
      <c r="FL514" s="79">
        <v>6.5534464298247096E-4</v>
      </c>
      <c r="FM514" s="79">
        <v>6.4764463607384296E-4</v>
      </c>
      <c r="FN514" s="79">
        <v>6.3937309127308603E-4</v>
      </c>
      <c r="FO514" s="79">
        <v>6.31174276511763E-4</v>
      </c>
      <c r="FP514" s="79">
        <v>6.2315892541688403E-4</v>
      </c>
      <c r="FQ514" s="79">
        <v>6.1513685965681802E-4</v>
      </c>
      <c r="FR514" s="79">
        <v>6.07045236894024E-4</v>
      </c>
      <c r="FS514" s="79">
        <v>5.9958846026512698E-4</v>
      </c>
      <c r="FT514" s="79">
        <v>5.9199190745307096E-4</v>
      </c>
      <c r="FU514" s="79">
        <v>5.8484389710764103E-4</v>
      </c>
      <c r="FV514" s="79">
        <v>5.76904461318963E-4</v>
      </c>
      <c r="FW514" s="79">
        <v>5.6943080713032102E-4</v>
      </c>
      <c r="FX514" s="79">
        <v>5.6223729997508995E-4</v>
      </c>
      <c r="FY514" s="79">
        <v>5.5575444380940805E-4</v>
      </c>
      <c r="FZ514" s="79">
        <v>5.4894468119362396E-4</v>
      </c>
      <c r="GA514" s="79">
        <v>5.4233568856737501E-4</v>
      </c>
      <c r="GB514" s="79">
        <v>5.3557416732321803E-4</v>
      </c>
      <c r="GC514" s="79">
        <v>5.2971305555695803E-4</v>
      </c>
      <c r="GD514" s="79">
        <v>5.2327356416233901E-4</v>
      </c>
      <c r="GE514" s="79">
        <v>5.16928160828056E-4</v>
      </c>
      <c r="GF514" s="79">
        <v>5.1055495385529095E-4</v>
      </c>
      <c r="GG514" s="79">
        <v>5.0418471067114202E-4</v>
      </c>
      <c r="GH514" s="79">
        <v>4.9781631405128801E-4</v>
      </c>
      <c r="GI514" s="79">
        <v>4.9153111876327604E-4</v>
      </c>
      <c r="GJ514" s="79">
        <v>4.8583578332236102E-4</v>
      </c>
      <c r="GK514" s="79">
        <v>4.7900445982800699E-4</v>
      </c>
      <c r="GL514" s="79">
        <v>4.72492152584577E-4</v>
      </c>
      <c r="GM514" s="79">
        <v>4.6619098345147001E-4</v>
      </c>
      <c r="GN514" s="79">
        <v>4.5965291028489798E-4</v>
      </c>
      <c r="GO514" s="79">
        <v>4.52999049705308E-4</v>
      </c>
      <c r="GP514" s="79">
        <v>4.4599424196462202E-4</v>
      </c>
      <c r="GQ514" s="79">
        <v>4.3904826694859001E-4</v>
      </c>
      <c r="GR514" s="79">
        <v>4.3244242619546098E-4</v>
      </c>
      <c r="GS514" s="79">
        <v>4.2602128921302398E-4</v>
      </c>
      <c r="GT514" s="79">
        <v>4.1952960569353398E-4</v>
      </c>
    </row>
    <row r="515" spans="1:202" customFormat="1">
      <c r="A515" t="s">
        <v>1023</v>
      </c>
      <c r="B515" s="79"/>
      <c r="C515" s="79"/>
      <c r="D515" s="79"/>
      <c r="E515" s="79"/>
      <c r="F515" s="79"/>
      <c r="G515" s="79"/>
      <c r="H515" s="79"/>
      <c r="I515" s="79"/>
      <c r="J515" s="79"/>
      <c r="K515" s="79"/>
      <c r="L515" s="79"/>
      <c r="M515" s="79"/>
      <c r="N515" s="79"/>
      <c r="O515" s="79"/>
      <c r="P515" s="79"/>
      <c r="Q515" s="79"/>
      <c r="R515" s="79"/>
      <c r="S515" s="79"/>
      <c r="T515" s="79"/>
      <c r="U515" s="79"/>
      <c r="V515" s="79"/>
      <c r="W515" s="79"/>
      <c r="X515" s="79"/>
      <c r="Y515" s="79"/>
      <c r="Z515" s="79"/>
      <c r="AA515" s="79"/>
      <c r="AB515" s="79"/>
      <c r="AC515" s="79"/>
      <c r="AD515" s="79"/>
      <c r="AE515" s="79"/>
      <c r="AF515" s="79"/>
      <c r="AG515" s="79"/>
      <c r="AH515" s="79"/>
      <c r="AI515" s="79"/>
      <c r="AJ515" s="79"/>
      <c r="AK515" s="79"/>
      <c r="AL515" s="79"/>
      <c r="AM515" s="79"/>
      <c r="AN515" s="79"/>
      <c r="AO515" s="79"/>
      <c r="AP515" s="79"/>
      <c r="AQ515" s="79"/>
      <c r="AR515" s="79"/>
      <c r="AS515" s="79"/>
      <c r="AT515" s="79"/>
      <c r="AU515" s="79"/>
      <c r="AV515" s="79"/>
      <c r="AW515" s="79"/>
      <c r="AX515" s="79"/>
      <c r="AY515" s="79"/>
      <c r="AZ515" s="79">
        <v>2.3812460071517601E-3</v>
      </c>
      <c r="BA515" s="79">
        <v>2.3455541255182899E-3</v>
      </c>
      <c r="BB515" s="79">
        <v>2.1688732135432499E-3</v>
      </c>
      <c r="BC515" s="79">
        <v>2.0776808644084399E-3</v>
      </c>
      <c r="BD515" s="79">
        <v>1.99219181758075E-3</v>
      </c>
      <c r="BE515" s="79">
        <v>1.9609577099576302E-3</v>
      </c>
      <c r="BF515" s="79">
        <v>1.96451919634578E-3</v>
      </c>
      <c r="BG515" s="79">
        <v>1.9782640032059199E-3</v>
      </c>
      <c r="BH515" s="79">
        <v>1.8781687317949399E-3</v>
      </c>
      <c r="BI515" s="79">
        <v>1.8956462558471999E-3</v>
      </c>
      <c r="BJ515" s="79">
        <v>1.8430245867674601E-3</v>
      </c>
      <c r="BK515" s="79">
        <v>1.84522850580193E-3</v>
      </c>
      <c r="BL515" s="79">
        <v>1.8428989678421601E-3</v>
      </c>
      <c r="BM515" s="79">
        <v>1.8478089297005501E-3</v>
      </c>
      <c r="BN515" s="79">
        <v>1.8392333038918199E-3</v>
      </c>
      <c r="BO515" s="79">
        <v>1.8199072281940901E-3</v>
      </c>
      <c r="BP515" s="79">
        <v>1.81009118731477E-3</v>
      </c>
      <c r="BQ515" s="79">
        <v>1.79151786648873E-3</v>
      </c>
      <c r="BR515" s="79">
        <v>1.7950033655274901E-3</v>
      </c>
      <c r="BS515" s="79">
        <v>1.8176951327815399E-3</v>
      </c>
      <c r="BT515" s="79">
        <v>1.81414177591183E-3</v>
      </c>
      <c r="BU515" s="79">
        <v>1.7674886890145999E-3</v>
      </c>
      <c r="BV515" s="79">
        <v>1.78635458989354E-3</v>
      </c>
      <c r="BW515" s="79">
        <v>1.7556237664559399E-3</v>
      </c>
      <c r="BX515" s="79">
        <v>1.6976547031628099E-3</v>
      </c>
      <c r="BY515" s="79">
        <v>1.6554429363564199E-3</v>
      </c>
      <c r="BZ515" s="79">
        <v>1.6112422575833599E-3</v>
      </c>
      <c r="CA515" s="79">
        <v>1.5822358721314001E-3</v>
      </c>
      <c r="CB515" s="79">
        <v>1.5652827370389599E-3</v>
      </c>
      <c r="CC515" s="79">
        <v>1.5652286753285801E-3</v>
      </c>
      <c r="CD515" s="79">
        <v>1.5559717138227899E-3</v>
      </c>
      <c r="CE515" s="79">
        <v>1.5354835688289399E-3</v>
      </c>
      <c r="CF515" s="79">
        <v>1.51694162609022E-3</v>
      </c>
      <c r="CG515" s="79">
        <v>1.5144711861046201E-3</v>
      </c>
      <c r="CH515" s="79">
        <v>1.52034075009938E-3</v>
      </c>
      <c r="CI515" s="79">
        <v>1.5486442213840199E-3</v>
      </c>
      <c r="CJ515" s="79">
        <v>1.63348052544538E-3</v>
      </c>
      <c r="CK515" s="79">
        <v>1.6552821753399701E-3</v>
      </c>
      <c r="CL515" s="79">
        <v>1.7011640030535401E-3</v>
      </c>
      <c r="CM515" s="79">
        <v>1.74577789348867E-3</v>
      </c>
      <c r="CN515" s="79">
        <v>1.7655810506887601E-3</v>
      </c>
      <c r="CO515" s="79">
        <v>1.8034134986965101E-3</v>
      </c>
      <c r="CP515" s="79">
        <v>1.80829289682938E-3</v>
      </c>
      <c r="CQ515" s="79">
        <v>1.8199011230109099E-3</v>
      </c>
      <c r="CR515" s="79">
        <v>1.82799981602734E-3</v>
      </c>
      <c r="CS515" s="79">
        <v>1.79937061814689E-3</v>
      </c>
      <c r="CT515" s="79">
        <v>1.6245303066285399E-3</v>
      </c>
      <c r="CU515" s="79">
        <v>1.41244955043609E-3</v>
      </c>
      <c r="CV515" s="79">
        <v>1.3242196274661801E-3</v>
      </c>
      <c r="CW515" s="79">
        <v>1.2814054439724699E-3</v>
      </c>
      <c r="CX515" s="79">
        <v>1.2452767969605E-3</v>
      </c>
      <c r="CY515" s="79">
        <v>1.2492506035608E-3</v>
      </c>
      <c r="CZ515" s="79">
        <v>1.2267480809813E-3</v>
      </c>
      <c r="DA515" s="79">
        <v>1.19323803958557E-3</v>
      </c>
      <c r="DB515" s="79">
        <v>1.13941011867017E-3</v>
      </c>
      <c r="DC515" s="79">
        <v>1.1479038896655099E-3</v>
      </c>
      <c r="DD515" s="79">
        <v>1.1389518318050799E-3</v>
      </c>
      <c r="DE515" s="79">
        <v>1.11132681647004E-3</v>
      </c>
      <c r="DF515" s="79">
        <v>1.09674291412921E-3</v>
      </c>
      <c r="DG515" s="79">
        <v>1.07310804795343E-3</v>
      </c>
      <c r="DH515" s="79">
        <v>1.0534674000671101E-3</v>
      </c>
      <c r="DI515" s="79">
        <v>1.0528617473258401E-3</v>
      </c>
      <c r="DJ515" s="79">
        <v>1.0423609176250901E-3</v>
      </c>
      <c r="DK515" s="79">
        <v>1.04936826519099E-3</v>
      </c>
      <c r="DL515" s="79">
        <v>1.0760979621260601E-3</v>
      </c>
      <c r="DM515" s="79">
        <v>1.1341895404601201E-3</v>
      </c>
      <c r="DN515" s="79">
        <v>1.20954277260039E-3</v>
      </c>
      <c r="DO515" s="79">
        <v>1.24623367604139E-3</v>
      </c>
      <c r="DP515" s="79">
        <v>1.2141038977923401E-3</v>
      </c>
      <c r="DQ515" s="79">
        <v>1.22110666684108E-3</v>
      </c>
      <c r="DR515" s="79">
        <v>1.40941774269645E-3</v>
      </c>
      <c r="DS515" s="79">
        <v>1.46304063174096E-3</v>
      </c>
      <c r="DT515" s="79">
        <v>1.3296073992841401E-3</v>
      </c>
      <c r="DU515" s="79">
        <v>1.1561194490815501E-3</v>
      </c>
      <c r="DV515" s="79">
        <v>1.1488239851471301E-3</v>
      </c>
      <c r="DW515" s="79">
        <v>1.14054743148178E-3</v>
      </c>
      <c r="DX515" s="79">
        <v>1.13088201453024E-3</v>
      </c>
      <c r="DY515" s="79">
        <v>1.1200142940473801E-3</v>
      </c>
      <c r="DZ515" s="79">
        <v>1.1098953953290001E-3</v>
      </c>
      <c r="EA515" s="79">
        <v>1.1001046418673401E-3</v>
      </c>
      <c r="EB515" s="79">
        <v>1.0924583233576401E-3</v>
      </c>
      <c r="EC515" s="79">
        <v>1.08598757025489E-3</v>
      </c>
      <c r="ED515" s="79">
        <v>1.08114388287998E-3</v>
      </c>
      <c r="EE515" s="79">
        <v>1.0768590216006799E-3</v>
      </c>
      <c r="EF515" s="79">
        <v>1.07156513068268E-3</v>
      </c>
      <c r="EG515" s="79">
        <v>1.0654620915810701E-3</v>
      </c>
      <c r="EH515" s="79">
        <v>1.05827859620638E-3</v>
      </c>
      <c r="EI515" s="79">
        <v>1.0501281201007199E-3</v>
      </c>
      <c r="EJ515" s="79">
        <v>1.04028020067082E-3</v>
      </c>
      <c r="EK515" s="79">
        <v>1.0286324252757901E-3</v>
      </c>
      <c r="EL515" s="79">
        <v>1.01568302853507E-3</v>
      </c>
      <c r="EM515" s="79">
        <v>1.0016194507036799E-3</v>
      </c>
      <c r="EN515" s="79">
        <v>9.8734265619077402E-4</v>
      </c>
      <c r="EO515" s="79">
        <v>9.7487392256404601E-4</v>
      </c>
      <c r="EP515" s="79">
        <v>9.6377986618319895E-4</v>
      </c>
      <c r="EQ515" s="79">
        <v>9.5417882408090798E-4</v>
      </c>
      <c r="ER515" s="79">
        <v>9.4458083913734803E-4</v>
      </c>
      <c r="ES515" s="79">
        <v>9.3517990873821896E-4</v>
      </c>
      <c r="ET515" s="79">
        <v>9.2486434058650796E-4</v>
      </c>
      <c r="EU515" s="79">
        <v>9.1470740686922295E-4</v>
      </c>
      <c r="EV515" s="79">
        <v>9.0532623795749E-4</v>
      </c>
      <c r="EW515" s="79">
        <v>8.9577950490852501E-4</v>
      </c>
      <c r="EX515" s="79">
        <v>8.8683586576789595E-4</v>
      </c>
      <c r="EY515" s="79">
        <v>8.7798205907565802E-4</v>
      </c>
      <c r="EZ515" s="79">
        <v>8.69499492442348E-4</v>
      </c>
      <c r="FA515" s="79">
        <v>8.61651375209828E-4</v>
      </c>
      <c r="FB515" s="79">
        <v>8.5333147507129505E-4</v>
      </c>
      <c r="FC515" s="79">
        <v>8.4532316039656705E-4</v>
      </c>
      <c r="FD515" s="79">
        <v>8.3775201042136005E-4</v>
      </c>
      <c r="FE515" s="79">
        <v>8.2980998343472703E-4</v>
      </c>
      <c r="FF515" s="79">
        <v>8.2206128652721603E-4</v>
      </c>
      <c r="FG515" s="79">
        <v>8.1422023604630397E-4</v>
      </c>
      <c r="FH515" s="79">
        <v>8.0632561584303097E-4</v>
      </c>
      <c r="FI515" s="79">
        <v>7.9843752722643096E-4</v>
      </c>
      <c r="FJ515" s="79">
        <v>7.90346334594354E-4</v>
      </c>
      <c r="FK515" s="79">
        <v>7.8212741362154302E-4</v>
      </c>
      <c r="FL515" s="79">
        <v>7.73870597701514E-4</v>
      </c>
      <c r="FM515" s="79">
        <v>7.65947845425299E-4</v>
      </c>
      <c r="FN515" s="79">
        <v>7.5694027581017396E-4</v>
      </c>
      <c r="FO515" s="79">
        <v>7.4775332055156401E-4</v>
      </c>
      <c r="FP515" s="79">
        <v>7.3854881407444696E-4</v>
      </c>
      <c r="FQ515" s="79">
        <v>7.2910717211108905E-4</v>
      </c>
      <c r="FR515" s="79">
        <v>7.1957536159301797E-4</v>
      </c>
      <c r="FS515" s="79">
        <v>7.10711524404196E-4</v>
      </c>
      <c r="FT515" s="79">
        <v>7.01575447159551E-4</v>
      </c>
      <c r="FU515" s="79">
        <v>6.9276670612701497E-4</v>
      </c>
      <c r="FV515" s="79">
        <v>6.8299837904923697E-4</v>
      </c>
      <c r="FW515" s="79">
        <v>6.7362370831851E-4</v>
      </c>
      <c r="FX515" s="79">
        <v>6.6444987133064805E-4</v>
      </c>
      <c r="FY515" s="79">
        <v>6.56092415313173E-4</v>
      </c>
      <c r="FZ515" s="79">
        <v>6.4732746466305603E-4</v>
      </c>
      <c r="GA515" s="79">
        <v>6.3864068994645598E-4</v>
      </c>
      <c r="GB515" s="79">
        <v>6.2981723977687497E-4</v>
      </c>
      <c r="GC515" s="79">
        <v>6.2215209080114802E-4</v>
      </c>
      <c r="GD515" s="79">
        <v>6.13919460311422E-4</v>
      </c>
      <c r="GE515" s="79">
        <v>6.0606834707347605E-4</v>
      </c>
      <c r="GF515" s="79">
        <v>5.9852122614674605E-4</v>
      </c>
      <c r="GG515" s="79">
        <v>5.9102034330122603E-4</v>
      </c>
      <c r="GH515" s="79">
        <v>5.8352421458074302E-4</v>
      </c>
      <c r="GI515" s="79">
        <v>5.7621227820266196E-4</v>
      </c>
      <c r="GJ515" s="79">
        <v>5.6956593585830802E-4</v>
      </c>
      <c r="GK515" s="79">
        <v>5.6153250975524095E-4</v>
      </c>
      <c r="GL515" s="79">
        <v>5.5393748834808702E-4</v>
      </c>
      <c r="GM515" s="79">
        <v>5.4674490859328302E-4</v>
      </c>
      <c r="GN515" s="79">
        <v>5.3938314585810299E-4</v>
      </c>
      <c r="GO515" s="79">
        <v>5.3199445482276099E-4</v>
      </c>
      <c r="GP515" s="79">
        <v>5.2415241260850103E-4</v>
      </c>
      <c r="GQ515" s="79">
        <v>5.1636229718994098E-4</v>
      </c>
      <c r="GR515" s="79">
        <v>5.0897306308570801E-4</v>
      </c>
      <c r="GS515" s="79">
        <v>5.0167983440326501E-4</v>
      </c>
      <c r="GT515" s="79">
        <v>4.9414537813852004E-4</v>
      </c>
    </row>
    <row r="516" spans="1:202" customFormat="1">
      <c r="A516" t="s">
        <v>1024</v>
      </c>
      <c r="B516" s="79"/>
      <c r="C516" s="79"/>
      <c r="D516" s="79"/>
      <c r="E516" s="79"/>
      <c r="F516" s="79"/>
      <c r="G516" s="79"/>
      <c r="H516" s="79"/>
      <c r="I516" s="79"/>
      <c r="J516" s="79"/>
      <c r="K516" s="79"/>
      <c r="L516" s="79"/>
      <c r="M516" s="79"/>
      <c r="N516" s="79"/>
      <c r="O516" s="79"/>
      <c r="P516" s="79"/>
      <c r="Q516" s="79"/>
      <c r="R516" s="79"/>
      <c r="S516" s="79"/>
      <c r="T516" s="79"/>
      <c r="U516" s="79"/>
      <c r="V516" s="79"/>
      <c r="W516" s="79"/>
      <c r="X516" s="79"/>
      <c r="Y516" s="79"/>
      <c r="Z516" s="79"/>
      <c r="AA516" s="79"/>
      <c r="AB516" s="79"/>
      <c r="AC516" s="79"/>
      <c r="AD516" s="79"/>
      <c r="AE516" s="79"/>
      <c r="AF516" s="79"/>
      <c r="AG516" s="79"/>
      <c r="AH516" s="79"/>
      <c r="AI516" s="79"/>
      <c r="AJ516" s="79"/>
      <c r="AK516" s="79"/>
      <c r="AL516" s="79"/>
      <c r="AM516" s="79"/>
      <c r="AN516" s="79"/>
      <c r="AO516" s="79"/>
      <c r="AP516" s="79"/>
      <c r="AQ516" s="79"/>
      <c r="AR516" s="79"/>
      <c r="AS516" s="79"/>
      <c r="AT516" s="79"/>
      <c r="AU516" s="79"/>
      <c r="AV516" s="79"/>
      <c r="AW516" s="79"/>
      <c r="AX516" s="79"/>
      <c r="AY516" s="79"/>
      <c r="AZ516" s="79">
        <v>3.1144742725715598E-3</v>
      </c>
      <c r="BA516" s="79">
        <v>3.0613091374562802E-3</v>
      </c>
      <c r="BB516" s="79">
        <v>2.8915131110512E-3</v>
      </c>
      <c r="BC516" s="79">
        <v>2.7498207747239599E-3</v>
      </c>
      <c r="BD516" s="79">
        <v>2.6453754815713802E-3</v>
      </c>
      <c r="BE516" s="79">
        <v>2.6234834957655599E-3</v>
      </c>
      <c r="BF516" s="79">
        <v>2.6065002959318301E-3</v>
      </c>
      <c r="BG516" s="79">
        <v>2.66198757766031E-3</v>
      </c>
      <c r="BH516" s="79">
        <v>2.5244781098872002E-3</v>
      </c>
      <c r="BI516" s="79">
        <v>2.5271674793963198E-3</v>
      </c>
      <c r="BJ516" s="79">
        <v>2.5181886141060102E-3</v>
      </c>
      <c r="BK516" s="79">
        <v>2.5031555900896E-3</v>
      </c>
      <c r="BL516" s="79">
        <v>2.5611619177067298E-3</v>
      </c>
      <c r="BM516" s="79">
        <v>2.57875924920291E-3</v>
      </c>
      <c r="BN516" s="79">
        <v>2.5607693255134201E-3</v>
      </c>
      <c r="BO516" s="79">
        <v>2.5938089017814702E-3</v>
      </c>
      <c r="BP516" s="79">
        <v>2.5614203058253399E-3</v>
      </c>
      <c r="BQ516" s="79">
        <v>2.5415158665292501E-3</v>
      </c>
      <c r="BR516" s="79">
        <v>2.5785154664792502E-3</v>
      </c>
      <c r="BS516" s="79">
        <v>2.6082149664376098E-3</v>
      </c>
      <c r="BT516" s="79">
        <v>2.5301883562819701E-3</v>
      </c>
      <c r="BU516" s="79">
        <v>2.50351623924347E-3</v>
      </c>
      <c r="BV516" s="79">
        <v>2.4753445060737402E-3</v>
      </c>
      <c r="BW516" s="79">
        <v>2.42458067988818E-3</v>
      </c>
      <c r="BX516" s="79">
        <v>2.34018784732045E-3</v>
      </c>
      <c r="BY516" s="79">
        <v>2.3027311445879299E-3</v>
      </c>
      <c r="BZ516" s="79">
        <v>2.2360230762122498E-3</v>
      </c>
      <c r="CA516" s="79">
        <v>2.1913270963421498E-3</v>
      </c>
      <c r="CB516" s="79">
        <v>2.1754519160423801E-3</v>
      </c>
      <c r="CC516" s="79">
        <v>2.11025174680339E-3</v>
      </c>
      <c r="CD516" s="79">
        <v>2.07672875580896E-3</v>
      </c>
      <c r="CE516" s="79">
        <v>2.0200128404943198E-3</v>
      </c>
      <c r="CF516" s="79">
        <v>1.9632485543208799E-3</v>
      </c>
      <c r="CG516" s="79">
        <v>1.9221004031045499E-3</v>
      </c>
      <c r="CH516" s="79">
        <v>1.92070304921845E-3</v>
      </c>
      <c r="CI516" s="79">
        <v>1.9395487474273699E-3</v>
      </c>
      <c r="CJ516" s="79">
        <v>2.0083043401207899E-3</v>
      </c>
      <c r="CK516" s="79">
        <v>2.0463641396409799E-3</v>
      </c>
      <c r="CL516" s="79">
        <v>2.0976750185201201E-3</v>
      </c>
      <c r="CM516" s="79">
        <v>2.1520038209994498E-3</v>
      </c>
      <c r="CN516" s="79">
        <v>2.2125979407892201E-3</v>
      </c>
      <c r="CO516" s="79">
        <v>2.24994674947581E-3</v>
      </c>
      <c r="CP516" s="79">
        <v>2.2587422722827699E-3</v>
      </c>
      <c r="CQ516" s="79">
        <v>2.2868660913322601E-3</v>
      </c>
      <c r="CR516" s="79">
        <v>2.2932108334155002E-3</v>
      </c>
      <c r="CS516" s="79">
        <v>2.2898027956530301E-3</v>
      </c>
      <c r="CT516" s="79">
        <v>2.0993465033959701E-3</v>
      </c>
      <c r="CU516" s="79">
        <v>1.86802216952352E-3</v>
      </c>
      <c r="CV516" s="79">
        <v>1.7795248129604899E-3</v>
      </c>
      <c r="CW516" s="79">
        <v>1.74373477998269E-3</v>
      </c>
      <c r="CX516" s="79">
        <v>1.70862529752103E-3</v>
      </c>
      <c r="CY516" s="79">
        <v>1.71814012698445E-3</v>
      </c>
      <c r="CZ516" s="79">
        <v>1.6521169264047399E-3</v>
      </c>
      <c r="DA516" s="79">
        <v>1.6144075460061201E-3</v>
      </c>
      <c r="DB516" s="79">
        <v>1.54489806397571E-3</v>
      </c>
      <c r="DC516" s="79">
        <v>1.4953367849892801E-3</v>
      </c>
      <c r="DD516" s="79">
        <v>1.4836737188555101E-3</v>
      </c>
      <c r="DE516" s="79">
        <v>1.4509099137524201E-3</v>
      </c>
      <c r="DF516" s="79">
        <v>1.4051462254260701E-3</v>
      </c>
      <c r="DG516" s="79">
        <v>1.39567736879664E-3</v>
      </c>
      <c r="DH516" s="79">
        <v>1.3331127546309001E-3</v>
      </c>
      <c r="DI516" s="79">
        <v>1.3073441262553701E-3</v>
      </c>
      <c r="DJ516" s="79">
        <v>1.2854378911278999E-3</v>
      </c>
      <c r="DK516" s="79">
        <v>1.28385932953785E-3</v>
      </c>
      <c r="DL516" s="79">
        <v>1.3045563793722299E-3</v>
      </c>
      <c r="DM516" s="79">
        <v>1.36609126455394E-3</v>
      </c>
      <c r="DN516" s="79">
        <v>1.44438678194837E-3</v>
      </c>
      <c r="DO516" s="79">
        <v>1.5011541817779701E-3</v>
      </c>
      <c r="DP516" s="79">
        <v>1.50656391137254E-3</v>
      </c>
      <c r="DQ516" s="79">
        <v>1.5159023477062199E-3</v>
      </c>
      <c r="DR516" s="79">
        <v>1.7506531991632701E-3</v>
      </c>
      <c r="DS516" s="79">
        <v>1.7417873177666401E-3</v>
      </c>
      <c r="DT516" s="79">
        <v>1.5892210841748999E-3</v>
      </c>
      <c r="DU516" s="79">
        <v>1.3958788680448601E-3</v>
      </c>
      <c r="DV516" s="79">
        <v>1.3825429912081499E-3</v>
      </c>
      <c r="DW516" s="79">
        <v>1.3698213295408399E-3</v>
      </c>
      <c r="DX516" s="79">
        <v>1.35710676560237E-3</v>
      </c>
      <c r="DY516" s="79">
        <v>1.3441311995880899E-3</v>
      </c>
      <c r="DZ516" s="79">
        <v>1.33228363031076E-3</v>
      </c>
      <c r="EA516" s="79">
        <v>1.3190299922783101E-3</v>
      </c>
      <c r="EB516" s="79">
        <v>1.30600441683954E-3</v>
      </c>
      <c r="EC516" s="79">
        <v>1.2908373889725E-3</v>
      </c>
      <c r="ED516" s="79">
        <v>1.2754508163938701E-3</v>
      </c>
      <c r="EE516" s="79">
        <v>1.26104961788034E-3</v>
      </c>
      <c r="EF516" s="79">
        <v>1.24677491643359E-3</v>
      </c>
      <c r="EG516" s="79">
        <v>1.23403710529118E-3</v>
      </c>
      <c r="EH516" s="79">
        <v>1.2229023684258401E-3</v>
      </c>
      <c r="EI516" s="79">
        <v>1.2132809777469101E-3</v>
      </c>
      <c r="EJ516" s="79">
        <v>1.20416963401745E-3</v>
      </c>
      <c r="EK516" s="79">
        <v>1.1944345338001201E-3</v>
      </c>
      <c r="EL516" s="79">
        <v>1.18390468777237E-3</v>
      </c>
      <c r="EM516" s="79">
        <v>1.1727639491580901E-3</v>
      </c>
      <c r="EN516" s="79">
        <v>1.16078257484777E-3</v>
      </c>
      <c r="EO516" s="79">
        <v>1.1479223930818999E-3</v>
      </c>
      <c r="EP516" s="79">
        <v>1.1328613662156899E-3</v>
      </c>
      <c r="EQ516" s="79">
        <v>1.1173586996973399E-3</v>
      </c>
      <c r="ER516" s="79">
        <v>1.10033671759459E-3</v>
      </c>
      <c r="ES516" s="79">
        <v>1.0839244065600499E-3</v>
      </c>
      <c r="ET516" s="79">
        <v>1.0681385526966601E-3</v>
      </c>
      <c r="EU516" s="79">
        <v>1.0547904648354699E-3</v>
      </c>
      <c r="EV516" s="79">
        <v>1.0434258276172999E-3</v>
      </c>
      <c r="EW516" s="79">
        <v>1.03162504927973E-3</v>
      </c>
      <c r="EX516" s="79">
        <v>1.01975255352826E-3</v>
      </c>
      <c r="EY516" s="79">
        <v>1.0075596198534E-3</v>
      </c>
      <c r="EZ516" s="79">
        <v>9.9568357030261896E-4</v>
      </c>
      <c r="FA516" s="79">
        <v>9.8441267226196294E-4</v>
      </c>
      <c r="FB516" s="79">
        <v>9.7253480802676805E-4</v>
      </c>
      <c r="FC516" s="79">
        <v>9.61706005674072E-4</v>
      </c>
      <c r="FD516" s="79">
        <v>9.5146296747856496E-4</v>
      </c>
      <c r="FE516" s="79">
        <v>9.4088639924877005E-4</v>
      </c>
      <c r="FF516" s="79">
        <v>9.30807458113675E-4</v>
      </c>
      <c r="FG516" s="79">
        <v>9.21049412539841E-4</v>
      </c>
      <c r="FH516" s="79">
        <v>9.1132268061253096E-4</v>
      </c>
      <c r="FI516" s="79">
        <v>9.0171778978669298E-4</v>
      </c>
      <c r="FJ516" s="79">
        <v>8.9205278721517396E-4</v>
      </c>
      <c r="FK516" s="79">
        <v>8.8241510596481895E-4</v>
      </c>
      <c r="FL516" s="79">
        <v>8.7293238510246401E-4</v>
      </c>
      <c r="FM516" s="79">
        <v>8.6408130636049898E-4</v>
      </c>
      <c r="FN516" s="79">
        <v>8.5441915875533899E-4</v>
      </c>
      <c r="FO516" s="79">
        <v>8.4473970455695505E-4</v>
      </c>
      <c r="FP516" s="79">
        <v>8.3513414739172401E-4</v>
      </c>
      <c r="FQ516" s="79">
        <v>8.2543822760216602E-4</v>
      </c>
      <c r="FR516" s="79">
        <v>8.1550748865545598E-4</v>
      </c>
      <c r="FS516" s="79">
        <v>8.0599505990860195E-4</v>
      </c>
      <c r="FT516" s="79">
        <v>7.9586174145066598E-4</v>
      </c>
      <c r="FU516" s="79">
        <v>7.8603931225849205E-4</v>
      </c>
      <c r="FV516" s="79">
        <v>7.7478322562236305E-4</v>
      </c>
      <c r="FW516" s="79">
        <v>7.64111283643187E-4</v>
      </c>
      <c r="FX516" s="79">
        <v>7.5360914700672204E-4</v>
      </c>
      <c r="FY516" s="79">
        <v>7.4395529086766895E-4</v>
      </c>
      <c r="FZ516" s="79">
        <v>7.3361595677990602E-4</v>
      </c>
      <c r="GA516" s="79">
        <v>7.2336284917926203E-4</v>
      </c>
      <c r="GB516" s="79">
        <v>7.1275757354323304E-4</v>
      </c>
      <c r="GC516" s="79">
        <v>7.0349086165431103E-4</v>
      </c>
      <c r="GD516" s="79">
        <v>6.9350562798929302E-4</v>
      </c>
      <c r="GE516" s="79">
        <v>6.8392950078280997E-4</v>
      </c>
      <c r="GF516" s="79">
        <v>6.7455756219588804E-4</v>
      </c>
      <c r="GG516" s="79">
        <v>6.65206886513526E-4</v>
      </c>
      <c r="GH516" s="79">
        <v>6.5608957333215996E-4</v>
      </c>
      <c r="GI516" s="79">
        <v>6.4715438283876995E-4</v>
      </c>
      <c r="GJ516" s="79">
        <v>6.3933421863597497E-4</v>
      </c>
      <c r="GK516" s="79">
        <v>6.3025110126675396E-4</v>
      </c>
      <c r="GL516" s="79">
        <v>6.2170807832495297E-4</v>
      </c>
      <c r="GM516" s="79">
        <v>6.1364396085057096E-4</v>
      </c>
      <c r="GN516" s="79">
        <v>6.0550303388617096E-4</v>
      </c>
      <c r="GO516" s="79">
        <v>5.9734687887830304E-4</v>
      </c>
      <c r="GP516" s="79">
        <v>5.8854495986994599E-4</v>
      </c>
      <c r="GQ516" s="79">
        <v>5.7995511964802895E-4</v>
      </c>
      <c r="GR516" s="79">
        <v>5.7189914748663701E-4</v>
      </c>
      <c r="GS516" s="79">
        <v>5.6413274894529105E-4</v>
      </c>
      <c r="GT516" s="79">
        <v>5.5617848214925005E-4</v>
      </c>
    </row>
    <row r="517" spans="1:202" customFormat="1">
      <c r="A517" t="s">
        <v>1025</v>
      </c>
      <c r="B517" s="79"/>
      <c r="C517" s="79"/>
      <c r="D517" s="79"/>
      <c r="E517" s="79"/>
      <c r="F517" s="79"/>
      <c r="G517" s="79"/>
      <c r="H517" s="79"/>
      <c r="I517" s="79"/>
      <c r="J517" s="79"/>
      <c r="K517" s="79"/>
      <c r="L517" s="79"/>
      <c r="M517" s="79"/>
      <c r="N517" s="79"/>
      <c r="O517" s="79"/>
      <c r="P517" s="79"/>
      <c r="Q517" s="79"/>
      <c r="R517" s="79"/>
      <c r="S517" s="79"/>
      <c r="T517" s="79"/>
      <c r="U517" s="79"/>
      <c r="V517" s="79"/>
      <c r="W517" s="79"/>
      <c r="X517" s="79"/>
      <c r="Y517" s="79"/>
      <c r="Z517" s="79"/>
      <c r="AA517" s="79"/>
      <c r="AB517" s="79"/>
      <c r="AC517" s="79"/>
      <c r="AD517" s="79"/>
      <c r="AE517" s="79"/>
      <c r="AF517" s="79"/>
      <c r="AG517" s="79"/>
      <c r="AH517" s="79"/>
      <c r="AI517" s="79"/>
      <c r="AJ517" s="79"/>
      <c r="AK517" s="79"/>
      <c r="AL517" s="79"/>
      <c r="AM517" s="79"/>
      <c r="AN517" s="79"/>
      <c r="AO517" s="79"/>
      <c r="AP517" s="79"/>
      <c r="AQ517" s="79"/>
      <c r="AR517" s="79"/>
      <c r="AS517" s="79"/>
      <c r="AT517" s="79"/>
      <c r="AU517" s="79"/>
      <c r="AV517" s="79"/>
      <c r="AW517" s="79"/>
      <c r="AX517" s="79"/>
      <c r="AY517" s="79"/>
      <c r="AZ517" s="79">
        <v>4.5973541932009801E-3</v>
      </c>
      <c r="BA517" s="79">
        <v>4.6098905645675101E-3</v>
      </c>
      <c r="BB517" s="79">
        <v>4.3198576789390403E-3</v>
      </c>
      <c r="BC517" s="79">
        <v>4.2468209715362804E-3</v>
      </c>
      <c r="BD517" s="79">
        <v>4.0497029632761703E-3</v>
      </c>
      <c r="BE517" s="79">
        <v>4.0000252525881101E-3</v>
      </c>
      <c r="BF517" s="79">
        <v>4.0413491960890101E-3</v>
      </c>
      <c r="BG517" s="79">
        <v>4.0403491145532501E-3</v>
      </c>
      <c r="BH517" s="79">
        <v>3.88031262639108E-3</v>
      </c>
      <c r="BI517" s="79">
        <v>3.8402570771682298E-3</v>
      </c>
      <c r="BJ517" s="79">
        <v>3.8767081817905201E-3</v>
      </c>
      <c r="BK517" s="79">
        <v>3.8507860004319099E-3</v>
      </c>
      <c r="BL517" s="79">
        <v>3.8512129802193299E-3</v>
      </c>
      <c r="BM517" s="79">
        <v>3.89954757699917E-3</v>
      </c>
      <c r="BN517" s="79">
        <v>3.9320920212972503E-3</v>
      </c>
      <c r="BO517" s="79">
        <v>3.9349639032543E-3</v>
      </c>
      <c r="BP517" s="79">
        <v>3.9054922299076099E-3</v>
      </c>
      <c r="BQ517" s="79">
        <v>3.9309903714699196E-3</v>
      </c>
      <c r="BR517" s="79">
        <v>3.9705041552998404E-3</v>
      </c>
      <c r="BS517" s="79">
        <v>4.0431251949453401E-3</v>
      </c>
      <c r="BT517" s="79">
        <v>3.9750126202810904E-3</v>
      </c>
      <c r="BU517" s="79">
        <v>3.9456451686233403E-3</v>
      </c>
      <c r="BV517" s="79">
        <v>3.88745493627366E-3</v>
      </c>
      <c r="BW517" s="79">
        <v>3.8220306636462201E-3</v>
      </c>
      <c r="BX517" s="79">
        <v>3.7069858107419999E-3</v>
      </c>
      <c r="BY517" s="79">
        <v>3.6707362074268799E-3</v>
      </c>
      <c r="BZ517" s="79">
        <v>3.5677616642429198E-3</v>
      </c>
      <c r="CA517" s="79">
        <v>3.4625993429850399E-3</v>
      </c>
      <c r="CB517" s="79">
        <v>3.3952973773067399E-3</v>
      </c>
      <c r="CC517" s="79">
        <v>3.2976763845794302E-3</v>
      </c>
      <c r="CD517" s="79">
        <v>3.2426238062101898E-3</v>
      </c>
      <c r="CE517" s="79">
        <v>3.1599036515624198E-3</v>
      </c>
      <c r="CF517" s="79">
        <v>3.0434708173341899E-3</v>
      </c>
      <c r="CG517" s="79">
        <v>2.97329031549169E-3</v>
      </c>
      <c r="CH517" s="79">
        <v>2.92056496537227E-3</v>
      </c>
      <c r="CI517" s="79">
        <v>2.9192382805755799E-3</v>
      </c>
      <c r="CJ517" s="79">
        <v>2.9104592990740999E-3</v>
      </c>
      <c r="CK517" s="79">
        <v>2.8514149013269298E-3</v>
      </c>
      <c r="CL517" s="79">
        <v>2.8685173526356699E-3</v>
      </c>
      <c r="CM517" s="79">
        <v>2.8569825589131299E-3</v>
      </c>
      <c r="CN517" s="79">
        <v>2.8743738644466301E-3</v>
      </c>
      <c r="CO517" s="79">
        <v>2.9128504125915302E-3</v>
      </c>
      <c r="CP517" s="79">
        <v>2.9632724671414998E-3</v>
      </c>
      <c r="CQ517" s="79">
        <v>3.00196819955379E-3</v>
      </c>
      <c r="CR517" s="79">
        <v>3.0610827452568498E-3</v>
      </c>
      <c r="CS517" s="79">
        <v>3.0628405367147098E-3</v>
      </c>
      <c r="CT517" s="79">
        <v>2.8981722974398402E-3</v>
      </c>
      <c r="CU517" s="79">
        <v>2.7077713008571099E-3</v>
      </c>
      <c r="CV517" s="79">
        <v>2.6508724316643699E-3</v>
      </c>
      <c r="CW517" s="79">
        <v>2.6064248080024501E-3</v>
      </c>
      <c r="CX517" s="79">
        <v>2.5891977428010799E-3</v>
      </c>
      <c r="CY517" s="79">
        <v>2.5367219813449398E-3</v>
      </c>
      <c r="CZ517" s="79">
        <v>2.5246267621246501E-3</v>
      </c>
      <c r="DA517" s="79">
        <v>2.4712915069568199E-3</v>
      </c>
      <c r="DB517" s="79">
        <v>2.35968123210241E-3</v>
      </c>
      <c r="DC517" s="79">
        <v>2.32552665911193E-3</v>
      </c>
      <c r="DD517" s="79">
        <v>2.2525787162481201E-3</v>
      </c>
      <c r="DE517" s="79">
        <v>2.1732440287008802E-3</v>
      </c>
      <c r="DF517" s="79">
        <v>2.0983873415104698E-3</v>
      </c>
      <c r="DG517" s="79">
        <v>2.0688855152776798E-3</v>
      </c>
      <c r="DH517" s="79">
        <v>1.9589246584109802E-3</v>
      </c>
      <c r="DI517" s="79">
        <v>1.9234234672544099E-3</v>
      </c>
      <c r="DJ517" s="79">
        <v>1.8908923306956999E-3</v>
      </c>
      <c r="DK517" s="79">
        <v>1.8629117535631701E-3</v>
      </c>
      <c r="DL517" s="79">
        <v>1.83981807369303E-3</v>
      </c>
      <c r="DM517" s="79">
        <v>1.8726139167008101E-3</v>
      </c>
      <c r="DN517" s="79">
        <v>1.9234833700853501E-3</v>
      </c>
      <c r="DO517" s="79">
        <v>1.9233810974875901E-3</v>
      </c>
      <c r="DP517" s="79">
        <v>1.9286342159779001E-3</v>
      </c>
      <c r="DQ517" s="79">
        <v>1.9412294635526299E-3</v>
      </c>
      <c r="DR517" s="79">
        <v>2.2248132050739799E-3</v>
      </c>
      <c r="DS517" s="79">
        <v>2.1792246859008101E-3</v>
      </c>
      <c r="DT517" s="79">
        <v>2.02411994154481E-3</v>
      </c>
      <c r="DU517" s="79">
        <v>1.7977934884099E-3</v>
      </c>
      <c r="DV517" s="79">
        <v>1.7766373480075099E-3</v>
      </c>
      <c r="DW517" s="79">
        <v>1.7560746173004901E-3</v>
      </c>
      <c r="DX517" s="79">
        <v>1.73581847370219E-3</v>
      </c>
      <c r="DY517" s="79">
        <v>1.71395714009713E-3</v>
      </c>
      <c r="DZ517" s="79">
        <v>1.69290796698035E-3</v>
      </c>
      <c r="EA517" s="79">
        <v>1.6702068881475399E-3</v>
      </c>
      <c r="EB517" s="79">
        <v>1.6499621340691701E-3</v>
      </c>
      <c r="EC517" s="79">
        <v>1.6281500814049399E-3</v>
      </c>
      <c r="ED517" s="79">
        <v>1.6076100308444201E-3</v>
      </c>
      <c r="EE517" s="79">
        <v>1.5885570423565499E-3</v>
      </c>
      <c r="EF517" s="79">
        <v>1.5679375222094399E-3</v>
      </c>
      <c r="EG517" s="79">
        <v>1.5469182443864199E-3</v>
      </c>
      <c r="EH517" s="79">
        <v>1.5249785502819699E-3</v>
      </c>
      <c r="EI517" s="79">
        <v>1.5029649939540799E-3</v>
      </c>
      <c r="EJ517" s="79">
        <v>1.4817946420576801E-3</v>
      </c>
      <c r="EK517" s="79">
        <v>1.4614111858459601E-3</v>
      </c>
      <c r="EL517" s="79">
        <v>1.4422014749063299E-3</v>
      </c>
      <c r="EM517" s="79">
        <v>1.4250133450095801E-3</v>
      </c>
      <c r="EN517" s="79">
        <v>1.4091326109544799E-3</v>
      </c>
      <c r="EO517" s="79">
        <v>1.3948056660574701E-3</v>
      </c>
      <c r="EP517" s="79">
        <v>1.37904925052204E-3</v>
      </c>
      <c r="EQ517" s="79">
        <v>1.3638243840569299E-3</v>
      </c>
      <c r="ER517" s="79">
        <v>1.34723022244343E-3</v>
      </c>
      <c r="ES517" s="79">
        <v>1.3311732311319299E-3</v>
      </c>
      <c r="ET517" s="79">
        <v>1.3127589523714901E-3</v>
      </c>
      <c r="EU517" s="79">
        <v>1.2943005429247E-3</v>
      </c>
      <c r="EV517" s="79">
        <v>1.276456853149E-3</v>
      </c>
      <c r="EW517" s="79">
        <v>1.2567918729137701E-3</v>
      </c>
      <c r="EX517" s="79">
        <v>1.23731365492337E-3</v>
      </c>
      <c r="EY517" s="79">
        <v>1.21907939104689E-3</v>
      </c>
      <c r="EZ517" s="79">
        <v>1.2032108957267099E-3</v>
      </c>
      <c r="FA517" s="79">
        <v>1.1888742605008699E-3</v>
      </c>
      <c r="FB517" s="79">
        <v>1.17353761026394E-3</v>
      </c>
      <c r="FC517" s="79">
        <v>1.15897901222309E-3</v>
      </c>
      <c r="FD517" s="79">
        <v>1.1448655043432799E-3</v>
      </c>
      <c r="FE517" s="79">
        <v>1.1301177122370601E-3</v>
      </c>
      <c r="FF517" s="79">
        <v>1.11574144962705E-3</v>
      </c>
      <c r="FG517" s="79">
        <v>1.1017138029597699E-3</v>
      </c>
      <c r="FH517" s="79">
        <v>1.0881090005445599E-3</v>
      </c>
      <c r="FI517" s="79">
        <v>1.07470027843248E-3</v>
      </c>
      <c r="FJ517" s="79">
        <v>1.06130723808238E-3</v>
      </c>
      <c r="FK517" s="79">
        <v>1.0482591088416E-3</v>
      </c>
      <c r="FL517" s="79">
        <v>1.035938732516E-3</v>
      </c>
      <c r="FM517" s="79">
        <v>1.0245201555803001E-3</v>
      </c>
      <c r="FN517" s="79">
        <v>1.01218269309582E-3</v>
      </c>
      <c r="FO517" s="79">
        <v>9.9999450851453097E-4</v>
      </c>
      <c r="FP517" s="79">
        <v>9.8802857121389905E-4</v>
      </c>
      <c r="FQ517" s="79">
        <v>9.7612405958923804E-4</v>
      </c>
      <c r="FR517" s="79">
        <v>9.6423030473607497E-4</v>
      </c>
      <c r="FS517" s="79">
        <v>9.5327964544040297E-4</v>
      </c>
      <c r="FT517" s="79">
        <v>9.4173839910464204E-4</v>
      </c>
      <c r="FU517" s="79">
        <v>9.3080157789293097E-4</v>
      </c>
      <c r="FV517" s="79">
        <v>9.1817057011715699E-4</v>
      </c>
      <c r="FW517" s="79">
        <v>9.0622753156609302E-4</v>
      </c>
      <c r="FX517" s="79">
        <v>8.94148088507421E-4</v>
      </c>
      <c r="FY517" s="79">
        <v>8.8291839426947797E-4</v>
      </c>
      <c r="FZ517" s="79">
        <v>8.7067807461666501E-4</v>
      </c>
      <c r="GA517" s="79">
        <v>8.5846555299034697E-4</v>
      </c>
      <c r="GB517" s="79">
        <v>8.4575547137301897E-4</v>
      </c>
      <c r="GC517" s="79">
        <v>8.3479049717098198E-4</v>
      </c>
      <c r="GD517" s="79">
        <v>8.2274616610801998E-4</v>
      </c>
      <c r="GE517" s="79">
        <v>8.1108431201413805E-4</v>
      </c>
      <c r="GF517" s="79">
        <v>7.9962995817045904E-4</v>
      </c>
      <c r="GG517" s="79">
        <v>7.8800243817876497E-4</v>
      </c>
      <c r="GH517" s="79">
        <v>7.7669727947555904E-4</v>
      </c>
      <c r="GI517" s="79">
        <v>7.6542534145898503E-4</v>
      </c>
      <c r="GJ517" s="79">
        <v>7.5558112665573198E-4</v>
      </c>
      <c r="GK517" s="79">
        <v>7.4407456462867796E-4</v>
      </c>
      <c r="GL517" s="79">
        <v>7.3319797944267897E-4</v>
      </c>
      <c r="GM517" s="79">
        <v>7.2302369567976905E-4</v>
      </c>
      <c r="GN517" s="79">
        <v>7.1284976573046904E-4</v>
      </c>
      <c r="GO517" s="79">
        <v>7.0291548252313801E-4</v>
      </c>
      <c r="GP517" s="79">
        <v>6.9241315195316903E-4</v>
      </c>
      <c r="GQ517" s="79">
        <v>6.8232133112785902E-4</v>
      </c>
      <c r="GR517" s="79">
        <v>6.7271799337738499E-4</v>
      </c>
      <c r="GS517" s="79">
        <v>6.63651593620567E-4</v>
      </c>
      <c r="GT517" s="79">
        <v>6.54332868017235E-4</v>
      </c>
    </row>
    <row r="518" spans="1:202" customFormat="1">
      <c r="A518" t="s">
        <v>1026</v>
      </c>
      <c r="B518" s="79"/>
      <c r="C518" s="79"/>
      <c r="D518" s="79"/>
      <c r="E518" s="79"/>
      <c r="F518" s="79"/>
      <c r="G518" s="79"/>
      <c r="H518" s="79"/>
      <c r="I518" s="79"/>
      <c r="J518" s="79"/>
      <c r="K518" s="79"/>
      <c r="L518" s="79"/>
      <c r="M518" s="79"/>
      <c r="N518" s="79"/>
      <c r="O518" s="79"/>
      <c r="P518" s="79"/>
      <c r="Q518" s="79"/>
      <c r="R518" s="79"/>
      <c r="S518" s="79"/>
      <c r="T518" s="79"/>
      <c r="U518" s="79"/>
      <c r="V518" s="79"/>
      <c r="W518" s="79"/>
      <c r="X518" s="79"/>
      <c r="Y518" s="79"/>
      <c r="Z518" s="79"/>
      <c r="AA518" s="79"/>
      <c r="AB518" s="79"/>
      <c r="AC518" s="79"/>
      <c r="AD518" s="79"/>
      <c r="AE518" s="79"/>
      <c r="AF518" s="79"/>
      <c r="AG518" s="79"/>
      <c r="AH518" s="79"/>
      <c r="AI518" s="79"/>
      <c r="AJ518" s="79"/>
      <c r="AK518" s="79"/>
      <c r="AL518" s="79"/>
      <c r="AM518" s="79"/>
      <c r="AN518" s="79"/>
      <c r="AO518" s="79"/>
      <c r="AP518" s="79"/>
      <c r="AQ518" s="79"/>
      <c r="AR518" s="79"/>
      <c r="AS518" s="79"/>
      <c r="AT518" s="79"/>
      <c r="AU518" s="79"/>
      <c r="AV518" s="79"/>
      <c r="AW518" s="79"/>
      <c r="AX518" s="79"/>
      <c r="AY518" s="79"/>
      <c r="AZ518" s="79">
        <v>7.2110420634147604E-3</v>
      </c>
      <c r="BA518" s="79">
        <v>7.1980810158590799E-3</v>
      </c>
      <c r="BB518" s="79">
        <v>6.9079687676630499E-3</v>
      </c>
      <c r="BC518" s="79">
        <v>6.8086671800821801E-3</v>
      </c>
      <c r="BD518" s="79">
        <v>6.5343087158339797E-3</v>
      </c>
      <c r="BE518" s="79">
        <v>6.4897893268254297E-3</v>
      </c>
      <c r="BF518" s="79">
        <v>6.5234909040703098E-3</v>
      </c>
      <c r="BG518" s="79">
        <v>6.5230766344996404E-3</v>
      </c>
      <c r="BH518" s="79">
        <v>6.1510073587574196E-3</v>
      </c>
      <c r="BI518" s="79">
        <v>6.18524940023413E-3</v>
      </c>
      <c r="BJ518" s="79">
        <v>6.2759095356468399E-3</v>
      </c>
      <c r="BK518" s="79">
        <v>6.1422042778903696E-3</v>
      </c>
      <c r="BL518" s="79">
        <v>6.2568533197263198E-3</v>
      </c>
      <c r="BM518" s="79">
        <v>6.3323948151699002E-3</v>
      </c>
      <c r="BN518" s="79">
        <v>6.26360137949835E-3</v>
      </c>
      <c r="BO518" s="79">
        <v>6.2817284854562502E-3</v>
      </c>
      <c r="BP518" s="79">
        <v>6.3205249380375401E-3</v>
      </c>
      <c r="BQ518" s="79">
        <v>6.2866132681619596E-3</v>
      </c>
      <c r="BR518" s="79">
        <v>6.3682665083025199E-3</v>
      </c>
      <c r="BS518" s="79">
        <v>6.4576627981694397E-3</v>
      </c>
      <c r="BT518" s="79">
        <v>6.2546372333200399E-3</v>
      </c>
      <c r="BU518" s="79">
        <v>6.2209381084878798E-3</v>
      </c>
      <c r="BV518" s="79">
        <v>6.2546825579150103E-3</v>
      </c>
      <c r="BW518" s="79">
        <v>6.1983342123803596E-3</v>
      </c>
      <c r="BX518" s="79">
        <v>6.08841692100989E-3</v>
      </c>
      <c r="BY518" s="79">
        <v>5.9939343972351096E-3</v>
      </c>
      <c r="BZ518" s="79">
        <v>5.8997954918835298E-3</v>
      </c>
      <c r="CA518" s="79">
        <v>5.7294122034854799E-3</v>
      </c>
      <c r="CB518" s="79">
        <v>5.6464755832270497E-3</v>
      </c>
      <c r="CC518" s="79">
        <v>5.4951415293044903E-3</v>
      </c>
      <c r="CD518" s="79">
        <v>5.3604377713197199E-3</v>
      </c>
      <c r="CE518" s="79">
        <v>5.2546510441781498E-3</v>
      </c>
      <c r="CF518" s="79">
        <v>5.0349936853025801E-3</v>
      </c>
      <c r="CG518" s="79">
        <v>4.8944054958204499E-3</v>
      </c>
      <c r="CH518" s="79">
        <v>4.7718341768843804E-3</v>
      </c>
      <c r="CI518" s="79">
        <v>4.7079086577463498E-3</v>
      </c>
      <c r="CJ518" s="79">
        <v>4.6000981090266501E-3</v>
      </c>
      <c r="CK518" s="79">
        <v>4.4833866363153301E-3</v>
      </c>
      <c r="CL518" s="79">
        <v>4.4487985646885402E-3</v>
      </c>
      <c r="CM518" s="79">
        <v>4.3902821319833502E-3</v>
      </c>
      <c r="CN518" s="79">
        <v>4.3385460843040798E-3</v>
      </c>
      <c r="CO518" s="79">
        <v>4.3441108072274004E-3</v>
      </c>
      <c r="CP518" s="79">
        <v>4.2722635292550904E-3</v>
      </c>
      <c r="CQ518" s="79">
        <v>4.2441124300299504E-3</v>
      </c>
      <c r="CR518" s="79">
        <v>4.1913379642877302E-3</v>
      </c>
      <c r="CS518" s="79">
        <v>4.1950690948964102E-3</v>
      </c>
      <c r="CT518" s="79">
        <v>4.0751006093544297E-3</v>
      </c>
      <c r="CU518" s="79">
        <v>3.9526949447071897E-3</v>
      </c>
      <c r="CV518" s="79">
        <v>3.90440013906076E-3</v>
      </c>
      <c r="CW518" s="79">
        <v>3.9188577127910896E-3</v>
      </c>
      <c r="CX518" s="79">
        <v>3.9316805060350801E-3</v>
      </c>
      <c r="CY518" s="79">
        <v>3.9400474756552603E-3</v>
      </c>
      <c r="CZ518" s="79">
        <v>3.90469302022531E-3</v>
      </c>
      <c r="DA518" s="79">
        <v>3.88599593718684E-3</v>
      </c>
      <c r="DB518" s="79">
        <v>3.7296183006384101E-3</v>
      </c>
      <c r="DC518" s="79">
        <v>3.6836711280015099E-3</v>
      </c>
      <c r="DD518" s="79">
        <v>3.5911734233641402E-3</v>
      </c>
      <c r="DE518" s="79">
        <v>3.4831515890395102E-3</v>
      </c>
      <c r="DF518" s="79">
        <v>3.4104948201519399E-3</v>
      </c>
      <c r="DG518" s="79">
        <v>3.3134275215052499E-3</v>
      </c>
      <c r="DH518" s="79">
        <v>3.20975362543172E-3</v>
      </c>
      <c r="DI518" s="79">
        <v>3.11069530621711E-3</v>
      </c>
      <c r="DJ518" s="79">
        <v>3.0185949984033898E-3</v>
      </c>
      <c r="DK518" s="79">
        <v>2.9855919406281098E-3</v>
      </c>
      <c r="DL518" s="79">
        <v>2.9165680022938101E-3</v>
      </c>
      <c r="DM518" s="79">
        <v>2.9139225973249402E-3</v>
      </c>
      <c r="DN518" s="79">
        <v>2.8993693148875802E-3</v>
      </c>
      <c r="DO518" s="79">
        <v>2.9116279517197598E-3</v>
      </c>
      <c r="DP518" s="79">
        <v>2.8856400879072801E-3</v>
      </c>
      <c r="DQ518" s="79">
        <v>2.86244634038327E-3</v>
      </c>
      <c r="DR518" s="79">
        <v>3.1503753545120698E-3</v>
      </c>
      <c r="DS518" s="79">
        <v>3.1339188017078501E-3</v>
      </c>
      <c r="DT518" s="79">
        <v>2.9231178637248501E-3</v>
      </c>
      <c r="DU518" s="79">
        <v>2.64796478618158E-3</v>
      </c>
      <c r="DV518" s="79">
        <v>2.61463118818851E-3</v>
      </c>
      <c r="DW518" s="79">
        <v>2.5847176468888201E-3</v>
      </c>
      <c r="DX518" s="79">
        <v>2.5559911938551399E-3</v>
      </c>
      <c r="DY518" s="79">
        <v>2.5241195958616899E-3</v>
      </c>
      <c r="DZ518" s="79">
        <v>2.4931661042277898E-3</v>
      </c>
      <c r="EA518" s="79">
        <v>2.4589847465477702E-3</v>
      </c>
      <c r="EB518" s="79">
        <v>2.4278496824312098E-3</v>
      </c>
      <c r="EC518" s="79">
        <v>2.3942576153801998E-3</v>
      </c>
      <c r="ED518" s="79">
        <v>2.3617609121261E-3</v>
      </c>
      <c r="EE518" s="79">
        <v>2.3304416074566999E-3</v>
      </c>
      <c r="EF518" s="79">
        <v>2.297190977551E-3</v>
      </c>
      <c r="EG518" s="79">
        <v>2.2649952923463799E-3</v>
      </c>
      <c r="EH518" s="79">
        <v>2.23278151913561E-3</v>
      </c>
      <c r="EI518" s="79">
        <v>2.2017659667774099E-3</v>
      </c>
      <c r="EJ518" s="79">
        <v>2.1717368026836501E-3</v>
      </c>
      <c r="EK518" s="79">
        <v>2.1414055179566601E-3</v>
      </c>
      <c r="EL518" s="79">
        <v>2.1103743813010501E-3</v>
      </c>
      <c r="EM518" s="79">
        <v>2.0795536710340001E-3</v>
      </c>
      <c r="EN518" s="79">
        <v>2.04865724556464E-3</v>
      </c>
      <c r="EO518" s="79">
        <v>2.0203384185794198E-3</v>
      </c>
      <c r="EP518" s="79">
        <v>1.9915267359060301E-3</v>
      </c>
      <c r="EQ518" s="79">
        <v>1.9657386257466501E-3</v>
      </c>
      <c r="ER518" s="79">
        <v>1.94065866818074E-3</v>
      </c>
      <c r="ES518" s="79">
        <v>1.9186462663884601E-3</v>
      </c>
      <c r="ET518" s="79">
        <v>1.89544086610259E-3</v>
      </c>
      <c r="EU518" s="79">
        <v>1.87329829676851E-3</v>
      </c>
      <c r="EV518" s="79">
        <v>1.8526640956133501E-3</v>
      </c>
      <c r="EW518" s="79">
        <v>1.8297124273381901E-3</v>
      </c>
      <c r="EX518" s="79">
        <v>1.8062769896108101E-3</v>
      </c>
      <c r="EY518" s="79">
        <v>1.78159299110353E-3</v>
      </c>
      <c r="EZ518" s="79">
        <v>1.75714331972853E-3</v>
      </c>
      <c r="FA518" s="79">
        <v>1.73273696154199E-3</v>
      </c>
      <c r="FB518" s="79">
        <v>1.70575828805906E-3</v>
      </c>
      <c r="FC518" s="79">
        <v>1.68019487879146E-3</v>
      </c>
      <c r="FD518" s="79">
        <v>1.65697850981837E-3</v>
      </c>
      <c r="FE518" s="79">
        <v>1.63465555428574E-3</v>
      </c>
      <c r="FF518" s="79">
        <v>1.61386340101619E-3</v>
      </c>
      <c r="FG518" s="79">
        <v>1.5936644894013201E-3</v>
      </c>
      <c r="FH518" s="79">
        <v>1.57345250441E-3</v>
      </c>
      <c r="FI518" s="79">
        <v>1.55316400515998E-3</v>
      </c>
      <c r="FJ518" s="79">
        <v>1.53268512601479E-3</v>
      </c>
      <c r="FK518" s="79">
        <v>1.5123256154117601E-3</v>
      </c>
      <c r="FL518" s="79">
        <v>1.4927383623412401E-3</v>
      </c>
      <c r="FM518" s="79">
        <v>1.47468972346759E-3</v>
      </c>
      <c r="FN518" s="79">
        <v>1.4554389532087501E-3</v>
      </c>
      <c r="FO518" s="79">
        <v>1.43638123497441E-3</v>
      </c>
      <c r="FP518" s="79">
        <v>1.4180049979439599E-3</v>
      </c>
      <c r="FQ518" s="79">
        <v>1.4002456935095001E-3</v>
      </c>
      <c r="FR518" s="79">
        <v>1.3826282052606699E-3</v>
      </c>
      <c r="FS518" s="79">
        <v>1.36638220376441E-3</v>
      </c>
      <c r="FT518" s="79">
        <v>1.34947272985303E-3</v>
      </c>
      <c r="FU518" s="79">
        <v>1.3336084654610801E-3</v>
      </c>
      <c r="FV518" s="79">
        <v>1.31546700940664E-3</v>
      </c>
      <c r="FW518" s="79">
        <v>1.2985342949531E-3</v>
      </c>
      <c r="FX518" s="79">
        <v>1.2818370736236099E-3</v>
      </c>
      <c r="FY518" s="79">
        <v>1.2664953378304701E-3</v>
      </c>
      <c r="FZ518" s="79">
        <v>1.2498070249049901E-3</v>
      </c>
      <c r="GA518" s="79">
        <v>1.2333126516117501E-3</v>
      </c>
      <c r="GB518" s="79">
        <v>1.21589074941782E-3</v>
      </c>
      <c r="GC518" s="79">
        <v>1.2006030240379599E-3</v>
      </c>
      <c r="GD518" s="79">
        <v>1.18354608348085E-3</v>
      </c>
      <c r="GE518" s="79">
        <v>1.1668950360533201E-3</v>
      </c>
      <c r="GF518" s="79">
        <v>1.1503873189514101E-3</v>
      </c>
      <c r="GG518" s="79">
        <v>1.13362338271883E-3</v>
      </c>
      <c r="GH518" s="79">
        <v>1.11735439532279E-3</v>
      </c>
      <c r="GI518" s="79">
        <v>1.1008968239784101E-3</v>
      </c>
      <c r="GJ518" s="79">
        <v>1.08641841629671E-3</v>
      </c>
      <c r="GK518" s="79">
        <v>1.06949713045279E-3</v>
      </c>
      <c r="GL518" s="79">
        <v>1.05335196283636E-3</v>
      </c>
      <c r="GM518" s="79">
        <v>1.0381320099181099E-3</v>
      </c>
      <c r="GN518" s="79">
        <v>1.0229184600151499E-3</v>
      </c>
      <c r="GO518" s="79">
        <v>1.0080248850567999E-3</v>
      </c>
      <c r="GP518" s="79">
        <v>9.9215392557136994E-4</v>
      </c>
      <c r="GQ518" s="79">
        <v>9.7694147594894394E-4</v>
      </c>
      <c r="GR518" s="79">
        <v>9.6241553816199402E-4</v>
      </c>
      <c r="GS518" s="79">
        <v>9.4878998586890996E-4</v>
      </c>
      <c r="GT518" s="79">
        <v>9.3501274537240099E-4</v>
      </c>
    </row>
    <row r="519" spans="1:202" customFormat="1">
      <c r="A519" t="s">
        <v>1027</v>
      </c>
      <c r="B519" s="79"/>
      <c r="C519" s="79"/>
      <c r="D519" s="79"/>
      <c r="E519" s="79"/>
      <c r="F519" s="79"/>
      <c r="G519" s="79"/>
      <c r="H519" s="79"/>
      <c r="I519" s="79"/>
      <c r="J519" s="79"/>
      <c r="K519" s="79"/>
      <c r="L519" s="79"/>
      <c r="M519" s="79"/>
      <c r="N519" s="79"/>
      <c r="O519" s="79"/>
      <c r="P519" s="79"/>
      <c r="Q519" s="79"/>
      <c r="R519" s="79"/>
      <c r="S519" s="79"/>
      <c r="T519" s="79"/>
      <c r="U519" s="79"/>
      <c r="V519" s="79"/>
      <c r="W519" s="79"/>
      <c r="X519" s="79"/>
      <c r="Y519" s="79"/>
      <c r="Z519" s="79"/>
      <c r="AA519" s="79"/>
      <c r="AB519" s="79"/>
      <c r="AC519" s="79"/>
      <c r="AD519" s="79"/>
      <c r="AE519" s="79"/>
      <c r="AF519" s="79"/>
      <c r="AG519" s="79"/>
      <c r="AH519" s="79"/>
      <c r="AI519" s="79"/>
      <c r="AJ519" s="79"/>
      <c r="AK519" s="79"/>
      <c r="AL519" s="79"/>
      <c r="AM519" s="79"/>
      <c r="AN519" s="79"/>
      <c r="AO519" s="79"/>
      <c r="AP519" s="79"/>
      <c r="AQ519" s="79"/>
      <c r="AR519" s="79"/>
      <c r="AS519" s="79"/>
      <c r="AT519" s="79"/>
      <c r="AU519" s="79"/>
      <c r="AV519" s="79"/>
      <c r="AW519" s="79"/>
      <c r="AX519" s="79"/>
      <c r="AY519" s="79"/>
      <c r="AZ519" s="79">
        <v>1.15047912769274E-2</v>
      </c>
      <c r="BA519" s="79">
        <v>1.1710336661878601E-2</v>
      </c>
      <c r="BB519" s="79">
        <v>1.12643421828177E-2</v>
      </c>
      <c r="BC519" s="79">
        <v>1.1141258164362801E-2</v>
      </c>
      <c r="BD519" s="79">
        <v>1.08089686122182E-2</v>
      </c>
      <c r="BE519" s="79">
        <v>1.06969738221634E-2</v>
      </c>
      <c r="BF519" s="79">
        <v>1.07042211995532E-2</v>
      </c>
      <c r="BG519" s="79">
        <v>1.08791370547434E-2</v>
      </c>
      <c r="BH519" s="79">
        <v>1.0404576448599399E-2</v>
      </c>
      <c r="BI519" s="79">
        <v>1.02905451976338E-2</v>
      </c>
      <c r="BJ519" s="79">
        <v>1.04258655133778E-2</v>
      </c>
      <c r="BK519" s="79">
        <v>1.0150242422390199E-2</v>
      </c>
      <c r="BL519" s="79">
        <v>1.0303641222297899E-2</v>
      </c>
      <c r="BM519" s="79">
        <v>1.0357988694157799E-2</v>
      </c>
      <c r="BN519" s="79">
        <v>1.01199933117463E-2</v>
      </c>
      <c r="BO519" s="79">
        <v>1.0260795406898299E-2</v>
      </c>
      <c r="BP519" s="79">
        <v>1.01988140755909E-2</v>
      </c>
      <c r="BQ519" s="79">
        <v>1.0082757016146599E-2</v>
      </c>
      <c r="BR519" s="79">
        <v>1.0228616732229001E-2</v>
      </c>
      <c r="BS519" s="79">
        <v>1.0258883203794899E-2</v>
      </c>
      <c r="BT519" s="79">
        <v>1.00611219185968E-2</v>
      </c>
      <c r="BU519" s="79">
        <v>9.9487072716786806E-3</v>
      </c>
      <c r="BV519" s="79">
        <v>9.9385434476700098E-3</v>
      </c>
      <c r="BW519" s="79">
        <v>9.7193503957067398E-3</v>
      </c>
      <c r="BX519" s="79">
        <v>9.6409208266065496E-3</v>
      </c>
      <c r="BY519" s="79">
        <v>9.5383242438582296E-3</v>
      </c>
      <c r="BZ519" s="79">
        <v>9.4258329388558406E-3</v>
      </c>
      <c r="CA519" s="79">
        <v>9.2070554844017501E-3</v>
      </c>
      <c r="CB519" s="79">
        <v>9.1130649166406494E-3</v>
      </c>
      <c r="CC519" s="79">
        <v>8.9461078053577302E-3</v>
      </c>
      <c r="CD519" s="79">
        <v>8.8353241676294506E-3</v>
      </c>
      <c r="CE519" s="79">
        <v>8.6135846146770199E-3</v>
      </c>
      <c r="CF519" s="79">
        <v>8.3575145254575992E-3</v>
      </c>
      <c r="CG519" s="79">
        <v>8.2159272743737993E-3</v>
      </c>
      <c r="CH519" s="79">
        <v>7.9517288176542897E-3</v>
      </c>
      <c r="CI519" s="79">
        <v>7.8623390386576304E-3</v>
      </c>
      <c r="CJ519" s="79">
        <v>7.6538891874647396E-3</v>
      </c>
      <c r="CK519" s="79">
        <v>7.47358239289169E-3</v>
      </c>
      <c r="CL519" s="79">
        <v>7.2458531019050296E-3</v>
      </c>
      <c r="CM519" s="79">
        <v>7.0629639749183798E-3</v>
      </c>
      <c r="CN519" s="79">
        <v>6.8955331442813001E-3</v>
      </c>
      <c r="CO519" s="79">
        <v>6.7571691005681202E-3</v>
      </c>
      <c r="CP519" s="79">
        <v>6.6161208128217904E-3</v>
      </c>
      <c r="CQ519" s="79">
        <v>6.5866227291587797E-3</v>
      </c>
      <c r="CR519" s="79">
        <v>6.4832836843544701E-3</v>
      </c>
      <c r="CS519" s="79">
        <v>6.3669745194079898E-3</v>
      </c>
      <c r="CT519" s="79">
        <v>6.2182610618094396E-3</v>
      </c>
      <c r="CU519" s="79">
        <v>6.0016729200074396E-3</v>
      </c>
      <c r="CV519" s="79">
        <v>5.8517613739854299E-3</v>
      </c>
      <c r="CW519" s="79">
        <v>5.7957491101175099E-3</v>
      </c>
      <c r="CX519" s="79">
        <v>5.7236013181939096E-3</v>
      </c>
      <c r="CY519" s="79">
        <v>5.6718096232256298E-3</v>
      </c>
      <c r="CZ519" s="79">
        <v>5.7304275305956496E-3</v>
      </c>
      <c r="DA519" s="79">
        <v>5.7383321800878297E-3</v>
      </c>
      <c r="DB519" s="79">
        <v>5.6609123237175898E-3</v>
      </c>
      <c r="DC519" s="79">
        <v>5.6672259120288896E-3</v>
      </c>
      <c r="DD519" s="79">
        <v>5.6009338413987603E-3</v>
      </c>
      <c r="DE519" s="79">
        <v>5.48635135780074E-3</v>
      </c>
      <c r="DF519" s="79">
        <v>5.4155597225069496E-3</v>
      </c>
      <c r="DG519" s="79">
        <v>5.3299138700211197E-3</v>
      </c>
      <c r="DH519" s="79">
        <v>5.1632394131052202E-3</v>
      </c>
      <c r="DI519" s="79">
        <v>5.0849473410099696E-3</v>
      </c>
      <c r="DJ519" s="79">
        <v>4.9823189459292302E-3</v>
      </c>
      <c r="DK519" s="79">
        <v>4.9037058945414899E-3</v>
      </c>
      <c r="DL519" s="79">
        <v>4.8056451495496798E-3</v>
      </c>
      <c r="DM519" s="79">
        <v>4.7823413886914296E-3</v>
      </c>
      <c r="DN519" s="79">
        <v>4.6977801031468898E-3</v>
      </c>
      <c r="DO519" s="79">
        <v>4.61531152980885E-3</v>
      </c>
      <c r="DP519" s="79">
        <v>4.5442474623902098E-3</v>
      </c>
      <c r="DQ519" s="79">
        <v>4.4556154449281503E-3</v>
      </c>
      <c r="DR519" s="79">
        <v>4.9063872408374298E-3</v>
      </c>
      <c r="DS519" s="79">
        <v>5.1531142739636004E-3</v>
      </c>
      <c r="DT519" s="79">
        <v>4.7451090017082203E-3</v>
      </c>
      <c r="DU519" s="79">
        <v>4.2229715086892104E-3</v>
      </c>
      <c r="DV519" s="79">
        <v>4.1566590471686198E-3</v>
      </c>
      <c r="DW519" s="79">
        <v>4.0907556546624898E-3</v>
      </c>
      <c r="DX519" s="79">
        <v>4.0274037378515001E-3</v>
      </c>
      <c r="DY519" s="79">
        <v>3.9687068937972799E-3</v>
      </c>
      <c r="DZ519" s="79">
        <v>3.9193029312278201E-3</v>
      </c>
      <c r="EA519" s="79">
        <v>3.86912317675084E-3</v>
      </c>
      <c r="EB519" s="79">
        <v>3.8256758542929599E-3</v>
      </c>
      <c r="EC519" s="79">
        <v>3.7787122014139298E-3</v>
      </c>
      <c r="ED519" s="79">
        <v>3.7317024543467399E-3</v>
      </c>
      <c r="EE519" s="79">
        <v>3.6850420420367499E-3</v>
      </c>
      <c r="EF519" s="79">
        <v>3.6343020308021701E-3</v>
      </c>
      <c r="EG519" s="79">
        <v>3.5844113199295E-3</v>
      </c>
      <c r="EH519" s="79">
        <v>3.53432887685801E-3</v>
      </c>
      <c r="EI519" s="79">
        <v>3.4852341663679899E-3</v>
      </c>
      <c r="EJ519" s="79">
        <v>3.43654230499792E-3</v>
      </c>
      <c r="EK519" s="79">
        <v>3.38787918967413E-3</v>
      </c>
      <c r="EL519" s="79">
        <v>3.3394825356130998E-3</v>
      </c>
      <c r="EM519" s="79">
        <v>3.2924175053845898E-3</v>
      </c>
      <c r="EN519" s="79">
        <v>3.2462419111676101E-3</v>
      </c>
      <c r="EO519" s="79">
        <v>3.2032690452679698E-3</v>
      </c>
      <c r="EP519" s="79">
        <v>3.15757435758808E-3</v>
      </c>
      <c r="EQ519" s="79">
        <v>3.1136615013676E-3</v>
      </c>
      <c r="ER519" s="79">
        <v>3.0679305098661202E-3</v>
      </c>
      <c r="ES519" s="79">
        <v>3.0251210514774399E-3</v>
      </c>
      <c r="ET519" s="79">
        <v>2.9813414405280201E-3</v>
      </c>
      <c r="EU519" s="79">
        <v>2.9413824311666898E-3</v>
      </c>
      <c r="EV519" s="79">
        <v>2.9071314235076702E-3</v>
      </c>
      <c r="EW519" s="79">
        <v>2.8728298350843102E-3</v>
      </c>
      <c r="EX519" s="79">
        <v>2.84040651795611E-3</v>
      </c>
      <c r="EY519" s="79">
        <v>2.8081538808669101E-3</v>
      </c>
      <c r="EZ519" s="79">
        <v>2.7771720796359602E-3</v>
      </c>
      <c r="FA519" s="79">
        <v>2.7461802161578498E-3</v>
      </c>
      <c r="FB519" s="79">
        <v>2.7109285895947702E-3</v>
      </c>
      <c r="FC519" s="79">
        <v>2.6767237720133801E-3</v>
      </c>
      <c r="FD519" s="79">
        <v>2.6423745182002798E-3</v>
      </c>
      <c r="FE519" s="79">
        <v>2.6051677943733798E-3</v>
      </c>
      <c r="FF519" s="79">
        <v>2.5676342822031702E-3</v>
      </c>
      <c r="FG519" s="79">
        <v>2.5295932117942199E-3</v>
      </c>
      <c r="FH519" s="79">
        <v>2.4917520723097102E-3</v>
      </c>
      <c r="FI519" s="79">
        <v>2.4558190284185702E-3</v>
      </c>
      <c r="FJ519" s="79">
        <v>2.42241506684646E-3</v>
      </c>
      <c r="FK519" s="79">
        <v>2.3909596205841802E-3</v>
      </c>
      <c r="FL519" s="79">
        <v>2.3611284527294499E-3</v>
      </c>
      <c r="FM519" s="79">
        <v>2.3330990772421302E-3</v>
      </c>
      <c r="FN519" s="79">
        <v>2.30290006716849E-3</v>
      </c>
      <c r="FO519" s="79">
        <v>2.2725322218329199E-3</v>
      </c>
      <c r="FP519" s="79">
        <v>2.24251212732646E-3</v>
      </c>
      <c r="FQ519" s="79">
        <v>2.2128193393188798E-3</v>
      </c>
      <c r="FR519" s="79">
        <v>2.1837086974383899E-3</v>
      </c>
      <c r="FS519" s="79">
        <v>2.1566753251612602E-3</v>
      </c>
      <c r="FT519" s="79">
        <v>2.1285087684155498E-3</v>
      </c>
      <c r="FU519" s="79">
        <v>2.1024296820309298E-3</v>
      </c>
      <c r="FV519" s="79">
        <v>2.0734509353693602E-3</v>
      </c>
      <c r="FW519" s="79">
        <v>2.04634882909432E-3</v>
      </c>
      <c r="FX519" s="79">
        <v>2.0197395965248499E-3</v>
      </c>
      <c r="FY519" s="79">
        <v>1.9954254684920502E-3</v>
      </c>
      <c r="FZ519" s="79">
        <v>1.9692787239445901E-3</v>
      </c>
      <c r="GA519" s="79">
        <v>1.9436122696616599E-3</v>
      </c>
      <c r="GB519" s="79">
        <v>1.91684549702168E-3</v>
      </c>
      <c r="GC519" s="79">
        <v>1.89378108392233E-3</v>
      </c>
      <c r="GD519" s="79">
        <v>1.86816446698294E-3</v>
      </c>
      <c r="GE519" s="79">
        <v>1.8432398739445699E-3</v>
      </c>
      <c r="GF519" s="79">
        <v>1.8186211871828401E-3</v>
      </c>
      <c r="GG519" s="79">
        <v>1.7933212455662E-3</v>
      </c>
      <c r="GH519" s="79">
        <v>1.76831136906243E-3</v>
      </c>
      <c r="GI519" s="79">
        <v>1.74262446370571E-3</v>
      </c>
      <c r="GJ519" s="79">
        <v>1.7198682736223501E-3</v>
      </c>
      <c r="GK519" s="79">
        <v>1.6929660993332801E-3</v>
      </c>
      <c r="GL519" s="79">
        <v>1.6672889059674799E-3</v>
      </c>
      <c r="GM519" s="79">
        <v>1.6430282236711299E-3</v>
      </c>
      <c r="GN519" s="79">
        <v>1.6186506617038401E-3</v>
      </c>
      <c r="GO519" s="79">
        <v>1.59462943731559E-3</v>
      </c>
      <c r="GP519" s="79">
        <v>1.5690298377608199E-3</v>
      </c>
      <c r="GQ519" s="79">
        <v>1.5443575360791701E-3</v>
      </c>
      <c r="GR519" s="79">
        <v>1.52064827128542E-3</v>
      </c>
      <c r="GS519" s="79">
        <v>1.4983728543519501E-3</v>
      </c>
      <c r="GT519" s="79">
        <v>1.47585349844687E-3</v>
      </c>
    </row>
    <row r="520" spans="1:202" customFormat="1">
      <c r="A520" t="s">
        <v>1028</v>
      </c>
      <c r="B520" s="79"/>
      <c r="C520" s="79"/>
      <c r="D520" s="79"/>
      <c r="E520" s="79"/>
      <c r="F520" s="79"/>
      <c r="G520" s="79"/>
      <c r="H520" s="79"/>
      <c r="I520" s="79"/>
      <c r="J520" s="79"/>
      <c r="K520" s="79"/>
      <c r="L520" s="79"/>
      <c r="M520" s="79"/>
      <c r="N520" s="79"/>
      <c r="O520" s="79"/>
      <c r="P520" s="79"/>
      <c r="Q520" s="79"/>
      <c r="R520" s="79"/>
      <c r="S520" s="79"/>
      <c r="T520" s="79"/>
      <c r="U520" s="79"/>
      <c r="V520" s="79"/>
      <c r="W520" s="79"/>
      <c r="X520" s="79"/>
      <c r="Y520" s="79"/>
      <c r="Z520" s="79"/>
      <c r="AA520" s="79"/>
      <c r="AB520" s="79"/>
      <c r="AC520" s="79"/>
      <c r="AD520" s="79"/>
      <c r="AE520" s="79"/>
      <c r="AF520" s="79"/>
      <c r="AG520" s="79"/>
      <c r="AH520" s="79"/>
      <c r="AI520" s="79"/>
      <c r="AJ520" s="79"/>
      <c r="AK520" s="79"/>
      <c r="AL520" s="79"/>
      <c r="AM520" s="79"/>
      <c r="AN520" s="79"/>
      <c r="AO520" s="79"/>
      <c r="AP520" s="79"/>
      <c r="AQ520" s="79"/>
      <c r="AR520" s="79"/>
      <c r="AS520" s="79"/>
      <c r="AT520" s="79"/>
      <c r="AU520" s="79"/>
      <c r="AV520" s="79"/>
      <c r="AW520" s="79"/>
      <c r="AX520" s="79"/>
      <c r="AY520" s="79"/>
      <c r="AZ520" s="79">
        <v>1.77515552314482E-2</v>
      </c>
      <c r="BA520" s="79">
        <v>1.8123045093840998E-2</v>
      </c>
      <c r="BB520" s="79">
        <v>1.7622734468188E-2</v>
      </c>
      <c r="BC520" s="79">
        <v>1.7507208673151298E-2</v>
      </c>
      <c r="BD520" s="79">
        <v>1.68692154169858E-2</v>
      </c>
      <c r="BE520" s="79">
        <v>1.6894228441400198E-2</v>
      </c>
      <c r="BF520" s="79">
        <v>1.7258597519271401E-2</v>
      </c>
      <c r="BG520" s="79">
        <v>1.74317813653166E-2</v>
      </c>
      <c r="BH520" s="79">
        <v>1.65935413518596E-2</v>
      </c>
      <c r="BI520" s="79">
        <v>1.66031551281152E-2</v>
      </c>
      <c r="BJ520" s="79">
        <v>1.6683777504977799E-2</v>
      </c>
      <c r="BK520" s="79">
        <v>1.62697145785866E-2</v>
      </c>
      <c r="BL520" s="79">
        <v>1.6637165022244899E-2</v>
      </c>
      <c r="BM520" s="79">
        <v>1.68134282828818E-2</v>
      </c>
      <c r="BN520" s="79">
        <v>1.6304135131053499E-2</v>
      </c>
      <c r="BO520" s="79">
        <v>1.6346533121797801E-2</v>
      </c>
      <c r="BP520" s="79">
        <v>1.6310404774024199E-2</v>
      </c>
      <c r="BQ520" s="79">
        <v>1.61416510878769E-2</v>
      </c>
      <c r="BR520" s="79">
        <v>1.6312787484884201E-2</v>
      </c>
      <c r="BS520" s="79">
        <v>1.6414547384828199E-2</v>
      </c>
      <c r="BT520" s="79">
        <v>1.6007109421826399E-2</v>
      </c>
      <c r="BU520" s="79">
        <v>1.5732026011112201E-2</v>
      </c>
      <c r="BV520" s="79">
        <v>1.56864263758211E-2</v>
      </c>
      <c r="BW520" s="79">
        <v>1.5559863533585599E-2</v>
      </c>
      <c r="BX520" s="79">
        <v>1.5131939880215901E-2</v>
      </c>
      <c r="BY520" s="79">
        <v>1.49135407476457E-2</v>
      </c>
      <c r="BZ520" s="79">
        <v>1.4773896031648401E-2</v>
      </c>
      <c r="CA520" s="79">
        <v>1.43162036558457E-2</v>
      </c>
      <c r="CB520" s="79">
        <v>1.4164034914104499E-2</v>
      </c>
      <c r="CC520" s="79">
        <v>1.39679187675039E-2</v>
      </c>
      <c r="CD520" s="79">
        <v>1.38494208358501E-2</v>
      </c>
      <c r="CE520" s="79">
        <v>1.3580493533855299E-2</v>
      </c>
      <c r="CF520" s="79">
        <v>1.32926955694068E-2</v>
      </c>
      <c r="CG520" s="79">
        <v>1.32202684888239E-2</v>
      </c>
      <c r="CH520" s="79">
        <v>1.2920259571831801E-2</v>
      </c>
      <c r="CI520" s="79">
        <v>1.28251323167943E-2</v>
      </c>
      <c r="CJ520" s="79">
        <v>1.24655594159544E-2</v>
      </c>
      <c r="CK520" s="79">
        <v>1.21819057382617E-2</v>
      </c>
      <c r="CL520" s="79">
        <v>1.1884925663496901E-2</v>
      </c>
      <c r="CM520" s="79">
        <v>1.1610700296282601E-2</v>
      </c>
      <c r="CN520" s="79">
        <v>1.12950286434564E-2</v>
      </c>
      <c r="CO520" s="79">
        <v>1.1049522086928E-2</v>
      </c>
      <c r="CP520" s="79">
        <v>1.07145379015984E-2</v>
      </c>
      <c r="CQ520" s="79">
        <v>1.05712436680604E-2</v>
      </c>
      <c r="CR520" s="79">
        <v>1.0204496853974E-2</v>
      </c>
      <c r="CS520" s="79">
        <v>1.00304073250592E-2</v>
      </c>
      <c r="CT520" s="79">
        <v>9.7762401684091203E-3</v>
      </c>
      <c r="CU520" s="79">
        <v>9.4550708913056503E-3</v>
      </c>
      <c r="CV520" s="79">
        <v>9.2475633457106306E-3</v>
      </c>
      <c r="CW520" s="79">
        <v>9.1528934426395696E-3</v>
      </c>
      <c r="CX520" s="79">
        <v>8.9242336632752804E-3</v>
      </c>
      <c r="CY520" s="79">
        <v>8.7647565542865406E-3</v>
      </c>
      <c r="CZ520" s="79">
        <v>8.6241220628506705E-3</v>
      </c>
      <c r="DA520" s="79">
        <v>8.5513736560462305E-3</v>
      </c>
      <c r="DB520" s="79">
        <v>8.1630522017253002E-3</v>
      </c>
      <c r="DC520" s="79">
        <v>8.1686526867956692E-3</v>
      </c>
      <c r="DD520" s="79">
        <v>8.0597134002052696E-3</v>
      </c>
      <c r="DE520" s="79">
        <v>8.0149493908748502E-3</v>
      </c>
      <c r="DF520" s="79">
        <v>7.9610851091083106E-3</v>
      </c>
      <c r="DG520" s="79">
        <v>7.9683586057401994E-3</v>
      </c>
      <c r="DH520" s="79">
        <v>7.8918692551447605E-3</v>
      </c>
      <c r="DI520" s="79">
        <v>7.8213515493051004E-3</v>
      </c>
      <c r="DJ520" s="79">
        <v>7.7439961839936896E-3</v>
      </c>
      <c r="DK520" s="79">
        <v>7.7147823745062601E-3</v>
      </c>
      <c r="DL520" s="79">
        <v>7.5845932595368102E-3</v>
      </c>
      <c r="DM520" s="79">
        <v>7.6112755015054004E-3</v>
      </c>
      <c r="DN520" s="79">
        <v>7.5267476797742502E-3</v>
      </c>
      <c r="DO520" s="79">
        <v>7.4019782935479299E-3</v>
      </c>
      <c r="DP520" s="79">
        <v>7.35786217086152E-3</v>
      </c>
      <c r="DQ520" s="79">
        <v>7.1728380268018003E-3</v>
      </c>
      <c r="DR520" s="79">
        <v>7.7597055149300001E-3</v>
      </c>
      <c r="DS520" s="79">
        <v>8.4698180258549298E-3</v>
      </c>
      <c r="DT520" s="79">
        <v>7.6996093299237303E-3</v>
      </c>
      <c r="DU520" s="79">
        <v>6.6957920521892702E-3</v>
      </c>
      <c r="DV520" s="79">
        <v>6.5893325407155399E-3</v>
      </c>
      <c r="DW520" s="79">
        <v>6.4964620780138902E-3</v>
      </c>
      <c r="DX520" s="79">
        <v>6.4098978711374602E-3</v>
      </c>
      <c r="DY520" s="79">
        <v>6.31556008246059E-3</v>
      </c>
      <c r="DZ520" s="79">
        <v>6.2229610987967997E-3</v>
      </c>
      <c r="EA520" s="79">
        <v>6.1241907781295199E-3</v>
      </c>
      <c r="EB520" s="79">
        <v>6.03118923261327E-3</v>
      </c>
      <c r="EC520" s="79">
        <v>5.9354831750210698E-3</v>
      </c>
      <c r="ED520" s="79">
        <v>5.8535009005633099E-3</v>
      </c>
      <c r="EE520" s="79">
        <v>5.7829043486288699E-3</v>
      </c>
      <c r="EF520" s="79">
        <v>5.7113407715317201E-3</v>
      </c>
      <c r="EG520" s="79">
        <v>5.6441922015486E-3</v>
      </c>
      <c r="EH520" s="79">
        <v>5.5762879463771902E-3</v>
      </c>
      <c r="EI520" s="79">
        <v>5.5069228393069504E-3</v>
      </c>
      <c r="EJ520" s="79">
        <v>5.4357401409138202E-3</v>
      </c>
      <c r="EK520" s="79">
        <v>5.3627708734761397E-3</v>
      </c>
      <c r="EL520" s="79">
        <v>5.2889309423436899E-3</v>
      </c>
      <c r="EM520" s="79">
        <v>5.2174068420656403E-3</v>
      </c>
      <c r="EN520" s="79">
        <v>5.14666972975118E-3</v>
      </c>
      <c r="EO520" s="79">
        <v>5.0792980446839999E-3</v>
      </c>
      <c r="EP520" s="79">
        <v>5.0086790647088904E-3</v>
      </c>
      <c r="EQ520" s="79">
        <v>4.9417773778072703E-3</v>
      </c>
      <c r="ER520" s="79">
        <v>4.8722749613071296E-3</v>
      </c>
      <c r="ES520" s="79">
        <v>4.8069957890302297E-3</v>
      </c>
      <c r="ET520" s="79">
        <v>4.73888123944116E-3</v>
      </c>
      <c r="EU520" s="79">
        <v>4.6732955412829499E-3</v>
      </c>
      <c r="EV520" s="79">
        <v>4.6124599091157499E-3</v>
      </c>
      <c r="EW520" s="79">
        <v>4.5481173471668404E-3</v>
      </c>
      <c r="EX520" s="79">
        <v>4.4854268425696397E-3</v>
      </c>
      <c r="EY520" s="79">
        <v>4.4245716967699304E-3</v>
      </c>
      <c r="EZ520" s="79">
        <v>4.3690629998947503E-3</v>
      </c>
      <c r="FA520" s="79">
        <v>4.3189471897560096E-3</v>
      </c>
      <c r="FB520" s="79">
        <v>4.2673184595703002E-3</v>
      </c>
      <c r="FC520" s="79">
        <v>4.2203391660675998E-3</v>
      </c>
      <c r="FD520" s="79">
        <v>4.1758124496894602E-3</v>
      </c>
      <c r="FE520" s="79">
        <v>4.1276578448392999E-3</v>
      </c>
      <c r="FF520" s="79">
        <v>4.0788063873500799E-3</v>
      </c>
      <c r="FG520" s="79">
        <v>4.02843884007779E-3</v>
      </c>
      <c r="FH520" s="79">
        <v>3.9768041352439901E-3</v>
      </c>
      <c r="FI520" s="79">
        <v>3.9230764802388497E-3</v>
      </c>
      <c r="FJ520" s="79">
        <v>3.8673646394836599E-3</v>
      </c>
      <c r="FK520" s="79">
        <v>3.8106356036161498E-3</v>
      </c>
      <c r="FL520" s="79">
        <v>3.75450056808057E-3</v>
      </c>
      <c r="FM520" s="79">
        <v>3.7011538642808101E-3</v>
      </c>
      <c r="FN520" s="79">
        <v>3.6475375803141602E-3</v>
      </c>
      <c r="FO520" s="79">
        <v>3.5978507002114102E-3</v>
      </c>
      <c r="FP520" s="79">
        <v>3.55157401736334E-3</v>
      </c>
      <c r="FQ520" s="79">
        <v>3.5066928986014299E-3</v>
      </c>
      <c r="FR520" s="79">
        <v>3.4623186446385199E-3</v>
      </c>
      <c r="FS520" s="79">
        <v>3.4205504401598899E-3</v>
      </c>
      <c r="FT520" s="79">
        <v>3.3764822453738299E-3</v>
      </c>
      <c r="FU520" s="79">
        <v>3.3343966225855498E-3</v>
      </c>
      <c r="FV520" s="79">
        <v>3.2869429597573801E-3</v>
      </c>
      <c r="FW520" s="79">
        <v>3.2425299956239302E-3</v>
      </c>
      <c r="FX520" s="79">
        <v>3.1987259599837699E-3</v>
      </c>
      <c r="FY520" s="79">
        <v>3.1580453215739801E-3</v>
      </c>
      <c r="FZ520" s="79">
        <v>3.11515468004351E-3</v>
      </c>
      <c r="GA520" s="79">
        <v>3.0737861420366301E-3</v>
      </c>
      <c r="GB520" s="79">
        <v>3.0308979197126501E-3</v>
      </c>
      <c r="GC520" s="79">
        <v>2.99359231423921E-3</v>
      </c>
      <c r="GD520" s="79">
        <v>2.9527609216092798E-3</v>
      </c>
      <c r="GE520" s="79">
        <v>2.91333549174334E-3</v>
      </c>
      <c r="GF520" s="79">
        <v>2.8746836861194198E-3</v>
      </c>
      <c r="GG520" s="79">
        <v>2.8353946675578798E-3</v>
      </c>
      <c r="GH520" s="79">
        <v>2.7973231482370299E-3</v>
      </c>
      <c r="GI520" s="79">
        <v>2.7582339923949901E-3</v>
      </c>
      <c r="GJ520" s="79">
        <v>2.72392835772956E-3</v>
      </c>
      <c r="GK520" s="79">
        <v>2.6832732441985402E-3</v>
      </c>
      <c r="GL520" s="79">
        <v>2.64391232922385E-3</v>
      </c>
      <c r="GM520" s="79">
        <v>2.6061918429814801E-3</v>
      </c>
      <c r="GN520" s="79">
        <v>2.5678668703135702E-3</v>
      </c>
      <c r="GO520" s="79">
        <v>2.5297315077544898E-3</v>
      </c>
      <c r="GP520" s="79">
        <v>2.4887707358417798E-3</v>
      </c>
      <c r="GQ520" s="79">
        <v>2.4493016434651701E-3</v>
      </c>
      <c r="GR520" s="79">
        <v>2.4111994110294602E-3</v>
      </c>
      <c r="GS520" s="79">
        <v>2.3752134307344201E-3</v>
      </c>
      <c r="GT520" s="79">
        <v>2.3386924003253799E-3</v>
      </c>
    </row>
    <row r="521" spans="1:202" customFormat="1">
      <c r="A521" t="s">
        <v>1029</v>
      </c>
      <c r="B521" s="79"/>
      <c r="C521" s="79"/>
      <c r="D521" s="79"/>
      <c r="E521" s="79"/>
      <c r="F521" s="79"/>
      <c r="G521" s="79"/>
      <c r="H521" s="79"/>
      <c r="I521" s="79"/>
      <c r="J521" s="79"/>
      <c r="K521" s="79"/>
      <c r="L521" s="79"/>
      <c r="M521" s="79"/>
      <c r="N521" s="79"/>
      <c r="O521" s="79"/>
      <c r="P521" s="79"/>
      <c r="Q521" s="79"/>
      <c r="R521" s="79"/>
      <c r="S521" s="79"/>
      <c r="T521" s="79"/>
      <c r="U521" s="79"/>
      <c r="V521" s="79"/>
      <c r="W521" s="79"/>
      <c r="X521" s="79"/>
      <c r="Y521" s="79"/>
      <c r="Z521" s="79"/>
      <c r="AA521" s="79"/>
      <c r="AB521" s="79"/>
      <c r="AC521" s="79"/>
      <c r="AD521" s="79"/>
      <c r="AE521" s="79"/>
      <c r="AF521" s="79"/>
      <c r="AG521" s="79"/>
      <c r="AH521" s="79"/>
      <c r="AI521" s="79"/>
      <c r="AJ521" s="79"/>
      <c r="AK521" s="79"/>
      <c r="AL521" s="79"/>
      <c r="AM521" s="79"/>
      <c r="AN521" s="79"/>
      <c r="AO521" s="79"/>
      <c r="AP521" s="79"/>
      <c r="AQ521" s="79"/>
      <c r="AR521" s="79"/>
      <c r="AS521" s="79"/>
      <c r="AT521" s="79"/>
      <c r="AU521" s="79"/>
      <c r="AV521" s="79"/>
      <c r="AW521" s="79"/>
      <c r="AX521" s="79"/>
      <c r="AY521" s="79"/>
      <c r="AZ521" s="79">
        <v>2.67447163901725E-2</v>
      </c>
      <c r="BA521" s="79">
        <v>2.7188227012653901E-2</v>
      </c>
      <c r="BB521" s="79">
        <v>2.63518400512361E-2</v>
      </c>
      <c r="BC521" s="79">
        <v>2.65325704217532E-2</v>
      </c>
      <c r="BD521" s="79">
        <v>2.5722860305509701E-2</v>
      </c>
      <c r="BE521" s="79">
        <v>2.5729360578669001E-2</v>
      </c>
      <c r="BF521" s="79">
        <v>2.63018022126397E-2</v>
      </c>
      <c r="BG521" s="79">
        <v>2.6918967240280599E-2</v>
      </c>
      <c r="BH521" s="79">
        <v>2.5698451681955701E-2</v>
      </c>
      <c r="BI521" s="79">
        <v>2.5775813309865201E-2</v>
      </c>
      <c r="BJ521" s="79">
        <v>2.6453484184414001E-2</v>
      </c>
      <c r="BK521" s="79">
        <v>2.60037001359084E-2</v>
      </c>
      <c r="BL521" s="79">
        <v>2.6574967044849199E-2</v>
      </c>
      <c r="BM521" s="79">
        <v>2.7010282435430698E-2</v>
      </c>
      <c r="BN521" s="79">
        <v>2.63828133718116E-2</v>
      </c>
      <c r="BO521" s="79">
        <v>2.65178918570152E-2</v>
      </c>
      <c r="BP521" s="79">
        <v>2.6240801471698601E-2</v>
      </c>
      <c r="BQ521" s="79">
        <v>2.57754675637164E-2</v>
      </c>
      <c r="BR521" s="79">
        <v>2.6278056231111398E-2</v>
      </c>
      <c r="BS521" s="79">
        <v>2.6492143788859099E-2</v>
      </c>
      <c r="BT521" s="79">
        <v>2.5476815908305198E-2</v>
      </c>
      <c r="BU521" s="79">
        <v>2.4938358147857099E-2</v>
      </c>
      <c r="BV521" s="79">
        <v>2.4775689245391901E-2</v>
      </c>
      <c r="BW521" s="79">
        <v>2.43429188531296E-2</v>
      </c>
      <c r="BX521" s="79">
        <v>2.37478619483322E-2</v>
      </c>
      <c r="BY521" s="79">
        <v>2.3569975791139699E-2</v>
      </c>
      <c r="BZ521" s="79">
        <v>2.3298815555874201E-2</v>
      </c>
      <c r="CA521" s="79">
        <v>2.2540012541787901E-2</v>
      </c>
      <c r="CB521" s="79">
        <v>2.2464881730570301E-2</v>
      </c>
      <c r="CC521" s="79">
        <v>2.1771398867791801E-2</v>
      </c>
      <c r="CD521" s="79">
        <v>2.1541077850055199E-2</v>
      </c>
      <c r="CE521" s="79">
        <v>2.1090503598602602E-2</v>
      </c>
      <c r="CF521" s="79">
        <v>2.0662124568008498E-2</v>
      </c>
      <c r="CG521" s="79">
        <v>2.0613039343917498E-2</v>
      </c>
      <c r="CH521" s="79">
        <v>2.0339757499254301E-2</v>
      </c>
      <c r="CI521" s="79">
        <v>2.0108606763127999E-2</v>
      </c>
      <c r="CJ521" s="79">
        <v>1.9679883001488901E-2</v>
      </c>
      <c r="CK521" s="79">
        <v>1.9202533247650699E-2</v>
      </c>
      <c r="CL521" s="79">
        <v>1.8986652151668899E-2</v>
      </c>
      <c r="CM521" s="79">
        <v>1.8470399869968401E-2</v>
      </c>
      <c r="CN521" s="79">
        <v>1.80893215266065E-2</v>
      </c>
      <c r="CO521" s="79">
        <v>1.78214148766308E-2</v>
      </c>
      <c r="CP521" s="79">
        <v>1.73615826771953E-2</v>
      </c>
      <c r="CQ521" s="79">
        <v>1.7127886000430699E-2</v>
      </c>
      <c r="CR521" s="79">
        <v>1.66197656776387E-2</v>
      </c>
      <c r="CS521" s="79">
        <v>1.62994597671226E-2</v>
      </c>
      <c r="CT521" s="79">
        <v>1.5918211607156198E-2</v>
      </c>
      <c r="CU521" s="79">
        <v>1.52916528952133E-2</v>
      </c>
      <c r="CV521" s="79">
        <v>1.49275384601186E-2</v>
      </c>
      <c r="CW521" s="79">
        <v>1.4458542422497001E-2</v>
      </c>
      <c r="CX521" s="79">
        <v>1.3991724392935501E-2</v>
      </c>
      <c r="CY521" s="79">
        <v>1.35993308457255E-2</v>
      </c>
      <c r="CZ521" s="79">
        <v>1.33852952118441E-2</v>
      </c>
      <c r="DA521" s="79">
        <v>1.32042058935958E-2</v>
      </c>
      <c r="DB521" s="79">
        <v>1.2679077997300101E-2</v>
      </c>
      <c r="DC521" s="79">
        <v>1.25034434087731E-2</v>
      </c>
      <c r="DD521" s="79">
        <v>1.21556302934744E-2</v>
      </c>
      <c r="DE521" s="79">
        <v>1.1950159455596601E-2</v>
      </c>
      <c r="DF521" s="79">
        <v>1.18204674414538E-2</v>
      </c>
      <c r="DG521" s="79">
        <v>1.1526337104433199E-2</v>
      </c>
      <c r="DH521" s="79">
        <v>1.1335359640429201E-2</v>
      </c>
      <c r="DI521" s="79">
        <v>1.1185315379615099E-2</v>
      </c>
      <c r="DJ521" s="79">
        <v>1.12674203975571E-2</v>
      </c>
      <c r="DK521" s="79">
        <v>1.12930899305962E-2</v>
      </c>
      <c r="DL521" s="79">
        <v>1.1298690254251899E-2</v>
      </c>
      <c r="DM521" s="79">
        <v>1.1474054503156E-2</v>
      </c>
      <c r="DN521" s="79">
        <v>1.13957491411823E-2</v>
      </c>
      <c r="DO521" s="79">
        <v>1.13009946260226E-2</v>
      </c>
      <c r="DP521" s="79">
        <v>1.1302630777595E-2</v>
      </c>
      <c r="DQ521" s="79">
        <v>1.1063653183302401E-2</v>
      </c>
      <c r="DR521" s="79">
        <v>1.21708236798681E-2</v>
      </c>
      <c r="DS521" s="79">
        <v>1.28881254677462E-2</v>
      </c>
      <c r="DT521" s="79">
        <v>1.16573091572541E-2</v>
      </c>
      <c r="DU521" s="79">
        <v>1.02465343060431E-2</v>
      </c>
      <c r="DV521" s="79">
        <v>1.00599612665375E-2</v>
      </c>
      <c r="DW521" s="79">
        <v>9.8791931680639392E-3</v>
      </c>
      <c r="DX521" s="79">
        <v>9.70264353865323E-3</v>
      </c>
      <c r="DY521" s="79">
        <v>9.5246151794888805E-3</v>
      </c>
      <c r="DZ521" s="79">
        <v>9.3633295906699592E-3</v>
      </c>
      <c r="EA521" s="79">
        <v>9.2032598181050595E-3</v>
      </c>
      <c r="EB521" s="79">
        <v>9.0670953488813499E-3</v>
      </c>
      <c r="EC521" s="79">
        <v>8.9267100776855603E-3</v>
      </c>
      <c r="ED521" s="79">
        <v>8.7873887861009692E-3</v>
      </c>
      <c r="EE521" s="79">
        <v>8.6497376953856894E-3</v>
      </c>
      <c r="EF521" s="79">
        <v>8.5046686484550604E-3</v>
      </c>
      <c r="EG521" s="79">
        <v>8.3630532420077997E-3</v>
      </c>
      <c r="EH521" s="79">
        <v>8.2242959966720795E-3</v>
      </c>
      <c r="EI521" s="79">
        <v>8.1011436319473693E-3</v>
      </c>
      <c r="EJ521" s="79">
        <v>7.9902458664700693E-3</v>
      </c>
      <c r="EK521" s="79">
        <v>7.8835705088915794E-3</v>
      </c>
      <c r="EL521" s="79">
        <v>7.7791550707940801E-3</v>
      </c>
      <c r="EM521" s="79">
        <v>7.6788857278769999E-3</v>
      </c>
      <c r="EN521" s="79">
        <v>7.5758822746852198E-3</v>
      </c>
      <c r="EO521" s="79">
        <v>7.47456302714717E-3</v>
      </c>
      <c r="EP521" s="79">
        <v>7.3663405841877501E-3</v>
      </c>
      <c r="EQ521" s="79">
        <v>7.2627075995908199E-3</v>
      </c>
      <c r="ER521" s="79">
        <v>7.1568057389996597E-3</v>
      </c>
      <c r="ES521" s="79">
        <v>7.0581752211050898E-3</v>
      </c>
      <c r="ET521" s="79">
        <v>6.9550021312272201E-3</v>
      </c>
      <c r="EU521" s="79">
        <v>6.85653489490791E-3</v>
      </c>
      <c r="EV521" s="79">
        <v>6.7666076226009699E-3</v>
      </c>
      <c r="EW521" s="79">
        <v>6.6699804714579498E-3</v>
      </c>
      <c r="EX521" s="79">
        <v>6.57390321239991E-3</v>
      </c>
      <c r="EY521" s="79">
        <v>6.4778756020187501E-3</v>
      </c>
      <c r="EZ521" s="79">
        <v>6.3862049656740402E-3</v>
      </c>
      <c r="FA521" s="79">
        <v>6.29793710422727E-3</v>
      </c>
      <c r="FB521" s="79">
        <v>6.2040818668537097E-3</v>
      </c>
      <c r="FC521" s="79">
        <v>6.1169343951899104E-3</v>
      </c>
      <c r="FD521" s="79">
        <v>6.0361429290588398E-3</v>
      </c>
      <c r="FE521" s="79">
        <v>5.9541985361337901E-3</v>
      </c>
      <c r="FF521" s="79">
        <v>5.8778959295802298E-3</v>
      </c>
      <c r="FG521" s="79">
        <v>5.8052502484615401E-3</v>
      </c>
      <c r="FH521" s="79">
        <v>5.73419730373046E-3</v>
      </c>
      <c r="FI521" s="79">
        <v>5.66283721892041E-3</v>
      </c>
      <c r="FJ521" s="79">
        <v>5.5898430148146501E-3</v>
      </c>
      <c r="FK521" s="79">
        <v>5.5151745145597302E-3</v>
      </c>
      <c r="FL521" s="79">
        <v>5.4409692223962997E-3</v>
      </c>
      <c r="FM521" s="79">
        <v>5.3690369752542703E-3</v>
      </c>
      <c r="FN521" s="79">
        <v>5.2910090366009299E-3</v>
      </c>
      <c r="FO521" s="79">
        <v>5.2115593957139097E-3</v>
      </c>
      <c r="FP521" s="79">
        <v>5.1324122547137E-3</v>
      </c>
      <c r="FQ521" s="79">
        <v>5.0532065427037901E-3</v>
      </c>
      <c r="FR521" s="79">
        <v>4.9751011700059399E-3</v>
      </c>
      <c r="FS521" s="79">
        <v>4.9043286339295004E-3</v>
      </c>
      <c r="FT521" s="79">
        <v>4.8356995020993098E-3</v>
      </c>
      <c r="FU521" s="79">
        <v>4.7733716448076502E-3</v>
      </c>
      <c r="FV521" s="79">
        <v>4.7049568501359197E-3</v>
      </c>
      <c r="FW521" s="79">
        <v>4.64099887725581E-3</v>
      </c>
      <c r="FX521" s="79">
        <v>4.5776788393260704E-3</v>
      </c>
      <c r="FY521" s="79">
        <v>4.5181070078097801E-3</v>
      </c>
      <c r="FZ521" s="79">
        <v>4.45388256467418E-3</v>
      </c>
      <c r="GA521" s="79">
        <v>4.3903220920190802E-3</v>
      </c>
      <c r="GB521" s="79">
        <v>4.3247459714849199E-3</v>
      </c>
      <c r="GC521" s="79">
        <v>4.2667628145575502E-3</v>
      </c>
      <c r="GD521" s="79">
        <v>4.20308763034329E-3</v>
      </c>
      <c r="GE521" s="79">
        <v>4.1422709958649304E-3</v>
      </c>
      <c r="GF521" s="79">
        <v>4.0835529844103899E-3</v>
      </c>
      <c r="GG521" s="79">
        <v>4.0238221159402702E-3</v>
      </c>
      <c r="GH521" s="79">
        <v>3.9663659805405701E-3</v>
      </c>
      <c r="GI521" s="79">
        <v>3.9075867668222899E-3</v>
      </c>
      <c r="GJ521" s="79">
        <v>3.8564746789919598E-3</v>
      </c>
      <c r="GK521" s="79">
        <v>3.7966811160578301E-3</v>
      </c>
      <c r="GL521" s="79">
        <v>3.7389629111465E-3</v>
      </c>
      <c r="GM521" s="79">
        <v>3.68488271621076E-3</v>
      </c>
      <c r="GN521" s="79">
        <v>3.6301884735055502E-3</v>
      </c>
      <c r="GO521" s="79">
        <v>3.5759922528170798E-3</v>
      </c>
      <c r="GP521" s="79">
        <v>3.5178921144651001E-3</v>
      </c>
      <c r="GQ521" s="79">
        <v>3.46162823661591E-3</v>
      </c>
      <c r="GR521" s="79">
        <v>3.4062342013864702E-3</v>
      </c>
      <c r="GS521" s="79">
        <v>3.3537428459103099E-3</v>
      </c>
      <c r="GT521" s="79">
        <v>3.30001931768509E-3</v>
      </c>
    </row>
    <row r="522" spans="1:202" customFormat="1">
      <c r="A522" t="s">
        <v>1030</v>
      </c>
      <c r="B522" s="79"/>
      <c r="C522" s="79"/>
      <c r="D522" s="79"/>
      <c r="E522" s="79"/>
      <c r="F522" s="79"/>
      <c r="G522" s="79"/>
      <c r="H522" s="79"/>
      <c r="I522" s="79"/>
      <c r="J522" s="79"/>
      <c r="K522" s="79"/>
      <c r="L522" s="79"/>
      <c r="M522" s="79"/>
      <c r="N522" s="79"/>
      <c r="O522" s="79"/>
      <c r="P522" s="79"/>
      <c r="Q522" s="79"/>
      <c r="R522" s="79"/>
      <c r="S522" s="79"/>
      <c r="T522" s="79"/>
      <c r="U522" s="79"/>
      <c r="V522" s="79"/>
      <c r="W522" s="79"/>
      <c r="X522" s="79"/>
      <c r="Y522" s="79"/>
      <c r="Z522" s="79"/>
      <c r="AA522" s="79"/>
      <c r="AB522" s="79"/>
      <c r="AC522" s="79"/>
      <c r="AD522" s="79"/>
      <c r="AE522" s="79"/>
      <c r="AF522" s="79"/>
      <c r="AG522" s="79"/>
      <c r="AH522" s="79"/>
      <c r="AI522" s="79"/>
      <c r="AJ522" s="79"/>
      <c r="AK522" s="79"/>
      <c r="AL522" s="79"/>
      <c r="AM522" s="79"/>
      <c r="AN522" s="79"/>
      <c r="AO522" s="79"/>
      <c r="AP522" s="79"/>
      <c r="AQ522" s="79"/>
      <c r="AR522" s="79"/>
      <c r="AS522" s="79"/>
      <c r="AT522" s="79"/>
      <c r="AU522" s="79"/>
      <c r="AV522" s="79"/>
      <c r="AW522" s="79"/>
      <c r="AX522" s="79"/>
      <c r="AY522" s="79"/>
      <c r="AZ522" s="79">
        <v>3.9747665105155601E-2</v>
      </c>
      <c r="BA522" s="79">
        <v>4.0879369858740702E-2</v>
      </c>
      <c r="BB522" s="79">
        <v>3.9436975052641703E-2</v>
      </c>
      <c r="BC522" s="79">
        <v>3.9788384492117898E-2</v>
      </c>
      <c r="BD522" s="79">
        <v>3.86623543615967E-2</v>
      </c>
      <c r="BE522" s="79">
        <v>3.8903670414611402E-2</v>
      </c>
      <c r="BF522" s="79">
        <v>3.96604387608714E-2</v>
      </c>
      <c r="BG522" s="79">
        <v>4.0655797600546002E-2</v>
      </c>
      <c r="BH522" s="79">
        <v>3.8795238416905797E-2</v>
      </c>
      <c r="BI522" s="79">
        <v>3.8649837270563203E-2</v>
      </c>
      <c r="BJ522" s="79">
        <v>3.95364669564299E-2</v>
      </c>
      <c r="BK522" s="79">
        <v>3.8861491948481097E-2</v>
      </c>
      <c r="BL522" s="79">
        <v>4.0104219426198399E-2</v>
      </c>
      <c r="BM522" s="79">
        <v>4.0787187127544797E-2</v>
      </c>
      <c r="BN522" s="79">
        <v>3.93538361057372E-2</v>
      </c>
      <c r="BO522" s="79">
        <v>4.0342313955149603E-2</v>
      </c>
      <c r="BP522" s="79">
        <v>4.0279036081796303E-2</v>
      </c>
      <c r="BQ522" s="79">
        <v>3.9904198890105803E-2</v>
      </c>
      <c r="BR522" s="79">
        <v>4.093943851838E-2</v>
      </c>
      <c r="BS522" s="79">
        <v>4.1753766242615398E-2</v>
      </c>
      <c r="BT522" s="79">
        <v>3.99454433914418E-2</v>
      </c>
      <c r="BU522" s="79">
        <v>3.8900830753156E-2</v>
      </c>
      <c r="BV522" s="79">
        <v>3.8860819549804797E-2</v>
      </c>
      <c r="BW522" s="79">
        <v>3.8298140271448199E-2</v>
      </c>
      <c r="BX522" s="79">
        <v>3.7463056276253001E-2</v>
      </c>
      <c r="BY522" s="79">
        <v>3.7098675053345402E-2</v>
      </c>
      <c r="BZ522" s="79">
        <v>3.6446247175307499E-2</v>
      </c>
      <c r="CA522" s="79">
        <v>3.5092350074642002E-2</v>
      </c>
      <c r="CB522" s="79">
        <v>3.4714562115724899E-2</v>
      </c>
      <c r="CC522" s="79">
        <v>3.3755055090107497E-2</v>
      </c>
      <c r="CD522" s="79">
        <v>3.3640182495801203E-2</v>
      </c>
      <c r="CE522" s="79">
        <v>3.2826438202691502E-2</v>
      </c>
      <c r="CF522" s="79">
        <v>3.2181627390820498E-2</v>
      </c>
      <c r="CG522" s="79">
        <v>3.1951274964520403E-2</v>
      </c>
      <c r="CH522" s="79">
        <v>3.0999992378725399E-2</v>
      </c>
      <c r="CI522" s="79">
        <v>3.0988184581048801E-2</v>
      </c>
      <c r="CJ522" s="79">
        <v>3.04113837324211E-2</v>
      </c>
      <c r="CK522" s="79">
        <v>2.9657828547978798E-2</v>
      </c>
      <c r="CL522" s="79">
        <v>2.9237088009663199E-2</v>
      </c>
      <c r="CM522" s="79">
        <v>2.86904793896708E-2</v>
      </c>
      <c r="CN522" s="79">
        <v>2.8073668482267701E-2</v>
      </c>
      <c r="CO522" s="79">
        <v>2.7591022921197202E-2</v>
      </c>
      <c r="CP522" s="79">
        <v>2.6932385295274999E-2</v>
      </c>
      <c r="CQ522" s="79">
        <v>2.69778894639418E-2</v>
      </c>
      <c r="CR522" s="79">
        <v>2.6112889695558798E-2</v>
      </c>
      <c r="CS522" s="79">
        <v>2.5816038823596701E-2</v>
      </c>
      <c r="CT522" s="79">
        <v>2.51904032111499E-2</v>
      </c>
      <c r="CU522" s="79">
        <v>2.4462573678114601E-2</v>
      </c>
      <c r="CV522" s="79">
        <v>2.3920417162404801E-2</v>
      </c>
      <c r="CW522" s="79">
        <v>2.3346345450487301E-2</v>
      </c>
      <c r="CX522" s="79">
        <v>2.2418574363499599E-2</v>
      </c>
      <c r="CY522" s="79">
        <v>2.1598289517503502E-2</v>
      </c>
      <c r="CZ522" s="79">
        <v>2.11076065209094E-2</v>
      </c>
      <c r="DA522" s="79">
        <v>2.0619309965618799E-2</v>
      </c>
      <c r="DB522" s="79">
        <v>1.9586233322468501E-2</v>
      </c>
      <c r="DC522" s="79">
        <v>1.91217853014643E-2</v>
      </c>
      <c r="DD522" s="79">
        <v>1.8439127650803501E-2</v>
      </c>
      <c r="DE522" s="79">
        <v>1.81380021503002E-2</v>
      </c>
      <c r="DF522" s="79">
        <v>1.7795288845633101E-2</v>
      </c>
      <c r="DG522" s="79">
        <v>1.74592752504142E-2</v>
      </c>
      <c r="DH522" s="79">
        <v>1.7122267150656099E-2</v>
      </c>
      <c r="DI522" s="79">
        <v>1.6697789992507001E-2</v>
      </c>
      <c r="DJ522" s="79">
        <v>1.65622473742408E-2</v>
      </c>
      <c r="DK522" s="79">
        <v>1.6467763742139301E-2</v>
      </c>
      <c r="DL522" s="79">
        <v>1.6128786591811099E-2</v>
      </c>
      <c r="DM522" s="79">
        <v>1.6298946335544E-2</v>
      </c>
      <c r="DN522" s="79">
        <v>1.6244560560284099E-2</v>
      </c>
      <c r="DO522" s="79">
        <v>1.6211944306889998E-2</v>
      </c>
      <c r="DP522" s="79">
        <v>1.6280262934556901E-2</v>
      </c>
      <c r="DQ522" s="79">
        <v>1.6125971545924E-2</v>
      </c>
      <c r="DR522" s="79">
        <v>1.79395849634995E-2</v>
      </c>
      <c r="DS522" s="79">
        <v>1.80930589565786E-2</v>
      </c>
      <c r="DT522" s="79">
        <v>1.6393765202492801E-2</v>
      </c>
      <c r="DU522" s="79">
        <v>1.47327727302776E-2</v>
      </c>
      <c r="DV522" s="79">
        <v>1.4468244053723101E-2</v>
      </c>
      <c r="DW522" s="79">
        <v>1.42124312400005E-2</v>
      </c>
      <c r="DX522" s="79">
        <v>1.39623573048221E-2</v>
      </c>
      <c r="DY522" s="79">
        <v>1.37003676746343E-2</v>
      </c>
      <c r="DZ522" s="79">
        <v>1.3451765909319201E-2</v>
      </c>
      <c r="EA522" s="79">
        <v>1.3191843992745899E-2</v>
      </c>
      <c r="EB522" s="79">
        <v>1.2953577076998599E-2</v>
      </c>
      <c r="EC522" s="79">
        <v>1.27042135988436E-2</v>
      </c>
      <c r="ED522" s="79">
        <v>1.24692925099655E-2</v>
      </c>
      <c r="EE522" s="79">
        <v>1.2250635436620401E-2</v>
      </c>
      <c r="EF522" s="79">
        <v>1.2030353382036601E-2</v>
      </c>
      <c r="EG522" s="79">
        <v>1.1827884516376E-2</v>
      </c>
      <c r="EH522" s="79">
        <v>1.16257576437234E-2</v>
      </c>
      <c r="EI522" s="79">
        <v>1.14241111800094E-2</v>
      </c>
      <c r="EJ522" s="79">
        <v>1.12230397791415E-2</v>
      </c>
      <c r="EK522" s="79">
        <v>1.10225090953214E-2</v>
      </c>
      <c r="EL522" s="79">
        <v>1.0822549623640799E-2</v>
      </c>
      <c r="EM522" s="79">
        <v>1.0635316574672E-2</v>
      </c>
      <c r="EN522" s="79">
        <v>1.0463526740295799E-2</v>
      </c>
      <c r="EO522" s="79">
        <v>1.0309480697510601E-2</v>
      </c>
      <c r="EP522" s="79">
        <v>1.0153219413805399E-2</v>
      </c>
      <c r="EQ522" s="79">
        <v>1.0007398139637601E-2</v>
      </c>
      <c r="ER522" s="79">
        <v>9.8590215373825906E-3</v>
      </c>
      <c r="ES522" s="79">
        <v>9.7164203356997995E-3</v>
      </c>
      <c r="ET522" s="79">
        <v>9.56425661987775E-3</v>
      </c>
      <c r="EU522" s="79">
        <v>9.4162965841032495E-3</v>
      </c>
      <c r="EV522" s="79">
        <v>9.2801462503110596E-3</v>
      </c>
      <c r="EW522" s="79">
        <v>9.13781747662115E-3</v>
      </c>
      <c r="EX522" s="79">
        <v>8.9986209962809593E-3</v>
      </c>
      <c r="EY522" s="79">
        <v>8.8602235062558501E-3</v>
      </c>
      <c r="EZ522" s="79">
        <v>8.7289153916188193E-3</v>
      </c>
      <c r="FA522" s="79">
        <v>8.6035498483881308E-3</v>
      </c>
      <c r="FB522" s="79">
        <v>8.46722445297865E-3</v>
      </c>
      <c r="FC522" s="79">
        <v>8.3364201616087895E-3</v>
      </c>
      <c r="FD522" s="79">
        <v>8.2119370497140305E-3</v>
      </c>
      <c r="FE522" s="79">
        <v>8.0819651711011905E-3</v>
      </c>
      <c r="FF522" s="79">
        <v>7.9557570412063794E-3</v>
      </c>
      <c r="FG522" s="79">
        <v>7.8325965568437003E-3</v>
      </c>
      <c r="FH522" s="79">
        <v>7.7129167128978902E-3</v>
      </c>
      <c r="FI522" s="79">
        <v>7.5956051708379602E-3</v>
      </c>
      <c r="FJ522" s="79">
        <v>7.4801773676461299E-3</v>
      </c>
      <c r="FK522" s="79">
        <v>7.3689510329424798E-3</v>
      </c>
      <c r="FL522" s="79">
        <v>7.26472103884848E-3</v>
      </c>
      <c r="FM522" s="79">
        <v>7.1658889862912601E-3</v>
      </c>
      <c r="FN522" s="79">
        <v>7.0612643958402801E-3</v>
      </c>
      <c r="FO522" s="79">
        <v>6.9560093070339104E-3</v>
      </c>
      <c r="FP522" s="79">
        <v>6.8510094161380103E-3</v>
      </c>
      <c r="FQ522" s="79">
        <v>6.7450855944985802E-3</v>
      </c>
      <c r="FR522" s="79">
        <v>6.6391150174926498E-3</v>
      </c>
      <c r="FS522" s="79">
        <v>6.5375815543475702E-3</v>
      </c>
      <c r="FT522" s="79">
        <v>6.4316246687130202E-3</v>
      </c>
      <c r="FU522" s="79">
        <v>6.3297398875220897E-3</v>
      </c>
      <c r="FV522" s="79">
        <v>6.2171396639661303E-3</v>
      </c>
      <c r="FW522" s="79">
        <v>6.1109138880816099E-3</v>
      </c>
      <c r="FX522" s="79">
        <v>6.0096991153198703E-3</v>
      </c>
      <c r="FY522" s="79">
        <v>5.9192900123736202E-3</v>
      </c>
      <c r="FZ522" s="79">
        <v>5.8267376580529197E-3</v>
      </c>
      <c r="GA522" s="79">
        <v>5.7374914042321798E-3</v>
      </c>
      <c r="GB522" s="79">
        <v>5.6466356943352201E-3</v>
      </c>
      <c r="GC522" s="79">
        <v>5.5659809580618901E-3</v>
      </c>
      <c r="GD522" s="79">
        <v>5.47660710147668E-3</v>
      </c>
      <c r="GE522" s="79">
        <v>5.3902012335244002E-3</v>
      </c>
      <c r="GF522" s="79">
        <v>5.3045885932637704E-3</v>
      </c>
      <c r="GG522" s="79">
        <v>5.2171912889364203E-3</v>
      </c>
      <c r="GH522" s="79">
        <v>5.1327036721708404E-3</v>
      </c>
      <c r="GI522" s="79">
        <v>5.0458451429300404E-3</v>
      </c>
      <c r="GJ522" s="79">
        <v>4.9704528023056501E-3</v>
      </c>
      <c r="GK522" s="79">
        <v>4.8842767073040598E-3</v>
      </c>
      <c r="GL522" s="79">
        <v>4.8005455015364702E-3</v>
      </c>
      <c r="GM522" s="79">
        <v>4.7227112094326996E-3</v>
      </c>
      <c r="GN522" s="79">
        <v>4.64442854200339E-3</v>
      </c>
      <c r="GO522" s="79">
        <v>4.5673357036595296E-3</v>
      </c>
      <c r="GP522" s="79">
        <v>4.4855964298529602E-3</v>
      </c>
      <c r="GQ522" s="79">
        <v>4.4072055681725602E-3</v>
      </c>
      <c r="GR522" s="79">
        <v>4.3303507054930999E-3</v>
      </c>
      <c r="GS522" s="79">
        <v>4.2582788102746702E-3</v>
      </c>
      <c r="GT522" s="79">
        <v>4.1846171627896202E-3</v>
      </c>
    </row>
    <row r="523" spans="1:202" customFormat="1">
      <c r="A523" t="s">
        <v>1031</v>
      </c>
      <c r="B523" s="79"/>
      <c r="C523" s="79"/>
      <c r="D523" s="79"/>
      <c r="E523" s="79"/>
      <c r="F523" s="79"/>
      <c r="G523" s="79"/>
      <c r="H523" s="79"/>
      <c r="I523" s="79"/>
      <c r="J523" s="79"/>
      <c r="K523" s="79"/>
      <c r="L523" s="79"/>
      <c r="M523" s="79"/>
      <c r="N523" s="79"/>
      <c r="O523" s="79"/>
      <c r="P523" s="79"/>
      <c r="Q523" s="79"/>
      <c r="R523" s="79"/>
      <c r="S523" s="79"/>
      <c r="T523" s="79"/>
      <c r="U523" s="79"/>
      <c r="V523" s="79"/>
      <c r="W523" s="79"/>
      <c r="X523" s="79"/>
      <c r="Y523" s="79"/>
      <c r="Z523" s="79"/>
      <c r="AA523" s="79"/>
      <c r="AB523" s="79"/>
      <c r="AC523" s="79"/>
      <c r="AD523" s="79"/>
      <c r="AE523" s="79"/>
      <c r="AF523" s="79"/>
      <c r="AG523" s="79"/>
      <c r="AH523" s="79"/>
      <c r="AI523" s="79"/>
      <c r="AJ523" s="79"/>
      <c r="AK523" s="79"/>
      <c r="AL523" s="79"/>
      <c r="AM523" s="79"/>
      <c r="AN523" s="79"/>
      <c r="AO523" s="79"/>
      <c r="AP523" s="79"/>
      <c r="AQ523" s="79"/>
      <c r="AR523" s="79"/>
      <c r="AS523" s="79"/>
      <c r="AT523" s="79"/>
      <c r="AU523" s="79"/>
      <c r="AV523" s="79"/>
      <c r="AW523" s="79"/>
      <c r="AX523" s="79"/>
      <c r="AY523" s="79"/>
      <c r="AZ523" s="79">
        <v>6.1475085676914898E-2</v>
      </c>
      <c r="BA523" s="79">
        <v>6.3351692330282997E-2</v>
      </c>
      <c r="BB523" s="79">
        <v>6.0373574813206897E-2</v>
      </c>
      <c r="BC523" s="79">
        <v>6.1071494882681397E-2</v>
      </c>
      <c r="BD523" s="79">
        <v>5.9167326446537098E-2</v>
      </c>
      <c r="BE523" s="79">
        <v>5.9528452917834901E-2</v>
      </c>
      <c r="BF523" s="79">
        <v>6.0751907663130197E-2</v>
      </c>
      <c r="BG523" s="79">
        <v>6.1088096309261299E-2</v>
      </c>
      <c r="BH523" s="79">
        <v>5.8470417973321601E-2</v>
      </c>
      <c r="BI523" s="79">
        <v>5.8422245803383302E-2</v>
      </c>
      <c r="BJ523" s="79">
        <v>5.9717657571798102E-2</v>
      </c>
      <c r="BK523" s="79">
        <v>5.75648170308352E-2</v>
      </c>
      <c r="BL523" s="79">
        <v>5.9466759027508302E-2</v>
      </c>
      <c r="BM523" s="79">
        <v>6.07112970593622E-2</v>
      </c>
      <c r="BN523" s="79">
        <v>5.84561174667158E-2</v>
      </c>
      <c r="BO523" s="79">
        <v>5.96579999498928E-2</v>
      </c>
      <c r="BP523" s="79">
        <v>5.9690112359794698E-2</v>
      </c>
      <c r="BQ523" s="79">
        <v>5.95326755618662E-2</v>
      </c>
      <c r="BR523" s="79">
        <v>6.1830606288218702E-2</v>
      </c>
      <c r="BS523" s="79">
        <v>6.3059200736246601E-2</v>
      </c>
      <c r="BT523" s="79">
        <v>6.0715988627749698E-2</v>
      </c>
      <c r="BU523" s="79">
        <v>6.0133411910776702E-2</v>
      </c>
      <c r="BV523" s="79">
        <v>6.0314202134770602E-2</v>
      </c>
      <c r="BW523" s="79">
        <v>5.9725247501209798E-2</v>
      </c>
      <c r="BX523" s="79">
        <v>5.88216321683784E-2</v>
      </c>
      <c r="BY523" s="79">
        <v>5.8307611370438599E-2</v>
      </c>
      <c r="BZ523" s="79">
        <v>5.7627222586623998E-2</v>
      </c>
      <c r="CA523" s="79">
        <v>5.5667310637118703E-2</v>
      </c>
      <c r="CB523" s="79">
        <v>5.5353239662288799E-2</v>
      </c>
      <c r="CC523" s="79">
        <v>5.3715411195884903E-2</v>
      </c>
      <c r="CD523" s="79">
        <v>5.3268750033607599E-2</v>
      </c>
      <c r="CE523" s="79">
        <v>5.2140409912741902E-2</v>
      </c>
      <c r="CF523" s="79">
        <v>5.0866518403338598E-2</v>
      </c>
      <c r="CG523" s="79">
        <v>5.0632502067938401E-2</v>
      </c>
      <c r="CH523" s="79">
        <v>4.9216260536979299E-2</v>
      </c>
      <c r="CI523" s="79">
        <v>4.9182778969280201E-2</v>
      </c>
      <c r="CJ523" s="79">
        <v>4.8120131024633597E-2</v>
      </c>
      <c r="CK523" s="79">
        <v>4.6708502433605401E-2</v>
      </c>
      <c r="CL523" s="79">
        <v>4.5880954236768301E-2</v>
      </c>
      <c r="CM523" s="79">
        <v>4.4480424229682403E-2</v>
      </c>
      <c r="CN523" s="79">
        <v>4.37896434680944E-2</v>
      </c>
      <c r="CO523" s="79">
        <v>4.2933756805666197E-2</v>
      </c>
      <c r="CP523" s="79">
        <v>4.1938532920653103E-2</v>
      </c>
      <c r="CQ523" s="79">
        <v>4.1896977132521003E-2</v>
      </c>
      <c r="CR523" s="79">
        <v>4.0760740110732899E-2</v>
      </c>
      <c r="CS523" s="79">
        <v>4.03265605144012E-2</v>
      </c>
      <c r="CT523" s="79">
        <v>3.9639435822905099E-2</v>
      </c>
      <c r="CU523" s="79">
        <v>3.8643915724186101E-2</v>
      </c>
      <c r="CV523" s="79">
        <v>3.8169560406828E-2</v>
      </c>
      <c r="CW523" s="79">
        <v>3.7375908765082497E-2</v>
      </c>
      <c r="CX523" s="79">
        <v>3.6003818948989401E-2</v>
      </c>
      <c r="CY523" s="79">
        <v>3.4808734507814403E-2</v>
      </c>
      <c r="CZ523" s="79">
        <v>3.4109247860283201E-2</v>
      </c>
      <c r="DA523" s="79">
        <v>3.3213534316235402E-2</v>
      </c>
      <c r="DB523" s="79">
        <v>3.1376817796910698E-2</v>
      </c>
      <c r="DC523" s="79">
        <v>3.0863083127775699E-2</v>
      </c>
      <c r="DD523" s="79">
        <v>2.9371234779208399E-2</v>
      </c>
      <c r="DE523" s="79">
        <v>2.86331222275341E-2</v>
      </c>
      <c r="DF523" s="79">
        <v>2.8066675063394299E-2</v>
      </c>
      <c r="DG523" s="79">
        <v>2.7177138276262398E-2</v>
      </c>
      <c r="DH523" s="79">
        <v>2.6604054687445099E-2</v>
      </c>
      <c r="DI523" s="79">
        <v>2.59888821637742E-2</v>
      </c>
      <c r="DJ523" s="79">
        <v>2.5679223350293101E-2</v>
      </c>
      <c r="DK523" s="79">
        <v>2.5430944219724399E-2</v>
      </c>
      <c r="DL523" s="79">
        <v>2.4967590036445601E-2</v>
      </c>
      <c r="DM523" s="79">
        <v>2.5236012950974999E-2</v>
      </c>
      <c r="DN523" s="79">
        <v>2.4686881177676801E-2</v>
      </c>
      <c r="DO523" s="79">
        <v>2.4543440510061399E-2</v>
      </c>
      <c r="DP523" s="79">
        <v>2.43029246599471E-2</v>
      </c>
      <c r="DQ523" s="79">
        <v>2.3718258677162801E-2</v>
      </c>
      <c r="DR523" s="79">
        <v>2.67640367608343E-2</v>
      </c>
      <c r="DS523" s="79">
        <v>2.7223776147684599E-2</v>
      </c>
      <c r="DT523" s="79">
        <v>2.45080491491954E-2</v>
      </c>
      <c r="DU523" s="79">
        <v>2.20113570797572E-2</v>
      </c>
      <c r="DV523" s="79">
        <v>2.1652678033481101E-2</v>
      </c>
      <c r="DW523" s="79">
        <v>2.13176674801198E-2</v>
      </c>
      <c r="DX523" s="79">
        <v>2.0956456550696299E-2</v>
      </c>
      <c r="DY523" s="79">
        <v>2.0563137250689301E-2</v>
      </c>
      <c r="DZ523" s="79">
        <v>2.0207696692072501E-2</v>
      </c>
      <c r="EA523" s="79">
        <v>1.9830099848367401E-2</v>
      </c>
      <c r="EB523" s="79">
        <v>1.9484115261306799E-2</v>
      </c>
      <c r="EC523" s="79">
        <v>1.9119680277193199E-2</v>
      </c>
      <c r="ED523" s="79">
        <v>1.8767703851408E-2</v>
      </c>
      <c r="EE523" s="79">
        <v>1.84283136484143E-2</v>
      </c>
      <c r="EF523" s="79">
        <v>1.8074759268928198E-2</v>
      </c>
      <c r="EG523" s="79">
        <v>1.7735376792544302E-2</v>
      </c>
      <c r="EH523" s="79">
        <v>1.7393834522421998E-2</v>
      </c>
      <c r="EI523" s="79">
        <v>1.70676656563583E-2</v>
      </c>
      <c r="EJ523" s="79">
        <v>1.6759099757327801E-2</v>
      </c>
      <c r="EK523" s="79">
        <v>1.64606950909853E-2</v>
      </c>
      <c r="EL523" s="79">
        <v>1.6172607050153099E-2</v>
      </c>
      <c r="EM523" s="79">
        <v>1.59001238049137E-2</v>
      </c>
      <c r="EN523" s="79">
        <v>1.5624431767910099E-2</v>
      </c>
      <c r="EO523" s="79">
        <v>1.53549919989097E-2</v>
      </c>
      <c r="EP523" s="79">
        <v>1.5076856068433E-2</v>
      </c>
      <c r="EQ523" s="79">
        <v>1.4811311732426899E-2</v>
      </c>
      <c r="ER523" s="79">
        <v>1.45502509377009E-2</v>
      </c>
      <c r="ES523" s="79">
        <v>1.4317242949658301E-2</v>
      </c>
      <c r="ET523" s="79">
        <v>1.40875535395102E-2</v>
      </c>
      <c r="EU523" s="79">
        <v>1.3870995965808401E-2</v>
      </c>
      <c r="EV523" s="79">
        <v>1.36755924336288E-2</v>
      </c>
      <c r="EW523" s="79">
        <v>1.3472352849232301E-2</v>
      </c>
      <c r="EX523" s="79">
        <v>1.32679090433245E-2</v>
      </c>
      <c r="EY523" s="79">
        <v>1.3062370641196201E-2</v>
      </c>
      <c r="EZ523" s="79">
        <v>1.2864191510782001E-2</v>
      </c>
      <c r="FA523" s="79">
        <v>1.26747390403503E-2</v>
      </c>
      <c r="FB523" s="79">
        <v>1.2473099619797199E-2</v>
      </c>
      <c r="FC523" s="79">
        <v>1.2281486130411899E-2</v>
      </c>
      <c r="FD523" s="79">
        <v>1.20999903652791E-2</v>
      </c>
      <c r="FE523" s="79">
        <v>1.19102750228125E-2</v>
      </c>
      <c r="FF523" s="79">
        <v>1.17276700041038E-2</v>
      </c>
      <c r="FG523" s="79">
        <v>1.1546395020804699E-2</v>
      </c>
      <c r="FH523" s="79">
        <v>1.13664984695271E-2</v>
      </c>
      <c r="FI523" s="79">
        <v>1.11871582205807E-2</v>
      </c>
      <c r="FJ523" s="79">
        <v>1.10076128421366E-2</v>
      </c>
      <c r="FK523" s="79">
        <v>1.0828878968428201E-2</v>
      </c>
      <c r="FL523" s="79">
        <v>1.06579751371667E-2</v>
      </c>
      <c r="FM523" s="79">
        <v>1.04956326909385E-2</v>
      </c>
      <c r="FN523" s="79">
        <v>1.03269456244543E-2</v>
      </c>
      <c r="FO523" s="79">
        <v>1.0161725385779301E-2</v>
      </c>
      <c r="FP523" s="79">
        <v>1.0003945288731801E-2</v>
      </c>
      <c r="FQ523" s="79">
        <v>9.8511279526734899E-3</v>
      </c>
      <c r="FR523" s="79">
        <v>9.7022760265656795E-3</v>
      </c>
      <c r="FS523" s="79">
        <v>9.5621407079808096E-3</v>
      </c>
      <c r="FT523" s="79">
        <v>9.4176946864394408E-3</v>
      </c>
      <c r="FU523" s="79">
        <v>9.2781871929619401E-3</v>
      </c>
      <c r="FV523" s="79">
        <v>9.1213498495552395E-3</v>
      </c>
      <c r="FW523" s="79">
        <v>8.9717101034622292E-3</v>
      </c>
      <c r="FX523" s="79">
        <v>8.8217510394624395E-3</v>
      </c>
      <c r="FY523" s="79">
        <v>8.6781106053203504E-3</v>
      </c>
      <c r="FZ523" s="79">
        <v>8.5251929284777695E-3</v>
      </c>
      <c r="GA523" s="79">
        <v>8.3735121445017695E-3</v>
      </c>
      <c r="GB523" s="79">
        <v>8.2193049564329001E-3</v>
      </c>
      <c r="GC523" s="79">
        <v>8.0854821992327498E-3</v>
      </c>
      <c r="GD523" s="79">
        <v>7.9455954305665301E-3</v>
      </c>
      <c r="GE523" s="79">
        <v>7.8159000457658102E-3</v>
      </c>
      <c r="GF523" s="79">
        <v>7.6904235337168598E-3</v>
      </c>
      <c r="GG523" s="79">
        <v>7.56282849931248E-3</v>
      </c>
      <c r="GH523" s="79">
        <v>7.4389697420058501E-3</v>
      </c>
      <c r="GI523" s="79">
        <v>7.3112953599571099E-3</v>
      </c>
      <c r="GJ523" s="79">
        <v>7.1992016554010101E-3</v>
      </c>
      <c r="GK523" s="79">
        <v>7.0700554973318801E-3</v>
      </c>
      <c r="GL523" s="79">
        <v>6.9440175114552699E-3</v>
      </c>
      <c r="GM523" s="79">
        <v>6.8267531360607196E-3</v>
      </c>
      <c r="GN523" s="79">
        <v>6.7082873858786097E-3</v>
      </c>
      <c r="GO523" s="79">
        <v>6.5921627140318297E-3</v>
      </c>
      <c r="GP523" s="79">
        <v>6.4705641379898798E-3</v>
      </c>
      <c r="GQ523" s="79">
        <v>6.3543388850737402E-3</v>
      </c>
      <c r="GR523" s="79">
        <v>6.2402376902759502E-3</v>
      </c>
      <c r="GS523" s="79">
        <v>6.1339736058747402E-3</v>
      </c>
      <c r="GT523" s="79">
        <v>6.0255455932464496E-3</v>
      </c>
    </row>
    <row r="524" spans="1:202" customFormat="1">
      <c r="A524" t="s">
        <v>1032</v>
      </c>
      <c r="B524" s="79"/>
      <c r="C524" s="79"/>
      <c r="D524" s="79"/>
      <c r="E524" s="79"/>
      <c r="F524" s="79"/>
      <c r="G524" s="79"/>
      <c r="H524" s="79"/>
      <c r="I524" s="79"/>
      <c r="J524" s="79"/>
      <c r="K524" s="79"/>
      <c r="L524" s="79"/>
      <c r="M524" s="79"/>
      <c r="N524" s="79"/>
      <c r="O524" s="79"/>
      <c r="P524" s="79"/>
      <c r="Q524" s="79"/>
      <c r="R524" s="79"/>
      <c r="S524" s="79"/>
      <c r="T524" s="79"/>
      <c r="U524" s="79"/>
      <c r="V524" s="79"/>
      <c r="W524" s="79"/>
      <c r="X524" s="79"/>
      <c r="Y524" s="79"/>
      <c r="Z524" s="79"/>
      <c r="AA524" s="79"/>
      <c r="AB524" s="79"/>
      <c r="AC524" s="79"/>
      <c r="AD524" s="79"/>
      <c r="AE524" s="79"/>
      <c r="AF524" s="79"/>
      <c r="AG524" s="79"/>
      <c r="AH524" s="79"/>
      <c r="AI524" s="79"/>
      <c r="AJ524" s="79"/>
      <c r="AK524" s="79"/>
      <c r="AL524" s="79"/>
      <c r="AM524" s="79"/>
      <c r="AN524" s="79"/>
      <c r="AO524" s="79"/>
      <c r="AP524" s="79"/>
      <c r="AQ524" s="79"/>
      <c r="AR524" s="79"/>
      <c r="AS524" s="79"/>
      <c r="AT524" s="79"/>
      <c r="AU524" s="79"/>
      <c r="AV524" s="79"/>
      <c r="AW524" s="79"/>
      <c r="AX524" s="79"/>
      <c r="AY524" s="79"/>
      <c r="AZ524" s="79">
        <v>9.5931992393393006E-2</v>
      </c>
      <c r="BA524" s="79">
        <v>0.10005032694303</v>
      </c>
      <c r="BB524" s="79">
        <v>9.5045783840148002E-2</v>
      </c>
      <c r="BC524" s="79">
        <v>9.6064874791509006E-2</v>
      </c>
      <c r="BD524" s="79">
        <v>9.2449161653003403E-2</v>
      </c>
      <c r="BE524" s="79">
        <v>9.3958067192467604E-2</v>
      </c>
      <c r="BF524" s="79">
        <v>9.6387383794743098E-2</v>
      </c>
      <c r="BG524" s="79">
        <v>9.4301054279716606E-2</v>
      </c>
      <c r="BH524" s="79">
        <v>9.1287315187424806E-2</v>
      </c>
      <c r="BI524" s="79">
        <v>9.0415037778946605E-2</v>
      </c>
      <c r="BJ524" s="79">
        <v>9.2193949142477805E-2</v>
      </c>
      <c r="BK524" s="79">
        <v>8.91949150481266E-2</v>
      </c>
      <c r="BL524" s="79">
        <v>9.2111255142838702E-2</v>
      </c>
      <c r="BM524" s="79">
        <v>9.3624300656904802E-2</v>
      </c>
      <c r="BN524" s="79">
        <v>8.8997947377359193E-2</v>
      </c>
      <c r="BO524" s="79">
        <v>9.1253459614512797E-2</v>
      </c>
      <c r="BP524" s="79">
        <v>9.0342066511726896E-2</v>
      </c>
      <c r="BQ524" s="79">
        <v>8.9161346039625694E-2</v>
      </c>
      <c r="BR524" s="79">
        <v>9.2930103588391794E-2</v>
      </c>
      <c r="BS524" s="79">
        <v>9.2644011179393998E-2</v>
      </c>
      <c r="BT524" s="79">
        <v>9.0429686439293999E-2</v>
      </c>
      <c r="BU524" s="79">
        <v>9.0302712506110994E-2</v>
      </c>
      <c r="BV524" s="79">
        <v>9.0519031416569001E-2</v>
      </c>
      <c r="BW524" s="79">
        <v>9.04250073503087E-2</v>
      </c>
      <c r="BX524" s="79">
        <v>8.8132380015715994E-2</v>
      </c>
      <c r="BY524" s="79">
        <v>8.8439496884809302E-2</v>
      </c>
      <c r="BZ524" s="79">
        <v>8.7860696247330602E-2</v>
      </c>
      <c r="CA524" s="79">
        <v>8.4496768081615506E-2</v>
      </c>
      <c r="CB524" s="79">
        <v>8.4534683891058393E-2</v>
      </c>
      <c r="CC524" s="79">
        <v>8.2735836530574397E-2</v>
      </c>
      <c r="CD524" s="79">
        <v>8.2678311742948596E-2</v>
      </c>
      <c r="CE524" s="79">
        <v>8.1307493790319194E-2</v>
      </c>
      <c r="CF524" s="79">
        <v>7.9825804645200102E-2</v>
      </c>
      <c r="CG524" s="79">
        <v>8.0106720040605497E-2</v>
      </c>
      <c r="CH524" s="79">
        <v>7.7549258842808402E-2</v>
      </c>
      <c r="CI524" s="79">
        <v>7.8162449541206797E-2</v>
      </c>
      <c r="CJ524" s="79">
        <v>7.59230838464202E-2</v>
      </c>
      <c r="CK524" s="79">
        <v>7.3401146677796597E-2</v>
      </c>
      <c r="CL524" s="79">
        <v>7.2180795666600406E-2</v>
      </c>
      <c r="CM524" s="79">
        <v>7.0501684777933199E-2</v>
      </c>
      <c r="CN524" s="79">
        <v>6.9209000291934206E-2</v>
      </c>
      <c r="CO524" s="79">
        <v>6.7696266162774799E-2</v>
      </c>
      <c r="CP524" s="79">
        <v>6.6010590418616205E-2</v>
      </c>
      <c r="CQ524" s="79">
        <v>6.6300495676030705E-2</v>
      </c>
      <c r="CR524" s="79">
        <v>6.3642003221016999E-2</v>
      </c>
      <c r="CS524" s="79">
        <v>6.3677822781705307E-2</v>
      </c>
      <c r="CT524" s="79">
        <v>6.2535370543699606E-2</v>
      </c>
      <c r="CU524" s="79">
        <v>6.1074040805347098E-2</v>
      </c>
      <c r="CV524" s="79">
        <v>6.0489332076524398E-2</v>
      </c>
      <c r="CW524" s="79">
        <v>5.9919665753962299E-2</v>
      </c>
      <c r="CX524" s="79">
        <v>5.7723629181543397E-2</v>
      </c>
      <c r="CY524" s="79">
        <v>5.6113707127064802E-2</v>
      </c>
      <c r="CZ524" s="79">
        <v>5.5302190976325098E-2</v>
      </c>
      <c r="DA524" s="79">
        <v>5.4536826764758399E-2</v>
      </c>
      <c r="DB524" s="79">
        <v>5.1586492845571798E-2</v>
      </c>
      <c r="DC524" s="79">
        <v>5.0880486336656303E-2</v>
      </c>
      <c r="DD524" s="79">
        <v>4.8760269644544198E-2</v>
      </c>
      <c r="DE524" s="79">
        <v>4.7724919744527299E-2</v>
      </c>
      <c r="DF524" s="79">
        <v>4.6834139876406798E-2</v>
      </c>
      <c r="DG524" s="79">
        <v>4.5285264885861799E-2</v>
      </c>
      <c r="DH524" s="79">
        <v>4.4163799864225299E-2</v>
      </c>
      <c r="DI524" s="79">
        <v>4.3038837641433E-2</v>
      </c>
      <c r="DJ524" s="79">
        <v>4.2388859429336199E-2</v>
      </c>
      <c r="DK524" s="79">
        <v>4.1521979346469298E-2</v>
      </c>
      <c r="DL524" s="79">
        <v>4.0349015166692197E-2</v>
      </c>
      <c r="DM524" s="79">
        <v>4.0883264696523897E-2</v>
      </c>
      <c r="DN524" s="79">
        <v>3.9777939354017897E-2</v>
      </c>
      <c r="DO524" s="79">
        <v>3.9616275307849801E-2</v>
      </c>
      <c r="DP524" s="79">
        <v>3.9190420325297598E-2</v>
      </c>
      <c r="DQ524" s="79">
        <v>3.82395977236029E-2</v>
      </c>
      <c r="DR524" s="79">
        <v>4.3046064298573501E-2</v>
      </c>
      <c r="DS524" s="79">
        <v>4.1702087986921703E-2</v>
      </c>
      <c r="DT524" s="79">
        <v>3.7577979941288898E-2</v>
      </c>
      <c r="DU524" s="79">
        <v>3.5293932973958199E-2</v>
      </c>
      <c r="DV524" s="79">
        <v>3.4631820983202999E-2</v>
      </c>
      <c r="DW524" s="79">
        <v>3.4003096656584401E-2</v>
      </c>
      <c r="DX524" s="79">
        <v>3.3443022265895003E-2</v>
      </c>
      <c r="DY524" s="79">
        <v>3.2887320437219002E-2</v>
      </c>
      <c r="DZ524" s="79">
        <v>3.2355392574304399E-2</v>
      </c>
      <c r="EA524" s="79">
        <v>3.1824780928197703E-2</v>
      </c>
      <c r="EB524" s="79">
        <v>3.1356417205391403E-2</v>
      </c>
      <c r="EC524" s="79">
        <v>3.0817429998116999E-2</v>
      </c>
      <c r="ED524" s="79">
        <v>3.02804105606795E-2</v>
      </c>
      <c r="EE524" s="79">
        <v>2.9782340150597199E-2</v>
      </c>
      <c r="EF524" s="79">
        <v>2.92561513670926E-2</v>
      </c>
      <c r="EG524" s="79">
        <v>2.8748736343869701E-2</v>
      </c>
      <c r="EH524" s="79">
        <v>2.8236302494695699E-2</v>
      </c>
      <c r="EI524" s="79">
        <v>2.77353809184261E-2</v>
      </c>
      <c r="EJ524" s="79">
        <v>2.7245204574490599E-2</v>
      </c>
      <c r="EK524" s="79">
        <v>2.6756789481815799E-2</v>
      </c>
      <c r="EL524" s="79">
        <v>2.62687204393336E-2</v>
      </c>
      <c r="EM524" s="79">
        <v>2.5802580602699202E-2</v>
      </c>
      <c r="EN524" s="79">
        <v>2.53488279478911E-2</v>
      </c>
      <c r="EO524" s="79">
        <v>2.49230426075094E-2</v>
      </c>
      <c r="EP524" s="79">
        <v>2.44981456790354E-2</v>
      </c>
      <c r="EQ524" s="79">
        <v>2.4103573800465902E-2</v>
      </c>
      <c r="ER524" s="79">
        <v>2.37137378411439E-2</v>
      </c>
      <c r="ES524" s="79">
        <v>2.3335620977172799E-2</v>
      </c>
      <c r="ET524" s="79">
        <v>2.29406666496118E-2</v>
      </c>
      <c r="EU524" s="79">
        <v>2.25575899063882E-2</v>
      </c>
      <c r="EV524" s="79">
        <v>2.2202361857762001E-2</v>
      </c>
      <c r="EW524" s="79">
        <v>2.1843388088540801E-2</v>
      </c>
      <c r="EX524" s="79">
        <v>2.1502871102010501E-2</v>
      </c>
      <c r="EY524" s="79">
        <v>2.1178641016210802E-2</v>
      </c>
      <c r="EZ524" s="79">
        <v>2.0872960185681199E-2</v>
      </c>
      <c r="FA524" s="79">
        <v>2.0585368749044101E-2</v>
      </c>
      <c r="FB524" s="79">
        <v>2.0277766892857499E-2</v>
      </c>
      <c r="FC524" s="79">
        <v>1.9978342636609098E-2</v>
      </c>
      <c r="FD524" s="79">
        <v>1.9694889037115099E-2</v>
      </c>
      <c r="FE524" s="79">
        <v>1.9394209086022001E-2</v>
      </c>
      <c r="FF524" s="79">
        <v>1.9104241945093501E-2</v>
      </c>
      <c r="FG524" s="79">
        <v>1.8819900064468899E-2</v>
      </c>
      <c r="FH524" s="79">
        <v>1.8538669888309298E-2</v>
      </c>
      <c r="FI524" s="79">
        <v>1.8255689404985901E-2</v>
      </c>
      <c r="FJ524" s="79">
        <v>1.7973763995140099E-2</v>
      </c>
      <c r="FK524" s="79">
        <v>1.7695894650475399E-2</v>
      </c>
      <c r="FL524" s="79">
        <v>1.7431223977300399E-2</v>
      </c>
      <c r="FM524" s="79">
        <v>1.7177516369324901E-2</v>
      </c>
      <c r="FN524" s="79">
        <v>1.6912789576500602E-2</v>
      </c>
      <c r="FO524" s="79">
        <v>1.66495815998066E-2</v>
      </c>
      <c r="FP524" s="79">
        <v>1.63904609109345E-2</v>
      </c>
      <c r="FQ524" s="79">
        <v>1.6131412730540098E-2</v>
      </c>
      <c r="FR524" s="79">
        <v>1.58768404570469E-2</v>
      </c>
      <c r="FS524" s="79">
        <v>1.5635209531035799E-2</v>
      </c>
      <c r="FT524" s="79">
        <v>1.53929272450039E-2</v>
      </c>
      <c r="FU524" s="79">
        <v>1.5165019170629099E-2</v>
      </c>
      <c r="FV524" s="79">
        <v>1.4921459652618201E-2</v>
      </c>
      <c r="FW524" s="79">
        <v>1.4695210334873299E-2</v>
      </c>
      <c r="FX524" s="79">
        <v>1.44748692780835E-2</v>
      </c>
      <c r="FY524" s="79">
        <v>1.42676863171767E-2</v>
      </c>
      <c r="FZ524" s="79">
        <v>1.4047178272947301E-2</v>
      </c>
      <c r="GA524" s="79">
        <v>1.3827855011886599E-2</v>
      </c>
      <c r="GB524" s="79">
        <v>1.36011690568862E-2</v>
      </c>
      <c r="GC524" s="79">
        <v>1.3394327204891801E-2</v>
      </c>
      <c r="GD524" s="79">
        <v>1.31624631615474E-2</v>
      </c>
      <c r="GE524" s="79">
        <v>1.2938076303865899E-2</v>
      </c>
      <c r="GF524" s="79">
        <v>1.27146398672699E-2</v>
      </c>
      <c r="GG524" s="79">
        <v>1.24866840845986E-2</v>
      </c>
      <c r="GH524" s="79">
        <v>1.2271104123173599E-2</v>
      </c>
      <c r="GI524" s="79">
        <v>1.2058697637667501E-2</v>
      </c>
      <c r="GJ524" s="79">
        <v>1.18760943366319E-2</v>
      </c>
      <c r="GK524" s="79">
        <v>1.16707340306034E-2</v>
      </c>
      <c r="GL524" s="79">
        <v>1.1468811438229899E-2</v>
      </c>
      <c r="GM524" s="79">
        <v>1.1279646891254399E-2</v>
      </c>
      <c r="GN524" s="79">
        <v>1.10879649305702E-2</v>
      </c>
      <c r="GO524" s="79">
        <v>1.0898266498002599E-2</v>
      </c>
      <c r="GP524" s="79">
        <v>1.06983872349123E-2</v>
      </c>
      <c r="GQ524" s="79">
        <v>1.05079244472674E-2</v>
      </c>
      <c r="GR524" s="79">
        <v>1.03200331669522E-2</v>
      </c>
      <c r="GS524" s="79">
        <v>1.0144686144469299E-2</v>
      </c>
      <c r="GT524" s="79">
        <v>9.9662419109144609E-3</v>
      </c>
    </row>
    <row r="525" spans="1:202" customFormat="1">
      <c r="A525" t="s">
        <v>1033</v>
      </c>
      <c r="B525" s="79"/>
      <c r="C525" s="79"/>
      <c r="D525" s="79"/>
      <c r="E525" s="79"/>
      <c r="F525" s="79"/>
      <c r="G525" s="79"/>
      <c r="H525" s="79"/>
      <c r="I525" s="79"/>
      <c r="J525" s="79"/>
      <c r="K525" s="79"/>
      <c r="L525" s="79"/>
      <c r="M525" s="79"/>
      <c r="N525" s="79"/>
      <c r="O525" s="79"/>
      <c r="P525" s="79"/>
      <c r="Q525" s="79"/>
      <c r="R525" s="79"/>
      <c r="S525" s="79"/>
      <c r="T525" s="79"/>
      <c r="U525" s="79"/>
      <c r="V525" s="79"/>
      <c r="W525" s="79"/>
      <c r="X525" s="79"/>
      <c r="Y525" s="79"/>
      <c r="Z525" s="79"/>
      <c r="AA525" s="79"/>
      <c r="AB525" s="79"/>
      <c r="AC525" s="79"/>
      <c r="AD525" s="79"/>
      <c r="AE525" s="79"/>
      <c r="AF525" s="79"/>
      <c r="AG525" s="79"/>
      <c r="AH525" s="79"/>
      <c r="AI525" s="79"/>
      <c r="AJ525" s="79"/>
      <c r="AK525" s="79"/>
      <c r="AL525" s="79"/>
      <c r="AM525" s="79"/>
      <c r="AN525" s="79"/>
      <c r="AO525" s="79"/>
      <c r="AP525" s="79"/>
      <c r="AQ525" s="79"/>
      <c r="AR525" s="79"/>
      <c r="AS525" s="79"/>
      <c r="AT525" s="79"/>
      <c r="AU525" s="79"/>
      <c r="AV525" s="79"/>
      <c r="AW525" s="79"/>
      <c r="AX525" s="79"/>
      <c r="AY525" s="79"/>
      <c r="AZ525" s="79">
        <v>0.14855754503374399</v>
      </c>
      <c r="BA525" s="79">
        <v>0.153646749412987</v>
      </c>
      <c r="BB525" s="79">
        <v>0.14660479569604201</v>
      </c>
      <c r="BC525" s="79">
        <v>0.148769790279282</v>
      </c>
      <c r="BD525" s="79">
        <v>0.143204311103594</v>
      </c>
      <c r="BE525" s="79">
        <v>0.14489011191117801</v>
      </c>
      <c r="BF525" s="79">
        <v>0.15025435775233001</v>
      </c>
      <c r="BG525" s="79">
        <v>0.14511866812093499</v>
      </c>
      <c r="BH525" s="79">
        <v>0.14237874157836</v>
      </c>
      <c r="BI525" s="79">
        <v>0.14071053087436999</v>
      </c>
      <c r="BJ525" s="79">
        <v>0.14386113155205199</v>
      </c>
      <c r="BK525" s="79">
        <v>0.13874510707700799</v>
      </c>
      <c r="BL525" s="79">
        <v>0.14393789927008899</v>
      </c>
      <c r="BM525" s="79">
        <v>0.14524505904764001</v>
      </c>
      <c r="BN525" s="79">
        <v>0.13662492325405601</v>
      </c>
      <c r="BO525" s="79">
        <v>0.13968908832336199</v>
      </c>
      <c r="BP525" s="79">
        <v>0.13836189943754601</v>
      </c>
      <c r="BQ525" s="79">
        <v>0.13590596953220299</v>
      </c>
      <c r="BR525" s="79">
        <v>0.14137224860311801</v>
      </c>
      <c r="BS525" s="79">
        <v>0.13813765012668</v>
      </c>
      <c r="BT525" s="79">
        <v>0.13473163948579001</v>
      </c>
      <c r="BU525" s="79">
        <v>0.13541933594538899</v>
      </c>
      <c r="BV525" s="79">
        <v>0.13449546435572399</v>
      </c>
      <c r="BW525" s="79">
        <v>0.13632420198766301</v>
      </c>
      <c r="BX525" s="79">
        <v>0.13308680104641299</v>
      </c>
      <c r="BY525" s="79">
        <v>0.13322114319970299</v>
      </c>
      <c r="BZ525" s="79">
        <v>0.13213846830641299</v>
      </c>
      <c r="CA525" s="79">
        <v>0.12738743801195601</v>
      </c>
      <c r="CB525" s="79">
        <v>0.12844778293480499</v>
      </c>
      <c r="CC525" s="79">
        <v>0.125877847191051</v>
      </c>
      <c r="CD525" s="79">
        <v>0.12703238051319499</v>
      </c>
      <c r="CE525" s="79">
        <v>0.12616689749447901</v>
      </c>
      <c r="CF525" s="79">
        <v>0.123476457603868</v>
      </c>
      <c r="CG525" s="79">
        <v>0.12486388412923299</v>
      </c>
      <c r="CH525" s="79">
        <v>0.121067240219211</v>
      </c>
      <c r="CI525" s="79">
        <v>0.12288538148620801</v>
      </c>
      <c r="CJ525" s="79">
        <v>0.120014002803636</v>
      </c>
      <c r="CK525" s="79">
        <v>0.116481447803989</v>
      </c>
      <c r="CL525" s="79">
        <v>0.11603535360351901</v>
      </c>
      <c r="CM525" s="79">
        <v>0.113682784527128</v>
      </c>
      <c r="CN525" s="79">
        <v>0.11213411014274</v>
      </c>
      <c r="CO525" s="79">
        <v>0.110579924781118</v>
      </c>
      <c r="CP525" s="79">
        <v>0.107111060139692</v>
      </c>
      <c r="CQ525" s="79">
        <v>0.108504661767553</v>
      </c>
      <c r="CR525" s="79">
        <v>0.105093715361669</v>
      </c>
      <c r="CS525" s="79">
        <v>0.104703779995521</v>
      </c>
      <c r="CT525" s="79">
        <v>0.103443136264238</v>
      </c>
      <c r="CU525" s="79">
        <v>0.101353710573894</v>
      </c>
      <c r="CV525" s="79">
        <v>0.100754757178803</v>
      </c>
      <c r="CW525" s="79">
        <v>9.9770767072895006E-2</v>
      </c>
      <c r="CX525" s="79">
        <v>9.7022743003793793E-2</v>
      </c>
      <c r="CY525" s="79">
        <v>9.4346400063355707E-2</v>
      </c>
      <c r="CZ525" s="79">
        <v>9.3231539500973806E-2</v>
      </c>
      <c r="DA525" s="79">
        <v>9.2531852240825205E-2</v>
      </c>
      <c r="DB525" s="79">
        <v>8.7553471194641505E-2</v>
      </c>
      <c r="DC525" s="79">
        <v>8.6647119714394497E-2</v>
      </c>
      <c r="DD525" s="79">
        <v>8.3232488597738796E-2</v>
      </c>
      <c r="DE525" s="79">
        <v>8.1779910466358297E-2</v>
      </c>
      <c r="DF525" s="79">
        <v>8.0406123312562999E-2</v>
      </c>
      <c r="DG525" s="79">
        <v>7.7663128407332194E-2</v>
      </c>
      <c r="DH525" s="79">
        <v>7.5874676888206802E-2</v>
      </c>
      <c r="DI525" s="79">
        <v>7.4005975116875095E-2</v>
      </c>
      <c r="DJ525" s="79">
        <v>7.3606085895572701E-2</v>
      </c>
      <c r="DK525" s="79">
        <v>7.2190906846167593E-2</v>
      </c>
      <c r="DL525" s="79">
        <v>6.9990766804910495E-2</v>
      </c>
      <c r="DM525" s="79">
        <v>7.1318520499871099E-2</v>
      </c>
      <c r="DN525" s="79">
        <v>6.8592482981047601E-2</v>
      </c>
      <c r="DO525" s="79">
        <v>6.8718352465602706E-2</v>
      </c>
      <c r="DP525" s="79">
        <v>6.7293611398258596E-2</v>
      </c>
      <c r="DQ525" s="79">
        <v>6.5539172516407299E-2</v>
      </c>
      <c r="DR525" s="79">
        <v>7.3869810719544904E-2</v>
      </c>
      <c r="DS525" s="79">
        <v>7.1401184564138007E-2</v>
      </c>
      <c r="DT525" s="79">
        <v>6.6327985212632903E-2</v>
      </c>
      <c r="DU525" s="79">
        <v>6.1937029170215298E-2</v>
      </c>
      <c r="DV525" s="79">
        <v>6.0915272298054997E-2</v>
      </c>
      <c r="DW525" s="79">
        <v>5.9913038182521798E-2</v>
      </c>
      <c r="DX525" s="79">
        <v>5.8944340649635503E-2</v>
      </c>
      <c r="DY525" s="79">
        <v>5.7966624566147602E-2</v>
      </c>
      <c r="DZ525" s="79">
        <v>5.7043866607368598E-2</v>
      </c>
      <c r="EA525" s="79">
        <v>5.6103181114808803E-2</v>
      </c>
      <c r="EB525" s="79">
        <v>5.5253054980822003E-2</v>
      </c>
      <c r="EC525" s="79">
        <v>5.44159884098891E-2</v>
      </c>
      <c r="ED525" s="79">
        <v>5.3635663946348902E-2</v>
      </c>
      <c r="EE525" s="79">
        <v>5.2875911222354098E-2</v>
      </c>
      <c r="EF525" s="79">
        <v>5.2104553875475697E-2</v>
      </c>
      <c r="EG525" s="79">
        <v>5.1372506501726499E-2</v>
      </c>
      <c r="EH525" s="79">
        <v>5.0606620743403198E-2</v>
      </c>
      <c r="EI525" s="79">
        <v>4.9851471749723701E-2</v>
      </c>
      <c r="EJ525" s="79">
        <v>4.9126725266221E-2</v>
      </c>
      <c r="EK525" s="79">
        <v>4.84019975065429E-2</v>
      </c>
      <c r="EL525" s="79">
        <v>4.7676270278301902E-2</v>
      </c>
      <c r="EM525" s="79">
        <v>4.6981325417552199E-2</v>
      </c>
      <c r="EN525" s="79">
        <v>4.6293733365117003E-2</v>
      </c>
      <c r="EO525" s="79">
        <v>4.5629840355202803E-2</v>
      </c>
      <c r="EP525" s="79">
        <v>4.4948042596306699E-2</v>
      </c>
      <c r="EQ525" s="79">
        <v>4.4291752478734403E-2</v>
      </c>
      <c r="ER525" s="79">
        <v>4.36365833143353E-2</v>
      </c>
      <c r="ES525" s="79">
        <v>4.3014909244732197E-2</v>
      </c>
      <c r="ET525" s="79">
        <v>4.2384904379763597E-2</v>
      </c>
      <c r="EU525" s="79">
        <v>4.1773919550368598E-2</v>
      </c>
      <c r="EV525" s="79">
        <v>4.1212965839883299E-2</v>
      </c>
      <c r="EW525" s="79">
        <v>4.0633533430730097E-2</v>
      </c>
      <c r="EX525" s="79">
        <v>4.0051905926778097E-2</v>
      </c>
      <c r="EY525" s="79">
        <v>3.9470333290666001E-2</v>
      </c>
      <c r="EZ525" s="79">
        <v>3.8909221820040099E-2</v>
      </c>
      <c r="FA525" s="79">
        <v>3.8379474967643101E-2</v>
      </c>
      <c r="FB525" s="79">
        <v>3.7833091617728201E-2</v>
      </c>
      <c r="FC525" s="79">
        <v>3.73132656113331E-2</v>
      </c>
      <c r="FD525" s="79">
        <v>3.6837652660595598E-2</v>
      </c>
      <c r="FE525" s="79">
        <v>3.6337744904457701E-2</v>
      </c>
      <c r="FF525" s="79">
        <v>3.58615798143243E-2</v>
      </c>
      <c r="FG525" s="79">
        <v>3.5387968925638301E-2</v>
      </c>
      <c r="FH525" s="79">
        <v>3.4915964273344702E-2</v>
      </c>
      <c r="FI525" s="79">
        <v>3.4442240112160703E-2</v>
      </c>
      <c r="FJ525" s="79">
        <v>3.3969755929659597E-2</v>
      </c>
      <c r="FK525" s="79">
        <v>3.3500031424681803E-2</v>
      </c>
      <c r="FL525" s="79">
        <v>3.3054291711188101E-2</v>
      </c>
      <c r="FM525" s="79">
        <v>3.2622276002802701E-2</v>
      </c>
      <c r="FN525" s="79">
        <v>3.21717789737824E-2</v>
      </c>
      <c r="FO525" s="79">
        <v>3.1723531347571103E-2</v>
      </c>
      <c r="FP525" s="79">
        <v>3.1287917035632697E-2</v>
      </c>
      <c r="FQ525" s="79">
        <v>3.0854800445013399E-2</v>
      </c>
      <c r="FR525" s="79">
        <v>3.0428831248217499E-2</v>
      </c>
      <c r="FS525" s="79">
        <v>3.00194718807942E-2</v>
      </c>
      <c r="FT525" s="79">
        <v>2.96060558513478E-2</v>
      </c>
      <c r="FU525" s="79">
        <v>2.9204350017457099E-2</v>
      </c>
      <c r="FV525" s="79">
        <v>2.8768212060697702E-2</v>
      </c>
      <c r="FW525" s="79">
        <v>2.8354229337355999E-2</v>
      </c>
      <c r="FX525" s="79">
        <v>2.79469196035061E-2</v>
      </c>
      <c r="FY525" s="79">
        <v>2.7559976124205E-2</v>
      </c>
      <c r="FZ525" s="79">
        <v>2.7160013092610898E-2</v>
      </c>
      <c r="GA525" s="79">
        <v>2.6771266123118202E-2</v>
      </c>
      <c r="GB525" s="79">
        <v>2.6380904758504999E-2</v>
      </c>
      <c r="GC525" s="79">
        <v>2.6030321806037801E-2</v>
      </c>
      <c r="GD525" s="79">
        <v>2.56477684572648E-2</v>
      </c>
      <c r="GE525" s="79">
        <v>2.5283124220493901E-2</v>
      </c>
      <c r="GF525" s="79">
        <v>2.4922889600292399E-2</v>
      </c>
      <c r="GG525" s="79">
        <v>2.4551946117423701E-2</v>
      </c>
      <c r="GH525" s="79">
        <v>2.4188383797753302E-2</v>
      </c>
      <c r="GI525" s="79">
        <v>2.3809090108975198E-2</v>
      </c>
      <c r="GJ525" s="79">
        <v>2.3468929570326199E-2</v>
      </c>
      <c r="GK525" s="79">
        <v>2.30851786545925E-2</v>
      </c>
      <c r="GL525" s="79">
        <v>2.27045964184046E-2</v>
      </c>
      <c r="GM525" s="79">
        <v>2.2354379629104901E-2</v>
      </c>
      <c r="GN525" s="79">
        <v>2.20084172281452E-2</v>
      </c>
      <c r="GO525" s="79">
        <v>2.1671361009962298E-2</v>
      </c>
      <c r="GP525" s="79">
        <v>2.13220882789402E-2</v>
      </c>
      <c r="GQ525" s="79">
        <v>2.0986616333288698E-2</v>
      </c>
      <c r="GR525" s="79">
        <v>2.0649933163257E-2</v>
      </c>
      <c r="GS525" s="79">
        <v>2.0334479798118098E-2</v>
      </c>
      <c r="GT525" s="79">
        <v>2.0009288397293899E-2</v>
      </c>
    </row>
    <row r="526" spans="1:202" customFormat="1">
      <c r="A526" t="s">
        <v>1034</v>
      </c>
      <c r="B526" s="79"/>
      <c r="C526" s="79"/>
      <c r="D526" s="79"/>
      <c r="E526" s="79"/>
      <c r="F526" s="79"/>
      <c r="G526" s="79"/>
      <c r="H526" s="79"/>
      <c r="I526" s="79"/>
      <c r="J526" s="79"/>
      <c r="K526" s="79"/>
      <c r="L526" s="79"/>
      <c r="M526" s="79"/>
      <c r="N526" s="79"/>
      <c r="O526" s="79"/>
      <c r="P526" s="79"/>
      <c r="Q526" s="79"/>
      <c r="R526" s="79"/>
      <c r="S526" s="79"/>
      <c r="T526" s="79"/>
      <c r="U526" s="79"/>
      <c r="V526" s="79"/>
      <c r="W526" s="79"/>
      <c r="X526" s="79"/>
      <c r="Y526" s="79"/>
      <c r="Z526" s="79"/>
      <c r="AA526" s="79"/>
      <c r="AB526" s="79"/>
      <c r="AC526" s="79"/>
      <c r="AD526" s="79"/>
      <c r="AE526" s="79"/>
      <c r="AF526" s="79"/>
      <c r="AG526" s="79"/>
      <c r="AH526" s="79"/>
      <c r="AI526" s="79"/>
      <c r="AJ526" s="79"/>
      <c r="AK526" s="79"/>
      <c r="AL526" s="79"/>
      <c r="AM526" s="79"/>
      <c r="AN526" s="79"/>
      <c r="AO526" s="79"/>
      <c r="AP526" s="79"/>
      <c r="AQ526" s="79"/>
      <c r="AR526" s="79"/>
      <c r="AS526" s="79"/>
      <c r="AT526" s="79"/>
      <c r="AU526" s="79"/>
      <c r="AV526" s="79"/>
      <c r="AW526" s="79"/>
      <c r="AX526" s="79"/>
      <c r="AY526" s="79"/>
      <c r="AZ526" s="79">
        <v>0.226694881377865</v>
      </c>
      <c r="BA526" s="79">
        <v>0.23573598212492899</v>
      </c>
      <c r="BB526" s="79">
        <v>0.223830999209329</v>
      </c>
      <c r="BC526" s="79">
        <v>0.22702723337212599</v>
      </c>
      <c r="BD526" s="79">
        <v>0.217174708605641</v>
      </c>
      <c r="BE526" s="79">
        <v>0.22205045321012201</v>
      </c>
      <c r="BF526" s="79">
        <v>0.22911420896830201</v>
      </c>
      <c r="BG526" s="79">
        <v>0.222555195903019</v>
      </c>
      <c r="BH526" s="79">
        <v>0.21675491225181601</v>
      </c>
      <c r="BI526" s="79">
        <v>0.21389159752404299</v>
      </c>
      <c r="BJ526" s="79">
        <v>0.21890447253519399</v>
      </c>
      <c r="BK526" s="79">
        <v>0.21188052006820701</v>
      </c>
      <c r="BL526" s="79">
        <v>0.221890375890471</v>
      </c>
      <c r="BM526" s="79">
        <v>0.22453971322772001</v>
      </c>
      <c r="BN526" s="79">
        <v>0.20690693074503999</v>
      </c>
      <c r="BO526" s="79">
        <v>0.214061048397402</v>
      </c>
      <c r="BP526" s="79">
        <v>0.20962755812606301</v>
      </c>
      <c r="BQ526" s="79">
        <v>0.20513696199774401</v>
      </c>
      <c r="BR526" s="79">
        <v>0.21442211617829099</v>
      </c>
      <c r="BS526" s="79">
        <v>0.20679549304808201</v>
      </c>
      <c r="BT526" s="79">
        <v>0.20160110033565301</v>
      </c>
      <c r="BU526" s="79">
        <v>0.20378394300958999</v>
      </c>
      <c r="BV526" s="79">
        <v>0.200235113086973</v>
      </c>
      <c r="BW526" s="79">
        <v>0.203723728674752</v>
      </c>
      <c r="BX526" s="79">
        <v>0.19934810016480001</v>
      </c>
      <c r="BY526" s="79">
        <v>0.197561608791257</v>
      </c>
      <c r="BZ526" s="79">
        <v>0.198112775619186</v>
      </c>
      <c r="CA526" s="79">
        <v>0.18917344371835401</v>
      </c>
      <c r="CB526" s="79">
        <v>0.19001131865439799</v>
      </c>
      <c r="CC526" s="79">
        <v>0.185377892206159</v>
      </c>
      <c r="CD526" s="79">
        <v>0.18809855325032401</v>
      </c>
      <c r="CE526" s="79">
        <v>0.18671218714451601</v>
      </c>
      <c r="CF526" s="79">
        <v>0.182195800232235</v>
      </c>
      <c r="CG526" s="79">
        <v>0.18542226889990701</v>
      </c>
      <c r="CH526" s="79">
        <v>0.180282764486658</v>
      </c>
      <c r="CI526" s="79">
        <v>0.18540383249238401</v>
      </c>
      <c r="CJ526" s="79">
        <v>0.18183849852426401</v>
      </c>
      <c r="CK526" s="79">
        <v>0.176856326579166</v>
      </c>
      <c r="CL526" s="79">
        <v>0.17743992501144501</v>
      </c>
      <c r="CM526" s="79">
        <v>0.175890534824168</v>
      </c>
      <c r="CN526" s="79">
        <v>0.17376853750253499</v>
      </c>
      <c r="CO526" s="79">
        <v>0.17179708379340999</v>
      </c>
      <c r="CP526" s="79">
        <v>0.16763773316861</v>
      </c>
      <c r="CQ526" s="79">
        <v>0.17213629982887699</v>
      </c>
      <c r="CR526" s="79">
        <v>0.16654652711404699</v>
      </c>
      <c r="CS526" s="79">
        <v>0.167491063663464</v>
      </c>
      <c r="CT526" s="79">
        <v>0.16605737868676301</v>
      </c>
      <c r="CU526" s="79">
        <v>0.16367552285189901</v>
      </c>
      <c r="CV526" s="79">
        <v>0.16296720814269999</v>
      </c>
      <c r="CW526" s="79">
        <v>0.16329370859562101</v>
      </c>
      <c r="CX526" s="79">
        <v>0.158976765679327</v>
      </c>
      <c r="CY526" s="79">
        <v>0.15585377000609699</v>
      </c>
      <c r="CZ526" s="79">
        <v>0.156071959768049</v>
      </c>
      <c r="DA526" s="79">
        <v>0.15515246069458299</v>
      </c>
      <c r="DB526" s="79">
        <v>0.14622615827836</v>
      </c>
      <c r="DC526" s="79">
        <v>0.14720450710058999</v>
      </c>
      <c r="DD526" s="79">
        <v>0.14125334118073099</v>
      </c>
      <c r="DE526" s="79">
        <v>0.139810199652424</v>
      </c>
      <c r="DF526" s="79">
        <v>0.13893200261827601</v>
      </c>
      <c r="DG526" s="79">
        <v>0.135439273568212</v>
      </c>
      <c r="DH526" s="79">
        <v>0.13240631660722699</v>
      </c>
      <c r="DI526" s="79">
        <v>0.129560577300595</v>
      </c>
      <c r="DJ526" s="79">
        <v>0.129519154153767</v>
      </c>
      <c r="DK526" s="79">
        <v>0.12669555002567801</v>
      </c>
      <c r="DL526" s="79">
        <v>0.122031663804417</v>
      </c>
      <c r="DM526" s="79">
        <v>0.124612458710277</v>
      </c>
      <c r="DN526" s="79">
        <v>0.120274121323105</v>
      </c>
      <c r="DO526" s="79">
        <v>0.121387288260212</v>
      </c>
      <c r="DP526" s="79">
        <v>0.11743597032174199</v>
      </c>
      <c r="DQ526" s="79">
        <v>0.113224505631736</v>
      </c>
      <c r="DR526" s="79">
        <v>0.129743075723012</v>
      </c>
      <c r="DS526" s="79">
        <v>0.12156629451386</v>
      </c>
      <c r="DT526" s="79">
        <v>0.115732565649848</v>
      </c>
      <c r="DU526" s="79">
        <v>0.110852504262773</v>
      </c>
      <c r="DV526" s="79">
        <v>0.109497939894135</v>
      </c>
      <c r="DW526" s="79">
        <v>0.10814922106258799</v>
      </c>
      <c r="DX526" s="79">
        <v>0.106833168948277</v>
      </c>
      <c r="DY526" s="79">
        <v>0.10542779211787801</v>
      </c>
      <c r="DZ526" s="79">
        <v>0.104031498593026</v>
      </c>
      <c r="EA526" s="79">
        <v>0.102621753582889</v>
      </c>
      <c r="EB526" s="79">
        <v>0.10133581549029599</v>
      </c>
      <c r="EC526" s="79">
        <v>9.9957012082552699E-2</v>
      </c>
      <c r="ED526" s="79">
        <v>9.8656671360051698E-2</v>
      </c>
      <c r="EE526" s="79">
        <v>9.74487074342021E-2</v>
      </c>
      <c r="EF526" s="79">
        <v>9.6220813588933196E-2</v>
      </c>
      <c r="EG526" s="79">
        <v>9.5061331210964994E-2</v>
      </c>
      <c r="EH526" s="79">
        <v>9.3853839433970507E-2</v>
      </c>
      <c r="EI526" s="79">
        <v>9.2665968102242494E-2</v>
      </c>
      <c r="EJ526" s="79">
        <v>9.1528564747424698E-2</v>
      </c>
      <c r="EK526" s="79">
        <v>9.03765664822479E-2</v>
      </c>
      <c r="EL526" s="79">
        <v>8.9221264148058005E-2</v>
      </c>
      <c r="EM526" s="79">
        <v>8.8160389866984101E-2</v>
      </c>
      <c r="EN526" s="79">
        <v>8.7144108060299999E-2</v>
      </c>
      <c r="EO526" s="79">
        <v>8.6149555658225005E-2</v>
      </c>
      <c r="EP526" s="79">
        <v>8.51431848625816E-2</v>
      </c>
      <c r="EQ526" s="79">
        <v>8.4184989961484796E-2</v>
      </c>
      <c r="ER526" s="79">
        <v>8.3227984551091302E-2</v>
      </c>
      <c r="ES526" s="79">
        <v>8.2330320691449493E-2</v>
      </c>
      <c r="ET526" s="79">
        <v>8.1416901242748099E-2</v>
      </c>
      <c r="EU526" s="79">
        <v>8.0531151820596794E-2</v>
      </c>
      <c r="EV526" s="79">
        <v>7.9722949223867495E-2</v>
      </c>
      <c r="EW526" s="79">
        <v>7.8888401843428699E-2</v>
      </c>
      <c r="EX526" s="79">
        <v>7.8056680540161794E-2</v>
      </c>
      <c r="EY526" s="79">
        <v>7.7211345633770898E-2</v>
      </c>
      <c r="EZ526" s="79">
        <v>7.6366325896620096E-2</v>
      </c>
      <c r="FA526" s="79">
        <v>7.5533052992208194E-2</v>
      </c>
      <c r="FB526" s="79">
        <v>7.4642743423326496E-2</v>
      </c>
      <c r="FC526" s="79">
        <v>7.3782241627460804E-2</v>
      </c>
      <c r="FD526" s="79">
        <v>7.2988796094344804E-2</v>
      </c>
      <c r="FE526" s="79">
        <v>7.2150421679835403E-2</v>
      </c>
      <c r="FF526" s="79">
        <v>7.1361402772468899E-2</v>
      </c>
      <c r="FG526" s="79">
        <v>7.0584669640814598E-2</v>
      </c>
      <c r="FH526" s="79">
        <v>6.9796674405126102E-2</v>
      </c>
      <c r="FI526" s="79">
        <v>6.8988418493732107E-2</v>
      </c>
      <c r="FJ526" s="79">
        <v>6.8178926347375907E-2</v>
      </c>
      <c r="FK526" s="79">
        <v>6.7367602477257899E-2</v>
      </c>
      <c r="FL526" s="79">
        <v>6.6589684966014695E-2</v>
      </c>
      <c r="FM526" s="79">
        <v>6.5831016285987795E-2</v>
      </c>
      <c r="FN526" s="79">
        <v>6.50584927401619E-2</v>
      </c>
      <c r="FO526" s="79">
        <v>6.4289377186382196E-2</v>
      </c>
      <c r="FP526" s="79">
        <v>6.35414380836756E-2</v>
      </c>
      <c r="FQ526" s="79">
        <v>6.2798891804225404E-2</v>
      </c>
      <c r="FR526" s="79">
        <v>6.2073647845530898E-2</v>
      </c>
      <c r="FS526" s="79">
        <v>6.1377372350093398E-2</v>
      </c>
      <c r="FT526" s="79">
        <v>6.0677840405973398E-2</v>
      </c>
      <c r="FU526" s="79">
        <v>5.9998808111967103E-2</v>
      </c>
      <c r="FV526" s="79">
        <v>5.9271355401618403E-2</v>
      </c>
      <c r="FW526" s="79">
        <v>5.8573118956237201E-2</v>
      </c>
      <c r="FX526" s="79">
        <v>5.7883997923701101E-2</v>
      </c>
      <c r="FY526" s="79">
        <v>5.7226806339715497E-2</v>
      </c>
      <c r="FZ526" s="79">
        <v>5.6544270058053799E-2</v>
      </c>
      <c r="GA526" s="79">
        <v>5.5872429881754497E-2</v>
      </c>
      <c r="GB526" s="79">
        <v>5.5197671980969198E-2</v>
      </c>
      <c r="GC526" s="79">
        <v>5.4575242374499698E-2</v>
      </c>
      <c r="GD526" s="79">
        <v>5.3893918597287399E-2</v>
      </c>
      <c r="GE526" s="79">
        <v>5.3241865052670499E-2</v>
      </c>
      <c r="GF526" s="79">
        <v>5.2597203539029101E-2</v>
      </c>
      <c r="GG526" s="79">
        <v>5.1933196772498601E-2</v>
      </c>
      <c r="GH526" s="79">
        <v>5.1294016777424997E-2</v>
      </c>
      <c r="GI526" s="79">
        <v>5.0635332800779899E-2</v>
      </c>
      <c r="GJ526" s="79">
        <v>5.00534812800787E-2</v>
      </c>
      <c r="GK526" s="79">
        <v>4.94029323754119E-2</v>
      </c>
      <c r="GL526" s="79">
        <v>4.8753275016834401E-2</v>
      </c>
      <c r="GM526" s="79">
        <v>4.81519884100809E-2</v>
      </c>
      <c r="GN526" s="79">
        <v>4.7545264129486203E-2</v>
      </c>
      <c r="GO526" s="79">
        <v>4.6943046097888602E-2</v>
      </c>
      <c r="GP526" s="79">
        <v>4.6316374559931102E-2</v>
      </c>
      <c r="GQ526" s="79">
        <v>4.5710491600896602E-2</v>
      </c>
      <c r="GR526" s="79">
        <v>4.5095461615768599E-2</v>
      </c>
      <c r="GS526" s="79">
        <v>4.4514168406963303E-2</v>
      </c>
      <c r="GT526" s="79">
        <v>4.3915084744333498E-2</v>
      </c>
    </row>
    <row r="527" spans="1:202" customFormat="1">
      <c r="A527" t="s">
        <v>1035</v>
      </c>
      <c r="B527" s="79"/>
      <c r="C527" s="79"/>
      <c r="D527" s="79"/>
      <c r="E527" s="79"/>
      <c r="F527" s="79"/>
      <c r="G527" s="79"/>
      <c r="H527" s="79"/>
      <c r="I527" s="79"/>
      <c r="J527" s="79"/>
      <c r="K527" s="79"/>
      <c r="L527" s="79"/>
      <c r="M527" s="79"/>
      <c r="N527" s="79"/>
      <c r="O527" s="79"/>
      <c r="P527" s="79"/>
      <c r="Q527" s="79"/>
      <c r="R527" s="79"/>
      <c r="S527" s="79"/>
      <c r="T527" s="79"/>
      <c r="U527" s="79"/>
      <c r="V527" s="79"/>
      <c r="W527" s="79"/>
      <c r="X527" s="79"/>
      <c r="Y527" s="79"/>
      <c r="Z527" s="79"/>
      <c r="AA527" s="79"/>
      <c r="AB527" s="79"/>
      <c r="AC527" s="79"/>
      <c r="AD527" s="79"/>
      <c r="AE527" s="79"/>
      <c r="AF527" s="79"/>
      <c r="AG527" s="79"/>
      <c r="AH527" s="79"/>
      <c r="AI527" s="79"/>
      <c r="AJ527" s="79"/>
      <c r="AK527" s="79"/>
      <c r="AL527" s="79"/>
      <c r="AM527" s="79"/>
      <c r="AN527" s="79"/>
      <c r="AO527" s="79"/>
      <c r="AP527" s="79"/>
      <c r="AQ527" s="79"/>
      <c r="AR527" s="79"/>
      <c r="AS527" s="79"/>
      <c r="AT527" s="79"/>
      <c r="AU527" s="79"/>
      <c r="AV527" s="79"/>
      <c r="AW527" s="79"/>
      <c r="AX527" s="79"/>
      <c r="AY527" s="79"/>
      <c r="AZ527" s="79">
        <v>0.32270282226828101</v>
      </c>
      <c r="BA527" s="79">
        <v>0.33155948812914698</v>
      </c>
      <c r="BB527" s="79">
        <v>0.31407083999873803</v>
      </c>
      <c r="BC527" s="79">
        <v>0.31720037115286098</v>
      </c>
      <c r="BD527" s="79">
        <v>0.30713743990946302</v>
      </c>
      <c r="BE527" s="79">
        <v>0.31111760616579998</v>
      </c>
      <c r="BF527" s="79">
        <v>0.32172816487434502</v>
      </c>
      <c r="BG527" s="79">
        <v>0.31555580694820501</v>
      </c>
      <c r="BH527" s="79">
        <v>0.30939722755226201</v>
      </c>
      <c r="BI527" s="79">
        <v>0.30254401087536897</v>
      </c>
      <c r="BJ527" s="79">
        <v>0.31377431275679701</v>
      </c>
      <c r="BK527" s="79">
        <v>0.299228067757835</v>
      </c>
      <c r="BL527" s="79">
        <v>0.31453085219668098</v>
      </c>
      <c r="BM527" s="79">
        <v>0.31910784609376902</v>
      </c>
      <c r="BN527" s="79">
        <v>0.29426527265276098</v>
      </c>
      <c r="BO527" s="79">
        <v>0.30725946348151401</v>
      </c>
      <c r="BP527" s="79">
        <v>0.30361179113857301</v>
      </c>
      <c r="BQ527" s="79">
        <v>0.30015772897724402</v>
      </c>
      <c r="BR527" s="79">
        <v>0.31152631141906301</v>
      </c>
      <c r="BS527" s="79">
        <v>0.30056330785461499</v>
      </c>
      <c r="BT527" s="79">
        <v>0.29121063648054502</v>
      </c>
      <c r="BU527" s="79">
        <v>0.29326977154190598</v>
      </c>
      <c r="BV527" s="79">
        <v>0.28976613752849301</v>
      </c>
      <c r="BW527" s="79">
        <v>0.294027087841499</v>
      </c>
      <c r="BX527" s="79">
        <v>0.28864203815717898</v>
      </c>
      <c r="BY527" s="79">
        <v>0.28426247212667599</v>
      </c>
      <c r="BZ527" s="79">
        <v>0.28780043328177701</v>
      </c>
      <c r="CA527" s="79">
        <v>0.27381169335423</v>
      </c>
      <c r="CB527" s="79">
        <v>0.27519631978157399</v>
      </c>
      <c r="CC527" s="79">
        <v>0.26980375847141203</v>
      </c>
      <c r="CD527" s="79">
        <v>0.27300699755663499</v>
      </c>
      <c r="CE527" s="79">
        <v>0.26776243932296601</v>
      </c>
      <c r="CF527" s="79">
        <v>0.26071213277325</v>
      </c>
      <c r="CG527" s="79">
        <v>0.26841389928905102</v>
      </c>
      <c r="CH527" s="79">
        <v>0.26177412492594399</v>
      </c>
      <c r="CI527" s="79">
        <v>0.27103154000430801</v>
      </c>
      <c r="CJ527" s="79">
        <v>0.26508662571118002</v>
      </c>
      <c r="CK527" s="79">
        <v>0.25881584852967399</v>
      </c>
      <c r="CL527" s="79">
        <v>0.261909382435148</v>
      </c>
      <c r="CM527" s="79">
        <v>0.258934471743335</v>
      </c>
      <c r="CN527" s="79">
        <v>0.25811325805145802</v>
      </c>
      <c r="CO527" s="79">
        <v>0.25673111284502897</v>
      </c>
      <c r="CP527" s="79">
        <v>0.25373623484879898</v>
      </c>
      <c r="CQ527" s="79">
        <v>0.26066043792757698</v>
      </c>
      <c r="CR527" s="79">
        <v>0.25517068222455203</v>
      </c>
      <c r="CS527" s="79">
        <v>0.25830452028137701</v>
      </c>
      <c r="CT527" s="79">
        <v>0.25731203599901398</v>
      </c>
      <c r="CU527" s="79">
        <v>0.25606889974939301</v>
      </c>
      <c r="CV527" s="79">
        <v>0.25554421817575301</v>
      </c>
      <c r="CW527" s="79">
        <v>0.25728875087964198</v>
      </c>
      <c r="CX527" s="79">
        <v>0.25318732235056102</v>
      </c>
      <c r="CY527" s="79">
        <v>0.24937956293935601</v>
      </c>
      <c r="CZ527" s="79">
        <v>0.251322447173564</v>
      </c>
      <c r="DA527" s="79">
        <v>0.25300778486676101</v>
      </c>
      <c r="DB527" s="79">
        <v>0.237959616105272</v>
      </c>
      <c r="DC527" s="79">
        <v>0.242269810317085</v>
      </c>
      <c r="DD527" s="79">
        <v>0.234764441210108</v>
      </c>
      <c r="DE527" s="79">
        <v>0.23251726784968599</v>
      </c>
      <c r="DF527" s="79">
        <v>0.23347325894943799</v>
      </c>
      <c r="DG527" s="79">
        <v>0.22565572713096299</v>
      </c>
      <c r="DH527" s="79">
        <v>0.22538611791046001</v>
      </c>
      <c r="DI527" s="79">
        <v>0.22114169245180401</v>
      </c>
      <c r="DJ527" s="79">
        <v>0.22267965325717001</v>
      </c>
      <c r="DK527" s="79">
        <v>0.21839508929644899</v>
      </c>
      <c r="DL527" s="79">
        <v>0.21188456419241</v>
      </c>
      <c r="DM527" s="79">
        <v>0.21693066158953</v>
      </c>
      <c r="DN527" s="79">
        <v>0.20826509609608401</v>
      </c>
      <c r="DO527" s="79">
        <v>0.20911906566048899</v>
      </c>
      <c r="DP527" s="79">
        <v>0.199915082033256</v>
      </c>
      <c r="DQ527" s="79">
        <v>0.18808158574435699</v>
      </c>
      <c r="DR527" s="79">
        <v>0.20680919838708001</v>
      </c>
      <c r="DS527" s="79">
        <v>0.19564663053338599</v>
      </c>
      <c r="DT527" s="79">
        <v>0.19341109988494301</v>
      </c>
      <c r="DU527" s="79">
        <v>0.19358012008463199</v>
      </c>
      <c r="DV527" s="79">
        <v>0.191983393839498</v>
      </c>
      <c r="DW527" s="79">
        <v>0.19058410600040299</v>
      </c>
      <c r="DX527" s="79">
        <v>0.18910563266647401</v>
      </c>
      <c r="DY527" s="79">
        <v>0.187523436785724</v>
      </c>
      <c r="DZ527" s="79">
        <v>0.18605054293406201</v>
      </c>
      <c r="EA527" s="79">
        <v>0.18449176880405599</v>
      </c>
      <c r="EB527" s="79">
        <v>0.18300588518187</v>
      </c>
      <c r="EC527" s="79">
        <v>0.18143956491690999</v>
      </c>
      <c r="ED527" s="79">
        <v>0.179846574665776</v>
      </c>
      <c r="EE527" s="79">
        <v>0.17819722356553699</v>
      </c>
      <c r="EF527" s="79">
        <v>0.17657747411187499</v>
      </c>
      <c r="EG527" s="79">
        <v>0.17507147396172601</v>
      </c>
      <c r="EH527" s="79">
        <v>0.17343224636259599</v>
      </c>
      <c r="EI527" s="79">
        <v>0.17185298342804101</v>
      </c>
      <c r="EJ527" s="79">
        <v>0.17041228262161001</v>
      </c>
      <c r="EK527" s="79">
        <v>0.16900249543919599</v>
      </c>
      <c r="EL527" s="79">
        <v>0.167619381446791</v>
      </c>
      <c r="EM527" s="79">
        <v>0.16609588194826</v>
      </c>
      <c r="EN527" s="79">
        <v>0.164544950286209</v>
      </c>
      <c r="EO527" s="79">
        <v>0.16313120198133699</v>
      </c>
      <c r="EP527" s="79">
        <v>0.161635080125175</v>
      </c>
      <c r="EQ527" s="79">
        <v>0.16019457567143</v>
      </c>
      <c r="ER527" s="79">
        <v>0.158873558681177</v>
      </c>
      <c r="ES527" s="79">
        <v>0.15768326692628601</v>
      </c>
      <c r="ET527" s="79">
        <v>0.15642541503763299</v>
      </c>
      <c r="EU527" s="79">
        <v>0.155223439781176</v>
      </c>
      <c r="EV527" s="79">
        <v>0.15413459928289899</v>
      </c>
      <c r="EW527" s="79">
        <v>0.15301373211795399</v>
      </c>
      <c r="EX527" s="79">
        <v>0.15193767118276799</v>
      </c>
      <c r="EY527" s="79">
        <v>0.15088762051263199</v>
      </c>
      <c r="EZ527" s="79">
        <v>0.14988081757969601</v>
      </c>
      <c r="FA527" s="79">
        <v>0.14893757370479699</v>
      </c>
      <c r="FB527" s="79">
        <v>0.14793106845040499</v>
      </c>
      <c r="FC527" s="79">
        <v>0.146930537438029</v>
      </c>
      <c r="FD527" s="79">
        <v>0.145947092541341</v>
      </c>
      <c r="FE527" s="79">
        <v>0.14482976763904701</v>
      </c>
      <c r="FF527" s="79">
        <v>0.14369507696629299</v>
      </c>
      <c r="FG527" s="79">
        <v>0.14254930457739001</v>
      </c>
      <c r="FH527" s="79">
        <v>0.141458051445009</v>
      </c>
      <c r="FI527" s="79">
        <v>0.140389322831772</v>
      </c>
      <c r="FJ527" s="79">
        <v>0.13932358066634501</v>
      </c>
      <c r="FK527" s="79">
        <v>0.13827085438033199</v>
      </c>
      <c r="FL527" s="79">
        <v>0.137257629181886</v>
      </c>
      <c r="FM527" s="79">
        <v>0.13620855882291</v>
      </c>
      <c r="FN527" s="79">
        <v>0.13509491404704199</v>
      </c>
      <c r="FO527" s="79">
        <v>0.13394789060818599</v>
      </c>
      <c r="FP527" s="79">
        <v>0.13281637349185099</v>
      </c>
      <c r="FQ527" s="79">
        <v>0.13168894382586699</v>
      </c>
      <c r="FR527" s="79">
        <v>0.13059604339874401</v>
      </c>
      <c r="FS527" s="79">
        <v>0.129546351282843</v>
      </c>
      <c r="FT527" s="79">
        <v>0.12849940696043799</v>
      </c>
      <c r="FU527" s="79">
        <v>0.127484502643671</v>
      </c>
      <c r="FV527" s="79">
        <v>0.12640525414266399</v>
      </c>
      <c r="FW527" s="79">
        <v>0.12537430486589099</v>
      </c>
      <c r="FX527" s="79">
        <v>0.12436958253887</v>
      </c>
      <c r="FY527" s="79">
        <v>0.123404938950406</v>
      </c>
      <c r="FZ527" s="79">
        <v>0.122399931534193</v>
      </c>
      <c r="GA527" s="79">
        <v>0.121413708695677</v>
      </c>
      <c r="GB527" s="79">
        <v>0.120418581883748</v>
      </c>
      <c r="GC527" s="79">
        <v>0.11949951664090799</v>
      </c>
      <c r="GD527" s="79">
        <v>0.118500086367643</v>
      </c>
      <c r="GE527" s="79">
        <v>0.117543718174107</v>
      </c>
      <c r="GF527" s="79">
        <v>0.116600178743966</v>
      </c>
      <c r="GG527" s="79">
        <v>0.11562316255979301</v>
      </c>
      <c r="GH527" s="79">
        <v>0.114673485951299</v>
      </c>
      <c r="GI527" s="79">
        <v>0.113680451172057</v>
      </c>
      <c r="GJ527" s="79">
        <v>0.112794643238929</v>
      </c>
      <c r="GK527" s="79">
        <v>0.111792852040587</v>
      </c>
      <c r="GL527" s="79">
        <v>0.11077831786775499</v>
      </c>
      <c r="GM527" s="79">
        <v>0.109834432683885</v>
      </c>
      <c r="GN527" s="79">
        <v>0.108878040409128</v>
      </c>
      <c r="GO527" s="79">
        <v>0.107929528164197</v>
      </c>
      <c r="GP527" s="79">
        <v>0.10693991950080201</v>
      </c>
      <c r="GQ527" s="79">
        <v>0.105979205571757</v>
      </c>
      <c r="GR527" s="79">
        <v>0.105020594495304</v>
      </c>
      <c r="GS527" s="79">
        <v>0.10412698682728901</v>
      </c>
      <c r="GT527" s="79">
        <v>0.103203412419415</v>
      </c>
    </row>
    <row r="528" spans="1:202" customFormat="1">
      <c r="A528" t="s">
        <v>1036</v>
      </c>
      <c r="B528" s="79"/>
      <c r="C528" s="79"/>
      <c r="D528" s="79"/>
      <c r="E528" s="79"/>
      <c r="F528" s="79"/>
      <c r="G528" s="79"/>
      <c r="H528" s="79"/>
      <c r="I528" s="79"/>
      <c r="J528" s="79"/>
      <c r="K528" s="79"/>
      <c r="L528" s="79"/>
      <c r="M528" s="79"/>
      <c r="N528" s="79"/>
      <c r="O528" s="79"/>
      <c r="P528" s="79"/>
      <c r="Q528" s="79"/>
      <c r="R528" s="79"/>
      <c r="S528" s="79"/>
      <c r="T528" s="79"/>
      <c r="U528" s="79"/>
      <c r="V528" s="79"/>
      <c r="W528" s="79"/>
      <c r="X528" s="79"/>
      <c r="Y528" s="79"/>
      <c r="Z528" s="79"/>
      <c r="AA528" s="79"/>
      <c r="AB528" s="79"/>
      <c r="AC528" s="79"/>
      <c r="AD528" s="79"/>
      <c r="AE528" s="79"/>
      <c r="AF528" s="79"/>
      <c r="AG528" s="79"/>
      <c r="AH528" s="79"/>
      <c r="AI528" s="79"/>
      <c r="AJ528" s="79"/>
      <c r="AK528" s="79"/>
      <c r="AL528" s="79"/>
      <c r="AM528" s="79"/>
      <c r="AN528" s="79"/>
      <c r="AO528" s="79"/>
      <c r="AP528" s="79"/>
      <c r="AQ528" s="79"/>
      <c r="AR528" s="79"/>
      <c r="AS528" s="79"/>
      <c r="AT528" s="79"/>
      <c r="AU528" s="79"/>
      <c r="AV528" s="79"/>
      <c r="AW528" s="79"/>
      <c r="AX528" s="79"/>
      <c r="AY528" s="79"/>
      <c r="AZ528" s="79">
        <v>0.42939183369828998</v>
      </c>
      <c r="BA528" s="79">
        <v>0.43220911332555301</v>
      </c>
      <c r="BB528" s="79">
        <v>0.40706847154652698</v>
      </c>
      <c r="BC528" s="79">
        <v>0.41391270642787698</v>
      </c>
      <c r="BD528" s="79">
        <v>0.405501541288456</v>
      </c>
      <c r="BE528" s="79">
        <v>0.41066957870505699</v>
      </c>
      <c r="BF528" s="79">
        <v>0.42006834702684898</v>
      </c>
      <c r="BG528" s="79">
        <v>0.41877168256009301</v>
      </c>
      <c r="BH528" s="79">
        <v>0.41330476265113397</v>
      </c>
      <c r="BI528" s="79">
        <v>0.40522134107185698</v>
      </c>
      <c r="BJ528" s="79">
        <v>0.41582985876240303</v>
      </c>
      <c r="BK528" s="79">
        <v>0.40224219669266198</v>
      </c>
      <c r="BL528" s="79">
        <v>0.42012994433469802</v>
      </c>
      <c r="BM528" s="79">
        <v>0.42434806842306799</v>
      </c>
      <c r="BN528" s="79">
        <v>0.39510181442479803</v>
      </c>
      <c r="BO528" s="79">
        <v>0.40921152238823399</v>
      </c>
      <c r="BP528" s="79">
        <v>0.40630293037023102</v>
      </c>
      <c r="BQ528" s="79">
        <v>0.40417364074463502</v>
      </c>
      <c r="BR528" s="79">
        <v>0.41768112931374601</v>
      </c>
      <c r="BS528" s="79">
        <v>0.40627643501230998</v>
      </c>
      <c r="BT528" s="79">
        <v>0.39129608723454701</v>
      </c>
      <c r="BU528" s="79">
        <v>0.39504859623313199</v>
      </c>
      <c r="BV528" s="79">
        <v>0.39606958456379698</v>
      </c>
      <c r="BW528" s="79">
        <v>0.39990825196652102</v>
      </c>
      <c r="BX528" s="79">
        <v>0.39363292046896697</v>
      </c>
      <c r="BY528" s="79">
        <v>0.38637591585497899</v>
      </c>
      <c r="BZ528" s="79">
        <v>0.39354160867742399</v>
      </c>
      <c r="CA528" s="79">
        <v>0.37287038265114097</v>
      </c>
      <c r="CB528" s="79">
        <v>0.37456543062894998</v>
      </c>
      <c r="CC528" s="79">
        <v>0.36703140264723999</v>
      </c>
      <c r="CD528" s="79">
        <v>0.37331972223715099</v>
      </c>
      <c r="CE528" s="79">
        <v>0.36593149156009303</v>
      </c>
      <c r="CF528" s="79">
        <v>0.35793367475407101</v>
      </c>
      <c r="CG528" s="79">
        <v>0.36749079773639698</v>
      </c>
      <c r="CH528" s="79">
        <v>0.36048801169612898</v>
      </c>
      <c r="CI528" s="79">
        <v>0.37453864414133298</v>
      </c>
      <c r="CJ528" s="79">
        <v>0.36481219099812301</v>
      </c>
      <c r="CK528" s="79">
        <v>0.35942694114462498</v>
      </c>
      <c r="CL528" s="79">
        <v>0.36613743447677799</v>
      </c>
      <c r="CM528" s="79">
        <v>0.36270412422841503</v>
      </c>
      <c r="CN528" s="79">
        <v>0.36128478292140198</v>
      </c>
      <c r="CO528" s="79">
        <v>0.35994847286584303</v>
      </c>
      <c r="CP528" s="79">
        <v>0.35930406206058502</v>
      </c>
      <c r="CQ528" s="79">
        <v>0.37111473972900799</v>
      </c>
      <c r="CR528" s="79">
        <v>0.36474382947093897</v>
      </c>
      <c r="CS528" s="79">
        <v>0.37164398220245198</v>
      </c>
      <c r="CT528" s="79">
        <v>0.371664355731192</v>
      </c>
      <c r="CU528" s="79">
        <v>0.37287300318334399</v>
      </c>
      <c r="CV528" s="79">
        <v>0.37320206115583499</v>
      </c>
      <c r="CW528" s="79">
        <v>0.37793527972455498</v>
      </c>
      <c r="CX528" s="79">
        <v>0.37422907483976398</v>
      </c>
      <c r="CY528" s="79">
        <v>0.37090565133468301</v>
      </c>
      <c r="CZ528" s="79">
        <v>0.376403518898069</v>
      </c>
      <c r="DA528" s="79">
        <v>0.37929814024822101</v>
      </c>
      <c r="DB528" s="79">
        <v>0.361388455154317</v>
      </c>
      <c r="DC528" s="79">
        <v>0.36807639829160099</v>
      </c>
      <c r="DD528" s="79">
        <v>0.35876342996091798</v>
      </c>
      <c r="DE528" s="79">
        <v>0.35640875602828298</v>
      </c>
      <c r="DF528" s="79">
        <v>0.36160558476828297</v>
      </c>
      <c r="DG528" s="79">
        <v>0.353525955058904</v>
      </c>
      <c r="DH528" s="79">
        <v>0.352105741460634</v>
      </c>
      <c r="DI528" s="79">
        <v>0.347402549551865</v>
      </c>
      <c r="DJ528" s="79">
        <v>0.35091767414261099</v>
      </c>
      <c r="DK528" s="79">
        <v>0.34393782233605602</v>
      </c>
      <c r="DL528" s="79">
        <v>0.33805155257359099</v>
      </c>
      <c r="DM528" s="79">
        <v>0.34306717273446002</v>
      </c>
      <c r="DN528" s="79">
        <v>0.32986909830836503</v>
      </c>
      <c r="DO528" s="79">
        <v>0.32974064341451897</v>
      </c>
      <c r="DP528" s="79">
        <v>0.31533128734160598</v>
      </c>
      <c r="DQ528" s="79">
        <v>0.29486315507170302</v>
      </c>
      <c r="DR528" s="79">
        <v>0.31586293609930099</v>
      </c>
      <c r="DS528" s="79">
        <v>0.30313206027182898</v>
      </c>
      <c r="DT528" s="79">
        <v>0.30708456418860303</v>
      </c>
      <c r="DU528" s="79">
        <v>0.31315958895426099</v>
      </c>
      <c r="DV528" s="79">
        <v>0.31123895757709802</v>
      </c>
      <c r="DW528" s="79">
        <v>0.30928569231446101</v>
      </c>
      <c r="DX528" s="79">
        <v>0.307666687744372</v>
      </c>
      <c r="DY528" s="79">
        <v>0.30612739313200399</v>
      </c>
      <c r="DZ528" s="79">
        <v>0.30461923066968399</v>
      </c>
      <c r="EA528" s="79">
        <v>0.30319816825018697</v>
      </c>
      <c r="EB528" s="79">
        <v>0.302146673035941</v>
      </c>
      <c r="EC528" s="79">
        <v>0.30071188684928601</v>
      </c>
      <c r="ED528" s="79">
        <v>0.29924499097301399</v>
      </c>
      <c r="EE528" s="79">
        <v>0.29788554477533502</v>
      </c>
      <c r="EF528" s="79">
        <v>0.29641456650800402</v>
      </c>
      <c r="EG528" s="79">
        <v>0.29493972702718302</v>
      </c>
      <c r="EH528" s="79">
        <v>0.293386691425223</v>
      </c>
      <c r="EI528" s="79">
        <v>0.29169051593533402</v>
      </c>
      <c r="EJ528" s="79">
        <v>0.28988359377136802</v>
      </c>
      <c r="EK528" s="79">
        <v>0.288257169602185</v>
      </c>
      <c r="EL528" s="79">
        <v>0.28671188887980298</v>
      </c>
      <c r="EM528" s="79">
        <v>0.28497047247431001</v>
      </c>
      <c r="EN528" s="79">
        <v>0.283294025008894</v>
      </c>
      <c r="EO528" s="79">
        <v>0.281875406801948</v>
      </c>
      <c r="EP528" s="79">
        <v>0.28048235298615598</v>
      </c>
      <c r="EQ528" s="79">
        <v>0.27918694297215702</v>
      </c>
      <c r="ER528" s="79">
        <v>0.27739658041527099</v>
      </c>
      <c r="ES528" s="79">
        <v>0.27559312828538202</v>
      </c>
      <c r="ET528" s="79">
        <v>0.27403605875479198</v>
      </c>
      <c r="EU528" s="79">
        <v>0.27241813576782498</v>
      </c>
      <c r="EV528" s="79">
        <v>0.27094977569094503</v>
      </c>
      <c r="EW528" s="79">
        <v>0.26962612438105099</v>
      </c>
      <c r="EX528" s="79">
        <v>0.268428740179042</v>
      </c>
      <c r="EY528" s="79">
        <v>0.26719437740995799</v>
      </c>
      <c r="EZ528" s="79">
        <v>0.26601947804534898</v>
      </c>
      <c r="FA528" s="79">
        <v>0.26492982754072097</v>
      </c>
      <c r="FB528" s="79">
        <v>0.26379083998312602</v>
      </c>
      <c r="FC528" s="79">
        <v>0.262767261886174</v>
      </c>
      <c r="FD528" s="79">
        <v>0.26185147233677197</v>
      </c>
      <c r="FE528" s="79">
        <v>0.26087784433703198</v>
      </c>
      <c r="FF528" s="79">
        <v>0.259958727045076</v>
      </c>
      <c r="FG528" s="79">
        <v>0.25903737764131801</v>
      </c>
      <c r="FH528" s="79">
        <v>0.25808197271858302</v>
      </c>
      <c r="FI528" s="79">
        <v>0.25700110675019699</v>
      </c>
      <c r="FJ528" s="79">
        <v>0.2557864090343</v>
      </c>
      <c r="FK528" s="79">
        <v>0.25445684283014097</v>
      </c>
      <c r="FL528" s="79">
        <v>0.25317763611341898</v>
      </c>
      <c r="FM528" s="79">
        <v>0.252039836598349</v>
      </c>
      <c r="FN528" s="79">
        <v>0.25092675772995698</v>
      </c>
      <c r="FO528" s="79">
        <v>0.24978135994218301</v>
      </c>
      <c r="FP528" s="79">
        <v>0.24865947330086499</v>
      </c>
      <c r="FQ528" s="79">
        <v>0.24749776263915799</v>
      </c>
      <c r="FR528" s="79">
        <v>0.24626976498285399</v>
      </c>
      <c r="FS528" s="79">
        <v>0.24501170266662101</v>
      </c>
      <c r="FT528" s="79">
        <v>0.243680707963777</v>
      </c>
      <c r="FU528" s="79">
        <v>0.24234999340890101</v>
      </c>
      <c r="FV528" s="79">
        <v>0.24097084318227199</v>
      </c>
      <c r="FW528" s="79">
        <v>0.23966455553850199</v>
      </c>
      <c r="FX528" s="79">
        <v>0.238386070311186</v>
      </c>
      <c r="FY528" s="79">
        <v>0.23716690591547401</v>
      </c>
      <c r="FZ528" s="79">
        <v>0.235922837322845</v>
      </c>
      <c r="GA528" s="79">
        <v>0.234706271537163</v>
      </c>
      <c r="GB528" s="79">
        <v>0.23349920167014099</v>
      </c>
      <c r="GC528" s="79">
        <v>0.23241361657415399</v>
      </c>
      <c r="GD528" s="79">
        <v>0.231226828367984</v>
      </c>
      <c r="GE528" s="79">
        <v>0.23008158498582701</v>
      </c>
      <c r="GF528" s="79">
        <v>0.228964053823484</v>
      </c>
      <c r="GG528" s="79">
        <v>0.227810694165656</v>
      </c>
      <c r="GH528" s="79">
        <v>0.22668900486831201</v>
      </c>
      <c r="GI528" s="79">
        <v>0.22551355843688101</v>
      </c>
      <c r="GJ528" s="79">
        <v>0.22447622905449699</v>
      </c>
      <c r="GK528" s="79">
        <v>0.22329643531273399</v>
      </c>
      <c r="GL528" s="79">
        <v>0.22211015257276501</v>
      </c>
      <c r="GM528" s="79">
        <v>0.22100558787730201</v>
      </c>
      <c r="GN528" s="79">
        <v>0.21987450370292799</v>
      </c>
      <c r="GO528" s="79">
        <v>0.218742834763787</v>
      </c>
      <c r="GP528" s="79">
        <v>0.21753470916906301</v>
      </c>
      <c r="GQ528" s="79">
        <v>0.21634263438444801</v>
      </c>
      <c r="GR528" s="79">
        <v>0.21512980341966001</v>
      </c>
      <c r="GS528" s="79">
        <v>0.21399759599462401</v>
      </c>
      <c r="GT528" s="79">
        <v>0.21283716921158399</v>
      </c>
    </row>
    <row r="529" spans="1:202" customFormat="1">
      <c r="A529" t="s">
        <v>1037</v>
      </c>
      <c r="B529" s="79"/>
      <c r="C529" s="79"/>
      <c r="D529" s="79"/>
      <c r="E529" s="79"/>
      <c r="F529" s="79"/>
      <c r="G529" s="79"/>
      <c r="H529" s="79"/>
      <c r="I529" s="79"/>
      <c r="J529" s="79"/>
      <c r="K529" s="79"/>
      <c r="L529" s="79"/>
      <c r="M529" s="79"/>
      <c r="N529" s="79"/>
      <c r="O529" s="79"/>
      <c r="P529" s="79"/>
      <c r="Q529" s="79"/>
      <c r="R529" s="79"/>
      <c r="S529" s="79"/>
      <c r="T529" s="79"/>
      <c r="U529" s="79"/>
      <c r="V529" s="79"/>
      <c r="W529" s="79"/>
      <c r="X529" s="79"/>
      <c r="Y529" s="79"/>
      <c r="Z529" s="79"/>
      <c r="AA529" s="79"/>
      <c r="AB529" s="79"/>
      <c r="AC529" s="79"/>
      <c r="AD529" s="79"/>
      <c r="AE529" s="79"/>
      <c r="AF529" s="79"/>
      <c r="AG529" s="79"/>
      <c r="AH529" s="79"/>
      <c r="AI529" s="79"/>
      <c r="AJ529" s="79"/>
      <c r="AK529" s="79"/>
      <c r="AL529" s="79"/>
      <c r="AM529" s="79"/>
      <c r="AN529" s="79"/>
      <c r="AO529" s="79"/>
      <c r="AP529" s="79"/>
      <c r="AQ529" s="79"/>
      <c r="AR529" s="79"/>
      <c r="AS529" s="79"/>
      <c r="AT529" s="79"/>
      <c r="AU529" s="79"/>
      <c r="AV529" s="79"/>
      <c r="AW529" s="79"/>
      <c r="AX529" s="79"/>
      <c r="AY529" s="79"/>
      <c r="AZ529" s="79">
        <v>0.52422013065458894</v>
      </c>
      <c r="BA529" s="79">
        <v>0.52461745559645001</v>
      </c>
      <c r="BB529" s="79">
        <v>0.50063850630289497</v>
      </c>
      <c r="BC529" s="79">
        <v>0.51173894924478402</v>
      </c>
      <c r="BD529" s="79">
        <v>0.50531604402496999</v>
      </c>
      <c r="BE529" s="79">
        <v>0.508433917650709</v>
      </c>
      <c r="BF529" s="79">
        <v>0.51208367398235299</v>
      </c>
      <c r="BG529" s="79">
        <v>0.52322838963518603</v>
      </c>
      <c r="BH529" s="79">
        <v>0.51959989372106397</v>
      </c>
      <c r="BI529" s="79">
        <v>0.51214778400929195</v>
      </c>
      <c r="BJ529" s="79">
        <v>0.518518819140248</v>
      </c>
      <c r="BK529" s="79">
        <v>0.50926930742918297</v>
      </c>
      <c r="BL529" s="79">
        <v>0.52625015328203895</v>
      </c>
      <c r="BM529" s="79">
        <v>0.53147587221873505</v>
      </c>
      <c r="BN529" s="79">
        <v>0.50400051549180303</v>
      </c>
      <c r="BO529" s="79">
        <v>0.518266767698215</v>
      </c>
      <c r="BP529" s="79">
        <v>0.51725171900475797</v>
      </c>
      <c r="BQ529" s="79">
        <v>0.51932374098950496</v>
      </c>
      <c r="BR529" s="79">
        <v>0.53066044970725501</v>
      </c>
      <c r="BS529" s="79">
        <v>0.51878926765794797</v>
      </c>
      <c r="BT529" s="79">
        <v>0.49577627689144999</v>
      </c>
      <c r="BU529" s="79">
        <v>0.50214290255491301</v>
      </c>
      <c r="BV529" s="79">
        <v>0.50836745192951605</v>
      </c>
      <c r="BW529" s="79">
        <v>0.50968307394729995</v>
      </c>
      <c r="BX529" s="79">
        <v>0.50477296398556104</v>
      </c>
      <c r="BY529" s="79">
        <v>0.49480970342074299</v>
      </c>
      <c r="BZ529" s="79">
        <v>0.50850692890494698</v>
      </c>
      <c r="CA529" s="79">
        <v>0.48518281286424703</v>
      </c>
      <c r="CB529" s="79">
        <v>0.48871024064063701</v>
      </c>
      <c r="CC529" s="79">
        <v>0.480581620364533</v>
      </c>
      <c r="CD529" s="79">
        <v>0.49021593615574499</v>
      </c>
      <c r="CE529" s="79">
        <v>0.47884405428878601</v>
      </c>
      <c r="CF529" s="79">
        <v>0.47009563631961598</v>
      </c>
      <c r="CG529" s="79">
        <v>0.48143707601630698</v>
      </c>
      <c r="CH529" s="79">
        <v>0.47812017060874301</v>
      </c>
      <c r="CI529" s="79">
        <v>0.49553841094293399</v>
      </c>
      <c r="CJ529" s="79">
        <v>0.48404714806451599</v>
      </c>
      <c r="CK529" s="79">
        <v>0.47980851373151501</v>
      </c>
      <c r="CL529" s="79">
        <v>0.49084410634431003</v>
      </c>
      <c r="CM529" s="79">
        <v>0.48552610377805999</v>
      </c>
      <c r="CN529" s="79">
        <v>0.48519735030717798</v>
      </c>
      <c r="CO529" s="79">
        <v>0.48346796516020302</v>
      </c>
      <c r="CP529" s="79">
        <v>0.48681622768796701</v>
      </c>
      <c r="CQ529" s="79">
        <v>0.50045605316783304</v>
      </c>
      <c r="CR529" s="79">
        <v>0.49563798753354499</v>
      </c>
      <c r="CS529" s="79">
        <v>0.50389497418865303</v>
      </c>
      <c r="CT529" s="79">
        <v>0.505268104052505</v>
      </c>
      <c r="CU529" s="79">
        <v>0.50980346176345803</v>
      </c>
      <c r="CV529" s="79">
        <v>0.51192594280893799</v>
      </c>
      <c r="CW529" s="79">
        <v>0.51887877447049402</v>
      </c>
      <c r="CX529" s="79">
        <v>0.51918972889835202</v>
      </c>
      <c r="CY529" s="79">
        <v>0.51694608703102396</v>
      </c>
      <c r="CZ529" s="79">
        <v>0.52618793216149295</v>
      </c>
      <c r="DA529" s="79">
        <v>0.53027509054523403</v>
      </c>
      <c r="DB529" s="79">
        <v>0.51273213024254605</v>
      </c>
      <c r="DC529" s="79">
        <v>0.52195921167056503</v>
      </c>
      <c r="DD529" s="79">
        <v>0.51305553864445996</v>
      </c>
      <c r="DE529" s="79">
        <v>0.51029788430492895</v>
      </c>
      <c r="DF529" s="79">
        <v>0.51917381711177102</v>
      </c>
      <c r="DG529" s="79">
        <v>0.51006117192004596</v>
      </c>
      <c r="DH529" s="79">
        <v>0.51043699776132301</v>
      </c>
      <c r="DI529" s="79">
        <v>0.50652439838320895</v>
      </c>
      <c r="DJ529" s="79">
        <v>0.51318234724281497</v>
      </c>
      <c r="DK529" s="79">
        <v>0.50549012083397904</v>
      </c>
      <c r="DL529" s="79">
        <v>0.50083148260084798</v>
      </c>
      <c r="DM529" s="79">
        <v>0.50746057777318798</v>
      </c>
      <c r="DN529" s="79">
        <v>0.48783204197061503</v>
      </c>
      <c r="DO529" s="79">
        <v>0.48092931948630002</v>
      </c>
      <c r="DP529" s="79">
        <v>0.45988592778952297</v>
      </c>
      <c r="DQ529" s="79">
        <v>0.429171573230894</v>
      </c>
      <c r="DR529" s="79">
        <v>0.45072132693850497</v>
      </c>
      <c r="DS529" s="79">
        <v>0.43900456377473901</v>
      </c>
      <c r="DT529" s="79">
        <v>0.45132006162899402</v>
      </c>
      <c r="DU529" s="79">
        <v>0.46555254865700801</v>
      </c>
      <c r="DV529" s="79">
        <v>0.464787588869504</v>
      </c>
      <c r="DW529" s="79">
        <v>0.46489228371243901</v>
      </c>
      <c r="DX529" s="79">
        <v>0.46443855140073798</v>
      </c>
      <c r="DY529" s="79">
        <v>0.46339413271096902</v>
      </c>
      <c r="DZ529" s="79">
        <v>0.46241366365740899</v>
      </c>
      <c r="EA529" s="79">
        <v>0.46081059358745002</v>
      </c>
      <c r="EB529" s="79">
        <v>0.45940692786514298</v>
      </c>
      <c r="EC529" s="79">
        <v>0.45834845995886703</v>
      </c>
      <c r="ED529" s="79">
        <v>0.45747816632744798</v>
      </c>
      <c r="EE529" s="79">
        <v>0.45654061516540201</v>
      </c>
      <c r="EF529" s="79">
        <v>0.45568818300198599</v>
      </c>
      <c r="EG529" s="79">
        <v>0.45521401605968098</v>
      </c>
      <c r="EH529" s="79">
        <v>0.45424353987751798</v>
      </c>
      <c r="EI529" s="79">
        <v>0.45317723000781202</v>
      </c>
      <c r="EJ529" s="79">
        <v>0.45225079968569898</v>
      </c>
      <c r="EK529" s="79">
        <v>0.45123743935794602</v>
      </c>
      <c r="EL529" s="79">
        <v>0.45019374219917802</v>
      </c>
      <c r="EM529" s="79">
        <v>0.44902319431690002</v>
      </c>
      <c r="EN529" s="79">
        <v>0.447602637632454</v>
      </c>
      <c r="EO529" s="79">
        <v>0.44609478292841298</v>
      </c>
      <c r="EP529" s="79">
        <v>0.44487984197930402</v>
      </c>
      <c r="EQ529" s="79">
        <v>0.443774861496672</v>
      </c>
      <c r="ER529" s="79">
        <v>0.442278355061477</v>
      </c>
      <c r="ES529" s="79">
        <v>0.44094971415358702</v>
      </c>
      <c r="ET529" s="79">
        <v>0.43991377833374101</v>
      </c>
      <c r="EU529" s="79">
        <v>0.438995977084149</v>
      </c>
      <c r="EV529" s="79">
        <v>0.43820873691687401</v>
      </c>
      <c r="EW529" s="79">
        <v>0.43651307985446203</v>
      </c>
      <c r="EX529" s="79">
        <v>0.43481402404520703</v>
      </c>
      <c r="EY529" s="79">
        <v>0.43366525573770598</v>
      </c>
      <c r="EZ529" s="79">
        <v>0.43243703017806401</v>
      </c>
      <c r="FA529" s="79">
        <v>0.43134452869234802</v>
      </c>
      <c r="FB529" s="79">
        <v>0.43032901774072202</v>
      </c>
      <c r="FC529" s="79">
        <v>0.429484554955122</v>
      </c>
      <c r="FD529" s="79">
        <v>0.428694791355826</v>
      </c>
      <c r="FE529" s="79">
        <v>0.427837445996333</v>
      </c>
      <c r="FF529" s="79">
        <v>0.42703842385538199</v>
      </c>
      <c r="FG529" s="79">
        <v>0.42630010211327901</v>
      </c>
      <c r="FH529" s="79">
        <v>0.42568559017685798</v>
      </c>
      <c r="FI529" s="79">
        <v>0.42511512347500402</v>
      </c>
      <c r="FJ529" s="79">
        <v>0.42453682175496599</v>
      </c>
      <c r="FK529" s="79">
        <v>0.423945595534098</v>
      </c>
      <c r="FL529" s="79">
        <v>0.42335372948566602</v>
      </c>
      <c r="FM529" s="79">
        <v>0.42273802976330099</v>
      </c>
      <c r="FN529" s="79">
        <v>0.42191787690459398</v>
      </c>
      <c r="FO529" s="79">
        <v>0.42092178611380998</v>
      </c>
      <c r="FP529" s="79">
        <v>0.41981842175740702</v>
      </c>
      <c r="FQ529" s="79">
        <v>0.41875403134038602</v>
      </c>
      <c r="FR529" s="79">
        <v>0.41791852716047301</v>
      </c>
      <c r="FS529" s="79">
        <v>0.41714766470831899</v>
      </c>
      <c r="FT529" s="79">
        <v>0.41628253900962597</v>
      </c>
      <c r="FU529" s="79">
        <v>0.415369263434549</v>
      </c>
      <c r="FV529" s="79">
        <v>0.414351145695109</v>
      </c>
      <c r="FW529" s="79">
        <v>0.413303526911245</v>
      </c>
      <c r="FX529" s="79">
        <v>0.41223948347996298</v>
      </c>
      <c r="FY529" s="79">
        <v>0.41112322749778102</v>
      </c>
      <c r="FZ529" s="79">
        <v>0.40994366626263001</v>
      </c>
      <c r="GA529" s="79">
        <v>0.408836598858422</v>
      </c>
      <c r="GB529" s="79">
        <v>0.407755150207811</v>
      </c>
      <c r="GC529" s="79">
        <v>0.40671896722490802</v>
      </c>
      <c r="GD529" s="79">
        <v>0.40559960717714799</v>
      </c>
      <c r="GE529" s="79">
        <v>0.40455010544732301</v>
      </c>
      <c r="GF529" s="79">
        <v>0.40354645520572502</v>
      </c>
      <c r="GG529" s="79">
        <v>0.402560768965254</v>
      </c>
      <c r="GH529" s="79">
        <v>0.40163803034765799</v>
      </c>
      <c r="GI529" s="79">
        <v>0.40065636167628799</v>
      </c>
      <c r="GJ529" s="79">
        <v>0.39979061638982899</v>
      </c>
      <c r="GK529" s="79">
        <v>0.39880362720561302</v>
      </c>
      <c r="GL529" s="79">
        <v>0.39783386745862498</v>
      </c>
      <c r="GM529" s="79">
        <v>0.39690651484442102</v>
      </c>
      <c r="GN529" s="79">
        <v>0.39594933667034099</v>
      </c>
      <c r="GO529" s="79">
        <v>0.39500479972289698</v>
      </c>
      <c r="GP529" s="79">
        <v>0.39401684223786998</v>
      </c>
      <c r="GQ529" s="79">
        <v>0.39307133836562602</v>
      </c>
      <c r="GR529" s="79">
        <v>0.39211686671679602</v>
      </c>
      <c r="GS529" s="79">
        <v>0.39124032460172897</v>
      </c>
      <c r="GT529" s="79">
        <v>0.39032678921102099</v>
      </c>
    </row>
    <row r="530" spans="1:202" customFormat="1">
      <c r="A530" t="s">
        <v>2160</v>
      </c>
      <c r="B530" s="79"/>
      <c r="C530" s="79"/>
      <c r="D530" s="79"/>
      <c r="E530" s="79"/>
      <c r="F530" s="79"/>
      <c r="G530" s="79"/>
      <c r="H530" s="79"/>
      <c r="I530" s="79"/>
      <c r="J530" s="79"/>
      <c r="K530" s="79"/>
      <c r="L530" s="79"/>
      <c r="M530" s="79"/>
      <c r="N530" s="79"/>
      <c r="O530" s="79"/>
      <c r="P530" s="79"/>
      <c r="Q530" s="79"/>
      <c r="R530" s="79"/>
      <c r="S530" s="79"/>
      <c r="T530" s="79"/>
      <c r="U530" s="79"/>
      <c r="V530" s="79"/>
      <c r="W530" s="79"/>
      <c r="X530" s="79"/>
      <c r="Y530" s="79"/>
      <c r="Z530" s="79"/>
      <c r="AA530" s="79"/>
      <c r="AB530" s="79"/>
      <c r="AC530" s="79"/>
      <c r="AD530" s="79"/>
      <c r="AE530" s="79"/>
      <c r="AF530" s="79"/>
      <c r="AG530" s="79"/>
      <c r="AH530" s="79"/>
      <c r="AI530" s="79"/>
      <c r="AJ530" s="79"/>
      <c r="AK530" s="79"/>
      <c r="AL530" s="79"/>
      <c r="AM530" s="79"/>
      <c r="AN530" s="79"/>
      <c r="AO530" s="79"/>
      <c r="AP530" s="79"/>
      <c r="AQ530" s="79"/>
      <c r="AR530" s="79"/>
      <c r="AS530" s="79"/>
      <c r="AT530" s="79"/>
      <c r="AU530" s="79"/>
      <c r="AV530" s="79"/>
      <c r="AW530" s="79"/>
      <c r="AX530" s="79"/>
      <c r="AY530" s="79"/>
      <c r="AZ530" s="79">
        <v>2.4528210000000002E-2</v>
      </c>
      <c r="BA530" s="79">
        <v>2.3550629999999999E-2</v>
      </c>
      <c r="BB530" s="79">
        <v>2.250806E-2</v>
      </c>
      <c r="BC530" s="79">
        <v>2.1662870000000001E-2</v>
      </c>
      <c r="BD530" s="79">
        <v>2.096781E-2</v>
      </c>
      <c r="BE530" s="79">
        <v>2.0280400000000001E-2</v>
      </c>
      <c r="BF530" s="79">
        <v>1.9611079999999999E-2</v>
      </c>
      <c r="BG530" s="79">
        <v>1.9191139999999999E-2</v>
      </c>
      <c r="BH530" s="79">
        <v>1.8539079999999999E-2</v>
      </c>
      <c r="BI530" s="79">
        <v>2.236995E-2</v>
      </c>
      <c r="BJ530" s="79">
        <v>2.5263520000000001E-2</v>
      </c>
      <c r="BK530" s="79">
        <v>2.0777190000000001E-2</v>
      </c>
      <c r="BL530" s="79">
        <v>1.670949E-2</v>
      </c>
      <c r="BM530" s="79">
        <v>1.6193740000000002E-2</v>
      </c>
      <c r="BN530" s="79">
        <v>1.552187E-2</v>
      </c>
      <c r="BO530" s="79">
        <v>1.5746670000000001E-2</v>
      </c>
      <c r="BP530" s="79">
        <v>1.521727E-2</v>
      </c>
      <c r="BQ530" s="79">
        <v>1.4863970000000001E-2</v>
      </c>
      <c r="BR530" s="79">
        <v>1.4239999999999999E-2</v>
      </c>
      <c r="BS530" s="79">
        <v>1.39156E-2</v>
      </c>
      <c r="BT530" s="79">
        <v>1.3745189999999999E-2</v>
      </c>
      <c r="BU530" s="79">
        <v>1.3813789999999999E-2</v>
      </c>
      <c r="BV530" s="79">
        <v>1.2814509999999999E-2</v>
      </c>
      <c r="BW530" s="79">
        <v>1.2410559999999999E-2</v>
      </c>
      <c r="BX530" s="79">
        <v>1.2135999999999999E-2</v>
      </c>
      <c r="BY530" s="79">
        <v>1.189722E-2</v>
      </c>
      <c r="BZ530" s="79">
        <v>1.1446929999999999E-2</v>
      </c>
      <c r="CA530" s="79">
        <v>1.10694E-2</v>
      </c>
      <c r="CB530" s="79">
        <v>1.0786250000000001E-2</v>
      </c>
      <c r="CC530" s="79">
        <v>1.045915E-2</v>
      </c>
      <c r="CD530" s="79">
        <v>1.0131609999999999E-2</v>
      </c>
      <c r="CE530" s="79">
        <v>9.7760899999999994E-3</v>
      </c>
      <c r="CF530" s="79">
        <v>9.4537600000000003E-3</v>
      </c>
      <c r="CG530" s="79">
        <v>9.3473099999999993E-3</v>
      </c>
      <c r="CH530" s="79">
        <v>9.09306E-3</v>
      </c>
      <c r="CI530" s="79">
        <v>8.8590600000000002E-3</v>
      </c>
      <c r="CJ530" s="79">
        <v>8.5233700000000006E-3</v>
      </c>
      <c r="CK530" s="79">
        <v>8.1820299999999999E-3</v>
      </c>
      <c r="CL530" s="79">
        <v>8.1545599999999999E-3</v>
      </c>
      <c r="CM530" s="79">
        <v>7.6905000000000003E-3</v>
      </c>
      <c r="CN530" s="79">
        <v>7.5193400000000002E-3</v>
      </c>
      <c r="CO530" s="79">
        <v>7.4726599999999999E-3</v>
      </c>
      <c r="CP530" s="79">
        <v>7.2802400000000003E-3</v>
      </c>
      <c r="CQ530" s="79">
        <v>7.0988400000000004E-3</v>
      </c>
      <c r="CR530" s="79">
        <v>6.9604000000000003E-3</v>
      </c>
      <c r="CS530" s="79">
        <v>6.8467600000000003E-3</v>
      </c>
      <c r="CT530" s="79">
        <v>6.7121000000000004E-3</v>
      </c>
      <c r="CU530" s="79">
        <v>6.5398899999999996E-3</v>
      </c>
      <c r="CV530" s="79">
        <v>6.4528099999999998E-3</v>
      </c>
      <c r="CW530" s="79">
        <v>6.0977499999999999E-3</v>
      </c>
      <c r="CX530" s="79">
        <v>5.8491899999999998E-3</v>
      </c>
      <c r="CY530" s="79">
        <v>5.5914099999999998E-3</v>
      </c>
      <c r="CZ530" s="79">
        <v>5.3344100000000004E-3</v>
      </c>
      <c r="DA530" s="79">
        <v>5.0679100000000001E-3</v>
      </c>
      <c r="DB530" s="79">
        <v>4.8797700000000003E-3</v>
      </c>
      <c r="DC530" s="79">
        <v>4.5959800000000004E-3</v>
      </c>
      <c r="DD530" s="79">
        <v>4.33373E-3</v>
      </c>
      <c r="DE530" s="79">
        <v>4.1089100000000003E-3</v>
      </c>
      <c r="DF530" s="79">
        <v>3.9456500000000002E-3</v>
      </c>
      <c r="DG530" s="79">
        <v>3.68864E-3</v>
      </c>
      <c r="DH530" s="79">
        <v>3.5247E-3</v>
      </c>
      <c r="DI530" s="79">
        <v>3.3256000000000002E-3</v>
      </c>
      <c r="DJ530" s="79">
        <v>3.1717799999999999E-3</v>
      </c>
      <c r="DK530" s="79">
        <v>3.03412E-3</v>
      </c>
      <c r="DL530" s="79">
        <v>2.8994799999999999E-3</v>
      </c>
      <c r="DM530" s="79">
        <v>2.7755000000000002E-3</v>
      </c>
      <c r="DN530" s="79">
        <v>2.6563400000000001E-3</v>
      </c>
      <c r="DO530" s="79">
        <v>2.5393299999999998E-3</v>
      </c>
      <c r="DP530" s="79">
        <v>2.4420599999999998E-3</v>
      </c>
      <c r="DQ530" s="79">
        <v>2.36688E-3</v>
      </c>
      <c r="DR530" s="79">
        <v>2.29321E-3</v>
      </c>
      <c r="DS530" s="79">
        <v>2.2495200000000001E-3</v>
      </c>
      <c r="DT530" s="79">
        <v>2.2741699999999998E-3</v>
      </c>
      <c r="DU530" s="79">
        <v>2.2804700000000002E-3</v>
      </c>
      <c r="DV530" s="79">
        <v>2.2740500000000001E-3</v>
      </c>
      <c r="DW530" s="79">
        <v>2.2907000000000001E-3</v>
      </c>
      <c r="DX530" s="79">
        <v>2.2581099999999998E-3</v>
      </c>
      <c r="DY530" s="79">
        <v>2.2240200000000002E-3</v>
      </c>
      <c r="DZ530" s="79">
        <v>2.1912099999999999E-3</v>
      </c>
      <c r="EA530" s="79">
        <v>2.1588200000000001E-3</v>
      </c>
      <c r="EB530" s="79">
        <v>2.1266499999999999E-3</v>
      </c>
      <c r="EC530" s="79">
        <v>2.0951500000000001E-3</v>
      </c>
      <c r="ED530" s="79">
        <v>2.0641499999999998E-3</v>
      </c>
      <c r="EE530" s="79">
        <v>2.0329699999999998E-3</v>
      </c>
      <c r="EF530" s="79">
        <v>2.0007499999999999E-3</v>
      </c>
      <c r="EG530" s="79">
        <v>1.9690599999999999E-3</v>
      </c>
      <c r="EH530" s="79">
        <v>1.93647E-3</v>
      </c>
      <c r="EI530" s="79">
        <v>1.9045799999999999E-3</v>
      </c>
      <c r="EJ530" s="79">
        <v>1.8717199999999999E-3</v>
      </c>
      <c r="EK530" s="79">
        <v>1.8387799999999999E-3</v>
      </c>
      <c r="EL530" s="79">
        <v>1.80671E-3</v>
      </c>
      <c r="EM530" s="79">
        <v>1.77447E-3</v>
      </c>
      <c r="EN530" s="79">
        <v>1.7435700000000001E-3</v>
      </c>
      <c r="EO530" s="79">
        <v>1.71334E-3</v>
      </c>
      <c r="EP530" s="79">
        <v>1.68373E-3</v>
      </c>
      <c r="EQ530" s="79">
        <v>1.65547E-3</v>
      </c>
      <c r="ER530" s="79">
        <v>1.62704E-3</v>
      </c>
      <c r="ES530" s="79">
        <v>1.6005699999999999E-3</v>
      </c>
      <c r="ET530" s="79">
        <v>1.57598E-3</v>
      </c>
      <c r="EU530" s="79">
        <v>1.55178E-3</v>
      </c>
      <c r="EV530" s="79">
        <v>1.5281400000000001E-3</v>
      </c>
      <c r="EW530" s="79">
        <v>1.5061499999999999E-3</v>
      </c>
      <c r="EX530" s="79">
        <v>1.4838399999999999E-3</v>
      </c>
      <c r="EY530" s="79">
        <v>1.46232E-3</v>
      </c>
      <c r="EZ530" s="79">
        <v>1.44064E-3</v>
      </c>
      <c r="FA530" s="79">
        <v>1.4181199999999999E-3</v>
      </c>
      <c r="FB530" s="79">
        <v>1.3965900000000001E-3</v>
      </c>
      <c r="FC530" s="79">
        <v>1.3748E-3</v>
      </c>
      <c r="FD530" s="79">
        <v>1.3534599999999999E-3</v>
      </c>
      <c r="FE530" s="79">
        <v>1.3319899999999999E-3</v>
      </c>
      <c r="FF530" s="79">
        <v>1.30985E-3</v>
      </c>
      <c r="FG530" s="79">
        <v>1.2882099999999999E-3</v>
      </c>
      <c r="FH530" s="79">
        <v>1.2661599999999999E-3</v>
      </c>
      <c r="FI530" s="79">
        <v>1.2444400000000001E-3</v>
      </c>
      <c r="FJ530" s="79">
        <v>1.22349E-3</v>
      </c>
      <c r="FK530" s="79">
        <v>1.20232E-3</v>
      </c>
      <c r="FL530" s="79">
        <v>1.18066E-3</v>
      </c>
      <c r="FM530" s="79">
        <v>1.15909E-3</v>
      </c>
      <c r="FN530" s="79">
        <v>1.1374600000000001E-3</v>
      </c>
      <c r="FO530" s="79">
        <v>1.11725E-3</v>
      </c>
      <c r="FP530" s="79">
        <v>1.0959100000000001E-3</v>
      </c>
      <c r="FQ530" s="79">
        <v>1.0755700000000001E-3</v>
      </c>
      <c r="FR530" s="79">
        <v>1.05499E-3</v>
      </c>
      <c r="FS530" s="79">
        <v>1.0357599999999999E-3</v>
      </c>
      <c r="FT530" s="79">
        <v>1.0174299999999999E-3</v>
      </c>
      <c r="FU530" s="79">
        <v>9.9868999999999999E-4</v>
      </c>
      <c r="FV530" s="79">
        <v>9.8116000000000002E-4</v>
      </c>
      <c r="FW530" s="79">
        <v>9.6352999999999999E-4</v>
      </c>
      <c r="FX530" s="79">
        <v>9.4538000000000001E-4</v>
      </c>
      <c r="FY530" s="79">
        <v>9.2834999999999999E-4</v>
      </c>
      <c r="FZ530" s="79">
        <v>9.1191999999999998E-4</v>
      </c>
      <c r="GA530" s="79">
        <v>8.9592000000000003E-4</v>
      </c>
      <c r="GB530" s="79">
        <v>8.8139000000000002E-4</v>
      </c>
      <c r="GC530" s="79">
        <v>8.6536999999999996E-4</v>
      </c>
      <c r="GD530" s="79">
        <v>8.5136000000000001E-4</v>
      </c>
      <c r="GE530" s="79">
        <v>8.3759000000000004E-4</v>
      </c>
      <c r="GF530" s="79">
        <v>8.2357999999999997E-4</v>
      </c>
      <c r="GG530" s="79">
        <v>8.1028999999999997E-4</v>
      </c>
      <c r="GH530" s="79">
        <v>7.9746999999999999E-4</v>
      </c>
      <c r="GI530" s="79">
        <v>7.8494999999999997E-4</v>
      </c>
      <c r="GJ530" s="79">
        <v>7.7181000000000005E-4</v>
      </c>
      <c r="GK530" s="79">
        <v>7.5918999999999997E-4</v>
      </c>
      <c r="GL530" s="79">
        <v>7.4711000000000005E-4</v>
      </c>
      <c r="GM530" s="79">
        <v>7.3472000000000001E-4</v>
      </c>
      <c r="GN530" s="79">
        <v>7.2249E-4</v>
      </c>
      <c r="GO530" s="79">
        <v>7.1038999999999998E-4</v>
      </c>
      <c r="GP530" s="79">
        <v>6.9850000000000001E-4</v>
      </c>
      <c r="GQ530" s="79">
        <v>6.8709999999999995E-4</v>
      </c>
      <c r="GR530" s="79">
        <v>6.7504999999999996E-4</v>
      </c>
      <c r="GS530" s="79">
        <v>6.6266999999999997E-4</v>
      </c>
      <c r="GT530" s="79">
        <v>6.5147999999999996E-4</v>
      </c>
    </row>
    <row r="531" spans="1:202" customFormat="1">
      <c r="A531" t="s">
        <v>2161</v>
      </c>
      <c r="B531" s="79"/>
      <c r="C531" s="79"/>
      <c r="D531" s="79"/>
      <c r="E531" s="79"/>
      <c r="F531" s="79"/>
      <c r="G531" s="79"/>
      <c r="H531" s="79"/>
      <c r="I531" s="79"/>
      <c r="J531" s="79"/>
      <c r="K531" s="79"/>
      <c r="L531" s="79"/>
      <c r="M531" s="79"/>
      <c r="N531" s="79"/>
      <c r="O531" s="79"/>
      <c r="P531" s="79"/>
      <c r="Q531" s="79"/>
      <c r="R531" s="79"/>
      <c r="S531" s="79"/>
      <c r="T531" s="79"/>
      <c r="U531" s="79"/>
      <c r="V531" s="79"/>
      <c r="W531" s="79"/>
      <c r="X531" s="79"/>
      <c r="Y531" s="79"/>
      <c r="Z531" s="79"/>
      <c r="AA531" s="79"/>
      <c r="AB531" s="79"/>
      <c r="AC531" s="79"/>
      <c r="AD531" s="79"/>
      <c r="AE531" s="79"/>
      <c r="AF531" s="79"/>
      <c r="AG531" s="79"/>
      <c r="AH531" s="79"/>
      <c r="AI531" s="79"/>
      <c r="AJ531" s="79"/>
      <c r="AK531" s="79"/>
      <c r="AL531" s="79"/>
      <c r="AM531" s="79"/>
      <c r="AN531" s="79"/>
      <c r="AO531" s="79"/>
      <c r="AP531" s="79"/>
      <c r="AQ531" s="79"/>
      <c r="AR531" s="79"/>
      <c r="AS531" s="79"/>
      <c r="AT531" s="79"/>
      <c r="AU531" s="79"/>
      <c r="AV531" s="79"/>
      <c r="AW531" s="79"/>
      <c r="AX531" s="79"/>
      <c r="AY531" s="79"/>
      <c r="AZ531" s="79">
        <v>6.14856E-3</v>
      </c>
      <c r="BA531" s="79">
        <v>6.0360300000000004E-3</v>
      </c>
      <c r="BB531" s="79">
        <v>5.63007E-3</v>
      </c>
      <c r="BC531" s="79">
        <v>5.8168600000000001E-3</v>
      </c>
      <c r="BD531" s="79">
        <v>5.2306899999999996E-3</v>
      </c>
      <c r="BE531" s="79">
        <v>5.0271999999999999E-3</v>
      </c>
      <c r="BF531" s="79">
        <v>4.8857299999999996E-3</v>
      </c>
      <c r="BG531" s="79">
        <v>4.8286099999999997E-3</v>
      </c>
      <c r="BH531" s="79">
        <v>4.76633E-3</v>
      </c>
      <c r="BI531" s="79">
        <v>5.7605699999999996E-3</v>
      </c>
      <c r="BJ531" s="79">
        <v>6.8226600000000004E-3</v>
      </c>
      <c r="BK531" s="79">
        <v>5.5737099999999999E-3</v>
      </c>
      <c r="BL531" s="79">
        <v>4.2317099999999996E-3</v>
      </c>
      <c r="BM531" s="79">
        <v>4.1325600000000004E-3</v>
      </c>
      <c r="BN531" s="79">
        <v>3.9747699999999999E-3</v>
      </c>
      <c r="BO531" s="79">
        <v>4.09903E-3</v>
      </c>
      <c r="BP531" s="79">
        <v>3.9495299999999997E-3</v>
      </c>
      <c r="BQ531" s="79">
        <v>3.8439400000000001E-3</v>
      </c>
      <c r="BR531" s="79">
        <v>3.6955400000000002E-3</v>
      </c>
      <c r="BS531" s="79">
        <v>3.6622899999999999E-3</v>
      </c>
      <c r="BT531" s="79">
        <v>3.7725900000000001E-3</v>
      </c>
      <c r="BU531" s="79">
        <v>3.8141E-3</v>
      </c>
      <c r="BV531" s="79">
        <v>3.5263099999999999E-3</v>
      </c>
      <c r="BW531" s="79">
        <v>3.4039299999999999E-3</v>
      </c>
      <c r="BX531" s="79">
        <v>3.3143199999999999E-3</v>
      </c>
      <c r="BY531" s="79">
        <v>3.2415899999999999E-3</v>
      </c>
      <c r="BZ531" s="79">
        <v>3.1479500000000001E-3</v>
      </c>
      <c r="CA531" s="79">
        <v>2.9844699999999999E-3</v>
      </c>
      <c r="CB531" s="79">
        <v>2.8899300000000002E-3</v>
      </c>
      <c r="CC531" s="79">
        <v>2.8105700000000001E-3</v>
      </c>
      <c r="CD531" s="79">
        <v>2.74114E-3</v>
      </c>
      <c r="CE531" s="79">
        <v>2.70667E-3</v>
      </c>
      <c r="CF531" s="79">
        <v>2.6766799999999999E-3</v>
      </c>
      <c r="CG531" s="79">
        <v>2.6864599999999999E-3</v>
      </c>
      <c r="CH531" s="79">
        <v>2.6550300000000001E-3</v>
      </c>
      <c r="CI531" s="79">
        <v>2.6156999999999999E-3</v>
      </c>
      <c r="CJ531" s="79">
        <v>2.5281600000000002E-3</v>
      </c>
      <c r="CK531" s="79">
        <v>2.4462899999999998E-3</v>
      </c>
      <c r="CL531" s="79">
        <v>2.4199199999999999E-3</v>
      </c>
      <c r="CM531" s="79">
        <v>2.2961000000000001E-3</v>
      </c>
      <c r="CN531" s="79">
        <v>2.2413300000000001E-3</v>
      </c>
      <c r="CO531" s="79">
        <v>2.26143E-3</v>
      </c>
      <c r="CP531" s="79">
        <v>2.1885699999999999E-3</v>
      </c>
      <c r="CQ531" s="79">
        <v>2.1271300000000001E-3</v>
      </c>
      <c r="CR531" s="79">
        <v>2.11006E-3</v>
      </c>
      <c r="CS531" s="79">
        <v>2.0651100000000002E-3</v>
      </c>
      <c r="CT531" s="79">
        <v>2.0542999999999998E-3</v>
      </c>
      <c r="CU531" s="79">
        <v>2.0233400000000002E-3</v>
      </c>
      <c r="CV531" s="79">
        <v>2.02352E-3</v>
      </c>
      <c r="CW531" s="79">
        <v>1.9331699999999999E-3</v>
      </c>
      <c r="CX531" s="79">
        <v>1.8701499999999999E-3</v>
      </c>
      <c r="CY531" s="79">
        <v>1.8323899999999999E-3</v>
      </c>
      <c r="CZ531" s="79">
        <v>1.8059199999999999E-3</v>
      </c>
      <c r="DA531" s="79">
        <v>1.7460100000000001E-3</v>
      </c>
      <c r="DB531" s="79">
        <v>1.74771E-3</v>
      </c>
      <c r="DC531" s="79">
        <v>1.67453E-3</v>
      </c>
      <c r="DD531" s="79">
        <v>1.60407E-3</v>
      </c>
      <c r="DE531" s="79">
        <v>1.5570200000000001E-3</v>
      </c>
      <c r="DF531" s="79">
        <v>1.55416E-3</v>
      </c>
      <c r="DG531" s="79">
        <v>1.45006E-3</v>
      </c>
      <c r="DH531" s="79">
        <v>1.42665E-3</v>
      </c>
      <c r="DI531" s="79">
        <v>1.35085E-3</v>
      </c>
      <c r="DJ531" s="79">
        <v>1.31415E-3</v>
      </c>
      <c r="DK531" s="79">
        <v>1.2648099999999999E-3</v>
      </c>
      <c r="DL531" s="79">
        <v>1.23247E-3</v>
      </c>
      <c r="DM531" s="79">
        <v>1.2050699999999999E-3</v>
      </c>
      <c r="DN531" s="79">
        <v>1.1723899999999999E-3</v>
      </c>
      <c r="DO531" s="79">
        <v>1.14112E-3</v>
      </c>
      <c r="DP531" s="79">
        <v>1.11826E-3</v>
      </c>
      <c r="DQ531" s="79">
        <v>1.08943E-3</v>
      </c>
      <c r="DR531" s="79">
        <v>1.0617700000000001E-3</v>
      </c>
      <c r="DS531" s="79">
        <v>1.0385399999999999E-3</v>
      </c>
      <c r="DT531" s="79">
        <v>1.03337E-3</v>
      </c>
      <c r="DU531" s="79">
        <v>1.0196700000000001E-3</v>
      </c>
      <c r="DV531" s="79">
        <v>1.01651E-3</v>
      </c>
      <c r="DW531" s="79">
        <v>1.0277400000000001E-3</v>
      </c>
      <c r="DX531" s="79">
        <v>1.02648E-3</v>
      </c>
      <c r="DY531" s="79">
        <v>1.02454E-3</v>
      </c>
      <c r="DZ531" s="79">
        <v>1.0196999999999999E-3</v>
      </c>
      <c r="EA531" s="79">
        <v>1.01179E-3</v>
      </c>
      <c r="EB531" s="79">
        <v>1.0014500000000001E-3</v>
      </c>
      <c r="EC531" s="79">
        <v>9.8912999999999996E-4</v>
      </c>
      <c r="ED531" s="79">
        <v>9.7652000000000004E-4</v>
      </c>
      <c r="EE531" s="79">
        <v>9.6369999999999995E-4</v>
      </c>
      <c r="EF531" s="79">
        <v>9.5069999999999996E-4</v>
      </c>
      <c r="EG531" s="79">
        <v>9.3784999999999995E-4</v>
      </c>
      <c r="EH531" s="79">
        <v>9.2449000000000003E-4</v>
      </c>
      <c r="EI531" s="79">
        <v>9.1129000000000004E-4</v>
      </c>
      <c r="EJ531" s="79">
        <v>8.9751000000000002E-4</v>
      </c>
      <c r="EK531" s="79">
        <v>8.8345000000000003E-4</v>
      </c>
      <c r="EL531" s="79">
        <v>8.6932999999999997E-4</v>
      </c>
      <c r="EM531" s="79">
        <v>8.5435000000000003E-4</v>
      </c>
      <c r="EN531" s="79">
        <v>8.3956999999999999E-4</v>
      </c>
      <c r="EO531" s="79">
        <v>8.2505999999999996E-4</v>
      </c>
      <c r="EP531" s="79">
        <v>8.1083999999999995E-4</v>
      </c>
      <c r="EQ531" s="79">
        <v>7.9679999999999996E-4</v>
      </c>
      <c r="ER531" s="79">
        <v>7.8268000000000001E-4</v>
      </c>
      <c r="ES531" s="79">
        <v>7.6906000000000001E-4</v>
      </c>
      <c r="ET531" s="79">
        <v>7.5584999999999997E-4</v>
      </c>
      <c r="EU531" s="79">
        <v>7.4286000000000003E-4</v>
      </c>
      <c r="EV531" s="79">
        <v>7.2988999999999997E-4</v>
      </c>
      <c r="EW531" s="79">
        <v>7.1748999999999999E-4</v>
      </c>
      <c r="EX531" s="79">
        <v>7.0502E-4</v>
      </c>
      <c r="EY531" s="79">
        <v>6.9359000000000001E-4</v>
      </c>
      <c r="EZ531" s="79">
        <v>6.8254999999999998E-4</v>
      </c>
      <c r="FA531" s="79">
        <v>6.7142000000000005E-4</v>
      </c>
      <c r="FB531" s="79">
        <v>6.6124E-4</v>
      </c>
      <c r="FC531" s="79">
        <v>6.5063999999999996E-4</v>
      </c>
      <c r="FD531" s="79">
        <v>6.4013000000000004E-4</v>
      </c>
      <c r="FE531" s="79">
        <v>6.2964E-4</v>
      </c>
      <c r="FF531" s="79">
        <v>6.1899999999999998E-4</v>
      </c>
      <c r="FG531" s="79">
        <v>6.0873000000000003E-4</v>
      </c>
      <c r="FH531" s="79">
        <v>5.9854000000000005E-4</v>
      </c>
      <c r="FI531" s="79">
        <v>5.8830999999999998E-4</v>
      </c>
      <c r="FJ531" s="79">
        <v>5.7828000000000003E-4</v>
      </c>
      <c r="FK531" s="79">
        <v>5.6809000000000004E-4</v>
      </c>
      <c r="FL531" s="79">
        <v>5.5791E-4</v>
      </c>
      <c r="FM531" s="79">
        <v>5.4827000000000001E-4</v>
      </c>
      <c r="FN531" s="79">
        <v>5.3801000000000001E-4</v>
      </c>
      <c r="FO531" s="79">
        <v>5.2851000000000005E-4</v>
      </c>
      <c r="FP531" s="79">
        <v>5.1833999999999995E-4</v>
      </c>
      <c r="FQ531" s="79">
        <v>5.0825000000000002E-4</v>
      </c>
      <c r="FR531" s="79">
        <v>4.9815000000000005E-4</v>
      </c>
      <c r="FS531" s="79">
        <v>4.8844999999999997E-4</v>
      </c>
      <c r="FT531" s="79">
        <v>4.7875000000000001E-4</v>
      </c>
      <c r="FU531" s="79">
        <v>4.6884999999999999E-4</v>
      </c>
      <c r="FV531" s="79">
        <v>4.5943999999999998E-4</v>
      </c>
      <c r="FW531" s="79">
        <v>4.5012999999999997E-4</v>
      </c>
      <c r="FX531" s="79">
        <v>4.4086E-4</v>
      </c>
      <c r="FY531" s="79">
        <v>4.3208999999999999E-4</v>
      </c>
      <c r="FZ531" s="79">
        <v>4.2347000000000001E-4</v>
      </c>
      <c r="GA531" s="79">
        <v>4.1507000000000002E-4</v>
      </c>
      <c r="GB531" s="79">
        <v>4.0727E-4</v>
      </c>
      <c r="GC531" s="79">
        <v>3.9858E-4</v>
      </c>
      <c r="GD531" s="79">
        <v>3.9106999999999998E-4</v>
      </c>
      <c r="GE531" s="79">
        <v>3.8385999999999997E-4</v>
      </c>
      <c r="GF531" s="79">
        <v>3.7657000000000001E-4</v>
      </c>
      <c r="GG531" s="79">
        <v>3.6974000000000002E-4</v>
      </c>
      <c r="GH531" s="79">
        <v>3.6307000000000001E-4</v>
      </c>
      <c r="GI531" s="79">
        <v>3.5654000000000003E-4</v>
      </c>
      <c r="GJ531" s="79">
        <v>3.4995000000000002E-4</v>
      </c>
      <c r="GK531" s="79">
        <v>3.4332999999999998E-4</v>
      </c>
      <c r="GL531" s="79">
        <v>3.3731000000000001E-4</v>
      </c>
      <c r="GM531" s="79">
        <v>3.3083E-4</v>
      </c>
      <c r="GN531" s="79">
        <v>3.2464000000000001E-4</v>
      </c>
      <c r="GO531" s="79">
        <v>3.1825000000000001E-4</v>
      </c>
      <c r="GP531" s="79">
        <v>3.1229000000000001E-4</v>
      </c>
      <c r="GQ531" s="79">
        <v>3.0665999999999999E-4</v>
      </c>
      <c r="GR531" s="79">
        <v>3.0060999999999998E-4</v>
      </c>
      <c r="GS531" s="79">
        <v>2.9453999999999998E-4</v>
      </c>
      <c r="GT531" s="79">
        <v>2.8905000000000001E-4</v>
      </c>
    </row>
    <row r="532" spans="1:202" customFormat="1">
      <c r="A532" t="s">
        <v>2162</v>
      </c>
      <c r="B532" s="79"/>
      <c r="C532" s="79"/>
      <c r="D532" s="79"/>
      <c r="E532" s="79"/>
      <c r="F532" s="79"/>
      <c r="G532" s="79"/>
      <c r="H532" s="79"/>
      <c r="I532" s="79"/>
      <c r="J532" s="79"/>
      <c r="K532" s="79"/>
      <c r="L532" s="79"/>
      <c r="M532" s="79"/>
      <c r="N532" s="79"/>
      <c r="O532" s="79"/>
      <c r="P532" s="79"/>
      <c r="Q532" s="79"/>
      <c r="R532" s="79"/>
      <c r="S532" s="79"/>
      <c r="T532" s="79"/>
      <c r="U532" s="79"/>
      <c r="V532" s="79"/>
      <c r="W532" s="79"/>
      <c r="X532" s="79"/>
      <c r="Y532" s="79"/>
      <c r="Z532" s="79"/>
      <c r="AA532" s="79"/>
      <c r="AB532" s="79"/>
      <c r="AC532" s="79"/>
      <c r="AD532" s="79"/>
      <c r="AE532" s="79"/>
      <c r="AF532" s="79"/>
      <c r="AG532" s="79"/>
      <c r="AH532" s="79"/>
      <c r="AI532" s="79"/>
      <c r="AJ532" s="79"/>
      <c r="AK532" s="79"/>
      <c r="AL532" s="79"/>
      <c r="AM532" s="79"/>
      <c r="AN532" s="79"/>
      <c r="AO532" s="79"/>
      <c r="AP532" s="79"/>
      <c r="AQ532" s="79"/>
      <c r="AR532" s="79"/>
      <c r="AS532" s="79"/>
      <c r="AT532" s="79"/>
      <c r="AU532" s="79"/>
      <c r="AV532" s="79"/>
      <c r="AW532" s="79"/>
      <c r="AX532" s="79"/>
      <c r="AY532" s="79"/>
      <c r="AZ532" s="79">
        <v>3.5811599999999999E-3</v>
      </c>
      <c r="BA532" s="79">
        <v>3.4716E-3</v>
      </c>
      <c r="BB532" s="79">
        <v>3.3319000000000001E-3</v>
      </c>
      <c r="BC532" s="79">
        <v>3.2468499999999999E-3</v>
      </c>
      <c r="BD532" s="79">
        <v>3.127E-3</v>
      </c>
      <c r="BE532" s="79">
        <v>3.0569099999999999E-3</v>
      </c>
      <c r="BF532" s="79">
        <v>2.98278E-3</v>
      </c>
      <c r="BG532" s="79">
        <v>2.9406300000000001E-3</v>
      </c>
      <c r="BH532" s="79">
        <v>2.8497800000000001E-3</v>
      </c>
      <c r="BI532" s="79">
        <v>3.3521800000000002E-3</v>
      </c>
      <c r="BJ532" s="79">
        <v>3.8480400000000001E-3</v>
      </c>
      <c r="BK532" s="79">
        <v>3.2220399999999998E-3</v>
      </c>
      <c r="BL532" s="79">
        <v>2.5286000000000002E-3</v>
      </c>
      <c r="BM532" s="79">
        <v>2.48606E-3</v>
      </c>
      <c r="BN532" s="79">
        <v>2.4067300000000002E-3</v>
      </c>
      <c r="BO532" s="79">
        <v>2.4585900000000001E-3</v>
      </c>
      <c r="BP532" s="79">
        <v>2.39134E-3</v>
      </c>
      <c r="BQ532" s="79">
        <v>2.2879699999999998E-3</v>
      </c>
      <c r="BR532" s="79">
        <v>2.1578299999999999E-3</v>
      </c>
      <c r="BS532" s="79">
        <v>2.0843400000000001E-3</v>
      </c>
      <c r="BT532" s="79">
        <v>2.10808E-3</v>
      </c>
      <c r="BU532" s="79">
        <v>2.0570599999999999E-3</v>
      </c>
      <c r="BV532" s="79">
        <v>1.93859E-3</v>
      </c>
      <c r="BW532" s="79">
        <v>1.8785500000000001E-3</v>
      </c>
      <c r="BX532" s="79">
        <v>1.8419199999999999E-3</v>
      </c>
      <c r="BY532" s="79">
        <v>1.80814E-3</v>
      </c>
      <c r="BZ532" s="79">
        <v>1.81537E-3</v>
      </c>
      <c r="CA532" s="79">
        <v>1.66781E-3</v>
      </c>
      <c r="CB532" s="79">
        <v>1.5982500000000001E-3</v>
      </c>
      <c r="CC532" s="79">
        <v>1.53644E-3</v>
      </c>
      <c r="CD532" s="79">
        <v>1.4875000000000001E-3</v>
      </c>
      <c r="CE532" s="79">
        <v>1.4379200000000001E-3</v>
      </c>
      <c r="CF532" s="79">
        <v>1.3947300000000001E-3</v>
      </c>
      <c r="CG532" s="79">
        <v>1.38583E-3</v>
      </c>
      <c r="CH532" s="79">
        <v>1.36071E-3</v>
      </c>
      <c r="CI532" s="79">
        <v>1.34505E-3</v>
      </c>
      <c r="CJ532" s="79">
        <v>1.3089600000000001E-3</v>
      </c>
      <c r="CK532" s="79">
        <v>1.2895999999999999E-3</v>
      </c>
      <c r="CL532" s="79">
        <v>1.2892400000000001E-3</v>
      </c>
      <c r="CM532" s="79">
        <v>1.2456500000000001E-3</v>
      </c>
      <c r="CN532" s="79">
        <v>1.2387699999999999E-3</v>
      </c>
      <c r="CO532" s="79">
        <v>1.25684E-3</v>
      </c>
      <c r="CP532" s="79">
        <v>1.2153800000000001E-3</v>
      </c>
      <c r="CQ532" s="79">
        <v>1.1880300000000001E-3</v>
      </c>
      <c r="CR532" s="79">
        <v>1.1959799999999999E-3</v>
      </c>
      <c r="CS532" s="79">
        <v>1.14617E-3</v>
      </c>
      <c r="CT532" s="79">
        <v>1.1342100000000001E-3</v>
      </c>
      <c r="CU532" s="79">
        <v>1.1084199999999999E-3</v>
      </c>
      <c r="CV532" s="79">
        <v>1.1068E-3</v>
      </c>
      <c r="CW532" s="79">
        <v>1.0603100000000001E-3</v>
      </c>
      <c r="CX532" s="79">
        <v>1.03308E-3</v>
      </c>
      <c r="CY532" s="79">
        <v>1.0105100000000001E-3</v>
      </c>
      <c r="CZ532" s="79">
        <v>9.9668000000000001E-4</v>
      </c>
      <c r="DA532" s="79">
        <v>9.7634000000000002E-4</v>
      </c>
      <c r="DB532" s="79">
        <v>9.8838000000000007E-4</v>
      </c>
      <c r="DC532" s="79">
        <v>9.5750999999999996E-4</v>
      </c>
      <c r="DD532" s="79">
        <v>9.1925999999999998E-4</v>
      </c>
      <c r="DE532" s="79">
        <v>8.9806E-4</v>
      </c>
      <c r="DF532" s="79">
        <v>9.0618000000000003E-4</v>
      </c>
      <c r="DG532" s="79">
        <v>8.5596000000000001E-4</v>
      </c>
      <c r="DH532" s="79">
        <v>8.4975999999999997E-4</v>
      </c>
      <c r="DI532" s="79">
        <v>8.0838999999999998E-4</v>
      </c>
      <c r="DJ532" s="79">
        <v>7.8925999999999996E-4</v>
      </c>
      <c r="DK532" s="79">
        <v>7.6464999999999997E-4</v>
      </c>
      <c r="DL532" s="79">
        <v>7.4724000000000004E-4</v>
      </c>
      <c r="DM532" s="79">
        <v>7.3433000000000005E-4</v>
      </c>
      <c r="DN532" s="79">
        <v>7.1454000000000005E-4</v>
      </c>
      <c r="DO532" s="79">
        <v>6.9746999999999995E-4</v>
      </c>
      <c r="DP532" s="79">
        <v>6.8272000000000005E-4</v>
      </c>
      <c r="DQ532" s="79">
        <v>6.6741999999999995E-4</v>
      </c>
      <c r="DR532" s="79">
        <v>6.5127999999999996E-4</v>
      </c>
      <c r="DS532" s="79">
        <v>6.4900999999999999E-4</v>
      </c>
      <c r="DT532" s="79">
        <v>6.4086999999999998E-4</v>
      </c>
      <c r="DU532" s="79">
        <v>6.1967999999999995E-4</v>
      </c>
      <c r="DV532" s="79">
        <v>6.1114000000000003E-4</v>
      </c>
      <c r="DW532" s="79">
        <v>6.1025999999999995E-4</v>
      </c>
      <c r="DX532" s="79">
        <v>6.0156999999999995E-4</v>
      </c>
      <c r="DY532" s="79">
        <v>5.9373E-4</v>
      </c>
      <c r="DZ532" s="79">
        <v>5.8799999999999998E-4</v>
      </c>
      <c r="EA532" s="79">
        <v>5.8392000000000003E-4</v>
      </c>
      <c r="EB532" s="79">
        <v>5.8124999999999995E-4</v>
      </c>
      <c r="EC532" s="79">
        <v>5.7952000000000004E-4</v>
      </c>
      <c r="ED532" s="79">
        <v>5.7830999999999996E-4</v>
      </c>
      <c r="EE532" s="79">
        <v>5.7594000000000005E-4</v>
      </c>
      <c r="EF532" s="79">
        <v>5.7209000000000003E-4</v>
      </c>
      <c r="EG532" s="79">
        <v>5.6703999999999999E-4</v>
      </c>
      <c r="EH532" s="79">
        <v>5.6043E-4</v>
      </c>
      <c r="EI532" s="79">
        <v>5.5356999999999997E-4</v>
      </c>
      <c r="EJ532" s="79">
        <v>5.4664000000000004E-4</v>
      </c>
      <c r="EK532" s="79">
        <v>5.3967000000000002E-4</v>
      </c>
      <c r="EL532" s="79">
        <v>5.3273000000000003E-4</v>
      </c>
      <c r="EM532" s="79">
        <v>5.2547E-4</v>
      </c>
      <c r="EN532" s="79">
        <v>5.1825000000000005E-4</v>
      </c>
      <c r="EO532" s="79">
        <v>5.1095000000000003E-4</v>
      </c>
      <c r="EP532" s="79">
        <v>5.0365999999999996E-4</v>
      </c>
      <c r="EQ532" s="79">
        <v>4.9633000000000001E-4</v>
      </c>
      <c r="ER532" s="79">
        <v>4.8859999999999995E-4</v>
      </c>
      <c r="ES532" s="79">
        <v>4.8104000000000002E-4</v>
      </c>
      <c r="ET532" s="79">
        <v>4.7370000000000002E-4</v>
      </c>
      <c r="EU532" s="79">
        <v>4.6629000000000001E-4</v>
      </c>
      <c r="EV532" s="79">
        <v>4.5877E-4</v>
      </c>
      <c r="EW532" s="79">
        <v>4.5156999999999999E-4</v>
      </c>
      <c r="EX532" s="79">
        <v>4.4417000000000002E-4</v>
      </c>
      <c r="EY532" s="79">
        <v>4.3706000000000002E-4</v>
      </c>
      <c r="EZ532" s="79">
        <v>4.3017000000000001E-4</v>
      </c>
      <c r="FA532" s="79">
        <v>4.2318999999999999E-4</v>
      </c>
      <c r="FB532" s="79">
        <v>4.1660999999999998E-4</v>
      </c>
      <c r="FC532" s="79">
        <v>4.1007000000000001E-4</v>
      </c>
      <c r="FD532" s="79">
        <v>4.0389000000000001E-4</v>
      </c>
      <c r="FE532" s="79">
        <v>3.9795E-4</v>
      </c>
      <c r="FF532" s="79">
        <v>3.9211999999999998E-4</v>
      </c>
      <c r="FG532" s="79">
        <v>3.8657999999999997E-4</v>
      </c>
      <c r="FH532" s="79">
        <v>3.8107000000000001E-4</v>
      </c>
      <c r="FI532" s="79">
        <v>3.7554999999999999E-4</v>
      </c>
      <c r="FJ532" s="79">
        <v>3.7022999999999998E-4</v>
      </c>
      <c r="FK532" s="79">
        <v>3.6486E-4</v>
      </c>
      <c r="FL532" s="79">
        <v>3.5951000000000001E-4</v>
      </c>
      <c r="FM532" s="79">
        <v>3.5441999999999998E-4</v>
      </c>
      <c r="FN532" s="79">
        <v>3.4906999999999999E-4</v>
      </c>
      <c r="FO532" s="79">
        <v>3.4411000000000001E-4</v>
      </c>
      <c r="FP532" s="79">
        <v>3.3879E-4</v>
      </c>
      <c r="FQ532" s="79">
        <v>3.3363000000000002E-4</v>
      </c>
      <c r="FR532" s="79">
        <v>3.2846999999999998E-4</v>
      </c>
      <c r="FS532" s="79">
        <v>3.2336000000000002E-4</v>
      </c>
      <c r="FT532" s="79">
        <v>3.1823000000000002E-4</v>
      </c>
      <c r="FU532" s="79">
        <v>3.1296999999999998E-4</v>
      </c>
      <c r="FV532" s="79">
        <v>3.078E-4</v>
      </c>
      <c r="FW532" s="79">
        <v>3.0255000000000001E-4</v>
      </c>
      <c r="FX532" s="79">
        <v>2.9726999999999998E-4</v>
      </c>
      <c r="FY532" s="79">
        <v>2.9215000000000003E-4</v>
      </c>
      <c r="FZ532" s="79">
        <v>2.8703000000000002E-4</v>
      </c>
      <c r="GA532" s="79">
        <v>2.8204E-4</v>
      </c>
      <c r="GB532" s="79">
        <v>2.7743000000000001E-4</v>
      </c>
      <c r="GC532" s="79">
        <v>2.7231999999999999E-4</v>
      </c>
      <c r="GD532" s="79">
        <v>2.6788000000000002E-4</v>
      </c>
      <c r="GE532" s="79">
        <v>2.6357000000000003E-4</v>
      </c>
      <c r="GF532" s="79">
        <v>2.5918000000000002E-4</v>
      </c>
      <c r="GG532" s="79">
        <v>2.5503E-4</v>
      </c>
      <c r="GH532" s="79">
        <v>2.5096999999999999E-4</v>
      </c>
      <c r="GI532" s="79">
        <v>2.4701999999999998E-4</v>
      </c>
      <c r="GJ532" s="79">
        <v>2.4308000000000001E-4</v>
      </c>
      <c r="GK532" s="79">
        <v>2.3923999999999999E-4</v>
      </c>
      <c r="GL532" s="79">
        <v>2.3578E-4</v>
      </c>
      <c r="GM532" s="79">
        <v>2.3203000000000001E-4</v>
      </c>
      <c r="GN532" s="79">
        <v>2.2848000000000001E-4</v>
      </c>
      <c r="GO532" s="79">
        <v>2.2488E-4</v>
      </c>
      <c r="GP532" s="79">
        <v>2.2139999999999999E-4</v>
      </c>
      <c r="GQ532" s="79">
        <v>2.1811000000000001E-4</v>
      </c>
      <c r="GR532" s="79">
        <v>2.1463999999999999E-4</v>
      </c>
      <c r="GS532" s="79">
        <v>2.1115000000000001E-4</v>
      </c>
      <c r="GT532" s="79">
        <v>2.0799999999999999E-4</v>
      </c>
    </row>
    <row r="533" spans="1:202" customFormat="1">
      <c r="A533" t="s">
        <v>2163</v>
      </c>
      <c r="B533" s="79"/>
      <c r="C533" s="79"/>
      <c r="D533" s="79"/>
      <c r="E533" s="79"/>
      <c r="F533" s="79"/>
      <c r="G533" s="79"/>
      <c r="H533" s="79"/>
      <c r="I533" s="79"/>
      <c r="J533" s="79"/>
      <c r="K533" s="79"/>
      <c r="L533" s="79"/>
      <c r="M533" s="79"/>
      <c r="N533" s="79"/>
      <c r="O533" s="79"/>
      <c r="P533" s="79"/>
      <c r="Q533" s="79"/>
      <c r="R533" s="79"/>
      <c r="S533" s="79"/>
      <c r="T533" s="79"/>
      <c r="U533" s="79"/>
      <c r="V533" s="79"/>
      <c r="W533" s="79"/>
      <c r="X533" s="79"/>
      <c r="Y533" s="79"/>
      <c r="Z533" s="79"/>
      <c r="AA533" s="79"/>
      <c r="AB533" s="79"/>
      <c r="AC533" s="79"/>
      <c r="AD533" s="79"/>
      <c r="AE533" s="79"/>
      <c r="AF533" s="79"/>
      <c r="AG533" s="79"/>
      <c r="AH533" s="79"/>
      <c r="AI533" s="79"/>
      <c r="AJ533" s="79"/>
      <c r="AK533" s="79"/>
      <c r="AL533" s="79"/>
      <c r="AM533" s="79"/>
      <c r="AN533" s="79"/>
      <c r="AO533" s="79"/>
      <c r="AP533" s="79"/>
      <c r="AQ533" s="79"/>
      <c r="AR533" s="79"/>
      <c r="AS533" s="79"/>
      <c r="AT533" s="79"/>
      <c r="AU533" s="79"/>
      <c r="AV533" s="79"/>
      <c r="AW533" s="79"/>
      <c r="AX533" s="79"/>
      <c r="AY533" s="79"/>
      <c r="AZ533" s="79">
        <v>4.2385699999999997E-3</v>
      </c>
      <c r="BA533" s="79">
        <v>4.1120799999999997E-3</v>
      </c>
      <c r="BB533" s="79">
        <v>3.9372900000000004E-3</v>
      </c>
      <c r="BC533" s="79">
        <v>3.8187300000000002E-3</v>
      </c>
      <c r="BD533" s="79">
        <v>3.6650900000000002E-3</v>
      </c>
      <c r="BE533" s="79">
        <v>3.5676900000000001E-3</v>
      </c>
      <c r="BF533" s="79">
        <v>3.4756399999999999E-3</v>
      </c>
      <c r="BG533" s="79">
        <v>3.4367E-3</v>
      </c>
      <c r="BH533" s="79">
        <v>3.3538600000000002E-3</v>
      </c>
      <c r="BI533" s="79">
        <v>3.5982200000000001E-3</v>
      </c>
      <c r="BJ533" s="79">
        <v>3.8578100000000001E-3</v>
      </c>
      <c r="BK533" s="79">
        <v>3.5170000000000002E-3</v>
      </c>
      <c r="BL533" s="79">
        <v>3.1266599999999999E-3</v>
      </c>
      <c r="BM533" s="79">
        <v>3.0509700000000001E-3</v>
      </c>
      <c r="BN533" s="79">
        <v>2.9451600000000001E-3</v>
      </c>
      <c r="BO533" s="79">
        <v>2.91325E-3</v>
      </c>
      <c r="BP533" s="79">
        <v>2.81708E-3</v>
      </c>
      <c r="BQ533" s="79">
        <v>2.68819E-3</v>
      </c>
      <c r="BR533" s="79">
        <v>2.5740300000000002E-3</v>
      </c>
      <c r="BS533" s="79">
        <v>2.4922199999999999E-3</v>
      </c>
      <c r="BT533" s="79">
        <v>2.4799599999999998E-3</v>
      </c>
      <c r="BU533" s="79">
        <v>2.4414100000000002E-3</v>
      </c>
      <c r="BV533" s="79">
        <v>2.3451499999999998E-3</v>
      </c>
      <c r="BW533" s="79">
        <v>2.2824199999999998E-3</v>
      </c>
      <c r="BX533" s="79">
        <v>2.2452000000000001E-3</v>
      </c>
      <c r="BY533" s="79">
        <v>2.22522E-3</v>
      </c>
      <c r="BZ533" s="79">
        <v>2.2647499999999998E-3</v>
      </c>
      <c r="CA533" s="79">
        <v>2.1117699999999998E-3</v>
      </c>
      <c r="CB533" s="79">
        <v>2.0269099999999998E-3</v>
      </c>
      <c r="CC533" s="79">
        <v>1.94122E-3</v>
      </c>
      <c r="CD533" s="79">
        <v>1.86404E-3</v>
      </c>
      <c r="CE533" s="79">
        <v>1.78915E-3</v>
      </c>
      <c r="CF533" s="79">
        <v>1.7323099999999999E-3</v>
      </c>
      <c r="CG533" s="79">
        <v>1.70455E-3</v>
      </c>
      <c r="CH533" s="79">
        <v>1.67449E-3</v>
      </c>
      <c r="CI533" s="79">
        <v>1.6516E-3</v>
      </c>
      <c r="CJ533" s="79">
        <v>1.61396E-3</v>
      </c>
      <c r="CK533" s="79">
        <v>1.59654E-3</v>
      </c>
      <c r="CL533" s="79">
        <v>1.57979E-3</v>
      </c>
      <c r="CM533" s="79">
        <v>1.5538399999999999E-3</v>
      </c>
      <c r="CN533" s="79">
        <v>1.5518999999999999E-3</v>
      </c>
      <c r="CO533" s="79">
        <v>1.5653100000000001E-3</v>
      </c>
      <c r="CP533" s="79">
        <v>1.5474E-3</v>
      </c>
      <c r="CQ533" s="79">
        <v>1.5395599999999999E-3</v>
      </c>
      <c r="CR533" s="79">
        <v>1.6031400000000001E-3</v>
      </c>
      <c r="CS533" s="79">
        <v>1.5116400000000001E-3</v>
      </c>
      <c r="CT533" s="79">
        <v>1.5059800000000001E-3</v>
      </c>
      <c r="CU533" s="79">
        <v>1.4746E-3</v>
      </c>
      <c r="CV533" s="79">
        <v>1.4653699999999999E-3</v>
      </c>
      <c r="CW533" s="79">
        <v>1.42195E-3</v>
      </c>
      <c r="CX533" s="79">
        <v>1.3997E-3</v>
      </c>
      <c r="CY533" s="79">
        <v>1.37334E-3</v>
      </c>
      <c r="CZ533" s="79">
        <v>1.34906E-3</v>
      </c>
      <c r="DA533" s="79">
        <v>1.3139899999999999E-3</v>
      </c>
      <c r="DB533" s="79">
        <v>1.30511E-3</v>
      </c>
      <c r="DC533" s="79">
        <v>1.2523199999999999E-3</v>
      </c>
      <c r="DD533" s="79">
        <v>1.20261E-3</v>
      </c>
      <c r="DE533" s="79">
        <v>1.17691E-3</v>
      </c>
      <c r="DF533" s="79">
        <v>1.18213E-3</v>
      </c>
      <c r="DG533" s="79">
        <v>1.13338E-3</v>
      </c>
      <c r="DH533" s="79">
        <v>1.12757E-3</v>
      </c>
      <c r="DI533" s="79">
        <v>1.08602E-3</v>
      </c>
      <c r="DJ533" s="79">
        <v>1.0584699999999999E-3</v>
      </c>
      <c r="DK533" s="79">
        <v>1.0217799999999999E-3</v>
      </c>
      <c r="DL533" s="79">
        <v>9.9956999999999997E-4</v>
      </c>
      <c r="DM533" s="79">
        <v>9.8032999999999996E-4</v>
      </c>
      <c r="DN533" s="79">
        <v>9.5728999999999996E-4</v>
      </c>
      <c r="DO533" s="79">
        <v>9.4068000000000005E-4</v>
      </c>
      <c r="DP533" s="79">
        <v>9.2595000000000004E-4</v>
      </c>
      <c r="DQ533" s="79">
        <v>9.1281000000000001E-4</v>
      </c>
      <c r="DR533" s="79">
        <v>8.8416999999999999E-4</v>
      </c>
      <c r="DS533" s="79">
        <v>9.5733000000000005E-4</v>
      </c>
      <c r="DT533" s="79">
        <v>9.2597000000000003E-4</v>
      </c>
      <c r="DU533" s="79">
        <v>8.5908999999999996E-4</v>
      </c>
      <c r="DV533" s="79">
        <v>8.4294000000000003E-4</v>
      </c>
      <c r="DW533" s="79">
        <v>8.3843999999999998E-4</v>
      </c>
      <c r="DX533" s="79">
        <v>8.2574999999999999E-4</v>
      </c>
      <c r="DY533" s="79">
        <v>8.1327999999999999E-4</v>
      </c>
      <c r="DZ533" s="79">
        <v>8.0228000000000005E-4</v>
      </c>
      <c r="EA533" s="79">
        <v>7.9179999999999995E-4</v>
      </c>
      <c r="EB533" s="79">
        <v>7.8131999999999995E-4</v>
      </c>
      <c r="EC533" s="79">
        <v>7.7043000000000001E-4</v>
      </c>
      <c r="ED533" s="79">
        <v>7.6062000000000005E-4</v>
      </c>
      <c r="EE533" s="79">
        <v>7.5279999999999998E-4</v>
      </c>
      <c r="EF533" s="79">
        <v>7.4688E-4</v>
      </c>
      <c r="EG533" s="79">
        <v>7.4295999999999997E-4</v>
      </c>
      <c r="EH533" s="79">
        <v>7.4076000000000003E-4</v>
      </c>
      <c r="EI533" s="79">
        <v>7.3974000000000002E-4</v>
      </c>
      <c r="EJ533" s="79">
        <v>7.3744999999999995E-4</v>
      </c>
      <c r="EK533" s="79">
        <v>7.3320000000000004E-4</v>
      </c>
      <c r="EL533" s="79">
        <v>7.2711E-4</v>
      </c>
      <c r="EM533" s="79">
        <v>7.1876000000000004E-4</v>
      </c>
      <c r="EN533" s="79">
        <v>7.1000000000000002E-4</v>
      </c>
      <c r="EO533" s="79">
        <v>7.0133000000000001E-4</v>
      </c>
      <c r="EP533" s="79">
        <v>6.9282000000000002E-4</v>
      </c>
      <c r="EQ533" s="79">
        <v>6.8435000000000002E-4</v>
      </c>
      <c r="ER533" s="79">
        <v>6.7555000000000002E-4</v>
      </c>
      <c r="ES533" s="79">
        <v>6.6697000000000002E-4</v>
      </c>
      <c r="ET533" s="79">
        <v>6.5837999999999997E-4</v>
      </c>
      <c r="EU533" s="79">
        <v>6.4959999999999996E-4</v>
      </c>
      <c r="EV533" s="79">
        <v>6.4055000000000004E-4</v>
      </c>
      <c r="EW533" s="79">
        <v>6.3150000000000001E-4</v>
      </c>
      <c r="EX533" s="79">
        <v>6.2202999999999998E-4</v>
      </c>
      <c r="EY533" s="79">
        <v>6.1286000000000001E-4</v>
      </c>
      <c r="EZ533" s="79">
        <v>6.0373999999999996E-4</v>
      </c>
      <c r="FA533" s="79">
        <v>5.9444000000000001E-4</v>
      </c>
      <c r="FB533" s="79">
        <v>5.8567999999999999E-4</v>
      </c>
      <c r="FC533" s="79">
        <v>5.7673000000000002E-4</v>
      </c>
      <c r="FD533" s="79">
        <v>5.6798000000000005E-4</v>
      </c>
      <c r="FE533" s="79">
        <v>5.5960000000000005E-4</v>
      </c>
      <c r="FF533" s="79">
        <v>5.5122999999999999E-4</v>
      </c>
      <c r="FG533" s="79">
        <v>5.4314000000000001E-4</v>
      </c>
      <c r="FH533" s="79">
        <v>5.354E-4</v>
      </c>
      <c r="FI533" s="79">
        <v>5.2795999999999995E-4</v>
      </c>
      <c r="FJ533" s="79">
        <v>5.2094999999999995E-4</v>
      </c>
      <c r="FK533" s="79">
        <v>5.1411999999999996E-4</v>
      </c>
      <c r="FL533" s="79">
        <v>5.0750999999999997E-4</v>
      </c>
      <c r="FM533" s="79">
        <v>5.0126000000000001E-4</v>
      </c>
      <c r="FN533" s="79">
        <v>4.9476000000000001E-4</v>
      </c>
      <c r="FO533" s="79">
        <v>4.8881E-4</v>
      </c>
      <c r="FP533" s="79">
        <v>4.8246999999999998E-4</v>
      </c>
      <c r="FQ533" s="79">
        <v>4.7634000000000001E-4</v>
      </c>
      <c r="FR533" s="79">
        <v>4.7029999999999999E-4</v>
      </c>
      <c r="FS533" s="79">
        <v>4.6432E-4</v>
      </c>
      <c r="FT533" s="79">
        <v>4.5826999999999999E-4</v>
      </c>
      <c r="FU533" s="79">
        <v>4.5206000000000001E-4</v>
      </c>
      <c r="FV533" s="79">
        <v>4.4599E-4</v>
      </c>
      <c r="FW533" s="79">
        <v>4.3982E-4</v>
      </c>
      <c r="FX533" s="79">
        <v>4.3353E-4</v>
      </c>
      <c r="FY533" s="79">
        <v>4.2744000000000001E-4</v>
      </c>
      <c r="FZ533" s="79">
        <v>4.2124000000000003E-4</v>
      </c>
      <c r="GA533" s="79">
        <v>4.1503999999999998E-4</v>
      </c>
      <c r="GB533" s="79">
        <v>4.0910000000000002E-4</v>
      </c>
      <c r="GC533" s="79">
        <v>4.0252000000000002E-4</v>
      </c>
      <c r="GD533" s="79">
        <v>3.9660999999999999E-4</v>
      </c>
      <c r="GE533" s="79">
        <v>3.9072999999999999E-4</v>
      </c>
      <c r="GF533" s="79">
        <v>3.8472000000000002E-4</v>
      </c>
      <c r="GG533" s="79">
        <v>3.7903999999999998E-4</v>
      </c>
      <c r="GH533" s="79">
        <v>3.7346999999999999E-4</v>
      </c>
      <c r="GI533" s="79">
        <v>3.6807000000000002E-4</v>
      </c>
      <c r="GJ533" s="79">
        <v>3.6268999999999999E-4</v>
      </c>
      <c r="GK533" s="79">
        <v>3.5741000000000001E-4</v>
      </c>
      <c r="GL533" s="79">
        <v>3.5254999999999998E-4</v>
      </c>
      <c r="GM533" s="79">
        <v>3.4731999999999997E-4</v>
      </c>
      <c r="GN533" s="79">
        <v>3.4239999999999997E-4</v>
      </c>
      <c r="GO533" s="79">
        <v>3.3747999999999997E-4</v>
      </c>
      <c r="GP533" s="79">
        <v>3.3283999999999999E-4</v>
      </c>
      <c r="GQ533" s="79">
        <v>3.2852000000000001E-4</v>
      </c>
      <c r="GR533" s="79">
        <v>3.2394999999999999E-4</v>
      </c>
      <c r="GS533" s="79">
        <v>3.1945999999999998E-4</v>
      </c>
      <c r="GT533" s="79">
        <v>3.1545999999999999E-4</v>
      </c>
    </row>
    <row r="534" spans="1:202" customFormat="1">
      <c r="A534" t="s">
        <v>2164</v>
      </c>
      <c r="B534" s="79"/>
      <c r="C534" s="79"/>
      <c r="D534" s="79"/>
      <c r="E534" s="79"/>
      <c r="F534" s="79"/>
      <c r="G534" s="79"/>
      <c r="H534" s="79"/>
      <c r="I534" s="79"/>
      <c r="J534" s="79"/>
      <c r="K534" s="79"/>
      <c r="L534" s="79"/>
      <c r="M534" s="79"/>
      <c r="N534" s="79"/>
      <c r="O534" s="79"/>
      <c r="P534" s="79"/>
      <c r="Q534" s="79"/>
      <c r="R534" s="79"/>
      <c r="S534" s="79"/>
      <c r="T534" s="79"/>
      <c r="U534" s="79"/>
      <c r="V534" s="79"/>
      <c r="W534" s="79"/>
      <c r="X534" s="79"/>
      <c r="Y534" s="79"/>
      <c r="Z534" s="79"/>
      <c r="AA534" s="79"/>
      <c r="AB534" s="79"/>
      <c r="AC534" s="79"/>
      <c r="AD534" s="79"/>
      <c r="AE534" s="79"/>
      <c r="AF534" s="79"/>
      <c r="AG534" s="79"/>
      <c r="AH534" s="79"/>
      <c r="AI534" s="79"/>
      <c r="AJ534" s="79"/>
      <c r="AK534" s="79"/>
      <c r="AL534" s="79"/>
      <c r="AM534" s="79"/>
      <c r="AN534" s="79"/>
      <c r="AO534" s="79"/>
      <c r="AP534" s="79"/>
      <c r="AQ534" s="79"/>
      <c r="AR534" s="79"/>
      <c r="AS534" s="79"/>
      <c r="AT534" s="79"/>
      <c r="AU534" s="79"/>
      <c r="AV534" s="79"/>
      <c r="AW534" s="79"/>
      <c r="AX534" s="79"/>
      <c r="AY534" s="79"/>
      <c r="AZ534" s="79">
        <v>5.0323800000000004E-3</v>
      </c>
      <c r="BA534" s="79">
        <v>4.8984299999999996E-3</v>
      </c>
      <c r="BB534" s="79">
        <v>4.7254799999999998E-3</v>
      </c>
      <c r="BC534" s="79">
        <v>4.6282900000000002E-3</v>
      </c>
      <c r="BD534" s="79">
        <v>4.4892300000000003E-3</v>
      </c>
      <c r="BE534" s="79">
        <v>4.3918200000000003E-3</v>
      </c>
      <c r="BF534" s="79">
        <v>4.2819499999999996E-3</v>
      </c>
      <c r="BG534" s="79">
        <v>4.2099599999999996E-3</v>
      </c>
      <c r="BH534" s="79">
        <v>4.0796900000000004E-3</v>
      </c>
      <c r="BI534" s="79">
        <v>4.3020000000000003E-3</v>
      </c>
      <c r="BJ534" s="79">
        <v>4.49015E-3</v>
      </c>
      <c r="BK534" s="79">
        <v>4.1201099999999997E-3</v>
      </c>
      <c r="BL534" s="79">
        <v>3.7549800000000002E-3</v>
      </c>
      <c r="BM534" s="79">
        <v>3.6988199999999998E-3</v>
      </c>
      <c r="BN534" s="79">
        <v>3.6149799999999998E-3</v>
      </c>
      <c r="BO534" s="79">
        <v>3.63481E-3</v>
      </c>
      <c r="BP534" s="79">
        <v>3.5474700000000001E-3</v>
      </c>
      <c r="BQ534" s="79">
        <v>3.39077E-3</v>
      </c>
      <c r="BR534" s="79">
        <v>3.2331999999999999E-3</v>
      </c>
      <c r="BS534" s="79">
        <v>3.1255100000000002E-3</v>
      </c>
      <c r="BT534" s="79">
        <v>3.06552E-3</v>
      </c>
      <c r="BU534" s="79">
        <v>3.0059100000000001E-3</v>
      </c>
      <c r="BV534" s="79">
        <v>2.8715400000000001E-3</v>
      </c>
      <c r="BW534" s="79">
        <v>2.7933599999999999E-3</v>
      </c>
      <c r="BX534" s="79">
        <v>2.73004E-3</v>
      </c>
      <c r="BY534" s="79">
        <v>2.6938600000000002E-3</v>
      </c>
      <c r="BZ534" s="79">
        <v>2.6953900000000002E-3</v>
      </c>
      <c r="CA534" s="79">
        <v>2.5309E-3</v>
      </c>
      <c r="CB534" s="79">
        <v>2.43932E-3</v>
      </c>
      <c r="CC534" s="79">
        <v>2.3565999999999999E-3</v>
      </c>
      <c r="CD534" s="79">
        <v>2.2898100000000002E-3</v>
      </c>
      <c r="CE534" s="79">
        <v>2.2212899999999999E-3</v>
      </c>
      <c r="CF534" s="79">
        <v>2.1583599999999998E-3</v>
      </c>
      <c r="CG534" s="79">
        <v>2.1033699999999998E-3</v>
      </c>
      <c r="CH534" s="79">
        <v>2.0407899999999998E-3</v>
      </c>
      <c r="CI534" s="79">
        <v>1.9899900000000001E-3</v>
      </c>
      <c r="CJ534" s="79">
        <v>1.92669E-3</v>
      </c>
      <c r="CK534" s="79">
        <v>1.8975699999999999E-3</v>
      </c>
      <c r="CL534" s="79">
        <v>1.8732E-3</v>
      </c>
      <c r="CM534" s="79">
        <v>1.8344500000000001E-3</v>
      </c>
      <c r="CN534" s="79">
        <v>1.8202800000000001E-3</v>
      </c>
      <c r="CO534" s="79">
        <v>1.8242899999999999E-3</v>
      </c>
      <c r="CP534" s="79">
        <v>1.80035E-3</v>
      </c>
      <c r="CQ534" s="79">
        <v>1.79244E-3</v>
      </c>
      <c r="CR534" s="79">
        <v>1.8828199999999999E-3</v>
      </c>
      <c r="CS534" s="79">
        <v>1.7994899999999999E-3</v>
      </c>
      <c r="CT534" s="79">
        <v>1.8227300000000001E-3</v>
      </c>
      <c r="CU534" s="79">
        <v>1.8146600000000001E-3</v>
      </c>
      <c r="CV534" s="79">
        <v>1.8247199999999999E-3</v>
      </c>
      <c r="CW534" s="79">
        <v>1.79378E-3</v>
      </c>
      <c r="CX534" s="79">
        <v>1.7826599999999999E-3</v>
      </c>
      <c r="CY534" s="79">
        <v>1.75479E-3</v>
      </c>
      <c r="CZ534" s="79">
        <v>1.7204799999999999E-3</v>
      </c>
      <c r="DA534" s="79">
        <v>1.6825099999999999E-3</v>
      </c>
      <c r="DB534" s="79">
        <v>1.66764E-3</v>
      </c>
      <c r="DC534" s="79">
        <v>1.6037499999999999E-3</v>
      </c>
      <c r="DD534" s="79">
        <v>1.5426400000000001E-3</v>
      </c>
      <c r="DE534" s="79">
        <v>1.50403E-3</v>
      </c>
      <c r="DF534" s="79">
        <v>1.4903200000000001E-3</v>
      </c>
      <c r="DG534" s="79">
        <v>1.41814E-3</v>
      </c>
      <c r="DH534" s="79">
        <v>1.38226E-3</v>
      </c>
      <c r="DI534" s="79">
        <v>1.3143600000000001E-3</v>
      </c>
      <c r="DJ534" s="79">
        <v>1.2707700000000001E-3</v>
      </c>
      <c r="DK534" s="79">
        <v>1.22189E-3</v>
      </c>
      <c r="DL534" s="79">
        <v>1.1875799999999999E-3</v>
      </c>
      <c r="DM534" s="79">
        <v>1.16423E-3</v>
      </c>
      <c r="DN534" s="79">
        <v>1.14039E-3</v>
      </c>
      <c r="DO534" s="79">
        <v>1.12068E-3</v>
      </c>
      <c r="DP534" s="79">
        <v>1.10468E-3</v>
      </c>
      <c r="DQ534" s="79">
        <v>1.0966400000000001E-3</v>
      </c>
      <c r="DR534" s="79">
        <v>1.06295E-3</v>
      </c>
      <c r="DS534" s="79">
        <v>1.17022E-3</v>
      </c>
      <c r="DT534" s="79">
        <v>1.1416499999999999E-3</v>
      </c>
      <c r="DU534" s="79">
        <v>1.05368E-3</v>
      </c>
      <c r="DV534" s="79">
        <v>1.0387199999999999E-3</v>
      </c>
      <c r="DW534" s="79">
        <v>1.0379300000000001E-3</v>
      </c>
      <c r="DX534" s="79">
        <v>1.0273299999999999E-3</v>
      </c>
      <c r="DY534" s="79">
        <v>1.0154000000000001E-3</v>
      </c>
      <c r="DZ534" s="79">
        <v>1.0041099999999999E-3</v>
      </c>
      <c r="EA534" s="79">
        <v>9.9277000000000002E-4</v>
      </c>
      <c r="EB534" s="79">
        <v>9.8138000000000001E-4</v>
      </c>
      <c r="EC534" s="79">
        <v>9.6953000000000002E-4</v>
      </c>
      <c r="ED534" s="79">
        <v>9.5754E-4</v>
      </c>
      <c r="EE534" s="79">
        <v>9.458E-4</v>
      </c>
      <c r="EF534" s="79">
        <v>9.345E-4</v>
      </c>
      <c r="EG534" s="79">
        <v>9.2352999999999999E-4</v>
      </c>
      <c r="EH534" s="79">
        <v>9.1259000000000002E-4</v>
      </c>
      <c r="EI534" s="79">
        <v>9.0271999999999998E-4</v>
      </c>
      <c r="EJ534" s="79">
        <v>8.9503E-4</v>
      </c>
      <c r="EK534" s="79">
        <v>8.8959E-4</v>
      </c>
      <c r="EL534" s="79">
        <v>8.8630999999999996E-4</v>
      </c>
      <c r="EM534" s="79">
        <v>8.8471000000000003E-4</v>
      </c>
      <c r="EN534" s="79">
        <v>8.8425000000000005E-4</v>
      </c>
      <c r="EO534" s="79">
        <v>8.8221000000000003E-4</v>
      </c>
      <c r="EP534" s="79">
        <v>8.7808000000000005E-4</v>
      </c>
      <c r="EQ534" s="79">
        <v>8.7184999999999997E-4</v>
      </c>
      <c r="ER534" s="79">
        <v>8.6311999999999999E-4</v>
      </c>
      <c r="ES534" s="79">
        <v>8.5413000000000004E-4</v>
      </c>
      <c r="ET534" s="79">
        <v>8.4528999999999995E-4</v>
      </c>
      <c r="EU534" s="79">
        <v>8.3642000000000005E-4</v>
      </c>
      <c r="EV534" s="79">
        <v>8.2731999999999999E-4</v>
      </c>
      <c r="EW534" s="79">
        <v>8.1828999999999995E-4</v>
      </c>
      <c r="EX534" s="79">
        <v>8.0871999999999997E-4</v>
      </c>
      <c r="EY534" s="79">
        <v>7.9922999999999995E-4</v>
      </c>
      <c r="EZ534" s="79">
        <v>7.8969000000000001E-4</v>
      </c>
      <c r="FA534" s="79">
        <v>7.7977999999999999E-4</v>
      </c>
      <c r="FB534" s="79">
        <v>7.7001999999999995E-4</v>
      </c>
      <c r="FC534" s="79">
        <v>7.5977E-4</v>
      </c>
      <c r="FD534" s="79">
        <v>7.4963000000000004E-4</v>
      </c>
      <c r="FE534" s="79">
        <v>7.3972000000000003E-4</v>
      </c>
      <c r="FF534" s="79">
        <v>7.2957000000000002E-4</v>
      </c>
      <c r="FG534" s="79">
        <v>7.1975999999999995E-4</v>
      </c>
      <c r="FH534" s="79">
        <v>7.1013000000000001E-4</v>
      </c>
      <c r="FI534" s="79">
        <v>7.0052999999999999E-4</v>
      </c>
      <c r="FJ534" s="79">
        <v>6.9138999999999995E-4</v>
      </c>
      <c r="FK534" s="79">
        <v>6.8227999999999995E-4</v>
      </c>
      <c r="FL534" s="79">
        <v>6.7329E-4</v>
      </c>
      <c r="FM534" s="79">
        <v>6.6494000000000004E-4</v>
      </c>
      <c r="FN534" s="79">
        <v>6.5667999999999998E-4</v>
      </c>
      <c r="FO534" s="79">
        <v>6.4928999999999996E-4</v>
      </c>
      <c r="FP534" s="79">
        <v>6.4174999999999996E-4</v>
      </c>
      <c r="FQ534" s="79">
        <v>6.3467999999999999E-4</v>
      </c>
      <c r="FR534" s="79">
        <v>6.2779999999999997E-4</v>
      </c>
      <c r="FS534" s="79">
        <v>6.2095E-4</v>
      </c>
      <c r="FT534" s="79">
        <v>6.1408000000000003E-4</v>
      </c>
      <c r="FU534" s="79">
        <v>6.0714999999999999E-4</v>
      </c>
      <c r="FV534" s="79">
        <v>6.0046000000000003E-4</v>
      </c>
      <c r="FW534" s="79">
        <v>5.9371000000000001E-4</v>
      </c>
      <c r="FX534" s="79">
        <v>5.8681E-4</v>
      </c>
      <c r="FY534" s="79">
        <v>5.8005999999999997E-4</v>
      </c>
      <c r="FZ534" s="79">
        <v>5.7308999999999995E-4</v>
      </c>
      <c r="GA534" s="79">
        <v>5.6618E-4</v>
      </c>
      <c r="GB534" s="79">
        <v>5.5957000000000001E-4</v>
      </c>
      <c r="GC534" s="79">
        <v>5.5203000000000001E-4</v>
      </c>
      <c r="GD534" s="79">
        <v>5.4522999999999996E-4</v>
      </c>
      <c r="GE534" s="79">
        <v>5.3837999999999998E-4</v>
      </c>
      <c r="GF534" s="79">
        <v>5.3111E-4</v>
      </c>
      <c r="GG534" s="79">
        <v>5.2415000000000003E-4</v>
      </c>
      <c r="GH534" s="79">
        <v>5.1725999999999996E-4</v>
      </c>
      <c r="GI534" s="79">
        <v>5.1035000000000002E-4</v>
      </c>
      <c r="GJ534" s="79">
        <v>5.0332999999999997E-4</v>
      </c>
      <c r="GK534" s="79">
        <v>4.9636000000000005E-4</v>
      </c>
      <c r="GL534" s="79">
        <v>4.8992999999999997E-4</v>
      </c>
      <c r="GM534" s="79">
        <v>4.8308999999999998E-4</v>
      </c>
      <c r="GN534" s="79">
        <v>4.7665000000000001E-4</v>
      </c>
      <c r="GO534" s="79">
        <v>4.7017000000000001E-4</v>
      </c>
      <c r="GP534" s="79">
        <v>4.6398000000000001E-4</v>
      </c>
      <c r="GQ534" s="79">
        <v>4.5810000000000002E-4</v>
      </c>
      <c r="GR534" s="79">
        <v>4.5192000000000002E-4</v>
      </c>
      <c r="GS534" s="79">
        <v>4.4593999999999998E-4</v>
      </c>
      <c r="GT534" s="79">
        <v>4.4064000000000001E-4</v>
      </c>
    </row>
    <row r="535" spans="1:202" customFormat="1">
      <c r="A535" t="s">
        <v>2165</v>
      </c>
      <c r="B535" s="79"/>
      <c r="C535" s="79"/>
      <c r="D535" s="79"/>
      <c r="E535" s="79"/>
      <c r="F535" s="79"/>
      <c r="G535" s="79"/>
      <c r="H535" s="79"/>
      <c r="I535" s="79"/>
      <c r="J535" s="79"/>
      <c r="K535" s="79"/>
      <c r="L535" s="79"/>
      <c r="M535" s="79"/>
      <c r="N535" s="79"/>
      <c r="O535" s="79"/>
      <c r="P535" s="79"/>
      <c r="Q535" s="79"/>
      <c r="R535" s="79"/>
      <c r="S535" s="79"/>
      <c r="T535" s="79"/>
      <c r="U535" s="79"/>
      <c r="V535" s="79"/>
      <c r="W535" s="79"/>
      <c r="X535" s="79"/>
      <c r="Y535" s="79"/>
      <c r="Z535" s="79"/>
      <c r="AA535" s="79"/>
      <c r="AB535" s="79"/>
      <c r="AC535" s="79"/>
      <c r="AD535" s="79"/>
      <c r="AE535" s="79"/>
      <c r="AF535" s="79"/>
      <c r="AG535" s="79"/>
      <c r="AH535" s="79"/>
      <c r="AI535" s="79"/>
      <c r="AJ535" s="79"/>
      <c r="AK535" s="79"/>
      <c r="AL535" s="79"/>
      <c r="AM535" s="79"/>
      <c r="AN535" s="79"/>
      <c r="AO535" s="79"/>
      <c r="AP535" s="79"/>
      <c r="AQ535" s="79"/>
      <c r="AR535" s="79"/>
      <c r="AS535" s="79"/>
      <c r="AT535" s="79"/>
      <c r="AU535" s="79"/>
      <c r="AV535" s="79"/>
      <c r="AW535" s="79"/>
      <c r="AX535" s="79"/>
      <c r="AY535" s="79"/>
      <c r="AZ535" s="79">
        <v>5.61006E-3</v>
      </c>
      <c r="BA535" s="79">
        <v>5.4365899999999998E-3</v>
      </c>
      <c r="BB535" s="79">
        <v>5.2010800000000003E-3</v>
      </c>
      <c r="BC535" s="79">
        <v>5.0644699999999997E-3</v>
      </c>
      <c r="BD535" s="79">
        <v>4.8889199999999997E-3</v>
      </c>
      <c r="BE535" s="79">
        <v>4.7721899999999999E-3</v>
      </c>
      <c r="BF535" s="79">
        <v>4.6647700000000004E-3</v>
      </c>
      <c r="BG535" s="79">
        <v>4.6338100000000004E-3</v>
      </c>
      <c r="BH535" s="79">
        <v>4.5426599999999996E-3</v>
      </c>
      <c r="BI535" s="79">
        <v>4.8169399999999996E-3</v>
      </c>
      <c r="BJ535" s="79">
        <v>5.0794799999999999E-3</v>
      </c>
      <c r="BK535" s="79">
        <v>4.6945199999999998E-3</v>
      </c>
      <c r="BL535" s="79">
        <v>4.2823100000000001E-3</v>
      </c>
      <c r="BM535" s="79">
        <v>4.1979299999999999E-3</v>
      </c>
      <c r="BN535" s="79">
        <v>4.06662E-3</v>
      </c>
      <c r="BO535" s="79">
        <v>4.05478E-3</v>
      </c>
      <c r="BP535" s="79">
        <v>3.9382200000000001E-3</v>
      </c>
      <c r="BQ535" s="79">
        <v>3.7858499999999999E-3</v>
      </c>
      <c r="BR535" s="79">
        <v>3.6507000000000002E-3</v>
      </c>
      <c r="BS535" s="79">
        <v>3.5631299999999999E-3</v>
      </c>
      <c r="BT535" s="79">
        <v>3.5457700000000002E-3</v>
      </c>
      <c r="BU535" s="79">
        <v>3.5105700000000002E-3</v>
      </c>
      <c r="BV535" s="79">
        <v>3.3180200000000001E-3</v>
      </c>
      <c r="BW535" s="79">
        <v>3.1850699999999999E-3</v>
      </c>
      <c r="BX535" s="79">
        <v>3.0905799999999999E-3</v>
      </c>
      <c r="BY535" s="79">
        <v>3.0037200000000001E-3</v>
      </c>
      <c r="BZ535" s="79">
        <v>2.9668300000000002E-3</v>
      </c>
      <c r="CA535" s="79">
        <v>2.7724300000000002E-3</v>
      </c>
      <c r="CB535" s="79">
        <v>2.6667800000000001E-3</v>
      </c>
      <c r="CC535" s="79">
        <v>2.56121E-3</v>
      </c>
      <c r="CD535" s="79">
        <v>2.4765199999999998E-3</v>
      </c>
      <c r="CE535" s="79">
        <v>2.3938499999999999E-3</v>
      </c>
      <c r="CF535" s="79">
        <v>2.3212599999999999E-3</v>
      </c>
      <c r="CG535" s="79">
        <v>2.2685499999999998E-3</v>
      </c>
      <c r="CH535" s="79">
        <v>2.2220600000000001E-3</v>
      </c>
      <c r="CI535" s="79">
        <v>2.1922999999999999E-3</v>
      </c>
      <c r="CJ535" s="79">
        <v>2.1492099999999999E-3</v>
      </c>
      <c r="CK535" s="79">
        <v>2.1380800000000001E-3</v>
      </c>
      <c r="CL535" s="79">
        <v>2.1088399999999998E-3</v>
      </c>
      <c r="CM535" s="79">
        <v>2.05207E-3</v>
      </c>
      <c r="CN535" s="79">
        <v>2.0262800000000001E-3</v>
      </c>
      <c r="CO535" s="79">
        <v>2.0211399999999998E-3</v>
      </c>
      <c r="CP535" s="79">
        <v>1.99139E-3</v>
      </c>
      <c r="CQ535" s="79">
        <v>1.98227E-3</v>
      </c>
      <c r="CR535" s="79">
        <v>2.0699999999999998E-3</v>
      </c>
      <c r="CS535" s="79">
        <v>1.9667E-3</v>
      </c>
      <c r="CT535" s="79">
        <v>1.97773E-3</v>
      </c>
      <c r="CU535" s="79">
        <v>1.9517499999999999E-3</v>
      </c>
      <c r="CV535" s="79">
        <v>1.9531800000000001E-3</v>
      </c>
      <c r="CW535" s="79">
        <v>1.9301399999999999E-3</v>
      </c>
      <c r="CX535" s="79">
        <v>1.9325E-3</v>
      </c>
      <c r="CY535" s="79">
        <v>1.93129E-3</v>
      </c>
      <c r="CZ535" s="79">
        <v>1.9166400000000001E-3</v>
      </c>
      <c r="DA535" s="79">
        <v>1.9047000000000001E-3</v>
      </c>
      <c r="DB535" s="79">
        <v>1.8996E-3</v>
      </c>
      <c r="DC535" s="79">
        <v>1.83475E-3</v>
      </c>
      <c r="DD535" s="79">
        <v>1.77092E-3</v>
      </c>
      <c r="DE535" s="79">
        <v>1.7254799999999999E-3</v>
      </c>
      <c r="DF535" s="79">
        <v>1.7044E-3</v>
      </c>
      <c r="DG535" s="79">
        <v>1.6281500000000001E-3</v>
      </c>
      <c r="DH535" s="79">
        <v>1.5804599999999999E-3</v>
      </c>
      <c r="DI535" s="79">
        <v>1.5021800000000001E-3</v>
      </c>
      <c r="DJ535" s="79">
        <v>1.4460499999999999E-3</v>
      </c>
      <c r="DK535" s="79">
        <v>1.38192E-3</v>
      </c>
      <c r="DL535" s="79">
        <v>1.33607E-3</v>
      </c>
      <c r="DM535" s="79">
        <v>1.29677E-3</v>
      </c>
      <c r="DN535" s="79">
        <v>1.26592E-3</v>
      </c>
      <c r="DO535" s="79">
        <v>1.2422500000000001E-3</v>
      </c>
      <c r="DP535" s="79">
        <v>1.22656E-3</v>
      </c>
      <c r="DQ535" s="79">
        <v>1.21788E-3</v>
      </c>
      <c r="DR535" s="79">
        <v>1.20535E-3</v>
      </c>
      <c r="DS535" s="79">
        <v>1.3226399999999999E-3</v>
      </c>
      <c r="DT535" s="79">
        <v>1.3020099999999999E-3</v>
      </c>
      <c r="DU535" s="79">
        <v>1.20057E-3</v>
      </c>
      <c r="DV535" s="79">
        <v>1.18541E-3</v>
      </c>
      <c r="DW535" s="79">
        <v>1.1860600000000001E-3</v>
      </c>
      <c r="DX535" s="79">
        <v>1.17709E-3</v>
      </c>
      <c r="DY535" s="79">
        <v>1.16891E-3</v>
      </c>
      <c r="DZ535" s="79">
        <v>1.1628000000000001E-3</v>
      </c>
      <c r="EA535" s="79">
        <v>1.1561399999999999E-3</v>
      </c>
      <c r="EB535" s="79">
        <v>1.14897E-3</v>
      </c>
      <c r="EC535" s="79">
        <v>1.14051E-3</v>
      </c>
      <c r="ED535" s="79">
        <v>1.13032E-3</v>
      </c>
      <c r="EE535" s="79">
        <v>1.1190499999999999E-3</v>
      </c>
      <c r="EF535" s="79">
        <v>1.1074399999999999E-3</v>
      </c>
      <c r="EG535" s="79">
        <v>1.09599E-3</v>
      </c>
      <c r="EH535" s="79">
        <v>1.0846E-3</v>
      </c>
      <c r="EI535" s="79">
        <v>1.0729299999999999E-3</v>
      </c>
      <c r="EJ535" s="79">
        <v>1.0612200000000001E-3</v>
      </c>
      <c r="EK535" s="79">
        <v>1.0498700000000001E-3</v>
      </c>
      <c r="EL535" s="79">
        <v>1.0387300000000001E-3</v>
      </c>
      <c r="EM535" s="79">
        <v>1.02728E-3</v>
      </c>
      <c r="EN535" s="79">
        <v>1.0170999999999999E-3</v>
      </c>
      <c r="EO535" s="79">
        <v>1.00938E-3</v>
      </c>
      <c r="EP535" s="79">
        <v>1.00432E-3</v>
      </c>
      <c r="EQ535" s="79">
        <v>1.0015200000000001E-3</v>
      </c>
      <c r="ER535" s="79">
        <v>1.00066E-3</v>
      </c>
      <c r="ES535" s="79">
        <v>1.0014100000000001E-3</v>
      </c>
      <c r="ET535" s="79">
        <v>1.0004300000000001E-3</v>
      </c>
      <c r="EU535" s="79">
        <v>9.968799999999999E-4</v>
      </c>
      <c r="EV535" s="79">
        <v>9.9065999999999998E-4</v>
      </c>
      <c r="EW535" s="79">
        <v>9.8218000000000003E-4</v>
      </c>
      <c r="EX535" s="79">
        <v>9.7247999999999996E-4</v>
      </c>
      <c r="EY535" s="79">
        <v>9.6307000000000001E-4</v>
      </c>
      <c r="EZ535" s="79">
        <v>9.5377999999999999E-4</v>
      </c>
      <c r="FA535" s="79">
        <v>9.4421000000000001E-4</v>
      </c>
      <c r="FB535" s="79">
        <v>9.3490999999999995E-4</v>
      </c>
      <c r="FC535" s="79">
        <v>9.2500000000000004E-4</v>
      </c>
      <c r="FD535" s="79">
        <v>9.1493E-4</v>
      </c>
      <c r="FE535" s="79">
        <v>9.0501000000000004E-4</v>
      </c>
      <c r="FF535" s="79">
        <v>8.9455999999999997E-4</v>
      </c>
      <c r="FG535" s="79">
        <v>8.8405999999999999E-4</v>
      </c>
      <c r="FH535" s="79">
        <v>8.7345999999999995E-4</v>
      </c>
      <c r="FI535" s="79">
        <v>8.6271000000000004E-4</v>
      </c>
      <c r="FJ535" s="79">
        <v>8.5212000000000005E-4</v>
      </c>
      <c r="FK535" s="79">
        <v>8.4132E-4</v>
      </c>
      <c r="FL535" s="79">
        <v>8.3060000000000002E-4</v>
      </c>
      <c r="FM535" s="79">
        <v>8.2032000000000003E-4</v>
      </c>
      <c r="FN535" s="79">
        <v>8.0981E-4</v>
      </c>
      <c r="FO535" s="79">
        <v>8.0020000000000004E-4</v>
      </c>
      <c r="FP535" s="79">
        <v>7.9025000000000005E-4</v>
      </c>
      <c r="FQ535" s="79">
        <v>7.8065000000000003E-4</v>
      </c>
      <c r="FR535" s="79">
        <v>7.716E-4</v>
      </c>
      <c r="FS535" s="79">
        <v>7.6292999999999999E-4</v>
      </c>
      <c r="FT535" s="79">
        <v>7.5447999999999997E-4</v>
      </c>
      <c r="FU535" s="79">
        <v>7.4631999999999997E-4</v>
      </c>
      <c r="FV535" s="79">
        <v>7.3868000000000002E-4</v>
      </c>
      <c r="FW535" s="79">
        <v>7.3103000000000003E-4</v>
      </c>
      <c r="FX535" s="79">
        <v>7.2325999999999998E-4</v>
      </c>
      <c r="FY535" s="79">
        <v>7.1580999999999999E-4</v>
      </c>
      <c r="FZ535" s="79">
        <v>7.0814999999999995E-4</v>
      </c>
      <c r="GA535" s="79">
        <v>7.0069000000000002E-4</v>
      </c>
      <c r="GB535" s="79">
        <v>6.9362999999999998E-4</v>
      </c>
      <c r="GC535" s="79">
        <v>6.8548999999999997E-4</v>
      </c>
      <c r="GD535" s="79">
        <v>6.7812999999999999E-4</v>
      </c>
      <c r="GE535" s="79">
        <v>6.7062000000000003E-4</v>
      </c>
      <c r="GF535" s="79">
        <v>6.6266000000000003E-4</v>
      </c>
      <c r="GG535" s="79">
        <v>6.5503999999999996E-4</v>
      </c>
      <c r="GH535" s="79">
        <v>6.4731000000000001E-4</v>
      </c>
      <c r="GI535" s="79">
        <v>6.3951000000000004E-4</v>
      </c>
      <c r="GJ535" s="79">
        <v>6.3152E-4</v>
      </c>
      <c r="GK535" s="79">
        <v>6.2330000000000003E-4</v>
      </c>
      <c r="GL535" s="79">
        <v>6.1556999999999996E-4</v>
      </c>
      <c r="GM535" s="79">
        <v>6.0729000000000002E-4</v>
      </c>
      <c r="GN535" s="79">
        <v>5.9926000000000001E-4</v>
      </c>
      <c r="GO535" s="79">
        <v>5.9100999999999999E-4</v>
      </c>
      <c r="GP535" s="79">
        <v>5.8303000000000001E-4</v>
      </c>
      <c r="GQ535" s="79">
        <v>5.7545999999999997E-4</v>
      </c>
      <c r="GR535" s="79">
        <v>5.6755E-4</v>
      </c>
      <c r="GS535" s="79">
        <v>5.5991999999999999E-4</v>
      </c>
      <c r="GT535" s="79">
        <v>5.5305999999999997E-4</v>
      </c>
    </row>
    <row r="536" spans="1:202" customFormat="1">
      <c r="A536" t="s">
        <v>2166</v>
      </c>
      <c r="B536" s="79"/>
      <c r="C536" s="79"/>
      <c r="D536" s="79"/>
      <c r="E536" s="79"/>
      <c r="F536" s="79"/>
      <c r="G536" s="79"/>
      <c r="H536" s="79"/>
      <c r="I536" s="79"/>
      <c r="J536" s="79"/>
      <c r="K536" s="79"/>
      <c r="L536" s="79"/>
      <c r="M536" s="79"/>
      <c r="N536" s="79"/>
      <c r="O536" s="79"/>
      <c r="P536" s="79"/>
      <c r="Q536" s="79"/>
      <c r="R536" s="79"/>
      <c r="S536" s="79"/>
      <c r="T536" s="79"/>
      <c r="U536" s="79"/>
      <c r="V536" s="79"/>
      <c r="W536" s="79"/>
      <c r="X536" s="79"/>
      <c r="Y536" s="79"/>
      <c r="Z536" s="79"/>
      <c r="AA536" s="79"/>
      <c r="AB536" s="79"/>
      <c r="AC536" s="79"/>
      <c r="AD536" s="79"/>
      <c r="AE536" s="79"/>
      <c r="AF536" s="79"/>
      <c r="AG536" s="79"/>
      <c r="AH536" s="79"/>
      <c r="AI536" s="79"/>
      <c r="AJ536" s="79"/>
      <c r="AK536" s="79"/>
      <c r="AL536" s="79"/>
      <c r="AM536" s="79"/>
      <c r="AN536" s="79"/>
      <c r="AO536" s="79"/>
      <c r="AP536" s="79"/>
      <c r="AQ536" s="79"/>
      <c r="AR536" s="79"/>
      <c r="AS536" s="79"/>
      <c r="AT536" s="79"/>
      <c r="AU536" s="79"/>
      <c r="AV536" s="79"/>
      <c r="AW536" s="79"/>
      <c r="AX536" s="79"/>
      <c r="AY536" s="79"/>
      <c r="AZ536" s="79">
        <v>6.4480300000000004E-3</v>
      </c>
      <c r="BA536" s="79">
        <v>6.2490699999999998E-3</v>
      </c>
      <c r="BB536" s="79">
        <v>5.9538999999999998E-3</v>
      </c>
      <c r="BC536" s="79">
        <v>5.7227900000000002E-3</v>
      </c>
      <c r="BD536" s="79">
        <v>5.4608699999999996E-3</v>
      </c>
      <c r="BE536" s="79">
        <v>5.2995200000000003E-3</v>
      </c>
      <c r="BF536" s="79">
        <v>5.1566700000000004E-3</v>
      </c>
      <c r="BG536" s="79">
        <v>5.0757800000000002E-3</v>
      </c>
      <c r="BH536" s="79">
        <v>4.9350000000000002E-3</v>
      </c>
      <c r="BI536" s="79">
        <v>5.2143500000000004E-3</v>
      </c>
      <c r="BJ536" s="79">
        <v>5.4591199999999996E-3</v>
      </c>
      <c r="BK536" s="79">
        <v>5.0714599999999999E-3</v>
      </c>
      <c r="BL536" s="79">
        <v>4.6773400000000003E-3</v>
      </c>
      <c r="BM536" s="79">
        <v>4.6281500000000001E-3</v>
      </c>
      <c r="BN536" s="79">
        <v>4.5472799999999999E-3</v>
      </c>
      <c r="BO536" s="79">
        <v>4.5756599999999996E-3</v>
      </c>
      <c r="BP536" s="79">
        <v>4.4725600000000004E-3</v>
      </c>
      <c r="BQ536" s="79">
        <v>4.3014000000000004E-3</v>
      </c>
      <c r="BR536" s="79">
        <v>4.1326100000000001E-3</v>
      </c>
      <c r="BS536" s="79">
        <v>4.0057499999999998E-3</v>
      </c>
      <c r="BT536" s="79">
        <v>3.9429000000000001E-3</v>
      </c>
      <c r="BU536" s="79">
        <v>3.8682299999999998E-3</v>
      </c>
      <c r="BV536" s="79">
        <v>3.68337E-3</v>
      </c>
      <c r="BW536" s="79">
        <v>3.5613099999999998E-3</v>
      </c>
      <c r="BX536" s="79">
        <v>3.4748399999999999E-3</v>
      </c>
      <c r="BY536" s="79">
        <v>3.40859E-3</v>
      </c>
      <c r="BZ536" s="79">
        <v>3.37821E-3</v>
      </c>
      <c r="CA536" s="79">
        <v>3.14964E-3</v>
      </c>
      <c r="CB536" s="79">
        <v>3.0076199999999999E-3</v>
      </c>
      <c r="CC536" s="79">
        <v>2.8812E-3</v>
      </c>
      <c r="CD536" s="79">
        <v>2.7661600000000001E-3</v>
      </c>
      <c r="CE536" s="79">
        <v>2.6557500000000001E-3</v>
      </c>
      <c r="CF536" s="79">
        <v>2.57318E-3</v>
      </c>
      <c r="CG536" s="79">
        <v>2.5174099999999999E-3</v>
      </c>
      <c r="CH536" s="79">
        <v>2.46094E-3</v>
      </c>
      <c r="CI536" s="79">
        <v>2.4202999999999998E-3</v>
      </c>
      <c r="CJ536" s="79">
        <v>2.3618900000000002E-3</v>
      </c>
      <c r="CK536" s="79">
        <v>2.34249E-3</v>
      </c>
      <c r="CL536" s="79">
        <v>2.3164100000000001E-3</v>
      </c>
      <c r="CM536" s="79">
        <v>2.2784099999999998E-3</v>
      </c>
      <c r="CN536" s="79">
        <v>2.2764700000000001E-3</v>
      </c>
      <c r="CO536" s="79">
        <v>2.3027E-3</v>
      </c>
      <c r="CP536" s="79">
        <v>2.2791899999999999E-3</v>
      </c>
      <c r="CQ536" s="79">
        <v>2.2634999999999999E-3</v>
      </c>
      <c r="CR536" s="79">
        <v>2.3509999999999998E-3</v>
      </c>
      <c r="CS536" s="79">
        <v>2.2009400000000002E-3</v>
      </c>
      <c r="CT536" s="79">
        <v>2.1837800000000002E-3</v>
      </c>
      <c r="CU536" s="79">
        <v>2.1451700000000001E-3</v>
      </c>
      <c r="CV536" s="79">
        <v>2.14409E-3</v>
      </c>
      <c r="CW536" s="79">
        <v>2.1242100000000001E-3</v>
      </c>
      <c r="CX536" s="79">
        <v>2.1157099999999998E-3</v>
      </c>
      <c r="CY536" s="79">
        <v>2.0994099999999999E-3</v>
      </c>
      <c r="CZ536" s="79">
        <v>2.0783899999999998E-3</v>
      </c>
      <c r="DA536" s="79">
        <v>2.06843E-3</v>
      </c>
      <c r="DB536" s="79">
        <v>2.0702799999999999E-3</v>
      </c>
      <c r="DC536" s="79">
        <v>2.0150400000000001E-3</v>
      </c>
      <c r="DD536" s="79">
        <v>1.9596800000000001E-3</v>
      </c>
      <c r="DE536" s="79">
        <v>1.92874E-3</v>
      </c>
      <c r="DF536" s="79">
        <v>1.9232800000000001E-3</v>
      </c>
      <c r="DG536" s="79">
        <v>1.84005E-3</v>
      </c>
      <c r="DH536" s="79">
        <v>1.7899700000000001E-3</v>
      </c>
      <c r="DI536" s="79">
        <v>1.71112E-3</v>
      </c>
      <c r="DJ536" s="79">
        <v>1.64891E-3</v>
      </c>
      <c r="DK536" s="79">
        <v>1.5796499999999999E-3</v>
      </c>
      <c r="DL536" s="79">
        <v>1.53605E-3</v>
      </c>
      <c r="DM536" s="79">
        <v>1.5009299999999999E-3</v>
      </c>
      <c r="DN536" s="79">
        <v>1.4680299999999999E-3</v>
      </c>
      <c r="DO536" s="79">
        <v>1.43592E-3</v>
      </c>
      <c r="DP536" s="79">
        <v>1.4044699999999999E-3</v>
      </c>
      <c r="DQ536" s="79">
        <v>1.3803299999999999E-3</v>
      </c>
      <c r="DR536" s="79">
        <v>1.3813199999999999E-3</v>
      </c>
      <c r="DS536" s="79">
        <v>1.51396E-3</v>
      </c>
      <c r="DT536" s="79">
        <v>1.47317E-3</v>
      </c>
      <c r="DU536" s="79">
        <v>1.3401800000000001E-3</v>
      </c>
      <c r="DV536" s="79">
        <v>1.32453E-3</v>
      </c>
      <c r="DW536" s="79">
        <v>1.3312199999999999E-3</v>
      </c>
      <c r="DX536" s="79">
        <v>1.3296200000000001E-3</v>
      </c>
      <c r="DY536" s="79">
        <v>1.3243300000000001E-3</v>
      </c>
      <c r="DZ536" s="79">
        <v>1.31952E-3</v>
      </c>
      <c r="EA536" s="79">
        <v>1.3147600000000001E-3</v>
      </c>
      <c r="EB536" s="79">
        <v>1.30887E-3</v>
      </c>
      <c r="EC536" s="79">
        <v>1.30174E-3</v>
      </c>
      <c r="ED536" s="79">
        <v>1.29524E-3</v>
      </c>
      <c r="EE536" s="79">
        <v>1.289E-3</v>
      </c>
      <c r="EF536" s="79">
        <v>1.2819299999999999E-3</v>
      </c>
      <c r="EG536" s="79">
        <v>1.2748600000000001E-3</v>
      </c>
      <c r="EH536" s="79">
        <v>1.2671200000000001E-3</v>
      </c>
      <c r="EI536" s="79">
        <v>1.25741E-3</v>
      </c>
      <c r="EJ536" s="79">
        <v>1.24632E-3</v>
      </c>
      <c r="EK536" s="79">
        <v>1.2347E-3</v>
      </c>
      <c r="EL536" s="79">
        <v>1.2229700000000001E-3</v>
      </c>
      <c r="EM536" s="79">
        <v>1.21094E-3</v>
      </c>
      <c r="EN536" s="79">
        <v>1.1987199999999999E-3</v>
      </c>
      <c r="EO536" s="79">
        <v>1.1864099999999999E-3</v>
      </c>
      <c r="EP536" s="79">
        <v>1.1747400000000001E-3</v>
      </c>
      <c r="EQ536" s="79">
        <v>1.1631199999999999E-3</v>
      </c>
      <c r="ER536" s="79">
        <v>1.15109E-3</v>
      </c>
      <c r="ES536" s="79">
        <v>1.1406299999999999E-3</v>
      </c>
      <c r="ET536" s="79">
        <v>1.1329199999999999E-3</v>
      </c>
      <c r="EU536" s="79">
        <v>1.1279899999999999E-3</v>
      </c>
      <c r="EV536" s="79">
        <v>1.12546E-3</v>
      </c>
      <c r="EW536" s="79">
        <v>1.12576E-3</v>
      </c>
      <c r="EX536" s="79">
        <v>1.1269699999999999E-3</v>
      </c>
      <c r="EY536" s="79">
        <v>1.1263499999999999E-3</v>
      </c>
      <c r="EZ536" s="79">
        <v>1.12291E-3</v>
      </c>
      <c r="FA536" s="79">
        <v>1.1164599999999999E-3</v>
      </c>
      <c r="FB536" s="79">
        <v>1.1076199999999999E-3</v>
      </c>
      <c r="FC536" s="79">
        <v>1.09738E-3</v>
      </c>
      <c r="FD536" s="79">
        <v>1.08719E-3</v>
      </c>
      <c r="FE536" s="79">
        <v>1.07741E-3</v>
      </c>
      <c r="FF536" s="79">
        <v>1.06722E-3</v>
      </c>
      <c r="FG536" s="79">
        <v>1.05711E-3</v>
      </c>
      <c r="FH536" s="79">
        <v>1.04682E-3</v>
      </c>
      <c r="FI536" s="79">
        <v>1.0361000000000001E-3</v>
      </c>
      <c r="FJ536" s="79">
        <v>1.02541E-3</v>
      </c>
      <c r="FK536" s="79">
        <v>1.01425E-3</v>
      </c>
      <c r="FL536" s="79">
        <v>1.0026600000000001E-3</v>
      </c>
      <c r="FM536" s="79">
        <v>9.9124E-4</v>
      </c>
      <c r="FN536" s="79">
        <v>9.7937999999999996E-4</v>
      </c>
      <c r="FO536" s="79">
        <v>9.6809000000000001E-4</v>
      </c>
      <c r="FP536" s="79">
        <v>9.5617E-4</v>
      </c>
      <c r="FQ536" s="79">
        <v>9.4454000000000001E-4</v>
      </c>
      <c r="FR536" s="79">
        <v>9.3329999999999997E-4</v>
      </c>
      <c r="FS536" s="79">
        <v>9.2208000000000004E-4</v>
      </c>
      <c r="FT536" s="79">
        <v>9.1102000000000002E-4</v>
      </c>
      <c r="FU536" s="79">
        <v>9.0010000000000003E-4</v>
      </c>
      <c r="FV536" s="79">
        <v>8.8962000000000004E-4</v>
      </c>
      <c r="FW536" s="79">
        <v>8.7940999999999996E-4</v>
      </c>
      <c r="FX536" s="79">
        <v>8.6943000000000003E-4</v>
      </c>
      <c r="FY536" s="79">
        <v>8.6012000000000003E-4</v>
      </c>
      <c r="FZ536" s="79">
        <v>8.5092999999999996E-4</v>
      </c>
      <c r="GA536" s="79">
        <v>8.4228999999999999E-4</v>
      </c>
      <c r="GB536" s="79">
        <v>8.3410999999999999E-4</v>
      </c>
      <c r="GC536" s="79">
        <v>8.2485999999999996E-4</v>
      </c>
      <c r="GD536" s="79">
        <v>8.1658000000000002E-4</v>
      </c>
      <c r="GE536" s="79">
        <v>8.0824E-4</v>
      </c>
      <c r="GF536" s="79">
        <v>7.9955E-4</v>
      </c>
      <c r="GG536" s="79">
        <v>7.9133999999999997E-4</v>
      </c>
      <c r="GH536" s="79">
        <v>7.8295999999999997E-4</v>
      </c>
      <c r="GI536" s="79">
        <v>7.7441000000000001E-4</v>
      </c>
      <c r="GJ536" s="79">
        <v>7.6557000000000003E-4</v>
      </c>
      <c r="GK536" s="79">
        <v>7.5646999999999997E-4</v>
      </c>
      <c r="GL536" s="79">
        <v>7.4788999999999997E-4</v>
      </c>
      <c r="GM536" s="79">
        <v>7.3848999999999996E-4</v>
      </c>
      <c r="GN536" s="79">
        <v>7.2931000000000005E-4</v>
      </c>
      <c r="GO536" s="79">
        <v>7.1978999999999999E-4</v>
      </c>
      <c r="GP536" s="79">
        <v>7.1031000000000002E-4</v>
      </c>
      <c r="GQ536" s="79">
        <v>7.0114999999999999E-4</v>
      </c>
      <c r="GR536" s="79">
        <v>6.9154000000000004E-4</v>
      </c>
      <c r="GS536" s="79">
        <v>6.8207000000000001E-4</v>
      </c>
      <c r="GT536" s="79">
        <v>6.7323000000000003E-4</v>
      </c>
    </row>
    <row r="537" spans="1:202" customFormat="1">
      <c r="A537" t="s">
        <v>2167</v>
      </c>
      <c r="B537" s="79"/>
      <c r="C537" s="79"/>
      <c r="D537" s="79"/>
      <c r="E537" s="79"/>
      <c r="F537" s="79"/>
      <c r="G537" s="79"/>
      <c r="H537" s="79"/>
      <c r="I537" s="79"/>
      <c r="J537" s="79"/>
      <c r="K537" s="79"/>
      <c r="L537" s="79"/>
      <c r="M537" s="79"/>
      <c r="N537" s="79"/>
      <c r="O537" s="79"/>
      <c r="P537" s="79"/>
      <c r="Q537" s="79"/>
      <c r="R537" s="79"/>
      <c r="S537" s="79"/>
      <c r="T537" s="79"/>
      <c r="U537" s="79"/>
      <c r="V537" s="79"/>
      <c r="W537" s="79"/>
      <c r="X537" s="79"/>
      <c r="Y537" s="79"/>
      <c r="Z537" s="79"/>
      <c r="AA537" s="79"/>
      <c r="AB537" s="79"/>
      <c r="AC537" s="79"/>
      <c r="AD537" s="79"/>
      <c r="AE537" s="79"/>
      <c r="AF537" s="79"/>
      <c r="AG537" s="79"/>
      <c r="AH537" s="79"/>
      <c r="AI537" s="79"/>
      <c r="AJ537" s="79"/>
      <c r="AK537" s="79"/>
      <c r="AL537" s="79"/>
      <c r="AM537" s="79"/>
      <c r="AN537" s="79"/>
      <c r="AO537" s="79"/>
      <c r="AP537" s="79"/>
      <c r="AQ537" s="79"/>
      <c r="AR537" s="79"/>
      <c r="AS537" s="79"/>
      <c r="AT537" s="79"/>
      <c r="AU537" s="79"/>
      <c r="AV537" s="79"/>
      <c r="AW537" s="79"/>
      <c r="AX537" s="79"/>
      <c r="AY537" s="79"/>
      <c r="AZ537" s="79">
        <v>7.02631E-3</v>
      </c>
      <c r="BA537" s="79">
        <v>6.9277499999999999E-3</v>
      </c>
      <c r="BB537" s="79">
        <v>6.7717899999999998E-3</v>
      </c>
      <c r="BC537" s="79">
        <v>6.7120299999999999E-3</v>
      </c>
      <c r="BD537" s="79">
        <v>6.5584299999999996E-3</v>
      </c>
      <c r="BE537" s="79">
        <v>6.4169800000000001E-3</v>
      </c>
      <c r="BF537" s="79">
        <v>6.22493E-3</v>
      </c>
      <c r="BG537" s="79">
        <v>6.0819100000000003E-3</v>
      </c>
      <c r="BH537" s="79">
        <v>5.8298200000000003E-3</v>
      </c>
      <c r="BI537" s="79">
        <v>6.1121500000000002E-3</v>
      </c>
      <c r="BJ537" s="79">
        <v>6.3829300000000002E-3</v>
      </c>
      <c r="BK537" s="79">
        <v>5.8622099999999996E-3</v>
      </c>
      <c r="BL537" s="79">
        <v>5.352E-3</v>
      </c>
      <c r="BM537" s="79">
        <v>5.2783800000000001E-3</v>
      </c>
      <c r="BN537" s="79">
        <v>5.15965E-3</v>
      </c>
      <c r="BO537" s="79">
        <v>5.1748000000000002E-3</v>
      </c>
      <c r="BP537" s="79">
        <v>5.0676300000000001E-3</v>
      </c>
      <c r="BQ537" s="79">
        <v>4.9219299999999997E-3</v>
      </c>
      <c r="BR537" s="79">
        <v>4.7816500000000001E-3</v>
      </c>
      <c r="BS537" s="79">
        <v>4.6910600000000004E-3</v>
      </c>
      <c r="BT537" s="79">
        <v>4.6510800000000001E-3</v>
      </c>
      <c r="BU537" s="79">
        <v>4.5735200000000002E-3</v>
      </c>
      <c r="BV537" s="79">
        <v>4.35009E-3</v>
      </c>
      <c r="BW537" s="79">
        <v>4.1926300000000001E-3</v>
      </c>
      <c r="BX537" s="79">
        <v>4.0618399999999997E-3</v>
      </c>
      <c r="BY537" s="79">
        <v>3.9678500000000002E-3</v>
      </c>
      <c r="BZ537" s="79">
        <v>3.9190800000000001E-3</v>
      </c>
      <c r="CA537" s="79">
        <v>3.69879E-3</v>
      </c>
      <c r="CB537" s="79">
        <v>3.5749200000000001E-3</v>
      </c>
      <c r="CC537" s="79">
        <v>3.4639599999999999E-3</v>
      </c>
      <c r="CD537" s="79">
        <v>3.3720099999999999E-3</v>
      </c>
      <c r="CE537" s="79">
        <v>3.2673300000000001E-3</v>
      </c>
      <c r="CF537" s="79">
        <v>3.1643299999999999E-3</v>
      </c>
      <c r="CG537" s="79">
        <v>3.0837600000000001E-3</v>
      </c>
      <c r="CH537" s="79">
        <v>3.0078599999999998E-3</v>
      </c>
      <c r="CI537" s="79">
        <v>2.9313799999999999E-3</v>
      </c>
      <c r="CJ537" s="79">
        <v>2.83593E-3</v>
      </c>
      <c r="CK537" s="79">
        <v>2.7899800000000001E-3</v>
      </c>
      <c r="CL537" s="79">
        <v>2.7484900000000001E-3</v>
      </c>
      <c r="CM537" s="79">
        <v>2.6791699999999998E-3</v>
      </c>
      <c r="CN537" s="79">
        <v>2.66037E-3</v>
      </c>
      <c r="CO537" s="79">
        <v>2.6696799999999998E-3</v>
      </c>
      <c r="CP537" s="79">
        <v>2.6296000000000002E-3</v>
      </c>
      <c r="CQ537" s="79">
        <v>2.61524E-3</v>
      </c>
      <c r="CR537" s="79">
        <v>2.7285899999999999E-3</v>
      </c>
      <c r="CS537" s="79">
        <v>2.6033699999999998E-3</v>
      </c>
      <c r="CT537" s="79">
        <v>2.6177800000000001E-3</v>
      </c>
      <c r="CU537" s="79">
        <v>2.5898900000000001E-3</v>
      </c>
      <c r="CV537" s="79">
        <v>2.5760499999999999E-3</v>
      </c>
      <c r="CW537" s="79">
        <v>2.5264599999999999E-3</v>
      </c>
      <c r="CX537" s="79">
        <v>2.4836099999999998E-3</v>
      </c>
      <c r="CY537" s="79">
        <v>2.4330599999999999E-3</v>
      </c>
      <c r="CZ537" s="79">
        <v>2.40317E-3</v>
      </c>
      <c r="DA537" s="79">
        <v>2.38471E-3</v>
      </c>
      <c r="DB537" s="79">
        <v>2.3842300000000002E-3</v>
      </c>
      <c r="DC537" s="79">
        <v>2.3075700000000001E-3</v>
      </c>
      <c r="DD537" s="79">
        <v>2.23266E-3</v>
      </c>
      <c r="DE537" s="79">
        <v>2.1768400000000002E-3</v>
      </c>
      <c r="DF537" s="79">
        <v>2.1682099999999998E-3</v>
      </c>
      <c r="DG537" s="79">
        <v>2.0796999999999999E-3</v>
      </c>
      <c r="DH537" s="79">
        <v>2.0400700000000002E-3</v>
      </c>
      <c r="DI537" s="79">
        <v>1.98278E-3</v>
      </c>
      <c r="DJ537" s="79">
        <v>1.9461599999999999E-3</v>
      </c>
      <c r="DK537" s="79">
        <v>1.90639E-3</v>
      </c>
      <c r="DL537" s="79">
        <v>1.88273E-3</v>
      </c>
      <c r="DM537" s="79">
        <v>1.85801E-3</v>
      </c>
      <c r="DN537" s="79">
        <v>1.82934E-3</v>
      </c>
      <c r="DO537" s="79">
        <v>1.7897200000000001E-3</v>
      </c>
      <c r="DP537" s="79">
        <v>1.7527899999999999E-3</v>
      </c>
      <c r="DQ537" s="79">
        <v>1.72554E-3</v>
      </c>
      <c r="DR537" s="79">
        <v>1.78641E-3</v>
      </c>
      <c r="DS537" s="79">
        <v>1.9604100000000001E-3</v>
      </c>
      <c r="DT537" s="79">
        <v>1.8855300000000001E-3</v>
      </c>
      <c r="DU537" s="79">
        <v>1.65865E-3</v>
      </c>
      <c r="DV537" s="79">
        <v>1.6148600000000001E-3</v>
      </c>
      <c r="DW537" s="79">
        <v>1.5967399999999999E-3</v>
      </c>
      <c r="DX537" s="79">
        <v>1.5800499999999999E-3</v>
      </c>
      <c r="DY537" s="79">
        <v>1.5715900000000001E-3</v>
      </c>
      <c r="DZ537" s="79">
        <v>1.5682000000000001E-3</v>
      </c>
      <c r="EA537" s="79">
        <v>1.5669600000000001E-3</v>
      </c>
      <c r="EB537" s="79">
        <v>1.56909E-3</v>
      </c>
      <c r="EC537" s="79">
        <v>1.5696499999999999E-3</v>
      </c>
      <c r="ED537" s="79">
        <v>1.5655000000000001E-3</v>
      </c>
      <c r="EE537" s="79">
        <v>1.55999E-3</v>
      </c>
      <c r="EF537" s="79">
        <v>1.55426E-3</v>
      </c>
      <c r="EG537" s="79">
        <v>1.5476800000000001E-3</v>
      </c>
      <c r="EH537" s="79">
        <v>1.5400699999999999E-3</v>
      </c>
      <c r="EI537" s="79">
        <v>1.53301E-3</v>
      </c>
      <c r="EJ537" s="79">
        <v>1.52597E-3</v>
      </c>
      <c r="EK537" s="79">
        <v>1.518E-3</v>
      </c>
      <c r="EL537" s="79">
        <v>1.50993E-3</v>
      </c>
      <c r="EM537" s="79">
        <v>1.50073E-3</v>
      </c>
      <c r="EN537" s="79">
        <v>1.48953E-3</v>
      </c>
      <c r="EO537" s="79">
        <v>1.4767000000000001E-3</v>
      </c>
      <c r="EP537" s="79">
        <v>1.4634100000000001E-3</v>
      </c>
      <c r="EQ537" s="79">
        <v>1.4496999999999999E-3</v>
      </c>
      <c r="ER537" s="79">
        <v>1.4356900000000001E-3</v>
      </c>
      <c r="ES537" s="79">
        <v>1.4218099999999999E-3</v>
      </c>
      <c r="ET537" s="79">
        <v>1.40788E-3</v>
      </c>
      <c r="EU537" s="79">
        <v>1.39438E-3</v>
      </c>
      <c r="EV537" s="79">
        <v>1.38093E-3</v>
      </c>
      <c r="EW537" s="79">
        <v>1.3676999999999999E-3</v>
      </c>
      <c r="EX537" s="79">
        <v>1.3551500000000001E-3</v>
      </c>
      <c r="EY537" s="79">
        <v>1.34593E-3</v>
      </c>
      <c r="EZ537" s="79">
        <v>1.3401800000000001E-3</v>
      </c>
      <c r="FA537" s="79">
        <v>1.33734E-3</v>
      </c>
      <c r="FB537" s="79">
        <v>1.3380899999999999E-3</v>
      </c>
      <c r="FC537" s="79">
        <v>1.34016E-3</v>
      </c>
      <c r="FD537" s="79">
        <v>1.3399E-3</v>
      </c>
      <c r="FE537" s="79">
        <v>1.33662E-3</v>
      </c>
      <c r="FF537" s="79">
        <v>1.32963E-3</v>
      </c>
      <c r="FG537" s="79">
        <v>1.31945E-3</v>
      </c>
      <c r="FH537" s="79">
        <v>1.3082E-3</v>
      </c>
      <c r="FI537" s="79">
        <v>1.29671E-3</v>
      </c>
      <c r="FJ537" s="79">
        <v>1.2855200000000001E-3</v>
      </c>
      <c r="FK537" s="79">
        <v>1.2739800000000001E-3</v>
      </c>
      <c r="FL537" s="79">
        <v>1.2621100000000001E-3</v>
      </c>
      <c r="FM537" s="79">
        <v>1.2503799999999999E-3</v>
      </c>
      <c r="FN537" s="79">
        <v>1.2379400000000001E-3</v>
      </c>
      <c r="FO537" s="79">
        <v>1.2259300000000001E-3</v>
      </c>
      <c r="FP537" s="79">
        <v>1.21301E-3</v>
      </c>
      <c r="FQ537" s="79">
        <v>1.19984E-3</v>
      </c>
      <c r="FR537" s="79">
        <v>1.1869199999999999E-3</v>
      </c>
      <c r="FS537" s="79">
        <v>1.1737099999999999E-3</v>
      </c>
      <c r="FT537" s="79">
        <v>1.1602100000000001E-3</v>
      </c>
      <c r="FU537" s="79">
        <v>1.1465900000000001E-3</v>
      </c>
      <c r="FV537" s="79">
        <v>1.1333700000000001E-3</v>
      </c>
      <c r="FW537" s="79">
        <v>1.1200699999999999E-3</v>
      </c>
      <c r="FX537" s="79">
        <v>1.10666E-3</v>
      </c>
      <c r="FY537" s="79">
        <v>1.0939700000000001E-3</v>
      </c>
      <c r="FZ537" s="79">
        <v>1.08114E-3</v>
      </c>
      <c r="GA537" s="79">
        <v>1.0688500000000001E-3</v>
      </c>
      <c r="GB537" s="79">
        <v>1.0573500000000001E-3</v>
      </c>
      <c r="GC537" s="79">
        <v>1.0451099999999999E-3</v>
      </c>
      <c r="GD537" s="79">
        <v>1.03429E-3</v>
      </c>
      <c r="GE537" s="79">
        <v>1.0237899999999999E-3</v>
      </c>
      <c r="GF537" s="79">
        <v>1.01329E-3</v>
      </c>
      <c r="GG537" s="79">
        <v>1.00347E-3</v>
      </c>
      <c r="GH537" s="79">
        <v>9.935600000000001E-4</v>
      </c>
      <c r="GI537" s="79">
        <v>9.8360000000000006E-4</v>
      </c>
      <c r="GJ537" s="79">
        <v>9.7347999999999998E-4</v>
      </c>
      <c r="GK537" s="79">
        <v>9.6318E-4</v>
      </c>
      <c r="GL537" s="79">
        <v>9.5359000000000004E-4</v>
      </c>
      <c r="GM537" s="79">
        <v>9.4302999999999998E-4</v>
      </c>
      <c r="GN537" s="79">
        <v>9.3263000000000005E-4</v>
      </c>
      <c r="GO537" s="79">
        <v>9.2173000000000005E-4</v>
      </c>
      <c r="GP537" s="79">
        <v>9.1085999999999999E-4</v>
      </c>
      <c r="GQ537" s="79">
        <v>9.0025999999999995E-4</v>
      </c>
      <c r="GR537" s="79">
        <v>8.8887999999999999E-4</v>
      </c>
      <c r="GS537" s="79">
        <v>8.7766999999999999E-4</v>
      </c>
      <c r="GT537" s="79">
        <v>8.6702999999999997E-4</v>
      </c>
    </row>
    <row r="538" spans="1:202" customFormat="1">
      <c r="A538" t="s">
        <v>2168</v>
      </c>
      <c r="B538" s="79"/>
      <c r="C538" s="79"/>
      <c r="D538" s="79"/>
      <c r="E538" s="79"/>
      <c r="F538" s="79"/>
      <c r="G538" s="79"/>
      <c r="H538" s="79"/>
      <c r="I538" s="79"/>
      <c r="J538" s="79"/>
      <c r="K538" s="79"/>
      <c r="L538" s="79"/>
      <c r="M538" s="79"/>
      <c r="N538" s="79"/>
      <c r="O538" s="79"/>
      <c r="P538" s="79"/>
      <c r="Q538" s="79"/>
      <c r="R538" s="79"/>
      <c r="S538" s="79"/>
      <c r="T538" s="79"/>
      <c r="U538" s="79"/>
      <c r="V538" s="79"/>
      <c r="W538" s="79"/>
      <c r="X538" s="79"/>
      <c r="Y538" s="79"/>
      <c r="Z538" s="79"/>
      <c r="AA538" s="79"/>
      <c r="AB538" s="79"/>
      <c r="AC538" s="79"/>
      <c r="AD538" s="79"/>
      <c r="AE538" s="79"/>
      <c r="AF538" s="79"/>
      <c r="AG538" s="79"/>
      <c r="AH538" s="79"/>
      <c r="AI538" s="79"/>
      <c r="AJ538" s="79"/>
      <c r="AK538" s="79"/>
      <c r="AL538" s="79"/>
      <c r="AM538" s="79"/>
      <c r="AN538" s="79"/>
      <c r="AO538" s="79"/>
      <c r="AP538" s="79"/>
      <c r="AQ538" s="79"/>
      <c r="AR538" s="79"/>
      <c r="AS538" s="79"/>
      <c r="AT538" s="79"/>
      <c r="AU538" s="79"/>
      <c r="AV538" s="79"/>
      <c r="AW538" s="79"/>
      <c r="AX538" s="79"/>
      <c r="AY538" s="79"/>
      <c r="AZ538" s="79">
        <v>8.3240199999999997E-3</v>
      </c>
      <c r="BA538" s="79">
        <v>8.1269900000000006E-3</v>
      </c>
      <c r="BB538" s="79">
        <v>7.8191200000000006E-3</v>
      </c>
      <c r="BC538" s="79">
        <v>7.6328799999999999E-3</v>
      </c>
      <c r="BD538" s="79">
        <v>7.3973800000000003E-3</v>
      </c>
      <c r="BE538" s="79">
        <v>7.2642599999999998E-3</v>
      </c>
      <c r="BF538" s="79">
        <v>7.1593400000000001E-3</v>
      </c>
      <c r="BG538" s="79">
        <v>7.1781600000000003E-3</v>
      </c>
      <c r="BH538" s="79">
        <v>7.09276E-3</v>
      </c>
      <c r="BI538" s="79">
        <v>7.6246600000000001E-3</v>
      </c>
      <c r="BJ538" s="79">
        <v>8.04267E-3</v>
      </c>
      <c r="BK538" s="79">
        <v>7.3448000000000003E-3</v>
      </c>
      <c r="BL538" s="79">
        <v>6.6222099999999999E-3</v>
      </c>
      <c r="BM538" s="79">
        <v>6.45541E-3</v>
      </c>
      <c r="BN538" s="79">
        <v>6.2354200000000002E-3</v>
      </c>
      <c r="BO538" s="79">
        <v>6.2123300000000003E-3</v>
      </c>
      <c r="BP538" s="79">
        <v>6.0324699999999998E-3</v>
      </c>
      <c r="BQ538" s="79">
        <v>5.82972E-3</v>
      </c>
      <c r="BR538" s="79">
        <v>5.6550899999999998E-3</v>
      </c>
      <c r="BS538" s="79">
        <v>5.5381700000000002E-3</v>
      </c>
      <c r="BT538" s="79">
        <v>5.47717E-3</v>
      </c>
      <c r="BU538" s="79">
        <v>5.4471199999999997E-3</v>
      </c>
      <c r="BV538" s="79">
        <v>5.2204800000000004E-3</v>
      </c>
      <c r="BW538" s="79">
        <v>5.0911300000000001E-3</v>
      </c>
      <c r="BX538" s="79">
        <v>4.9996099999999998E-3</v>
      </c>
      <c r="BY538" s="79">
        <v>4.9325200000000001E-3</v>
      </c>
      <c r="BZ538" s="79">
        <v>4.8668299999999999E-3</v>
      </c>
      <c r="CA538" s="79">
        <v>4.62627E-3</v>
      </c>
      <c r="CB538" s="79">
        <v>4.47614E-3</v>
      </c>
      <c r="CC538" s="79">
        <v>4.3303700000000001E-3</v>
      </c>
      <c r="CD538" s="79">
        <v>4.2075899999999998E-3</v>
      </c>
      <c r="CE538" s="79">
        <v>4.0730899999999997E-3</v>
      </c>
      <c r="CF538" s="79">
        <v>3.9687699999999999E-3</v>
      </c>
      <c r="CG538" s="79">
        <v>3.8991400000000002E-3</v>
      </c>
      <c r="CH538" s="79">
        <v>3.8342099999999998E-3</v>
      </c>
      <c r="CI538" s="79">
        <v>3.7731800000000001E-3</v>
      </c>
      <c r="CJ538" s="79">
        <v>3.6891200000000002E-3</v>
      </c>
      <c r="CK538" s="79">
        <v>3.62349E-3</v>
      </c>
      <c r="CL538" s="79">
        <v>3.5587100000000001E-3</v>
      </c>
      <c r="CM538" s="79">
        <v>3.47234E-3</v>
      </c>
      <c r="CN538" s="79">
        <v>3.4134899999999999E-3</v>
      </c>
      <c r="CO538" s="79">
        <v>3.3976399999999999E-3</v>
      </c>
      <c r="CP538" s="79">
        <v>3.3289299999999999E-3</v>
      </c>
      <c r="CQ538" s="79">
        <v>3.30379E-3</v>
      </c>
      <c r="CR538" s="79">
        <v>3.3873000000000002E-3</v>
      </c>
      <c r="CS538" s="79">
        <v>3.2329500000000001E-3</v>
      </c>
      <c r="CT538" s="79">
        <v>3.2155399999999998E-3</v>
      </c>
      <c r="CU538" s="79">
        <v>3.1696699999999999E-3</v>
      </c>
      <c r="CV538" s="79">
        <v>3.1504300000000001E-3</v>
      </c>
      <c r="CW538" s="79">
        <v>3.13328E-3</v>
      </c>
      <c r="CX538" s="79">
        <v>3.1097400000000002E-3</v>
      </c>
      <c r="CY538" s="79">
        <v>3.0776200000000001E-3</v>
      </c>
      <c r="CZ538" s="79">
        <v>3.0447299999999998E-3</v>
      </c>
      <c r="DA538" s="79">
        <v>2.9870700000000001E-3</v>
      </c>
      <c r="DB538" s="79">
        <v>2.9407999999999999E-3</v>
      </c>
      <c r="DC538" s="79">
        <v>2.8224000000000001E-3</v>
      </c>
      <c r="DD538" s="79">
        <v>2.7185E-3</v>
      </c>
      <c r="DE538" s="79">
        <v>2.6591800000000001E-3</v>
      </c>
      <c r="DF538" s="79">
        <v>2.6615900000000001E-3</v>
      </c>
      <c r="DG538" s="79">
        <v>2.5765900000000001E-3</v>
      </c>
      <c r="DH538" s="79">
        <v>2.52915E-3</v>
      </c>
      <c r="DI538" s="79">
        <v>2.4649400000000001E-3</v>
      </c>
      <c r="DJ538" s="79">
        <v>2.4077500000000002E-3</v>
      </c>
      <c r="DK538" s="79">
        <v>2.35922E-3</v>
      </c>
      <c r="DL538" s="79">
        <v>2.3309099999999998E-3</v>
      </c>
      <c r="DM538" s="79">
        <v>2.3120699999999998E-3</v>
      </c>
      <c r="DN538" s="79">
        <v>2.29321E-3</v>
      </c>
      <c r="DO538" s="79">
        <v>2.27421E-3</v>
      </c>
      <c r="DP538" s="79">
        <v>2.2561399999999998E-3</v>
      </c>
      <c r="DQ538" s="79">
        <v>2.2426500000000001E-3</v>
      </c>
      <c r="DR538" s="79">
        <v>2.3912999999999998E-3</v>
      </c>
      <c r="DS538" s="79">
        <v>2.6478000000000001E-3</v>
      </c>
      <c r="DT538" s="79">
        <v>2.5217099999999999E-3</v>
      </c>
      <c r="DU538" s="79">
        <v>2.18024E-3</v>
      </c>
      <c r="DV538" s="79">
        <v>2.1260200000000002E-3</v>
      </c>
      <c r="DW538" s="79">
        <v>2.10392E-3</v>
      </c>
      <c r="DX538" s="79">
        <v>2.0795700000000002E-3</v>
      </c>
      <c r="DY538" s="79">
        <v>2.0546499999999999E-3</v>
      </c>
      <c r="DZ538" s="79">
        <v>2.0302300000000001E-3</v>
      </c>
      <c r="EA538" s="79">
        <v>2.0049899999999999E-3</v>
      </c>
      <c r="EB538" s="79">
        <v>1.98037E-3</v>
      </c>
      <c r="EC538" s="79">
        <v>1.96247E-3</v>
      </c>
      <c r="ED538" s="79">
        <v>1.9543E-3</v>
      </c>
      <c r="EE538" s="79">
        <v>1.94995E-3</v>
      </c>
      <c r="EF538" s="79">
        <v>1.9475199999999999E-3</v>
      </c>
      <c r="EG538" s="79">
        <v>1.94937E-3</v>
      </c>
      <c r="EH538" s="79">
        <v>1.94948E-3</v>
      </c>
      <c r="EI538" s="79">
        <v>1.94432E-3</v>
      </c>
      <c r="EJ538" s="79">
        <v>1.93753E-3</v>
      </c>
      <c r="EK538" s="79">
        <v>1.9304999999999999E-3</v>
      </c>
      <c r="EL538" s="79">
        <v>1.92212E-3</v>
      </c>
      <c r="EM538" s="79">
        <v>1.9123899999999999E-3</v>
      </c>
      <c r="EN538" s="79">
        <v>1.9039199999999999E-3</v>
      </c>
      <c r="EO538" s="79">
        <v>1.8952800000000001E-3</v>
      </c>
      <c r="EP538" s="79">
        <v>1.88568E-3</v>
      </c>
      <c r="EQ538" s="79">
        <v>1.87572E-3</v>
      </c>
      <c r="ER538" s="79">
        <v>1.8644899999999999E-3</v>
      </c>
      <c r="ES538" s="79">
        <v>1.8515199999999999E-3</v>
      </c>
      <c r="ET538" s="79">
        <v>1.8368600000000001E-3</v>
      </c>
      <c r="EU538" s="79">
        <v>1.82139E-3</v>
      </c>
      <c r="EV538" s="79">
        <v>1.80572E-3</v>
      </c>
      <c r="EW538" s="79">
        <v>1.7908900000000001E-3</v>
      </c>
      <c r="EX538" s="79">
        <v>1.77484E-3</v>
      </c>
      <c r="EY538" s="79">
        <v>1.75877E-3</v>
      </c>
      <c r="EZ538" s="79">
        <v>1.74343E-3</v>
      </c>
      <c r="FA538" s="79">
        <v>1.7282599999999999E-3</v>
      </c>
      <c r="FB538" s="79">
        <v>1.71346E-3</v>
      </c>
      <c r="FC538" s="79">
        <v>1.69929E-3</v>
      </c>
      <c r="FD538" s="79">
        <v>1.68907E-3</v>
      </c>
      <c r="FE538" s="79">
        <v>1.6835299999999999E-3</v>
      </c>
      <c r="FF538" s="79">
        <v>1.6814099999999999E-3</v>
      </c>
      <c r="FG538" s="79">
        <v>1.6833499999999999E-3</v>
      </c>
      <c r="FH538" s="79">
        <v>1.6876E-3</v>
      </c>
      <c r="FI538" s="79">
        <v>1.6886E-3</v>
      </c>
      <c r="FJ538" s="79">
        <v>1.6856200000000001E-3</v>
      </c>
      <c r="FK538" s="79">
        <v>1.6781999999999999E-3</v>
      </c>
      <c r="FL538" s="79">
        <v>1.66651E-3</v>
      </c>
      <c r="FM538" s="79">
        <v>1.6538499999999999E-3</v>
      </c>
      <c r="FN538" s="79">
        <v>1.6407800000000001E-3</v>
      </c>
      <c r="FO538" s="79">
        <v>1.6284299999999999E-3</v>
      </c>
      <c r="FP538" s="79">
        <v>1.61535E-3</v>
      </c>
      <c r="FQ538" s="79">
        <v>1.6021200000000001E-3</v>
      </c>
      <c r="FR538" s="79">
        <v>1.58935E-3</v>
      </c>
      <c r="FS538" s="79">
        <v>1.57584E-3</v>
      </c>
      <c r="FT538" s="79">
        <v>1.56185E-3</v>
      </c>
      <c r="FU538" s="79">
        <v>1.54758E-3</v>
      </c>
      <c r="FV538" s="79">
        <v>1.53313E-3</v>
      </c>
      <c r="FW538" s="79">
        <v>1.51812E-3</v>
      </c>
      <c r="FX538" s="79">
        <v>1.5027E-3</v>
      </c>
      <c r="FY538" s="79">
        <v>1.48752E-3</v>
      </c>
      <c r="FZ538" s="79">
        <v>1.47174E-3</v>
      </c>
      <c r="GA538" s="79">
        <v>1.4564599999999999E-3</v>
      </c>
      <c r="GB538" s="79">
        <v>1.4415999999999999E-3</v>
      </c>
      <c r="GC538" s="79">
        <v>1.42549E-3</v>
      </c>
      <c r="GD538" s="79">
        <v>1.4108599999999999E-3</v>
      </c>
      <c r="GE538" s="79">
        <v>1.39627E-3</v>
      </c>
      <c r="GF538" s="79">
        <v>1.38156E-3</v>
      </c>
      <c r="GG538" s="79">
        <v>1.3680700000000001E-3</v>
      </c>
      <c r="GH538" s="79">
        <v>1.35491E-3</v>
      </c>
      <c r="GI538" s="79">
        <v>1.3420699999999999E-3</v>
      </c>
      <c r="GJ538" s="79">
        <v>1.32964E-3</v>
      </c>
      <c r="GK538" s="79">
        <v>1.3174199999999999E-3</v>
      </c>
      <c r="GL538" s="79">
        <v>1.3061800000000001E-3</v>
      </c>
      <c r="GM538" s="79">
        <v>1.29397E-3</v>
      </c>
      <c r="GN538" s="79">
        <v>1.2821E-3</v>
      </c>
      <c r="GO538" s="79">
        <v>1.26987E-3</v>
      </c>
      <c r="GP538" s="79">
        <v>1.25781E-3</v>
      </c>
      <c r="GQ538" s="79">
        <v>1.24624E-3</v>
      </c>
      <c r="GR538" s="79">
        <v>1.2336999999999999E-3</v>
      </c>
      <c r="GS538" s="79">
        <v>1.2211500000000001E-3</v>
      </c>
      <c r="GT538" s="79">
        <v>1.20915E-3</v>
      </c>
    </row>
    <row r="539" spans="1:202" customFormat="1">
      <c r="A539" t="s">
        <v>2169</v>
      </c>
      <c r="B539" s="79"/>
      <c r="C539" s="79"/>
      <c r="D539" s="79"/>
      <c r="E539" s="79"/>
      <c r="F539" s="79"/>
      <c r="G539" s="79"/>
      <c r="H539" s="79"/>
      <c r="I539" s="79"/>
      <c r="J539" s="79"/>
      <c r="K539" s="79"/>
      <c r="L539" s="79"/>
      <c r="M539" s="79"/>
      <c r="N539" s="79"/>
      <c r="O539" s="79"/>
      <c r="P539" s="79"/>
      <c r="Q539" s="79"/>
      <c r="R539" s="79"/>
      <c r="S539" s="79"/>
      <c r="T539" s="79"/>
      <c r="U539" s="79"/>
      <c r="V539" s="79"/>
      <c r="W539" s="79"/>
      <c r="X539" s="79"/>
      <c r="Y539" s="79"/>
      <c r="Z539" s="79"/>
      <c r="AA539" s="79"/>
      <c r="AB539" s="79"/>
      <c r="AC539" s="79"/>
      <c r="AD539" s="79"/>
      <c r="AE539" s="79"/>
      <c r="AF539" s="79"/>
      <c r="AG539" s="79"/>
      <c r="AH539" s="79"/>
      <c r="AI539" s="79"/>
      <c r="AJ539" s="79"/>
      <c r="AK539" s="79"/>
      <c r="AL539" s="79"/>
      <c r="AM539" s="79"/>
      <c r="AN539" s="79"/>
      <c r="AO539" s="79"/>
      <c r="AP539" s="79"/>
      <c r="AQ539" s="79"/>
      <c r="AR539" s="79"/>
      <c r="AS539" s="79"/>
      <c r="AT539" s="79"/>
      <c r="AU539" s="79"/>
      <c r="AV539" s="79"/>
      <c r="AW539" s="79"/>
      <c r="AX539" s="79"/>
      <c r="AY539" s="79"/>
      <c r="AZ539" s="79">
        <v>9.9849499999999994E-3</v>
      </c>
      <c r="BA539" s="79">
        <v>9.8024199999999992E-3</v>
      </c>
      <c r="BB539" s="79">
        <v>9.4857599999999993E-3</v>
      </c>
      <c r="BC539" s="79">
        <v>9.2990499999999997E-3</v>
      </c>
      <c r="BD539" s="79">
        <v>9.0351900000000002E-3</v>
      </c>
      <c r="BE539" s="79">
        <v>8.8447400000000002E-3</v>
      </c>
      <c r="BF539" s="79">
        <v>8.6574600000000005E-3</v>
      </c>
      <c r="BG539" s="79">
        <v>8.5659399999999993E-3</v>
      </c>
      <c r="BH539" s="79">
        <v>8.3303700000000001E-3</v>
      </c>
      <c r="BI539" s="79">
        <v>8.9068800000000007E-3</v>
      </c>
      <c r="BJ539" s="79">
        <v>9.4463399999999993E-3</v>
      </c>
      <c r="BK539" s="79">
        <v>8.7669199999999992E-3</v>
      </c>
      <c r="BL539" s="79">
        <v>8.0968399999999992E-3</v>
      </c>
      <c r="BM539" s="79">
        <v>8.0991099999999996E-3</v>
      </c>
      <c r="BN539" s="79">
        <v>7.9773299999999995E-3</v>
      </c>
      <c r="BO539" s="79">
        <v>8.03392E-3</v>
      </c>
      <c r="BP539" s="79">
        <v>7.7941699999999996E-3</v>
      </c>
      <c r="BQ539" s="79">
        <v>7.5342999999999999E-3</v>
      </c>
      <c r="BR539" s="79">
        <v>7.2558199999999996E-3</v>
      </c>
      <c r="BS539" s="79">
        <v>7.0811399999999997E-3</v>
      </c>
      <c r="BT539" s="79">
        <v>6.9708299999999999E-3</v>
      </c>
      <c r="BU539" s="79">
        <v>6.9093999999999996E-3</v>
      </c>
      <c r="BV539" s="79">
        <v>6.58758E-3</v>
      </c>
      <c r="BW539" s="79">
        <v>6.4137200000000004E-3</v>
      </c>
      <c r="BX539" s="79">
        <v>6.2685099999999997E-3</v>
      </c>
      <c r="BY539" s="79">
        <v>6.1731099999999999E-3</v>
      </c>
      <c r="BZ539" s="79">
        <v>6.0887700000000003E-3</v>
      </c>
      <c r="CA539" s="79">
        <v>5.8462799999999997E-3</v>
      </c>
      <c r="CB539" s="79">
        <v>5.7141400000000004E-3</v>
      </c>
      <c r="CC539" s="79">
        <v>5.5766399999999999E-3</v>
      </c>
      <c r="CD539" s="79">
        <v>5.4694899999999996E-3</v>
      </c>
      <c r="CE539" s="79">
        <v>5.3381799999999997E-3</v>
      </c>
      <c r="CF539" s="79">
        <v>5.2171199999999996E-3</v>
      </c>
      <c r="CG539" s="79">
        <v>5.1319E-3</v>
      </c>
      <c r="CH539" s="79">
        <v>5.0486899999999998E-3</v>
      </c>
      <c r="CI539" s="79">
        <v>4.9681500000000002E-3</v>
      </c>
      <c r="CJ539" s="79">
        <v>4.8341E-3</v>
      </c>
      <c r="CK539" s="79">
        <v>4.7653000000000001E-3</v>
      </c>
      <c r="CL539" s="79">
        <v>4.7086999999999997E-3</v>
      </c>
      <c r="CM539" s="79">
        <v>4.6074799999999997E-3</v>
      </c>
      <c r="CN539" s="79">
        <v>4.5750599999999997E-3</v>
      </c>
      <c r="CO539" s="79">
        <v>4.5851099999999999E-3</v>
      </c>
      <c r="CP539" s="79">
        <v>4.4997800000000001E-3</v>
      </c>
      <c r="CQ539" s="79">
        <v>4.4535499999999997E-3</v>
      </c>
      <c r="CR539" s="79">
        <v>4.5335200000000001E-3</v>
      </c>
      <c r="CS539" s="79">
        <v>4.3707399999999997E-3</v>
      </c>
      <c r="CT539" s="79">
        <v>4.3215800000000002E-3</v>
      </c>
      <c r="CU539" s="79">
        <v>4.2275100000000003E-3</v>
      </c>
      <c r="CV539" s="79">
        <v>4.1557599999999997E-3</v>
      </c>
      <c r="CW539" s="79">
        <v>4.0948E-3</v>
      </c>
      <c r="CX539" s="79">
        <v>4.0213799999999997E-3</v>
      </c>
      <c r="CY539" s="79">
        <v>3.9415500000000003E-3</v>
      </c>
      <c r="CZ539" s="79">
        <v>3.9108700000000003E-3</v>
      </c>
      <c r="DA539" s="79">
        <v>3.88048E-3</v>
      </c>
      <c r="DB539" s="79">
        <v>3.8882500000000002E-3</v>
      </c>
      <c r="DC539" s="79">
        <v>3.8259700000000002E-3</v>
      </c>
      <c r="DD539" s="79">
        <v>3.7637899999999999E-3</v>
      </c>
      <c r="DE539" s="79">
        <v>3.7147500000000002E-3</v>
      </c>
      <c r="DF539" s="79">
        <v>3.6767700000000002E-3</v>
      </c>
      <c r="DG539" s="79">
        <v>3.5294499999999999E-3</v>
      </c>
      <c r="DH539" s="79">
        <v>3.4178300000000002E-3</v>
      </c>
      <c r="DI539" s="79">
        <v>3.2958200000000001E-3</v>
      </c>
      <c r="DJ539" s="79">
        <v>3.2108499999999999E-3</v>
      </c>
      <c r="DK539" s="79">
        <v>3.1537399999999999E-3</v>
      </c>
      <c r="DL539" s="79">
        <v>3.1140199999999999E-3</v>
      </c>
      <c r="DM539" s="79">
        <v>3.0858499999999998E-3</v>
      </c>
      <c r="DN539" s="79">
        <v>3.0409299999999998E-3</v>
      </c>
      <c r="DO539" s="79">
        <v>2.9850499999999999E-3</v>
      </c>
      <c r="DP539" s="79">
        <v>2.9350700000000001E-3</v>
      </c>
      <c r="DQ539" s="79">
        <v>2.9050299999999999E-3</v>
      </c>
      <c r="DR539" s="79">
        <v>3.1486600000000002E-3</v>
      </c>
      <c r="DS539" s="79">
        <v>3.5821899999999999E-3</v>
      </c>
      <c r="DT539" s="79">
        <v>3.3980199999999999E-3</v>
      </c>
      <c r="DU539" s="79">
        <v>2.9171900000000001E-3</v>
      </c>
      <c r="DV539" s="79">
        <v>2.8596099999999998E-3</v>
      </c>
      <c r="DW539" s="79">
        <v>2.8383900000000001E-3</v>
      </c>
      <c r="DX539" s="79">
        <v>2.81497E-3</v>
      </c>
      <c r="DY539" s="79">
        <v>2.7844699999999998E-3</v>
      </c>
      <c r="DZ539" s="79">
        <v>2.7534500000000002E-3</v>
      </c>
      <c r="EA539" s="79">
        <v>2.72594E-3</v>
      </c>
      <c r="EB539" s="79">
        <v>2.69813E-3</v>
      </c>
      <c r="EC539" s="79">
        <v>2.6694700000000002E-3</v>
      </c>
      <c r="ED539" s="79">
        <v>2.6412100000000002E-3</v>
      </c>
      <c r="EE539" s="79">
        <v>2.61122E-3</v>
      </c>
      <c r="EF539" s="79">
        <v>2.5787399999999999E-3</v>
      </c>
      <c r="EG539" s="79">
        <v>2.5481200000000001E-3</v>
      </c>
      <c r="EH539" s="79">
        <v>2.52506E-3</v>
      </c>
      <c r="EI539" s="79">
        <v>2.5135700000000001E-3</v>
      </c>
      <c r="EJ539" s="79">
        <v>2.50666E-3</v>
      </c>
      <c r="EK539" s="79">
        <v>2.5026200000000001E-3</v>
      </c>
      <c r="EL539" s="79">
        <v>2.5043800000000001E-3</v>
      </c>
      <c r="EM539" s="79">
        <v>2.5039699999999999E-3</v>
      </c>
      <c r="EN539" s="79">
        <v>2.49702E-3</v>
      </c>
      <c r="EO539" s="79">
        <v>2.48766E-3</v>
      </c>
      <c r="EP539" s="79">
        <v>2.4781E-3</v>
      </c>
      <c r="EQ539" s="79">
        <v>2.4668200000000002E-3</v>
      </c>
      <c r="ER539" s="79">
        <v>2.4536100000000002E-3</v>
      </c>
      <c r="ES539" s="79">
        <v>2.4421999999999998E-3</v>
      </c>
      <c r="ET539" s="79">
        <v>2.4304999999999999E-3</v>
      </c>
      <c r="EU539" s="79">
        <v>2.41713E-3</v>
      </c>
      <c r="EV539" s="79">
        <v>2.4039199999999999E-3</v>
      </c>
      <c r="EW539" s="79">
        <v>2.3908200000000001E-3</v>
      </c>
      <c r="EX539" s="79">
        <v>2.3737799999999998E-3</v>
      </c>
      <c r="EY539" s="79">
        <v>2.3546800000000001E-3</v>
      </c>
      <c r="EZ539" s="79">
        <v>2.3349299999999998E-3</v>
      </c>
      <c r="FA539" s="79">
        <v>2.3150900000000001E-3</v>
      </c>
      <c r="FB539" s="79">
        <v>2.2962099999999999E-3</v>
      </c>
      <c r="FC539" s="79">
        <v>2.2758000000000001E-3</v>
      </c>
      <c r="FD539" s="79">
        <v>2.2555700000000001E-3</v>
      </c>
      <c r="FE539" s="79">
        <v>2.2367899999999998E-3</v>
      </c>
      <c r="FF539" s="79">
        <v>2.2177099999999999E-3</v>
      </c>
      <c r="FG539" s="79">
        <v>2.1982999999999998E-3</v>
      </c>
      <c r="FH539" s="79">
        <v>2.1808999999999999E-3</v>
      </c>
      <c r="FI539" s="79">
        <v>2.1676400000000002E-3</v>
      </c>
      <c r="FJ539" s="79">
        <v>2.1598099999999999E-3</v>
      </c>
      <c r="FK539" s="79">
        <v>2.1564000000000002E-3</v>
      </c>
      <c r="FL539" s="79">
        <v>2.1576999999999998E-3</v>
      </c>
      <c r="FM539" s="79">
        <v>2.1625400000000001E-3</v>
      </c>
      <c r="FN539" s="79">
        <v>2.1636400000000001E-3</v>
      </c>
      <c r="FO539" s="79">
        <v>2.1601900000000002E-3</v>
      </c>
      <c r="FP539" s="79">
        <v>2.1510399999999999E-3</v>
      </c>
      <c r="FQ539" s="79">
        <v>2.1365199999999998E-3</v>
      </c>
      <c r="FR539" s="79">
        <v>2.1213099999999999E-3</v>
      </c>
      <c r="FS539" s="79">
        <v>2.10553E-3</v>
      </c>
      <c r="FT539" s="79">
        <v>2.0896399999999998E-3</v>
      </c>
      <c r="FU539" s="79">
        <v>2.0738000000000002E-3</v>
      </c>
      <c r="FV539" s="79">
        <v>2.05799E-3</v>
      </c>
      <c r="FW539" s="79">
        <v>2.0415099999999999E-3</v>
      </c>
      <c r="FX539" s="79">
        <v>2.0243399999999999E-3</v>
      </c>
      <c r="FY539" s="79">
        <v>2.0073000000000001E-3</v>
      </c>
      <c r="FZ539" s="79">
        <v>1.9892500000000001E-3</v>
      </c>
      <c r="GA539" s="79">
        <v>1.9711799999999999E-3</v>
      </c>
      <c r="GB539" s="79">
        <v>1.9529700000000001E-3</v>
      </c>
      <c r="GC539" s="79">
        <v>1.9329499999999999E-3</v>
      </c>
      <c r="GD539" s="79">
        <v>1.9138499999999999E-3</v>
      </c>
      <c r="GE539" s="79">
        <v>1.8942399999999999E-3</v>
      </c>
      <c r="GF539" s="79">
        <v>1.8742100000000001E-3</v>
      </c>
      <c r="GG539" s="79">
        <v>1.8551399999999999E-3</v>
      </c>
      <c r="GH539" s="79">
        <v>1.8358999999999999E-3</v>
      </c>
      <c r="GI539" s="79">
        <v>1.8169200000000001E-3</v>
      </c>
      <c r="GJ539" s="79">
        <v>1.7981900000000001E-3</v>
      </c>
      <c r="GK539" s="79">
        <v>1.77958E-3</v>
      </c>
      <c r="GL539" s="79">
        <v>1.7625900000000001E-3</v>
      </c>
      <c r="GM539" s="79">
        <v>1.74504E-3</v>
      </c>
      <c r="GN539" s="79">
        <v>1.7284500000000001E-3</v>
      </c>
      <c r="GO539" s="79">
        <v>1.7121899999999999E-3</v>
      </c>
      <c r="GP539" s="79">
        <v>1.69663E-3</v>
      </c>
      <c r="GQ539" s="79">
        <v>1.68199E-3</v>
      </c>
      <c r="GR539" s="79">
        <v>1.66651E-3</v>
      </c>
      <c r="GS539" s="79">
        <v>1.65135E-3</v>
      </c>
      <c r="GT539" s="79">
        <v>1.637E-3</v>
      </c>
    </row>
    <row r="540" spans="1:202" customFormat="1">
      <c r="A540" t="s">
        <v>2170</v>
      </c>
      <c r="B540" s="79"/>
      <c r="C540" s="79"/>
      <c r="D540" s="79"/>
      <c r="E540" s="79"/>
      <c r="F540" s="79"/>
      <c r="G540" s="79"/>
      <c r="H540" s="79"/>
      <c r="I540" s="79"/>
      <c r="J540" s="79"/>
      <c r="K540" s="79"/>
      <c r="L540" s="79"/>
      <c r="M540" s="79"/>
      <c r="N540" s="79"/>
      <c r="O540" s="79"/>
      <c r="P540" s="79"/>
      <c r="Q540" s="79"/>
      <c r="R540" s="79"/>
      <c r="S540" s="79"/>
      <c r="T540" s="79"/>
      <c r="U540" s="79"/>
      <c r="V540" s="79"/>
      <c r="W540" s="79"/>
      <c r="X540" s="79"/>
      <c r="Y540" s="79"/>
      <c r="Z540" s="79"/>
      <c r="AA540" s="79"/>
      <c r="AB540" s="79"/>
      <c r="AC540" s="79"/>
      <c r="AD540" s="79"/>
      <c r="AE540" s="79"/>
      <c r="AF540" s="79"/>
      <c r="AG540" s="79"/>
      <c r="AH540" s="79"/>
      <c r="AI540" s="79"/>
      <c r="AJ540" s="79"/>
      <c r="AK540" s="79"/>
      <c r="AL540" s="79"/>
      <c r="AM540" s="79"/>
      <c r="AN540" s="79"/>
      <c r="AO540" s="79"/>
      <c r="AP540" s="79"/>
      <c r="AQ540" s="79"/>
      <c r="AR540" s="79"/>
      <c r="AS540" s="79"/>
      <c r="AT540" s="79"/>
      <c r="AU540" s="79"/>
      <c r="AV540" s="79"/>
      <c r="AW540" s="79"/>
      <c r="AX540" s="79"/>
      <c r="AY540" s="79"/>
      <c r="AZ540" s="79">
        <v>1.350256E-2</v>
      </c>
      <c r="BA540" s="79">
        <v>1.325074E-2</v>
      </c>
      <c r="BB540" s="79">
        <v>1.2783640000000001E-2</v>
      </c>
      <c r="BC540" s="79">
        <v>1.2487130000000001E-2</v>
      </c>
      <c r="BD540" s="79">
        <v>1.2151520000000001E-2</v>
      </c>
      <c r="BE540" s="79">
        <v>1.189497E-2</v>
      </c>
      <c r="BF540" s="79">
        <v>1.1676870000000001E-2</v>
      </c>
      <c r="BG540" s="79">
        <v>1.163605E-2</v>
      </c>
      <c r="BH540" s="79">
        <v>1.138368E-2</v>
      </c>
      <c r="BI540" s="79">
        <v>1.222611E-2</v>
      </c>
      <c r="BJ540" s="79">
        <v>1.286176E-2</v>
      </c>
      <c r="BK540" s="79">
        <v>1.1797139999999999E-2</v>
      </c>
      <c r="BL540" s="79">
        <v>1.0760759999999999E-2</v>
      </c>
      <c r="BM540" s="79">
        <v>1.059593E-2</v>
      </c>
      <c r="BN540" s="79">
        <v>1.038327E-2</v>
      </c>
      <c r="BO540" s="79">
        <v>1.0462020000000001E-2</v>
      </c>
      <c r="BP540" s="79">
        <v>1.035458E-2</v>
      </c>
      <c r="BQ540" s="79">
        <v>1.027922E-2</v>
      </c>
      <c r="BR540" s="79">
        <v>1.020517E-2</v>
      </c>
      <c r="BS540" s="79">
        <v>1.0157289999999999E-2</v>
      </c>
      <c r="BT540" s="79">
        <v>1.0078760000000001E-2</v>
      </c>
      <c r="BU540" s="79">
        <v>9.9759500000000008E-3</v>
      </c>
      <c r="BV540" s="79">
        <v>9.4812100000000003E-3</v>
      </c>
      <c r="BW540" s="79">
        <v>9.1224800000000005E-3</v>
      </c>
      <c r="BX540" s="79">
        <v>8.8486799999999994E-3</v>
      </c>
      <c r="BY540" s="79">
        <v>8.6628799999999995E-3</v>
      </c>
      <c r="BZ540" s="79">
        <v>8.5026500000000005E-3</v>
      </c>
      <c r="CA540" s="79">
        <v>8.1913200000000002E-3</v>
      </c>
      <c r="CB540" s="79">
        <v>8.0259300000000006E-3</v>
      </c>
      <c r="CC540" s="79">
        <v>7.8634299999999994E-3</v>
      </c>
      <c r="CD540" s="79">
        <v>7.7292999999999997E-3</v>
      </c>
      <c r="CE540" s="79">
        <v>7.5744100000000002E-3</v>
      </c>
      <c r="CF540" s="79">
        <v>7.4457300000000002E-3</v>
      </c>
      <c r="CG540" s="79">
        <v>7.3799499999999997E-3</v>
      </c>
      <c r="CH540" s="79">
        <v>7.2750000000000002E-3</v>
      </c>
      <c r="CI540" s="79">
        <v>7.1952800000000001E-3</v>
      </c>
      <c r="CJ540" s="79">
        <v>7.0205299999999997E-3</v>
      </c>
      <c r="CK540" s="79">
        <v>6.9179999999999997E-3</v>
      </c>
      <c r="CL540" s="79">
        <v>6.8263300000000002E-3</v>
      </c>
      <c r="CM540" s="79">
        <v>6.6831499999999997E-3</v>
      </c>
      <c r="CN540" s="79">
        <v>6.6196199999999997E-3</v>
      </c>
      <c r="CO540" s="79">
        <v>6.6168399999999997E-3</v>
      </c>
      <c r="CP540" s="79">
        <v>6.51236E-3</v>
      </c>
      <c r="CQ540" s="79">
        <v>6.4757800000000004E-3</v>
      </c>
      <c r="CR540" s="79">
        <v>6.5328000000000001E-3</v>
      </c>
      <c r="CS540" s="79">
        <v>6.3951199999999998E-3</v>
      </c>
      <c r="CT540" s="79">
        <v>6.3546699999999998E-3</v>
      </c>
      <c r="CU540" s="79">
        <v>6.2249899999999997E-3</v>
      </c>
      <c r="CV540" s="79">
        <v>6.1115700000000002E-3</v>
      </c>
      <c r="CW540" s="79">
        <v>6.0278299999999996E-3</v>
      </c>
      <c r="CX540" s="79">
        <v>5.9031099999999996E-3</v>
      </c>
      <c r="CY540" s="79">
        <v>5.7358900000000004E-3</v>
      </c>
      <c r="CZ540" s="79">
        <v>5.6301500000000004E-3</v>
      </c>
      <c r="DA540" s="79">
        <v>5.5387700000000002E-3</v>
      </c>
      <c r="DB540" s="79">
        <v>5.4419200000000003E-3</v>
      </c>
      <c r="DC540" s="79">
        <v>5.3025399999999997E-3</v>
      </c>
      <c r="DD540" s="79">
        <v>5.1651300000000004E-3</v>
      </c>
      <c r="DE540" s="79">
        <v>5.0796900000000004E-3</v>
      </c>
      <c r="DF540" s="79">
        <v>5.0618299999999998E-3</v>
      </c>
      <c r="DG540" s="79">
        <v>4.9598400000000001E-3</v>
      </c>
      <c r="DH540" s="79">
        <v>4.9280299999999999E-3</v>
      </c>
      <c r="DI540" s="79">
        <v>4.8895199999999996E-3</v>
      </c>
      <c r="DJ540" s="79">
        <v>4.8632800000000002E-3</v>
      </c>
      <c r="DK540" s="79">
        <v>4.8302700000000002E-3</v>
      </c>
      <c r="DL540" s="79">
        <v>4.7905400000000002E-3</v>
      </c>
      <c r="DM540" s="79">
        <v>4.7528300000000004E-3</v>
      </c>
      <c r="DN540" s="79">
        <v>4.6702499999999999E-3</v>
      </c>
      <c r="DO540" s="79">
        <v>4.5802600000000001E-3</v>
      </c>
      <c r="DP540" s="79">
        <v>4.5000200000000004E-3</v>
      </c>
      <c r="DQ540" s="79">
        <v>4.4283200000000003E-3</v>
      </c>
      <c r="DR540" s="79">
        <v>4.8304300000000001E-3</v>
      </c>
      <c r="DS540" s="79">
        <v>5.4512500000000004E-3</v>
      </c>
      <c r="DT540" s="79">
        <v>5.1271700000000003E-3</v>
      </c>
      <c r="DU540" s="79">
        <v>4.3244800000000003E-3</v>
      </c>
      <c r="DV540" s="79">
        <v>4.2202000000000003E-3</v>
      </c>
      <c r="DW540" s="79">
        <v>4.1880600000000004E-3</v>
      </c>
      <c r="DX540" s="79">
        <v>4.1737099999999997E-3</v>
      </c>
      <c r="DY540" s="79">
        <v>4.1602499999999999E-3</v>
      </c>
      <c r="DZ540" s="79">
        <v>4.1487499999999997E-3</v>
      </c>
      <c r="EA540" s="79">
        <v>4.1331099999999997E-3</v>
      </c>
      <c r="EB540" s="79">
        <v>4.1061800000000001E-3</v>
      </c>
      <c r="EC540" s="79">
        <v>4.0704699999999996E-3</v>
      </c>
      <c r="ED540" s="79">
        <v>4.0260599999999997E-3</v>
      </c>
      <c r="EE540" s="79">
        <v>3.9798100000000003E-3</v>
      </c>
      <c r="EF540" s="79">
        <v>3.9381199999999998E-3</v>
      </c>
      <c r="EG540" s="79">
        <v>3.8979700000000002E-3</v>
      </c>
      <c r="EH540" s="79">
        <v>3.8559499999999999E-3</v>
      </c>
      <c r="EI540" s="79">
        <v>3.81453E-3</v>
      </c>
      <c r="EJ540" s="79">
        <v>3.7710899999999999E-3</v>
      </c>
      <c r="EK540" s="79">
        <v>3.7244000000000001E-3</v>
      </c>
      <c r="EL540" s="79">
        <v>3.6790299999999998E-3</v>
      </c>
      <c r="EM540" s="79">
        <v>3.6440999999999999E-3</v>
      </c>
      <c r="EN540" s="79">
        <v>3.62634E-3</v>
      </c>
      <c r="EO540" s="79">
        <v>3.6143400000000002E-3</v>
      </c>
      <c r="EP540" s="79">
        <v>3.6063200000000001E-3</v>
      </c>
      <c r="EQ540" s="79">
        <v>3.6064199999999999E-3</v>
      </c>
      <c r="ER540" s="79">
        <v>3.6026500000000002E-3</v>
      </c>
      <c r="ES540" s="79">
        <v>3.59071E-3</v>
      </c>
      <c r="ET540" s="79">
        <v>3.5756999999999998E-3</v>
      </c>
      <c r="EU540" s="79">
        <v>3.5590999999999999E-3</v>
      </c>
      <c r="EV540" s="79">
        <v>3.5405100000000002E-3</v>
      </c>
      <c r="EW540" s="79">
        <v>3.5217400000000002E-3</v>
      </c>
      <c r="EX540" s="79">
        <v>3.5031300000000001E-3</v>
      </c>
      <c r="EY540" s="79">
        <v>3.4838999999999998E-3</v>
      </c>
      <c r="EZ540" s="79">
        <v>3.4630500000000001E-3</v>
      </c>
      <c r="FA540" s="79">
        <v>3.4421899999999999E-3</v>
      </c>
      <c r="FB540" s="79">
        <v>3.4207899999999999E-3</v>
      </c>
      <c r="FC540" s="79">
        <v>3.3935100000000002E-3</v>
      </c>
      <c r="FD540" s="79">
        <v>3.3635700000000002E-3</v>
      </c>
      <c r="FE540" s="79">
        <v>3.3338600000000001E-3</v>
      </c>
      <c r="FF540" s="79">
        <v>3.3038899999999999E-3</v>
      </c>
      <c r="FG540" s="79">
        <v>3.27466E-3</v>
      </c>
      <c r="FH540" s="79">
        <v>3.2456400000000002E-3</v>
      </c>
      <c r="FI540" s="79">
        <v>3.2161099999999999E-3</v>
      </c>
      <c r="FJ540" s="79">
        <v>3.1884600000000002E-3</v>
      </c>
      <c r="FK540" s="79">
        <v>3.1604200000000002E-3</v>
      </c>
      <c r="FL540" s="79">
        <v>3.1320200000000001E-3</v>
      </c>
      <c r="FM540" s="79">
        <v>3.1061399999999999E-3</v>
      </c>
      <c r="FN540" s="79">
        <v>3.08632E-3</v>
      </c>
      <c r="FO540" s="79">
        <v>3.0744399999999999E-3</v>
      </c>
      <c r="FP540" s="79">
        <v>3.0685899999999999E-3</v>
      </c>
      <c r="FQ540" s="79">
        <v>3.06945E-3</v>
      </c>
      <c r="FR540" s="79">
        <v>3.0769E-3</v>
      </c>
      <c r="FS540" s="79">
        <v>3.0790800000000001E-3</v>
      </c>
      <c r="FT540" s="79">
        <v>3.0736600000000002E-3</v>
      </c>
      <c r="FU540" s="79">
        <v>3.0615600000000001E-3</v>
      </c>
      <c r="FV540" s="79">
        <v>3.0423300000000002E-3</v>
      </c>
      <c r="FW540" s="79">
        <v>3.0199300000000001E-3</v>
      </c>
      <c r="FX540" s="79">
        <v>2.9973199999999999E-3</v>
      </c>
      <c r="FY540" s="79">
        <v>2.97547E-3</v>
      </c>
      <c r="FZ540" s="79">
        <v>2.95261E-3</v>
      </c>
      <c r="GA540" s="79">
        <v>2.9302899999999999E-3</v>
      </c>
      <c r="GB540" s="79">
        <v>2.9076800000000002E-3</v>
      </c>
      <c r="GC540" s="79">
        <v>2.8824499999999999E-3</v>
      </c>
      <c r="GD540" s="79">
        <v>2.8584399999999999E-3</v>
      </c>
      <c r="GE540" s="79">
        <v>2.8331699999999999E-3</v>
      </c>
      <c r="GF540" s="79">
        <v>2.8066100000000002E-3</v>
      </c>
      <c r="GG540" s="79">
        <v>2.7806699999999998E-3</v>
      </c>
      <c r="GH540" s="79">
        <v>2.7536800000000001E-3</v>
      </c>
      <c r="GI540" s="79">
        <v>2.7260100000000001E-3</v>
      </c>
      <c r="GJ540" s="79">
        <v>2.6981900000000001E-3</v>
      </c>
      <c r="GK540" s="79">
        <v>2.6699200000000001E-3</v>
      </c>
      <c r="GL540" s="79">
        <v>2.64321E-3</v>
      </c>
      <c r="GM540" s="79">
        <v>2.6150399999999999E-3</v>
      </c>
      <c r="GN540" s="79">
        <v>2.5880600000000001E-3</v>
      </c>
      <c r="GO540" s="79">
        <v>2.5611100000000001E-3</v>
      </c>
      <c r="GP540" s="79">
        <v>2.5350199999999998E-3</v>
      </c>
      <c r="GQ540" s="79">
        <v>2.51075E-3</v>
      </c>
      <c r="GR540" s="79">
        <v>2.4862199999999999E-3</v>
      </c>
      <c r="GS540" s="79">
        <v>2.4628499999999999E-3</v>
      </c>
      <c r="GT540" s="79">
        <v>2.4416199999999998E-3</v>
      </c>
    </row>
    <row r="541" spans="1:202" customFormat="1">
      <c r="A541" t="s">
        <v>2171</v>
      </c>
      <c r="B541" s="79"/>
      <c r="C541" s="79"/>
      <c r="D541" s="79"/>
      <c r="E541" s="79"/>
      <c r="F541" s="79"/>
      <c r="G541" s="79"/>
      <c r="H541" s="79"/>
      <c r="I541" s="79"/>
      <c r="J541" s="79"/>
      <c r="K541" s="79"/>
      <c r="L541" s="79"/>
      <c r="M541" s="79"/>
      <c r="N541" s="79"/>
      <c r="O541" s="79"/>
      <c r="P541" s="79"/>
      <c r="Q541" s="79"/>
      <c r="R541" s="79"/>
      <c r="S541" s="79"/>
      <c r="T541" s="79"/>
      <c r="U541" s="79"/>
      <c r="V541" s="79"/>
      <c r="W541" s="79"/>
      <c r="X541" s="79"/>
      <c r="Y541" s="79"/>
      <c r="Z541" s="79"/>
      <c r="AA541" s="79"/>
      <c r="AB541" s="79"/>
      <c r="AC541" s="79"/>
      <c r="AD541" s="79"/>
      <c r="AE541" s="79"/>
      <c r="AF541" s="79"/>
      <c r="AG541" s="79"/>
      <c r="AH541" s="79"/>
      <c r="AI541" s="79"/>
      <c r="AJ541" s="79"/>
      <c r="AK541" s="79"/>
      <c r="AL541" s="79"/>
      <c r="AM541" s="79"/>
      <c r="AN541" s="79"/>
      <c r="AO541" s="79"/>
      <c r="AP541" s="79"/>
      <c r="AQ541" s="79"/>
      <c r="AR541" s="79"/>
      <c r="AS541" s="79"/>
      <c r="AT541" s="79"/>
      <c r="AU541" s="79"/>
      <c r="AV541" s="79"/>
      <c r="AW541" s="79"/>
      <c r="AX541" s="79"/>
      <c r="AY541" s="79"/>
      <c r="AZ541" s="79">
        <v>1.832752E-2</v>
      </c>
      <c r="BA541" s="79">
        <v>1.804178E-2</v>
      </c>
      <c r="BB541" s="79">
        <v>1.7422360000000001E-2</v>
      </c>
      <c r="BC541" s="79">
        <v>1.7007009999999999E-2</v>
      </c>
      <c r="BD541" s="79">
        <v>1.6470579999999999E-2</v>
      </c>
      <c r="BE541" s="79">
        <v>1.6135300000000002E-2</v>
      </c>
      <c r="BF541" s="79">
        <v>1.5842820000000001E-2</v>
      </c>
      <c r="BG541" s="79">
        <v>1.5720689999999999E-2</v>
      </c>
      <c r="BH541" s="79">
        <v>1.526806E-2</v>
      </c>
      <c r="BI541" s="79">
        <v>1.6415510000000001E-2</v>
      </c>
      <c r="BJ541" s="79">
        <v>1.7342840000000002E-2</v>
      </c>
      <c r="BK541" s="79">
        <v>1.5904430000000001E-2</v>
      </c>
      <c r="BL541" s="79">
        <v>1.453019E-2</v>
      </c>
      <c r="BM541" s="79">
        <v>1.436135E-2</v>
      </c>
      <c r="BN541" s="79">
        <v>1.404891E-2</v>
      </c>
      <c r="BO541" s="79">
        <v>1.413856E-2</v>
      </c>
      <c r="BP541" s="79">
        <v>1.388288E-2</v>
      </c>
      <c r="BQ541" s="79">
        <v>1.370831E-2</v>
      </c>
      <c r="BR541" s="79">
        <v>1.354179E-2</v>
      </c>
      <c r="BS541" s="79">
        <v>1.3479140000000001E-2</v>
      </c>
      <c r="BT541" s="79">
        <v>1.3401039999999999E-2</v>
      </c>
      <c r="BU541" s="79">
        <v>1.343046E-2</v>
      </c>
      <c r="BV541" s="79">
        <v>1.311065E-2</v>
      </c>
      <c r="BW541" s="79">
        <v>1.292041E-2</v>
      </c>
      <c r="BX541" s="79">
        <v>1.270133E-2</v>
      </c>
      <c r="BY541" s="79">
        <v>1.253953E-2</v>
      </c>
      <c r="BZ541" s="79">
        <v>1.225909E-2</v>
      </c>
      <c r="CA541" s="79">
        <v>1.1801239999999999E-2</v>
      </c>
      <c r="CB541" s="79">
        <v>1.1482569999999999E-2</v>
      </c>
      <c r="CC541" s="79">
        <v>1.119378E-2</v>
      </c>
      <c r="CD541" s="79">
        <v>1.100869E-2</v>
      </c>
      <c r="CE541" s="79">
        <v>1.0766370000000001E-2</v>
      </c>
      <c r="CF541" s="79">
        <v>1.056646E-2</v>
      </c>
      <c r="CG541" s="79">
        <v>1.04604E-2</v>
      </c>
      <c r="CH541" s="79">
        <v>1.032599E-2</v>
      </c>
      <c r="CI541" s="79">
        <v>1.021235E-2</v>
      </c>
      <c r="CJ541" s="79">
        <v>9.9621499999999995E-3</v>
      </c>
      <c r="CK541" s="79">
        <v>9.8570600000000008E-3</v>
      </c>
      <c r="CL541" s="79">
        <v>9.7937200000000006E-3</v>
      </c>
      <c r="CM541" s="79">
        <v>9.6524899999999997E-3</v>
      </c>
      <c r="CN541" s="79">
        <v>9.6085700000000003E-3</v>
      </c>
      <c r="CO541" s="79">
        <v>9.5984399999999997E-3</v>
      </c>
      <c r="CP541" s="79">
        <v>9.4446800000000004E-3</v>
      </c>
      <c r="CQ541" s="79">
        <v>9.3724299999999993E-3</v>
      </c>
      <c r="CR541" s="79">
        <v>9.4042799999999992E-3</v>
      </c>
      <c r="CS541" s="79">
        <v>9.2353399999999999E-3</v>
      </c>
      <c r="CT541" s="79">
        <v>9.1505900000000001E-3</v>
      </c>
      <c r="CU541" s="79">
        <v>8.9967699999999994E-3</v>
      </c>
      <c r="CV541" s="79">
        <v>8.8447000000000005E-3</v>
      </c>
      <c r="CW541" s="79">
        <v>8.7602600000000006E-3</v>
      </c>
      <c r="CX541" s="79">
        <v>8.6281499999999994E-3</v>
      </c>
      <c r="CY541" s="79">
        <v>8.4130100000000003E-3</v>
      </c>
      <c r="CZ541" s="79">
        <v>8.2648600000000006E-3</v>
      </c>
      <c r="DA541" s="79">
        <v>8.0966700000000003E-3</v>
      </c>
      <c r="DB541" s="79">
        <v>7.9666700000000003E-3</v>
      </c>
      <c r="DC541" s="79">
        <v>7.7414800000000002E-3</v>
      </c>
      <c r="DD541" s="79">
        <v>7.5229800000000003E-3</v>
      </c>
      <c r="DE541" s="79">
        <v>7.3711100000000002E-3</v>
      </c>
      <c r="DF541" s="79">
        <v>7.3046400000000003E-3</v>
      </c>
      <c r="DG541" s="79">
        <v>7.0962999999999998E-3</v>
      </c>
      <c r="DH541" s="79">
        <v>7.0016899999999997E-3</v>
      </c>
      <c r="DI541" s="79">
        <v>6.9036100000000001E-3</v>
      </c>
      <c r="DJ541" s="79">
        <v>6.8373000000000001E-3</v>
      </c>
      <c r="DK541" s="79">
        <v>6.8042600000000003E-3</v>
      </c>
      <c r="DL541" s="79">
        <v>6.8037699999999998E-3</v>
      </c>
      <c r="DM541" s="79">
        <v>6.8369099999999999E-3</v>
      </c>
      <c r="DN541" s="79">
        <v>6.8422200000000004E-3</v>
      </c>
      <c r="DO541" s="79">
        <v>6.7935499999999998E-3</v>
      </c>
      <c r="DP541" s="79">
        <v>6.6961800000000004E-3</v>
      </c>
      <c r="DQ541" s="79">
        <v>6.5527099999999998E-3</v>
      </c>
      <c r="DR541" s="79">
        <v>7.2127800000000002E-3</v>
      </c>
      <c r="DS541" s="79">
        <v>8.00119E-3</v>
      </c>
      <c r="DT541" s="79">
        <v>7.4316199999999999E-3</v>
      </c>
      <c r="DU541" s="79">
        <v>6.2172E-3</v>
      </c>
      <c r="DV541" s="79">
        <v>6.0418599999999996E-3</v>
      </c>
      <c r="DW541" s="79">
        <v>5.9563899999999998E-3</v>
      </c>
      <c r="DX541" s="79">
        <v>5.8869500000000002E-3</v>
      </c>
      <c r="DY541" s="79">
        <v>5.8156700000000002E-3</v>
      </c>
      <c r="DZ541" s="79">
        <v>5.7590699999999998E-3</v>
      </c>
      <c r="EA541" s="79">
        <v>5.7196699999999996E-3</v>
      </c>
      <c r="EB541" s="79">
        <v>5.6917499999999998E-3</v>
      </c>
      <c r="EC541" s="79">
        <v>5.6748299999999996E-3</v>
      </c>
      <c r="ED541" s="79">
        <v>5.6605700000000002E-3</v>
      </c>
      <c r="EE541" s="79">
        <v>5.6474200000000002E-3</v>
      </c>
      <c r="EF541" s="79">
        <v>5.6266199999999997E-3</v>
      </c>
      <c r="EG541" s="79">
        <v>5.5923199999999996E-3</v>
      </c>
      <c r="EH541" s="79">
        <v>5.5441500000000003E-3</v>
      </c>
      <c r="EI541" s="79">
        <v>5.4834300000000001E-3</v>
      </c>
      <c r="EJ541" s="79">
        <v>5.4213200000000003E-3</v>
      </c>
      <c r="EK541" s="79">
        <v>5.3669299999999998E-3</v>
      </c>
      <c r="EL541" s="79">
        <v>5.3132099999999996E-3</v>
      </c>
      <c r="EM541" s="79">
        <v>5.2571299999999996E-3</v>
      </c>
      <c r="EN541" s="79">
        <v>5.2028100000000004E-3</v>
      </c>
      <c r="EO541" s="79">
        <v>5.1434699999999998E-3</v>
      </c>
      <c r="EP541" s="79">
        <v>5.0797200000000002E-3</v>
      </c>
      <c r="EQ541" s="79">
        <v>5.0181999999999996E-3</v>
      </c>
      <c r="ER541" s="79">
        <v>4.9703400000000002E-3</v>
      </c>
      <c r="ES541" s="79">
        <v>4.9479399999999996E-3</v>
      </c>
      <c r="ET541" s="79">
        <v>4.9336099999999997E-3</v>
      </c>
      <c r="EU541" s="79">
        <v>4.9225900000000001E-3</v>
      </c>
      <c r="EV541" s="79">
        <v>4.9227100000000003E-3</v>
      </c>
      <c r="EW541" s="79">
        <v>4.9204499999999998E-3</v>
      </c>
      <c r="EX541" s="79">
        <v>4.90363E-3</v>
      </c>
      <c r="EY541" s="79">
        <v>4.8826900000000003E-3</v>
      </c>
      <c r="EZ541" s="79">
        <v>4.8614399999999999E-3</v>
      </c>
      <c r="FA541" s="79">
        <v>4.83718E-3</v>
      </c>
      <c r="FB541" s="79">
        <v>4.8122399999999997E-3</v>
      </c>
      <c r="FC541" s="79">
        <v>4.7870500000000002E-3</v>
      </c>
      <c r="FD541" s="79">
        <v>4.7613300000000002E-3</v>
      </c>
      <c r="FE541" s="79">
        <v>4.7339799999999996E-3</v>
      </c>
      <c r="FF541" s="79">
        <v>4.7056600000000004E-3</v>
      </c>
      <c r="FG541" s="79">
        <v>4.6749399999999998E-3</v>
      </c>
      <c r="FH541" s="79">
        <v>4.6392400000000002E-3</v>
      </c>
      <c r="FI541" s="79">
        <v>4.5985799999999997E-3</v>
      </c>
      <c r="FJ541" s="79">
        <v>4.5580799999999999E-3</v>
      </c>
      <c r="FK541" s="79">
        <v>4.5177300000000002E-3</v>
      </c>
      <c r="FL541" s="79">
        <v>4.4786599999999998E-3</v>
      </c>
      <c r="FM541" s="79">
        <v>4.4385700000000002E-3</v>
      </c>
      <c r="FN541" s="79">
        <v>4.3984000000000002E-3</v>
      </c>
      <c r="FO541" s="79">
        <v>4.3608500000000003E-3</v>
      </c>
      <c r="FP541" s="79">
        <v>4.3227099999999996E-3</v>
      </c>
      <c r="FQ541" s="79">
        <v>4.2834099999999996E-3</v>
      </c>
      <c r="FR541" s="79">
        <v>4.2496799999999996E-3</v>
      </c>
      <c r="FS541" s="79">
        <v>4.2237400000000001E-3</v>
      </c>
      <c r="FT541" s="79">
        <v>4.2070900000000001E-3</v>
      </c>
      <c r="FU541" s="79">
        <v>4.2000800000000001E-3</v>
      </c>
      <c r="FV541" s="79">
        <v>4.2033299999999999E-3</v>
      </c>
      <c r="FW541" s="79">
        <v>4.2126000000000004E-3</v>
      </c>
      <c r="FX541" s="79">
        <v>4.2155700000000001E-3</v>
      </c>
      <c r="FY541" s="79">
        <v>4.2093199999999999E-3</v>
      </c>
      <c r="FZ541" s="79">
        <v>4.1918700000000003E-3</v>
      </c>
      <c r="GA541" s="79">
        <v>4.1648800000000001E-3</v>
      </c>
      <c r="GB541" s="79">
        <v>4.1344900000000002E-3</v>
      </c>
      <c r="GC541" s="79">
        <v>4.1015100000000001E-3</v>
      </c>
      <c r="GD541" s="79">
        <v>4.07085E-3</v>
      </c>
      <c r="GE541" s="79">
        <v>4.0391300000000002E-3</v>
      </c>
      <c r="GF541" s="79">
        <v>4.0061000000000003E-3</v>
      </c>
      <c r="GG541" s="79">
        <v>3.9741300000000002E-3</v>
      </c>
      <c r="GH541" s="79">
        <v>3.9403600000000004E-3</v>
      </c>
      <c r="GI541" s="79">
        <v>3.9057100000000002E-3</v>
      </c>
      <c r="GJ541" s="79">
        <v>3.8704799999999999E-3</v>
      </c>
      <c r="GK541" s="79">
        <v>3.8335299999999999E-3</v>
      </c>
      <c r="GL541" s="79">
        <v>3.7976400000000001E-3</v>
      </c>
      <c r="GM541" s="79">
        <v>3.7587300000000001E-3</v>
      </c>
      <c r="GN541" s="79">
        <v>3.7200200000000001E-3</v>
      </c>
      <c r="GO541" s="79">
        <v>3.6804099999999998E-3</v>
      </c>
      <c r="GP541" s="79">
        <v>3.6409900000000002E-3</v>
      </c>
      <c r="GQ541" s="79">
        <v>3.60297E-3</v>
      </c>
      <c r="GR541" s="79">
        <v>3.5636800000000001E-3</v>
      </c>
      <c r="GS541" s="79">
        <v>3.52564E-3</v>
      </c>
      <c r="GT541" s="79">
        <v>3.48971E-3</v>
      </c>
    </row>
    <row r="542" spans="1:202" customFormat="1">
      <c r="A542" t="s">
        <v>2172</v>
      </c>
      <c r="B542" s="79"/>
      <c r="C542" s="79"/>
      <c r="D542" s="79"/>
      <c r="E542" s="79"/>
      <c r="F542" s="79"/>
      <c r="G542" s="79"/>
      <c r="H542" s="79"/>
      <c r="I542" s="79"/>
      <c r="J542" s="79"/>
      <c r="K542" s="79"/>
      <c r="L542" s="79"/>
      <c r="M542" s="79"/>
      <c r="N542" s="79"/>
      <c r="O542" s="79"/>
      <c r="P542" s="79"/>
      <c r="Q542" s="79"/>
      <c r="R542" s="79"/>
      <c r="S542" s="79"/>
      <c r="T542" s="79"/>
      <c r="U542" s="79"/>
      <c r="V542" s="79"/>
      <c r="W542" s="79"/>
      <c r="X542" s="79"/>
      <c r="Y542" s="79"/>
      <c r="Z542" s="79"/>
      <c r="AA542" s="79"/>
      <c r="AB542" s="79"/>
      <c r="AC542" s="79"/>
      <c r="AD542" s="79"/>
      <c r="AE542" s="79"/>
      <c r="AF542" s="79"/>
      <c r="AG542" s="79"/>
      <c r="AH542" s="79"/>
      <c r="AI542" s="79"/>
      <c r="AJ542" s="79"/>
      <c r="AK542" s="79"/>
      <c r="AL542" s="79"/>
      <c r="AM542" s="79"/>
      <c r="AN542" s="79"/>
      <c r="AO542" s="79"/>
      <c r="AP542" s="79"/>
      <c r="AQ542" s="79"/>
      <c r="AR542" s="79"/>
      <c r="AS542" s="79"/>
      <c r="AT542" s="79"/>
      <c r="AU542" s="79"/>
      <c r="AV542" s="79"/>
      <c r="AW542" s="79"/>
      <c r="AX542" s="79"/>
      <c r="AY542" s="79"/>
      <c r="AZ542" s="79">
        <v>2.8594930000000001E-2</v>
      </c>
      <c r="BA542" s="79">
        <v>2.816128E-2</v>
      </c>
      <c r="BB542" s="79">
        <v>2.7144140000000001E-2</v>
      </c>
      <c r="BC542" s="79">
        <v>2.6468200000000001E-2</v>
      </c>
      <c r="BD542" s="79">
        <v>2.5660220000000001E-2</v>
      </c>
      <c r="BE542" s="79">
        <v>2.5159250000000001E-2</v>
      </c>
      <c r="BF542" s="79">
        <v>2.4742170000000001E-2</v>
      </c>
      <c r="BG542" s="79">
        <v>2.4619439999999999E-2</v>
      </c>
      <c r="BH542" s="79">
        <v>2.3872210000000001E-2</v>
      </c>
      <c r="BI542" s="79">
        <v>2.5341039999999999E-2</v>
      </c>
      <c r="BJ542" s="79">
        <v>2.6453839999999999E-2</v>
      </c>
      <c r="BK542" s="79">
        <v>2.4348290000000002E-2</v>
      </c>
      <c r="BL542" s="79">
        <v>2.242837E-2</v>
      </c>
      <c r="BM542" s="79">
        <v>2.2076450000000001E-2</v>
      </c>
      <c r="BN542" s="79">
        <v>2.15757E-2</v>
      </c>
      <c r="BO542" s="79">
        <v>2.1684720000000001E-2</v>
      </c>
      <c r="BP542" s="79">
        <v>2.1307340000000001E-2</v>
      </c>
      <c r="BQ542" s="79">
        <v>2.1143789999999999E-2</v>
      </c>
      <c r="BR542" s="79">
        <v>2.0951279999999999E-2</v>
      </c>
      <c r="BS542" s="79">
        <v>2.0878649999999999E-2</v>
      </c>
      <c r="BT542" s="79">
        <v>2.0651639999999999E-2</v>
      </c>
      <c r="BU542" s="79">
        <v>2.0525709999999999E-2</v>
      </c>
      <c r="BV542" s="79">
        <v>1.9826389999999999E-2</v>
      </c>
      <c r="BW542" s="79">
        <v>1.9321040000000001E-2</v>
      </c>
      <c r="BX542" s="79">
        <v>1.8924010000000002E-2</v>
      </c>
      <c r="BY542" s="79">
        <v>1.8683970000000001E-2</v>
      </c>
      <c r="BZ542" s="79">
        <v>1.8490050000000001E-2</v>
      </c>
      <c r="CA542" s="79">
        <v>1.822727E-2</v>
      </c>
      <c r="CB542" s="79">
        <v>1.815899E-2</v>
      </c>
      <c r="CC542" s="79">
        <v>1.799454E-2</v>
      </c>
      <c r="CD542" s="79">
        <v>1.7856110000000001E-2</v>
      </c>
      <c r="CE542" s="79">
        <v>1.7494800000000001E-2</v>
      </c>
      <c r="CF542" s="79">
        <v>1.712671E-2</v>
      </c>
      <c r="CG542" s="79">
        <v>1.6811019999999999E-2</v>
      </c>
      <c r="CH542" s="79">
        <v>1.6491800000000001E-2</v>
      </c>
      <c r="CI542" s="79">
        <v>1.624167E-2</v>
      </c>
      <c r="CJ542" s="79">
        <v>1.5841049999999999E-2</v>
      </c>
      <c r="CK542" s="79">
        <v>1.55891E-2</v>
      </c>
      <c r="CL542" s="79">
        <v>1.546049E-2</v>
      </c>
      <c r="CM542" s="79">
        <v>1.5180809999999999E-2</v>
      </c>
      <c r="CN542" s="79">
        <v>1.5110699999999999E-2</v>
      </c>
      <c r="CO542" s="79">
        <v>1.5114229999999999E-2</v>
      </c>
      <c r="CP542" s="79">
        <v>1.491989E-2</v>
      </c>
      <c r="CQ542" s="79">
        <v>1.487629E-2</v>
      </c>
      <c r="CR542" s="79">
        <v>1.489351E-2</v>
      </c>
      <c r="CS542" s="79">
        <v>1.465552E-2</v>
      </c>
      <c r="CT542" s="79">
        <v>1.4526560000000001E-2</v>
      </c>
      <c r="CU542" s="79">
        <v>1.4240869999999999E-2</v>
      </c>
      <c r="CV542" s="79">
        <v>1.3937450000000001E-2</v>
      </c>
      <c r="CW542" s="79">
        <v>1.3834910000000001E-2</v>
      </c>
      <c r="CX542" s="79">
        <v>1.3591600000000001E-2</v>
      </c>
      <c r="CY542" s="79">
        <v>1.322156E-2</v>
      </c>
      <c r="CZ542" s="79">
        <v>1.3068110000000001E-2</v>
      </c>
      <c r="DA542" s="79">
        <v>1.2876429999999999E-2</v>
      </c>
      <c r="DB542" s="79">
        <v>1.267971E-2</v>
      </c>
      <c r="DC542" s="79">
        <v>1.2463180000000001E-2</v>
      </c>
      <c r="DD542" s="79">
        <v>1.221203E-2</v>
      </c>
      <c r="DE542" s="79">
        <v>1.2013859999999999E-2</v>
      </c>
      <c r="DF542" s="79">
        <v>1.188551E-2</v>
      </c>
      <c r="DG542" s="79">
        <v>1.159751E-2</v>
      </c>
      <c r="DH542" s="79">
        <v>1.1370369999999999E-2</v>
      </c>
      <c r="DI542" s="79">
        <v>1.1128870000000001E-2</v>
      </c>
      <c r="DJ542" s="79">
        <v>1.090956E-2</v>
      </c>
      <c r="DK542" s="79">
        <v>1.075751E-2</v>
      </c>
      <c r="DL542" s="79">
        <v>1.058722E-2</v>
      </c>
      <c r="DM542" s="79">
        <v>1.048439E-2</v>
      </c>
      <c r="DN542" s="79">
        <v>1.033939E-2</v>
      </c>
      <c r="DO542" s="79">
        <v>1.02033E-2</v>
      </c>
      <c r="DP542" s="79">
        <v>1.009407E-2</v>
      </c>
      <c r="DQ542" s="79">
        <v>1.00073E-2</v>
      </c>
      <c r="DR542" s="79">
        <v>1.120081E-2</v>
      </c>
      <c r="DS542" s="79">
        <v>1.278173E-2</v>
      </c>
      <c r="DT542" s="79">
        <v>1.195966E-2</v>
      </c>
      <c r="DU542" s="79">
        <v>9.8714200000000005E-3</v>
      </c>
      <c r="DV542" s="79">
        <v>9.4982399999999998E-3</v>
      </c>
      <c r="DW542" s="79">
        <v>9.2775300000000008E-3</v>
      </c>
      <c r="DX542" s="79">
        <v>9.0884199999999998E-3</v>
      </c>
      <c r="DY542" s="79">
        <v>8.9390300000000006E-3</v>
      </c>
      <c r="DZ542" s="79">
        <v>8.8398799999999996E-3</v>
      </c>
      <c r="EA542" s="79">
        <v>8.7479099999999994E-3</v>
      </c>
      <c r="EB542" s="79">
        <v>8.6468599999999993E-3</v>
      </c>
      <c r="EC542" s="79">
        <v>8.5434800000000009E-3</v>
      </c>
      <c r="ED542" s="79">
        <v>8.4398100000000007E-3</v>
      </c>
      <c r="EE542" s="79">
        <v>8.3561699999999996E-3</v>
      </c>
      <c r="EF542" s="79">
        <v>8.2932400000000003E-3</v>
      </c>
      <c r="EG542" s="79">
        <v>8.2504299999999996E-3</v>
      </c>
      <c r="EH542" s="79">
        <v>8.2203899999999993E-3</v>
      </c>
      <c r="EI542" s="79">
        <v>8.1938600000000007E-3</v>
      </c>
      <c r="EJ542" s="79">
        <v>8.1708000000000006E-3</v>
      </c>
      <c r="EK542" s="79">
        <v>8.1404100000000007E-3</v>
      </c>
      <c r="EL542" s="79">
        <v>8.0896100000000006E-3</v>
      </c>
      <c r="EM542" s="79">
        <v>8.0204100000000004E-3</v>
      </c>
      <c r="EN542" s="79">
        <v>7.9367099999999996E-3</v>
      </c>
      <c r="EO542" s="79">
        <v>7.8488700000000008E-3</v>
      </c>
      <c r="EP542" s="79">
        <v>7.7716E-3</v>
      </c>
      <c r="EQ542" s="79">
        <v>7.6962799999999998E-3</v>
      </c>
      <c r="ER542" s="79">
        <v>7.6160200000000003E-3</v>
      </c>
      <c r="ES542" s="79">
        <v>7.5406700000000002E-3</v>
      </c>
      <c r="ET542" s="79">
        <v>7.4586899999999996E-3</v>
      </c>
      <c r="EU542" s="79">
        <v>7.3672800000000004E-3</v>
      </c>
      <c r="EV542" s="79">
        <v>7.2790299999999997E-3</v>
      </c>
      <c r="EW542" s="79">
        <v>7.2125599999999998E-3</v>
      </c>
      <c r="EX542" s="79">
        <v>7.1758899999999999E-3</v>
      </c>
      <c r="EY542" s="79">
        <v>7.1501500000000001E-3</v>
      </c>
      <c r="EZ542" s="79">
        <v>7.13191E-3</v>
      </c>
      <c r="FA542" s="79">
        <v>7.1301200000000002E-3</v>
      </c>
      <c r="FB542" s="79">
        <v>7.1259599999999998E-3</v>
      </c>
      <c r="FC542" s="79">
        <v>7.1011099999999999E-3</v>
      </c>
      <c r="FD542" s="79">
        <v>7.0717200000000001E-3</v>
      </c>
      <c r="FE542" s="79">
        <v>7.0435799999999998E-3</v>
      </c>
      <c r="FF542" s="79">
        <v>7.0098299999999999E-3</v>
      </c>
      <c r="FG542" s="79">
        <v>6.9726199999999997E-3</v>
      </c>
      <c r="FH542" s="79">
        <v>6.9398999999999997E-3</v>
      </c>
      <c r="FI542" s="79">
        <v>6.9047300000000004E-3</v>
      </c>
      <c r="FJ542" s="79">
        <v>6.86756E-3</v>
      </c>
      <c r="FK542" s="79">
        <v>6.8299399999999996E-3</v>
      </c>
      <c r="FL542" s="79">
        <v>6.7901699999999999E-3</v>
      </c>
      <c r="FM542" s="79">
        <v>6.7412699999999997E-3</v>
      </c>
      <c r="FN542" s="79">
        <v>6.6858799999999999E-3</v>
      </c>
      <c r="FO542" s="79">
        <v>6.6304900000000002E-3</v>
      </c>
      <c r="FP542" s="79">
        <v>6.5750599999999998E-3</v>
      </c>
      <c r="FQ542" s="79">
        <v>6.5200700000000002E-3</v>
      </c>
      <c r="FR542" s="79">
        <v>6.4676999999999998E-3</v>
      </c>
      <c r="FS542" s="79">
        <v>6.4144800000000002E-3</v>
      </c>
      <c r="FT542" s="79">
        <v>6.3629999999999997E-3</v>
      </c>
      <c r="FU542" s="79">
        <v>6.3123900000000002E-3</v>
      </c>
      <c r="FV542" s="79">
        <v>6.2609500000000004E-3</v>
      </c>
      <c r="FW542" s="79">
        <v>6.2120999999999999E-3</v>
      </c>
      <c r="FX542" s="79">
        <v>6.1758300000000002E-3</v>
      </c>
      <c r="FY542" s="79">
        <v>6.1545000000000002E-3</v>
      </c>
      <c r="FZ542" s="79">
        <v>6.1449E-3</v>
      </c>
      <c r="GA542" s="79">
        <v>6.1516699999999997E-3</v>
      </c>
      <c r="GB542" s="79">
        <v>6.1695300000000003E-3</v>
      </c>
      <c r="GC542" s="79">
        <v>6.1753399999999996E-3</v>
      </c>
      <c r="GD542" s="79">
        <v>6.1690800000000004E-3</v>
      </c>
      <c r="GE542" s="79">
        <v>6.14637E-3</v>
      </c>
      <c r="GF542" s="79">
        <v>6.1060899999999998E-3</v>
      </c>
      <c r="GG542" s="79">
        <v>6.0629600000000001E-3</v>
      </c>
      <c r="GH542" s="79">
        <v>6.0183299999999997E-3</v>
      </c>
      <c r="GI542" s="79">
        <v>5.9739299999999997E-3</v>
      </c>
      <c r="GJ542" s="79">
        <v>5.9295299999999997E-3</v>
      </c>
      <c r="GK542" s="79">
        <v>5.8836000000000001E-3</v>
      </c>
      <c r="GL542" s="79">
        <v>5.83922E-3</v>
      </c>
      <c r="GM542" s="79">
        <v>5.7902600000000002E-3</v>
      </c>
      <c r="GN542" s="79">
        <v>5.7413500000000001E-3</v>
      </c>
      <c r="GO542" s="79">
        <v>5.6907800000000003E-3</v>
      </c>
      <c r="GP542" s="79">
        <v>5.6386600000000002E-3</v>
      </c>
      <c r="GQ542" s="79">
        <v>5.5870499999999997E-3</v>
      </c>
      <c r="GR542" s="79">
        <v>5.5318600000000004E-3</v>
      </c>
      <c r="GS542" s="79">
        <v>5.4762500000000002E-3</v>
      </c>
      <c r="GT542" s="79">
        <v>5.4220300000000004E-3</v>
      </c>
    </row>
    <row r="543" spans="1:202" customFormat="1">
      <c r="A543" t="s">
        <v>2173</v>
      </c>
      <c r="B543" s="79"/>
      <c r="C543" s="79"/>
      <c r="D543" s="79"/>
      <c r="E543" s="79"/>
      <c r="F543" s="79"/>
      <c r="G543" s="79"/>
      <c r="H543" s="79"/>
      <c r="I543" s="79"/>
      <c r="J543" s="79"/>
      <c r="K543" s="79"/>
      <c r="L543" s="79"/>
      <c r="M543" s="79"/>
      <c r="N543" s="79"/>
      <c r="O543" s="79"/>
      <c r="P543" s="79"/>
      <c r="Q543" s="79"/>
      <c r="R543" s="79"/>
      <c r="S543" s="79"/>
      <c r="T543" s="79"/>
      <c r="U543" s="79"/>
      <c r="V543" s="79"/>
      <c r="W543" s="79"/>
      <c r="X543" s="79"/>
      <c r="Y543" s="79"/>
      <c r="Z543" s="79"/>
      <c r="AA543" s="79"/>
      <c r="AB543" s="79"/>
      <c r="AC543" s="79"/>
      <c r="AD543" s="79"/>
      <c r="AE543" s="79"/>
      <c r="AF543" s="79"/>
      <c r="AG543" s="79"/>
      <c r="AH543" s="79"/>
      <c r="AI543" s="79"/>
      <c r="AJ543" s="79"/>
      <c r="AK543" s="79"/>
      <c r="AL543" s="79"/>
      <c r="AM543" s="79"/>
      <c r="AN543" s="79"/>
      <c r="AO543" s="79"/>
      <c r="AP543" s="79"/>
      <c r="AQ543" s="79"/>
      <c r="AR543" s="79"/>
      <c r="AS543" s="79"/>
      <c r="AT543" s="79"/>
      <c r="AU543" s="79"/>
      <c r="AV543" s="79"/>
      <c r="AW543" s="79"/>
      <c r="AX543" s="79"/>
      <c r="AY543" s="79"/>
      <c r="AZ543" s="79">
        <v>4.3042770000000001E-2</v>
      </c>
      <c r="BA543" s="79">
        <v>4.2511069999999998E-2</v>
      </c>
      <c r="BB543" s="79">
        <v>4.1050410000000002E-2</v>
      </c>
      <c r="BC543" s="79">
        <v>4.0332769999999997E-2</v>
      </c>
      <c r="BD543" s="79">
        <v>3.9287160000000002E-2</v>
      </c>
      <c r="BE543" s="79">
        <v>3.8592630000000003E-2</v>
      </c>
      <c r="BF543" s="79">
        <v>3.7939769999999998E-2</v>
      </c>
      <c r="BG543" s="79">
        <v>3.7733599999999999E-2</v>
      </c>
      <c r="BH543" s="79">
        <v>3.6437980000000002E-2</v>
      </c>
      <c r="BI543" s="79">
        <v>3.8542409999999999E-2</v>
      </c>
      <c r="BJ543" s="79">
        <v>4.0043960000000003E-2</v>
      </c>
      <c r="BK543" s="79">
        <v>3.6977500000000003E-2</v>
      </c>
      <c r="BL543" s="79">
        <v>3.430921E-2</v>
      </c>
      <c r="BM543" s="79">
        <v>3.3799570000000001E-2</v>
      </c>
      <c r="BN543" s="79">
        <v>3.2870450000000002E-2</v>
      </c>
      <c r="BO543" s="79">
        <v>3.3039850000000003E-2</v>
      </c>
      <c r="BP543" s="79">
        <v>3.2418559999999999E-2</v>
      </c>
      <c r="BQ543" s="79">
        <v>3.2042029999999999E-2</v>
      </c>
      <c r="BR543" s="79">
        <v>3.1771420000000002E-2</v>
      </c>
      <c r="BS543" s="79">
        <v>3.1794210000000003E-2</v>
      </c>
      <c r="BT543" s="79">
        <v>3.1281580000000003E-2</v>
      </c>
      <c r="BU543" s="79">
        <v>3.1066440000000001E-2</v>
      </c>
      <c r="BV543" s="79">
        <v>3.0151589999999999E-2</v>
      </c>
      <c r="BW543" s="79">
        <v>2.942374E-2</v>
      </c>
      <c r="BX543" s="79">
        <v>2.87543E-2</v>
      </c>
      <c r="BY543" s="79">
        <v>2.833049E-2</v>
      </c>
      <c r="BZ543" s="79">
        <v>2.7818369999999999E-2</v>
      </c>
      <c r="CA543" s="79">
        <v>2.7142369999999999E-2</v>
      </c>
      <c r="CB543" s="79">
        <v>2.6833579999999999E-2</v>
      </c>
      <c r="CC543" s="79">
        <v>2.651131E-2</v>
      </c>
      <c r="CD543" s="79">
        <v>2.647387E-2</v>
      </c>
      <c r="CE543" s="79">
        <v>2.6204620000000001E-2</v>
      </c>
      <c r="CF543" s="79">
        <v>2.605594E-2</v>
      </c>
      <c r="CG543" s="79">
        <v>2.6064790000000001E-2</v>
      </c>
      <c r="CH543" s="79">
        <v>2.5901540000000001E-2</v>
      </c>
      <c r="CI543" s="79">
        <v>2.563795E-2</v>
      </c>
      <c r="CJ543" s="79">
        <v>2.5007939999999999E-2</v>
      </c>
      <c r="CK543" s="79">
        <v>2.4466000000000002E-2</v>
      </c>
      <c r="CL543" s="79">
        <v>2.4065059999999999E-2</v>
      </c>
      <c r="CM543" s="79">
        <v>2.3522250000000001E-2</v>
      </c>
      <c r="CN543" s="79">
        <v>2.3287390000000002E-2</v>
      </c>
      <c r="CO543" s="79">
        <v>2.3244109999999998E-2</v>
      </c>
      <c r="CP543" s="79">
        <v>2.287838E-2</v>
      </c>
      <c r="CQ543" s="79">
        <v>2.2875759999999998E-2</v>
      </c>
      <c r="CR543" s="79">
        <v>2.2873170000000002E-2</v>
      </c>
      <c r="CS543" s="79">
        <v>2.2593439999999999E-2</v>
      </c>
      <c r="CT543" s="79">
        <v>2.24408E-2</v>
      </c>
      <c r="CU543" s="79">
        <v>2.2090100000000001E-2</v>
      </c>
      <c r="CV543" s="79">
        <v>2.1720779999999999E-2</v>
      </c>
      <c r="CW543" s="79">
        <v>2.1684249999999999E-2</v>
      </c>
      <c r="CX543" s="79">
        <v>2.135254E-2</v>
      </c>
      <c r="CY543" s="79">
        <v>2.0759690000000001E-2</v>
      </c>
      <c r="CZ543" s="79">
        <v>2.0515269999999999E-2</v>
      </c>
      <c r="DA543" s="79">
        <v>2.0222159999999999E-2</v>
      </c>
      <c r="DB543" s="79">
        <v>1.9897270000000002E-2</v>
      </c>
      <c r="DC543" s="79">
        <v>1.9559489999999999E-2</v>
      </c>
      <c r="DD543" s="79">
        <v>1.911181E-2</v>
      </c>
      <c r="DE543" s="79">
        <v>1.884388E-2</v>
      </c>
      <c r="DF543" s="79">
        <v>1.866276E-2</v>
      </c>
      <c r="DG543" s="79">
        <v>1.829103E-2</v>
      </c>
      <c r="DH543" s="79">
        <v>1.8103250000000001E-2</v>
      </c>
      <c r="DI543" s="79">
        <v>1.7839830000000001E-2</v>
      </c>
      <c r="DJ543" s="79">
        <v>1.753584E-2</v>
      </c>
      <c r="DK543" s="79">
        <v>1.7221E-2</v>
      </c>
      <c r="DL543" s="79">
        <v>1.6933030000000002E-2</v>
      </c>
      <c r="DM543" s="79">
        <v>1.6654619999999998E-2</v>
      </c>
      <c r="DN543" s="79">
        <v>1.631645E-2</v>
      </c>
      <c r="DO543" s="79">
        <v>1.605415E-2</v>
      </c>
      <c r="DP543" s="79">
        <v>1.5880229999999999E-2</v>
      </c>
      <c r="DQ543" s="79">
        <v>1.56607E-2</v>
      </c>
      <c r="DR543" s="79">
        <v>1.722191E-2</v>
      </c>
      <c r="DS543" s="79">
        <v>1.9165720000000001E-2</v>
      </c>
      <c r="DT543" s="79">
        <v>1.800359E-2</v>
      </c>
      <c r="DU543" s="79">
        <v>1.5211219999999999E-2</v>
      </c>
      <c r="DV543" s="79">
        <v>1.480917E-2</v>
      </c>
      <c r="DW543" s="79">
        <v>1.467602E-2</v>
      </c>
      <c r="DX543" s="79">
        <v>1.4597229999999999E-2</v>
      </c>
      <c r="DY543" s="79">
        <v>1.448121E-2</v>
      </c>
      <c r="DZ543" s="79">
        <v>1.42843E-2</v>
      </c>
      <c r="EA543" s="79">
        <v>1.4027039999999999E-2</v>
      </c>
      <c r="EB543" s="79">
        <v>1.3744579999999999E-2</v>
      </c>
      <c r="EC543" s="79">
        <v>1.345906E-2</v>
      </c>
      <c r="ED543" s="79">
        <v>1.3240740000000001E-2</v>
      </c>
      <c r="EE543" s="79">
        <v>1.3103119999999999E-2</v>
      </c>
      <c r="EF543" s="79">
        <v>1.2973409999999999E-2</v>
      </c>
      <c r="EG543" s="79">
        <v>1.2836200000000001E-2</v>
      </c>
      <c r="EH543" s="79">
        <v>1.268977E-2</v>
      </c>
      <c r="EI543" s="79">
        <v>1.2542970000000001E-2</v>
      </c>
      <c r="EJ543" s="79">
        <v>1.242971E-2</v>
      </c>
      <c r="EK543" s="79">
        <v>1.235088E-2</v>
      </c>
      <c r="EL543" s="79">
        <v>1.2297310000000001E-2</v>
      </c>
      <c r="EM543" s="79">
        <v>1.2263710000000001E-2</v>
      </c>
      <c r="EN543" s="79">
        <v>1.223728E-2</v>
      </c>
      <c r="EO543" s="79">
        <v>1.221122E-2</v>
      </c>
      <c r="EP543" s="79">
        <v>1.217385E-2</v>
      </c>
      <c r="EQ543" s="79">
        <v>1.210848E-2</v>
      </c>
      <c r="ER543" s="79">
        <v>1.2011839999999999E-2</v>
      </c>
      <c r="ES543" s="79">
        <v>1.1896540000000001E-2</v>
      </c>
      <c r="ET543" s="79">
        <v>1.177575E-2</v>
      </c>
      <c r="EU543" s="79">
        <v>1.1666599999999999E-2</v>
      </c>
      <c r="EV543" s="79">
        <v>1.1561180000000001E-2</v>
      </c>
      <c r="EW543" s="79">
        <v>1.145432E-2</v>
      </c>
      <c r="EX543" s="79">
        <v>1.1346820000000001E-2</v>
      </c>
      <c r="EY543" s="79">
        <v>1.122769E-2</v>
      </c>
      <c r="EZ543" s="79">
        <v>1.109653E-2</v>
      </c>
      <c r="FA543" s="79">
        <v>1.096974E-2</v>
      </c>
      <c r="FB543" s="79">
        <v>1.0875910000000001E-2</v>
      </c>
      <c r="FC543" s="79">
        <v>1.082461E-2</v>
      </c>
      <c r="FD543" s="79">
        <v>1.0791520000000001E-2</v>
      </c>
      <c r="FE543" s="79">
        <v>1.0773720000000001E-2</v>
      </c>
      <c r="FF543" s="79">
        <v>1.0779260000000001E-2</v>
      </c>
      <c r="FG543" s="79">
        <v>1.0776890000000001E-2</v>
      </c>
      <c r="FH543" s="79">
        <v>1.07498E-2</v>
      </c>
      <c r="FI543" s="79">
        <v>1.071195E-2</v>
      </c>
      <c r="FJ543" s="79">
        <v>1.067535E-2</v>
      </c>
      <c r="FK543" s="79">
        <v>1.063072E-2</v>
      </c>
      <c r="FL543" s="79">
        <v>1.05828E-2</v>
      </c>
      <c r="FM543" s="79">
        <v>1.0538230000000001E-2</v>
      </c>
      <c r="FN543" s="79">
        <v>1.049165E-2</v>
      </c>
      <c r="FO543" s="79">
        <v>1.044177E-2</v>
      </c>
      <c r="FP543" s="79">
        <v>1.039087E-2</v>
      </c>
      <c r="FQ543" s="79">
        <v>1.0332340000000001E-2</v>
      </c>
      <c r="FR543" s="79">
        <v>1.026579E-2</v>
      </c>
      <c r="FS543" s="79">
        <v>1.018813E-2</v>
      </c>
      <c r="FT543" s="79">
        <v>1.010745E-2</v>
      </c>
      <c r="FU543" s="79">
        <v>1.00304E-2</v>
      </c>
      <c r="FV543" s="79">
        <v>9.9577299999999997E-3</v>
      </c>
      <c r="FW543" s="79">
        <v>9.8808999999999998E-3</v>
      </c>
      <c r="FX543" s="79">
        <v>9.8064199999999997E-3</v>
      </c>
      <c r="FY543" s="79">
        <v>9.7369499999999994E-3</v>
      </c>
      <c r="FZ543" s="79">
        <v>9.6642700000000008E-3</v>
      </c>
      <c r="GA543" s="79">
        <v>9.5912099999999993E-3</v>
      </c>
      <c r="GB543" s="79">
        <v>9.5241500000000003E-3</v>
      </c>
      <c r="GC543" s="79">
        <v>9.4716399999999999E-3</v>
      </c>
      <c r="GD543" s="79">
        <v>9.4444400000000001E-3</v>
      </c>
      <c r="GE543" s="79">
        <v>9.4370200000000008E-3</v>
      </c>
      <c r="GF543" s="79">
        <v>9.4511100000000004E-3</v>
      </c>
      <c r="GG543" s="79">
        <v>9.4857899999999992E-3</v>
      </c>
      <c r="GH543" s="79">
        <v>9.5047199999999995E-3</v>
      </c>
      <c r="GI543" s="79">
        <v>9.5004100000000008E-3</v>
      </c>
      <c r="GJ543" s="79">
        <v>9.4719699999999997E-3</v>
      </c>
      <c r="GK543" s="79">
        <v>9.4170599999999997E-3</v>
      </c>
      <c r="GL543" s="79">
        <v>9.3572800000000008E-3</v>
      </c>
      <c r="GM543" s="79">
        <v>9.2927900000000004E-3</v>
      </c>
      <c r="GN543" s="79">
        <v>9.2302900000000004E-3</v>
      </c>
      <c r="GO543" s="79">
        <v>9.1670499999999995E-3</v>
      </c>
      <c r="GP543" s="79">
        <v>9.1023400000000004E-3</v>
      </c>
      <c r="GQ543" s="79">
        <v>9.0386900000000003E-3</v>
      </c>
      <c r="GR543" s="79">
        <v>8.9689599999999998E-3</v>
      </c>
      <c r="GS543" s="79">
        <v>8.8985100000000001E-3</v>
      </c>
      <c r="GT543" s="79">
        <v>8.8293199999999999E-3</v>
      </c>
    </row>
    <row r="544" spans="1:202" customFormat="1">
      <c r="A544" t="s">
        <v>2174</v>
      </c>
      <c r="B544" s="79"/>
      <c r="C544" s="79"/>
      <c r="D544" s="79"/>
      <c r="E544" s="79"/>
      <c r="F544" s="79"/>
      <c r="G544" s="79"/>
      <c r="H544" s="79"/>
      <c r="I544" s="79"/>
      <c r="J544" s="79"/>
      <c r="K544" s="79"/>
      <c r="L544" s="79"/>
      <c r="M544" s="79"/>
      <c r="N544" s="79"/>
      <c r="O544" s="79"/>
      <c r="P544" s="79"/>
      <c r="Q544" s="79"/>
      <c r="R544" s="79"/>
      <c r="S544" s="79"/>
      <c r="T544" s="79"/>
      <c r="U544" s="79"/>
      <c r="V544" s="79"/>
      <c r="W544" s="79"/>
      <c r="X544" s="79"/>
      <c r="Y544" s="79"/>
      <c r="Z544" s="79"/>
      <c r="AA544" s="79"/>
      <c r="AB544" s="79"/>
      <c r="AC544" s="79"/>
      <c r="AD544" s="79"/>
      <c r="AE544" s="79"/>
      <c r="AF544" s="79"/>
      <c r="AG544" s="79"/>
      <c r="AH544" s="79"/>
      <c r="AI544" s="79"/>
      <c r="AJ544" s="79"/>
      <c r="AK544" s="79"/>
      <c r="AL544" s="79"/>
      <c r="AM544" s="79"/>
      <c r="AN544" s="79"/>
      <c r="AO544" s="79"/>
      <c r="AP544" s="79"/>
      <c r="AQ544" s="79"/>
      <c r="AR544" s="79"/>
      <c r="AS544" s="79"/>
      <c r="AT544" s="79"/>
      <c r="AU544" s="79"/>
      <c r="AV544" s="79"/>
      <c r="AW544" s="79"/>
      <c r="AX544" s="79"/>
      <c r="AY544" s="79"/>
      <c r="AZ544" s="79">
        <v>6.6475729999999997E-2</v>
      </c>
      <c r="BA544" s="79">
        <v>6.6153989999999996E-2</v>
      </c>
      <c r="BB544" s="79">
        <v>6.4012840000000001E-2</v>
      </c>
      <c r="BC544" s="79">
        <v>6.3217910000000002E-2</v>
      </c>
      <c r="BD544" s="79">
        <v>6.1423180000000001E-2</v>
      </c>
      <c r="BE544" s="79">
        <v>6.0410819999999997E-2</v>
      </c>
      <c r="BF544" s="79">
        <v>5.9690050000000001E-2</v>
      </c>
      <c r="BG544" s="79">
        <v>5.9391659999999999E-2</v>
      </c>
      <c r="BH544" s="79">
        <v>5.7448390000000002E-2</v>
      </c>
      <c r="BI544" s="79">
        <v>6.0123040000000003E-2</v>
      </c>
      <c r="BJ544" s="79">
        <v>6.1844509999999998E-2</v>
      </c>
      <c r="BK544" s="79">
        <v>5.7554840000000003E-2</v>
      </c>
      <c r="BL544" s="79">
        <v>5.4327819999999999E-2</v>
      </c>
      <c r="BM544" s="79">
        <v>5.3446309999999997E-2</v>
      </c>
      <c r="BN544" s="79">
        <v>5.1918110000000003E-2</v>
      </c>
      <c r="BO544" s="79">
        <v>5.2061639999999999E-2</v>
      </c>
      <c r="BP544" s="79">
        <v>5.1229799999999999E-2</v>
      </c>
      <c r="BQ544" s="79">
        <v>5.0695629999999998E-2</v>
      </c>
      <c r="BR544" s="79">
        <v>5.0539359999999998E-2</v>
      </c>
      <c r="BS544" s="79">
        <v>5.0496840000000001E-2</v>
      </c>
      <c r="BT544" s="79">
        <v>4.971561E-2</v>
      </c>
      <c r="BU544" s="79">
        <v>4.919304E-2</v>
      </c>
      <c r="BV544" s="79">
        <v>4.7600389999999999E-2</v>
      </c>
      <c r="BW544" s="79">
        <v>4.6438390000000003E-2</v>
      </c>
      <c r="BX544" s="79">
        <v>4.5397159999999999E-2</v>
      </c>
      <c r="BY544" s="79">
        <v>4.4703390000000003E-2</v>
      </c>
      <c r="BZ544" s="79">
        <v>4.3908599999999999E-2</v>
      </c>
      <c r="CA544" s="79">
        <v>4.294866E-2</v>
      </c>
      <c r="CB544" s="79">
        <v>4.2555339999999997E-2</v>
      </c>
      <c r="CC544" s="79">
        <v>4.1961470000000001E-2</v>
      </c>
      <c r="CD544" s="79">
        <v>4.1830199999999998E-2</v>
      </c>
      <c r="CE544" s="79">
        <v>4.1112900000000001E-2</v>
      </c>
      <c r="CF544" s="79">
        <v>4.051515E-2</v>
      </c>
      <c r="CG544" s="79">
        <v>4.0321950000000002E-2</v>
      </c>
      <c r="CH544" s="79">
        <v>3.9848849999999998E-2</v>
      </c>
      <c r="CI544" s="79">
        <v>3.967379E-2</v>
      </c>
      <c r="CJ544" s="79">
        <v>3.89165E-2</v>
      </c>
      <c r="CK544" s="79">
        <v>3.8500989999999999E-2</v>
      </c>
      <c r="CL544" s="79">
        <v>3.8425689999999998E-2</v>
      </c>
      <c r="CM544" s="79">
        <v>3.7987390000000003E-2</v>
      </c>
      <c r="CN544" s="79">
        <v>3.7786760000000003E-2</v>
      </c>
      <c r="CO544" s="79">
        <v>3.761167E-2</v>
      </c>
      <c r="CP544" s="79">
        <v>3.6823969999999998E-2</v>
      </c>
      <c r="CQ544" s="79">
        <v>3.6475199999999999E-2</v>
      </c>
      <c r="CR544" s="79">
        <v>3.6156969999999997E-2</v>
      </c>
      <c r="CS544" s="79">
        <v>3.566809E-2</v>
      </c>
      <c r="CT544" s="79">
        <v>3.5412699999999998E-2</v>
      </c>
      <c r="CU544" s="79">
        <v>3.481538E-2</v>
      </c>
      <c r="CV544" s="79">
        <v>3.4286940000000002E-2</v>
      </c>
      <c r="CW544" s="79">
        <v>3.4246609999999997E-2</v>
      </c>
      <c r="CX544" s="79">
        <v>3.3726359999999997E-2</v>
      </c>
      <c r="CY544" s="79">
        <v>3.291169E-2</v>
      </c>
      <c r="CZ544" s="79">
        <v>3.2707359999999998E-2</v>
      </c>
      <c r="DA544" s="79">
        <v>3.2420379999999999E-2</v>
      </c>
      <c r="DB544" s="79">
        <v>3.1845760000000001E-2</v>
      </c>
      <c r="DC544" s="79">
        <v>3.1482799999999998E-2</v>
      </c>
      <c r="DD544" s="79">
        <v>3.0873270000000001E-2</v>
      </c>
      <c r="DE544" s="79">
        <v>3.045666E-2</v>
      </c>
      <c r="DF544" s="79">
        <v>3.0218269999999998E-2</v>
      </c>
      <c r="DG544" s="79">
        <v>2.9648500000000001E-2</v>
      </c>
      <c r="DH544" s="79">
        <v>2.926026E-2</v>
      </c>
      <c r="DI544" s="79">
        <v>2.8650800000000001E-2</v>
      </c>
      <c r="DJ544" s="79">
        <v>2.8103280000000001E-2</v>
      </c>
      <c r="DK544" s="79">
        <v>2.75549E-2</v>
      </c>
      <c r="DL544" s="79">
        <v>2.7024360000000001E-2</v>
      </c>
      <c r="DM544" s="79">
        <v>2.674346E-2</v>
      </c>
      <c r="DN544" s="79">
        <v>2.6302160000000002E-2</v>
      </c>
      <c r="DO544" s="79">
        <v>2.5928860000000001E-2</v>
      </c>
      <c r="DP544" s="79">
        <v>2.558289E-2</v>
      </c>
      <c r="DQ544" s="79">
        <v>2.5334189999999999E-2</v>
      </c>
      <c r="DR544" s="79">
        <v>2.7329280000000001E-2</v>
      </c>
      <c r="DS544" s="79">
        <v>2.995712E-2</v>
      </c>
      <c r="DT544" s="79">
        <v>2.8308659999999999E-2</v>
      </c>
      <c r="DU544" s="79">
        <v>2.4215469999999999E-2</v>
      </c>
      <c r="DV544" s="79">
        <v>2.3550950000000001E-2</v>
      </c>
      <c r="DW544" s="79">
        <v>2.3263659999999999E-2</v>
      </c>
      <c r="DX544" s="79">
        <v>2.304558E-2</v>
      </c>
      <c r="DY544" s="79">
        <v>2.2830309999999999E-2</v>
      </c>
      <c r="DZ544" s="79">
        <v>2.2609819999999999E-2</v>
      </c>
      <c r="EA544" s="79">
        <v>2.2425319999999999E-2</v>
      </c>
      <c r="EB544" s="79">
        <v>2.2272429999999999E-2</v>
      </c>
      <c r="EC544" s="79">
        <v>2.2131660000000001E-2</v>
      </c>
      <c r="ED544" s="79">
        <v>2.1945949999999999E-2</v>
      </c>
      <c r="EE544" s="79">
        <v>2.1666359999999999E-2</v>
      </c>
      <c r="EF544" s="79">
        <v>2.1316359999999999E-2</v>
      </c>
      <c r="EG544" s="79">
        <v>2.0953719999999999E-2</v>
      </c>
      <c r="EH544" s="79">
        <v>2.0585590000000001E-2</v>
      </c>
      <c r="EI544" s="79">
        <v>2.0295710000000002E-2</v>
      </c>
      <c r="EJ544" s="79">
        <v>2.0100420000000001E-2</v>
      </c>
      <c r="EK544" s="79">
        <v>1.9920070000000002E-2</v>
      </c>
      <c r="EL544" s="79">
        <v>1.9724680000000001E-2</v>
      </c>
      <c r="EM544" s="79">
        <v>1.9515589999999999E-2</v>
      </c>
      <c r="EN544" s="79">
        <v>1.9311729999999999E-2</v>
      </c>
      <c r="EO544" s="79">
        <v>1.9146710000000001E-2</v>
      </c>
      <c r="EP544" s="79">
        <v>1.9024719999999998E-2</v>
      </c>
      <c r="EQ544" s="79">
        <v>1.89427E-2</v>
      </c>
      <c r="ER544" s="79">
        <v>1.888281E-2</v>
      </c>
      <c r="ES544" s="79">
        <v>1.8840570000000001E-2</v>
      </c>
      <c r="ET544" s="79">
        <v>1.8798769999999999E-2</v>
      </c>
      <c r="EU544" s="79">
        <v>1.8736550000000001E-2</v>
      </c>
      <c r="EV544" s="79">
        <v>1.8636679999999999E-2</v>
      </c>
      <c r="EW544" s="79">
        <v>1.8501219999999999E-2</v>
      </c>
      <c r="EX544" s="79">
        <v>1.833133E-2</v>
      </c>
      <c r="EY544" s="79">
        <v>1.815665E-2</v>
      </c>
      <c r="EZ544" s="79">
        <v>1.8003080000000001E-2</v>
      </c>
      <c r="FA544" s="79">
        <v>1.7855200000000002E-2</v>
      </c>
      <c r="FB544" s="79">
        <v>1.7707210000000001E-2</v>
      </c>
      <c r="FC544" s="79">
        <v>1.7553920000000001E-2</v>
      </c>
      <c r="FD544" s="79">
        <v>1.7385560000000001E-2</v>
      </c>
      <c r="FE544" s="79">
        <v>1.7205129999999999E-2</v>
      </c>
      <c r="FF544" s="79">
        <v>1.702538E-2</v>
      </c>
      <c r="FG544" s="79">
        <v>1.6887349999999999E-2</v>
      </c>
      <c r="FH544" s="79">
        <v>1.6820080000000001E-2</v>
      </c>
      <c r="FI544" s="79">
        <v>1.677418E-2</v>
      </c>
      <c r="FJ544" s="79">
        <v>1.6751749999999999E-2</v>
      </c>
      <c r="FK544" s="79">
        <v>1.6763199999999999E-2</v>
      </c>
      <c r="FL544" s="79">
        <v>1.676675E-2</v>
      </c>
      <c r="FM544" s="79">
        <v>1.6728860000000002E-2</v>
      </c>
      <c r="FN544" s="79">
        <v>1.667706E-2</v>
      </c>
      <c r="FO544" s="79">
        <v>1.6626680000000001E-2</v>
      </c>
      <c r="FP544" s="79">
        <v>1.6563540000000002E-2</v>
      </c>
      <c r="FQ544" s="79">
        <v>1.648867E-2</v>
      </c>
      <c r="FR544" s="79">
        <v>1.6431350000000001E-2</v>
      </c>
      <c r="FS544" s="79">
        <v>1.6368690000000002E-2</v>
      </c>
      <c r="FT544" s="79">
        <v>1.6294699999999999E-2</v>
      </c>
      <c r="FU544" s="79">
        <v>1.6224160000000001E-2</v>
      </c>
      <c r="FV544" s="79">
        <v>1.614846E-2</v>
      </c>
      <c r="FW544" s="79">
        <v>1.6044840000000001E-2</v>
      </c>
      <c r="FX544" s="79">
        <v>1.5929519999999999E-2</v>
      </c>
      <c r="FY544" s="79">
        <v>1.5814379999999999E-2</v>
      </c>
      <c r="FZ544" s="79">
        <v>1.5699290000000001E-2</v>
      </c>
      <c r="GA544" s="79">
        <v>1.559368E-2</v>
      </c>
      <c r="GB544" s="79">
        <v>1.5485820000000001E-2</v>
      </c>
      <c r="GC544" s="79">
        <v>1.537549E-2</v>
      </c>
      <c r="GD544" s="79">
        <v>1.527571E-2</v>
      </c>
      <c r="GE544" s="79">
        <v>1.51722E-2</v>
      </c>
      <c r="GF544" s="79">
        <v>1.506153E-2</v>
      </c>
      <c r="GG544" s="79">
        <v>1.4964470000000001E-2</v>
      </c>
      <c r="GH544" s="79">
        <v>1.4894040000000001E-2</v>
      </c>
      <c r="GI544" s="79">
        <v>1.485861E-2</v>
      </c>
      <c r="GJ544" s="79">
        <v>1.485564E-2</v>
      </c>
      <c r="GK544" s="79">
        <v>1.488837E-2</v>
      </c>
      <c r="GL544" s="79">
        <v>1.495134E-2</v>
      </c>
      <c r="GM544" s="79">
        <v>1.498594E-2</v>
      </c>
      <c r="GN544" s="79">
        <v>1.498567E-2</v>
      </c>
      <c r="GO544" s="79">
        <v>1.4948009999999999E-2</v>
      </c>
      <c r="GP544" s="79">
        <v>1.4870349999999999E-2</v>
      </c>
      <c r="GQ544" s="79">
        <v>1.4783360000000001E-2</v>
      </c>
      <c r="GR544" s="79">
        <v>1.4690450000000001E-2</v>
      </c>
      <c r="GS544" s="79">
        <v>1.459919E-2</v>
      </c>
      <c r="GT544" s="79">
        <v>1.451237E-2</v>
      </c>
    </row>
    <row r="545" spans="1:202" customFormat="1">
      <c r="A545" t="s">
        <v>2175</v>
      </c>
      <c r="B545" s="79"/>
      <c r="C545" s="79"/>
      <c r="D545" s="79"/>
      <c r="E545" s="79"/>
      <c r="F545" s="79"/>
      <c r="G545" s="79"/>
      <c r="H545" s="79"/>
      <c r="I545" s="79"/>
      <c r="J545" s="79"/>
      <c r="K545" s="79"/>
      <c r="L545" s="79"/>
      <c r="M545" s="79"/>
      <c r="N545" s="79"/>
      <c r="O545" s="79"/>
      <c r="P545" s="79"/>
      <c r="Q545" s="79"/>
      <c r="R545" s="79"/>
      <c r="S545" s="79"/>
      <c r="T545" s="79"/>
      <c r="U545" s="79"/>
      <c r="V545" s="79"/>
      <c r="W545" s="79"/>
      <c r="X545" s="79"/>
      <c r="Y545" s="79"/>
      <c r="Z545" s="79"/>
      <c r="AA545" s="79"/>
      <c r="AB545" s="79"/>
      <c r="AC545" s="79"/>
      <c r="AD545" s="79"/>
      <c r="AE545" s="79"/>
      <c r="AF545" s="79"/>
      <c r="AG545" s="79"/>
      <c r="AH545" s="79"/>
      <c r="AI545" s="79"/>
      <c r="AJ545" s="79"/>
      <c r="AK545" s="79"/>
      <c r="AL545" s="79"/>
      <c r="AM545" s="79"/>
      <c r="AN545" s="79"/>
      <c r="AO545" s="79"/>
      <c r="AP545" s="79"/>
      <c r="AQ545" s="79"/>
      <c r="AR545" s="79"/>
      <c r="AS545" s="79"/>
      <c r="AT545" s="79"/>
      <c r="AU545" s="79"/>
      <c r="AV545" s="79"/>
      <c r="AW545" s="79"/>
      <c r="AX545" s="79"/>
      <c r="AY545" s="79"/>
      <c r="AZ545" s="79">
        <v>0.10346637</v>
      </c>
      <c r="BA545" s="79">
        <v>0.10347435000000001</v>
      </c>
      <c r="BB545" s="79">
        <v>9.9627599999999997E-2</v>
      </c>
      <c r="BC545" s="79">
        <v>9.8623769999999999E-2</v>
      </c>
      <c r="BD545" s="79">
        <v>9.5547599999999996E-2</v>
      </c>
      <c r="BE545" s="79">
        <v>9.4231280000000001E-2</v>
      </c>
      <c r="BF545" s="79">
        <v>9.3782379999999999E-2</v>
      </c>
      <c r="BG545" s="79">
        <v>9.2925499999999994E-2</v>
      </c>
      <c r="BH545" s="79">
        <v>9.000263E-2</v>
      </c>
      <c r="BI545" s="79">
        <v>9.3609399999999995E-2</v>
      </c>
      <c r="BJ545" s="79">
        <v>9.5676200000000003E-2</v>
      </c>
      <c r="BK545" s="79">
        <v>8.9638170000000003E-2</v>
      </c>
      <c r="BL545" s="79">
        <v>8.6399050000000005E-2</v>
      </c>
      <c r="BM545" s="79">
        <v>8.5104089999999993E-2</v>
      </c>
      <c r="BN545" s="79">
        <v>8.2320199999999996E-2</v>
      </c>
      <c r="BO545" s="79">
        <v>8.2937140000000006E-2</v>
      </c>
      <c r="BP545" s="79">
        <v>8.1399550000000001E-2</v>
      </c>
      <c r="BQ545" s="79">
        <v>8.0384659999999997E-2</v>
      </c>
      <c r="BR545" s="79">
        <v>8.0432980000000001E-2</v>
      </c>
      <c r="BS545" s="79">
        <v>7.9936869999999993E-2</v>
      </c>
      <c r="BT545" s="79">
        <v>7.8663700000000003E-2</v>
      </c>
      <c r="BU545" s="79">
        <v>7.7898090000000003E-2</v>
      </c>
      <c r="BV545" s="79">
        <v>7.5782070000000007E-2</v>
      </c>
      <c r="BW545" s="79">
        <v>7.4391890000000002E-2</v>
      </c>
      <c r="BX545" s="79">
        <v>7.241525E-2</v>
      </c>
      <c r="BY545" s="79">
        <v>7.1476880000000007E-2</v>
      </c>
      <c r="BZ545" s="79">
        <v>7.0205600000000007E-2</v>
      </c>
      <c r="CA545" s="79">
        <v>6.8165699999999996E-2</v>
      </c>
      <c r="CB545" s="79">
        <v>6.7458450000000003E-2</v>
      </c>
      <c r="CC545" s="79">
        <v>6.6590479999999994E-2</v>
      </c>
      <c r="CD545" s="79">
        <v>6.6487790000000005E-2</v>
      </c>
      <c r="CE545" s="79">
        <v>6.5367789999999995E-2</v>
      </c>
      <c r="CF545" s="79">
        <v>6.4662449999999996E-2</v>
      </c>
      <c r="CG545" s="79">
        <v>6.4492690000000005E-2</v>
      </c>
      <c r="CH545" s="79">
        <v>6.3608239999999996E-2</v>
      </c>
      <c r="CI545" s="79">
        <v>6.3340809999999997E-2</v>
      </c>
      <c r="CJ545" s="79">
        <v>6.1689019999999997E-2</v>
      </c>
      <c r="CK545" s="79">
        <v>6.0564699999999999E-2</v>
      </c>
      <c r="CL545" s="79">
        <v>6.0056470000000001E-2</v>
      </c>
      <c r="CM545" s="79">
        <v>5.9152259999999998E-2</v>
      </c>
      <c r="CN545" s="79">
        <v>5.9027789999999997E-2</v>
      </c>
      <c r="CO545" s="79">
        <v>5.9068320000000001E-2</v>
      </c>
      <c r="CP545" s="79">
        <v>5.8432270000000001E-2</v>
      </c>
      <c r="CQ545" s="79">
        <v>5.8758280000000003E-2</v>
      </c>
      <c r="CR545" s="79">
        <v>5.8530169999999999E-2</v>
      </c>
      <c r="CS545" s="79">
        <v>5.776734E-2</v>
      </c>
      <c r="CT545" s="79">
        <v>5.6998769999999997E-2</v>
      </c>
      <c r="CU545" s="79">
        <v>5.5721880000000001E-2</v>
      </c>
      <c r="CV545" s="79">
        <v>5.4366230000000001E-2</v>
      </c>
      <c r="CW545" s="79">
        <v>5.4220839999999999E-2</v>
      </c>
      <c r="CX545" s="79">
        <v>5.316924E-2</v>
      </c>
      <c r="CY545" s="79">
        <v>5.1854190000000001E-2</v>
      </c>
      <c r="CZ545" s="79">
        <v>5.1601950000000001E-2</v>
      </c>
      <c r="DA545" s="79">
        <v>5.140045E-2</v>
      </c>
      <c r="DB545" s="79">
        <v>5.0316300000000001E-2</v>
      </c>
      <c r="DC545" s="79">
        <v>4.9954980000000003E-2</v>
      </c>
      <c r="DD545" s="79">
        <v>4.899883E-2</v>
      </c>
      <c r="DE545" s="79">
        <v>4.83945E-2</v>
      </c>
      <c r="DF545" s="79">
        <v>4.8002320000000001E-2</v>
      </c>
      <c r="DG545" s="79">
        <v>4.7082390000000002E-2</v>
      </c>
      <c r="DH545" s="79">
        <v>4.664306E-2</v>
      </c>
      <c r="DI545" s="79">
        <v>4.585844E-2</v>
      </c>
      <c r="DJ545" s="79">
        <v>4.5227379999999998E-2</v>
      </c>
      <c r="DK545" s="79">
        <v>4.453812E-2</v>
      </c>
      <c r="DL545" s="79">
        <v>4.3833240000000002E-2</v>
      </c>
      <c r="DM545" s="79">
        <v>4.3380040000000002E-2</v>
      </c>
      <c r="DN545" s="79">
        <v>4.2505840000000003E-2</v>
      </c>
      <c r="DO545" s="79">
        <v>4.191247E-2</v>
      </c>
      <c r="DP545" s="79">
        <v>4.1365989999999998E-2</v>
      </c>
      <c r="DQ545" s="79">
        <v>4.0767669999999999E-2</v>
      </c>
      <c r="DR545" s="79">
        <v>4.3242870000000003E-2</v>
      </c>
      <c r="DS545" s="79">
        <v>4.7173109999999997E-2</v>
      </c>
      <c r="DT545" s="79">
        <v>4.4706490000000002E-2</v>
      </c>
      <c r="DU545" s="79">
        <v>3.9067520000000001E-2</v>
      </c>
      <c r="DV545" s="79">
        <v>3.7973300000000001E-2</v>
      </c>
      <c r="DW545" s="79">
        <v>3.7377359999999998E-2</v>
      </c>
      <c r="DX545" s="79">
        <v>3.6884769999999997E-2</v>
      </c>
      <c r="DY545" s="79">
        <v>3.6521820000000003E-2</v>
      </c>
      <c r="DZ545" s="79">
        <v>3.6247170000000002E-2</v>
      </c>
      <c r="EA545" s="79">
        <v>3.597939E-2</v>
      </c>
      <c r="EB545" s="79">
        <v>3.5656159999999999E-2</v>
      </c>
      <c r="EC545" s="79">
        <v>3.5354129999999998E-2</v>
      </c>
      <c r="ED545" s="79">
        <v>3.5060250000000001E-2</v>
      </c>
      <c r="EE545" s="79">
        <v>3.475839E-2</v>
      </c>
      <c r="EF545" s="79">
        <v>3.4496029999999997E-2</v>
      </c>
      <c r="EG545" s="79">
        <v>3.4290090000000002E-2</v>
      </c>
      <c r="EH545" s="79">
        <v>3.4085339999999999E-2</v>
      </c>
      <c r="EI545" s="79">
        <v>3.3803949999999999E-2</v>
      </c>
      <c r="EJ545" s="79">
        <v>3.3391230000000001E-2</v>
      </c>
      <c r="EK545" s="79">
        <v>3.2900980000000003E-2</v>
      </c>
      <c r="EL545" s="79">
        <v>3.2405759999999999E-2</v>
      </c>
      <c r="EM545" s="79">
        <v>3.1928459999999999E-2</v>
      </c>
      <c r="EN545" s="79">
        <v>3.15579E-2</v>
      </c>
      <c r="EO545" s="79">
        <v>3.127721E-2</v>
      </c>
      <c r="EP545" s="79">
        <v>3.100839E-2</v>
      </c>
      <c r="EQ545" s="79">
        <v>3.073184E-2</v>
      </c>
      <c r="ER545" s="79">
        <v>3.0425629999999999E-2</v>
      </c>
      <c r="ES545" s="79">
        <v>3.0147319999999998E-2</v>
      </c>
      <c r="ET545" s="79">
        <v>2.9922710000000002E-2</v>
      </c>
      <c r="EU545" s="79">
        <v>2.974454E-2</v>
      </c>
      <c r="EV545" s="79">
        <v>2.9621370000000001E-2</v>
      </c>
      <c r="EW545" s="79">
        <v>2.9541749999999999E-2</v>
      </c>
      <c r="EX545" s="79">
        <v>2.947116E-2</v>
      </c>
      <c r="EY545" s="79">
        <v>2.939978E-2</v>
      </c>
      <c r="EZ545" s="79">
        <v>2.9302689999999999E-2</v>
      </c>
      <c r="FA545" s="79">
        <v>2.915212E-2</v>
      </c>
      <c r="FB545" s="79">
        <v>2.895729E-2</v>
      </c>
      <c r="FC545" s="79">
        <v>2.8711739999999999E-2</v>
      </c>
      <c r="FD545" s="79">
        <v>2.846359E-2</v>
      </c>
      <c r="FE545" s="79">
        <v>2.825629E-2</v>
      </c>
      <c r="FF545" s="79">
        <v>2.8047929999999999E-2</v>
      </c>
      <c r="FG545" s="79">
        <v>2.7829619999999999E-2</v>
      </c>
      <c r="FH545" s="79">
        <v>2.7613370000000002E-2</v>
      </c>
      <c r="FI545" s="79">
        <v>2.7366140000000001E-2</v>
      </c>
      <c r="FJ545" s="79">
        <v>2.7105979999999998E-2</v>
      </c>
      <c r="FK545" s="79">
        <v>2.6846890000000002E-2</v>
      </c>
      <c r="FL545" s="79">
        <v>2.665209E-2</v>
      </c>
      <c r="FM545" s="79">
        <v>2.654844E-2</v>
      </c>
      <c r="FN545" s="79">
        <v>2.648213E-2</v>
      </c>
      <c r="FO545" s="79">
        <v>2.6447999999999999E-2</v>
      </c>
      <c r="FP545" s="79">
        <v>2.6455860000000001E-2</v>
      </c>
      <c r="FQ545" s="79">
        <v>2.6439239999999999E-2</v>
      </c>
      <c r="FR545" s="79">
        <v>2.6387339999999999E-2</v>
      </c>
      <c r="FS545" s="79">
        <v>2.631141E-2</v>
      </c>
      <c r="FT545" s="79">
        <v>2.6225109999999999E-2</v>
      </c>
      <c r="FU545" s="79">
        <v>2.6128889999999998E-2</v>
      </c>
      <c r="FV545" s="79">
        <v>2.6029839999999999E-2</v>
      </c>
      <c r="FW545" s="79">
        <v>2.593181E-2</v>
      </c>
      <c r="FX545" s="79">
        <v>2.583498E-2</v>
      </c>
      <c r="FY545" s="79">
        <v>2.5730469999999998E-2</v>
      </c>
      <c r="FZ545" s="79">
        <v>2.5620159999999999E-2</v>
      </c>
      <c r="GA545" s="79">
        <v>2.5502170000000001E-2</v>
      </c>
      <c r="GB545" s="79">
        <v>2.5347359999999999E-2</v>
      </c>
      <c r="GC545" s="79">
        <v>2.5165960000000001E-2</v>
      </c>
      <c r="GD545" s="79">
        <v>2.4990109999999999E-2</v>
      </c>
      <c r="GE545" s="79">
        <v>2.481759E-2</v>
      </c>
      <c r="GF545" s="79">
        <v>2.4652360000000002E-2</v>
      </c>
      <c r="GG545" s="79">
        <v>2.4490890000000001E-2</v>
      </c>
      <c r="GH545" s="79">
        <v>2.4331169999999999E-2</v>
      </c>
      <c r="GI545" s="79">
        <v>2.418236E-2</v>
      </c>
      <c r="GJ545" s="79">
        <v>2.4027819999999998E-2</v>
      </c>
      <c r="GK545" s="79">
        <v>2.3866660000000001E-2</v>
      </c>
      <c r="GL545" s="79">
        <v>2.3724229999999999E-2</v>
      </c>
      <c r="GM545" s="79">
        <v>2.3616479999999999E-2</v>
      </c>
      <c r="GN545" s="79">
        <v>2.356486E-2</v>
      </c>
      <c r="GO545" s="79">
        <v>2.3567520000000002E-2</v>
      </c>
      <c r="GP545" s="79">
        <v>2.362527E-2</v>
      </c>
      <c r="GQ545" s="79">
        <v>2.3723210000000002E-2</v>
      </c>
      <c r="GR545" s="79">
        <v>2.37793E-2</v>
      </c>
      <c r="GS545" s="79">
        <v>2.377833E-2</v>
      </c>
      <c r="GT545" s="79">
        <v>2.3729099999999999E-2</v>
      </c>
    </row>
    <row r="546" spans="1:202" customFormat="1">
      <c r="A546" t="s">
        <v>2176</v>
      </c>
      <c r="B546" s="79"/>
      <c r="C546" s="79"/>
      <c r="D546" s="79"/>
      <c r="E546" s="79"/>
      <c r="F546" s="79"/>
      <c r="G546" s="79"/>
      <c r="H546" s="79"/>
      <c r="I546" s="79"/>
      <c r="J546" s="79"/>
      <c r="K546" s="79"/>
      <c r="L546" s="79"/>
      <c r="M546" s="79"/>
      <c r="N546" s="79"/>
      <c r="O546" s="79"/>
      <c r="P546" s="79"/>
      <c r="Q546" s="79"/>
      <c r="R546" s="79"/>
      <c r="S546" s="79"/>
      <c r="T546" s="79"/>
      <c r="U546" s="79"/>
      <c r="V546" s="79"/>
      <c r="W546" s="79"/>
      <c r="X546" s="79"/>
      <c r="Y546" s="79"/>
      <c r="Z546" s="79"/>
      <c r="AA546" s="79"/>
      <c r="AB546" s="79"/>
      <c r="AC546" s="79"/>
      <c r="AD546" s="79"/>
      <c r="AE546" s="79"/>
      <c r="AF546" s="79"/>
      <c r="AG546" s="79"/>
      <c r="AH546" s="79"/>
      <c r="AI546" s="79"/>
      <c r="AJ546" s="79"/>
      <c r="AK546" s="79"/>
      <c r="AL546" s="79"/>
      <c r="AM546" s="79"/>
      <c r="AN546" s="79"/>
      <c r="AO546" s="79"/>
      <c r="AP546" s="79"/>
      <c r="AQ546" s="79"/>
      <c r="AR546" s="79"/>
      <c r="AS546" s="79"/>
      <c r="AT546" s="79"/>
      <c r="AU546" s="79"/>
      <c r="AV546" s="79"/>
      <c r="AW546" s="79"/>
      <c r="AX546" s="79"/>
      <c r="AY546" s="79"/>
      <c r="AZ546" s="79">
        <v>0.15890905</v>
      </c>
      <c r="BA546" s="79">
        <v>0.15913960999999999</v>
      </c>
      <c r="BB546" s="79">
        <v>0.15362023999999999</v>
      </c>
      <c r="BC546" s="79">
        <v>0.15290463000000001</v>
      </c>
      <c r="BD546" s="79">
        <v>0.14870966999999999</v>
      </c>
      <c r="BE546" s="79">
        <v>0.14683841</v>
      </c>
      <c r="BF546" s="79">
        <v>0.14661026999999999</v>
      </c>
      <c r="BG546" s="79">
        <v>0.14411827999999999</v>
      </c>
      <c r="BH546" s="79">
        <v>0.13980780000000001</v>
      </c>
      <c r="BI546" s="79">
        <v>0.14230761</v>
      </c>
      <c r="BJ546" s="79">
        <v>0.14351064999999999</v>
      </c>
      <c r="BK546" s="79">
        <v>0.13749376999999999</v>
      </c>
      <c r="BL546" s="79">
        <v>0.13585480999999999</v>
      </c>
      <c r="BM546" s="79">
        <v>0.13393666000000001</v>
      </c>
      <c r="BN546" s="79">
        <v>0.12932469999999999</v>
      </c>
      <c r="BO546" s="79">
        <v>0.13014452000000001</v>
      </c>
      <c r="BP546" s="79">
        <v>0.12794643999999999</v>
      </c>
      <c r="BQ546" s="79">
        <v>0.12674249000000001</v>
      </c>
      <c r="BR546" s="79">
        <v>0.12766026</v>
      </c>
      <c r="BS546" s="79">
        <v>0.12608791</v>
      </c>
      <c r="BT546" s="79">
        <v>0.12418986999999999</v>
      </c>
      <c r="BU546" s="79">
        <v>0.12263335</v>
      </c>
      <c r="BV546" s="79">
        <v>0.11975829</v>
      </c>
      <c r="BW546" s="79">
        <v>0.11843698</v>
      </c>
      <c r="BX546" s="79">
        <v>0.11576833</v>
      </c>
      <c r="BY546" s="79">
        <v>0.11433541999999999</v>
      </c>
      <c r="BZ546" s="79">
        <v>0.11280294</v>
      </c>
      <c r="CA546" s="79">
        <v>0.1097465</v>
      </c>
      <c r="CB546" s="79">
        <v>0.10916658999999999</v>
      </c>
      <c r="CC546" s="79">
        <v>0.10756876999999999</v>
      </c>
      <c r="CD546" s="79">
        <v>0.10790423</v>
      </c>
      <c r="CE546" s="79">
        <v>0.10620425</v>
      </c>
      <c r="CF546" s="79">
        <v>0.10439432999999999</v>
      </c>
      <c r="CG546" s="79">
        <v>0.10434545000000001</v>
      </c>
      <c r="CH546" s="79">
        <v>0.10273507</v>
      </c>
      <c r="CI546" s="79">
        <v>0.10246008</v>
      </c>
      <c r="CJ546" s="79">
        <v>9.9877659999999993E-2</v>
      </c>
      <c r="CK546" s="79">
        <v>9.8118839999999999E-2</v>
      </c>
      <c r="CL546" s="79">
        <v>9.7625340000000005E-2</v>
      </c>
      <c r="CM546" s="79">
        <v>9.6137959999999995E-2</v>
      </c>
      <c r="CN546" s="79">
        <v>9.5781379999999999E-2</v>
      </c>
      <c r="CO546" s="79">
        <v>9.540527E-2</v>
      </c>
      <c r="CP546" s="79">
        <v>9.3800339999999996E-2</v>
      </c>
      <c r="CQ546" s="79">
        <v>9.4358440000000002E-2</v>
      </c>
      <c r="CR546" s="79">
        <v>9.3838690000000002E-2</v>
      </c>
      <c r="CS546" s="79">
        <v>9.2945280000000005E-2</v>
      </c>
      <c r="CT546" s="79">
        <v>9.2191620000000002E-2</v>
      </c>
      <c r="CU546" s="79">
        <v>9.0935970000000005E-2</v>
      </c>
      <c r="CV546" s="79">
        <v>8.9742299999999997E-2</v>
      </c>
      <c r="CW546" s="79">
        <v>9.0396340000000006E-2</v>
      </c>
      <c r="CX546" s="79">
        <v>8.8648770000000002E-2</v>
      </c>
      <c r="CY546" s="79">
        <v>8.5897100000000004E-2</v>
      </c>
      <c r="CZ546" s="79">
        <v>8.5144940000000002E-2</v>
      </c>
      <c r="DA546" s="79">
        <v>8.4477469999999999E-2</v>
      </c>
      <c r="DB546" s="79">
        <v>8.2187280000000001E-2</v>
      </c>
      <c r="DC546" s="79">
        <v>8.1682210000000005E-2</v>
      </c>
      <c r="DD546" s="79">
        <v>8.0150250000000006E-2</v>
      </c>
      <c r="DE546" s="79">
        <v>7.9399789999999998E-2</v>
      </c>
      <c r="DF546" s="79">
        <v>7.9070130000000002E-2</v>
      </c>
      <c r="DG546" s="79">
        <v>7.7741859999999996E-2</v>
      </c>
      <c r="DH546" s="79">
        <v>7.7049980000000004E-2</v>
      </c>
      <c r="DI546" s="79">
        <v>7.5727489999999995E-2</v>
      </c>
      <c r="DJ546" s="79">
        <v>7.4801099999999995E-2</v>
      </c>
      <c r="DK546" s="79">
        <v>7.3485400000000006E-2</v>
      </c>
      <c r="DL546" s="79">
        <v>7.1993489999999993E-2</v>
      </c>
      <c r="DM546" s="79">
        <v>7.1551749999999997E-2</v>
      </c>
      <c r="DN546" s="79">
        <v>6.9905850000000005E-2</v>
      </c>
      <c r="DO546" s="79">
        <v>6.9272479999999997E-2</v>
      </c>
      <c r="DP546" s="79">
        <v>6.855965E-2</v>
      </c>
      <c r="DQ546" s="79">
        <v>6.7924880000000007E-2</v>
      </c>
      <c r="DR546" s="79">
        <v>7.1909680000000004E-2</v>
      </c>
      <c r="DS546" s="79">
        <v>7.7833169999999993E-2</v>
      </c>
      <c r="DT546" s="79">
        <v>7.4521110000000002E-2</v>
      </c>
      <c r="DU546" s="79">
        <v>6.5649570000000004E-2</v>
      </c>
      <c r="DV546" s="79">
        <v>6.4030790000000004E-2</v>
      </c>
      <c r="DW546" s="79">
        <v>6.3337130000000005E-2</v>
      </c>
      <c r="DX546" s="79">
        <v>6.2738290000000002E-2</v>
      </c>
      <c r="DY546" s="79">
        <v>6.2005339999999999E-2</v>
      </c>
      <c r="DZ546" s="79">
        <v>6.124156E-2</v>
      </c>
      <c r="EA546" s="79">
        <v>6.0537800000000003E-2</v>
      </c>
      <c r="EB546" s="79">
        <v>5.9803460000000003E-2</v>
      </c>
      <c r="EC546" s="79">
        <v>5.9145160000000002E-2</v>
      </c>
      <c r="ED546" s="79">
        <v>5.8694759999999999E-2</v>
      </c>
      <c r="EE546" s="79">
        <v>5.8386439999999998E-2</v>
      </c>
      <c r="EF546" s="79">
        <v>5.8053399999999998E-2</v>
      </c>
      <c r="EG546" s="79">
        <v>5.764271E-2</v>
      </c>
      <c r="EH546" s="79">
        <v>5.7217940000000002E-2</v>
      </c>
      <c r="EI546" s="79">
        <v>5.6786469999999999E-2</v>
      </c>
      <c r="EJ546" s="79">
        <v>5.6339559999999997E-2</v>
      </c>
      <c r="EK546" s="79">
        <v>5.5927480000000002E-2</v>
      </c>
      <c r="EL546" s="79">
        <v>5.5548979999999998E-2</v>
      </c>
      <c r="EM546" s="79">
        <v>5.5159970000000003E-2</v>
      </c>
      <c r="EN546" s="79">
        <v>5.4684789999999997E-2</v>
      </c>
      <c r="EO546" s="79">
        <v>5.4068749999999999E-2</v>
      </c>
      <c r="EP546" s="79">
        <v>5.3415169999999998E-2</v>
      </c>
      <c r="EQ546" s="79">
        <v>5.2805419999999999E-2</v>
      </c>
      <c r="ER546" s="79">
        <v>5.2223199999999997E-2</v>
      </c>
      <c r="ES546" s="79">
        <v>5.1749169999999997E-2</v>
      </c>
      <c r="ET546" s="79">
        <v>5.131372E-2</v>
      </c>
      <c r="EU546" s="79">
        <v>5.0873109999999999E-2</v>
      </c>
      <c r="EV546" s="79">
        <v>5.0435849999999997E-2</v>
      </c>
      <c r="EW546" s="79">
        <v>4.9976359999999997E-2</v>
      </c>
      <c r="EX546" s="79">
        <v>4.9541969999999998E-2</v>
      </c>
      <c r="EY546" s="79">
        <v>4.917829E-2</v>
      </c>
      <c r="EZ546" s="79">
        <v>4.8868620000000002E-2</v>
      </c>
      <c r="FA546" s="79">
        <v>4.862934E-2</v>
      </c>
      <c r="FB546" s="79">
        <v>4.8461530000000003E-2</v>
      </c>
      <c r="FC546" s="79">
        <v>4.8296360000000003E-2</v>
      </c>
      <c r="FD546" s="79">
        <v>4.8124849999999997E-2</v>
      </c>
      <c r="FE546" s="79">
        <v>4.7938550000000003E-2</v>
      </c>
      <c r="FF546" s="79">
        <v>4.7676780000000002E-2</v>
      </c>
      <c r="FG546" s="79">
        <v>4.7356589999999997E-2</v>
      </c>
      <c r="FH546" s="79">
        <v>4.700066E-2</v>
      </c>
      <c r="FI546" s="79">
        <v>4.6633210000000001E-2</v>
      </c>
      <c r="FJ546" s="79">
        <v>4.6328800000000003E-2</v>
      </c>
      <c r="FK546" s="79">
        <v>4.6019490000000003E-2</v>
      </c>
      <c r="FL546" s="79">
        <v>4.5700669999999999E-2</v>
      </c>
      <c r="FM546" s="79">
        <v>4.53555E-2</v>
      </c>
      <c r="FN546" s="79">
        <v>4.4985110000000002E-2</v>
      </c>
      <c r="FO546" s="79">
        <v>4.459743E-2</v>
      </c>
      <c r="FP546" s="79">
        <v>4.4199670000000003E-2</v>
      </c>
      <c r="FQ546" s="79">
        <v>4.38647E-2</v>
      </c>
      <c r="FR546" s="79">
        <v>4.3687570000000002E-2</v>
      </c>
      <c r="FS546" s="79">
        <v>4.3545239999999999E-2</v>
      </c>
      <c r="FT546" s="79">
        <v>4.3422009999999997E-2</v>
      </c>
      <c r="FU546" s="79">
        <v>4.3365880000000002E-2</v>
      </c>
      <c r="FV546" s="79">
        <v>4.3302E-2</v>
      </c>
      <c r="FW546" s="79">
        <v>4.315509E-2</v>
      </c>
      <c r="FX546" s="79">
        <v>4.2995400000000003E-2</v>
      </c>
      <c r="FY546" s="79">
        <v>4.2843199999999998E-2</v>
      </c>
      <c r="FZ546" s="79">
        <v>4.266172E-2</v>
      </c>
      <c r="GA546" s="79">
        <v>4.2483640000000003E-2</v>
      </c>
      <c r="GB546" s="79">
        <v>4.2319990000000002E-2</v>
      </c>
      <c r="GC546" s="79">
        <v>4.2146459999999997E-2</v>
      </c>
      <c r="GD546" s="79">
        <v>4.1968569999999997E-2</v>
      </c>
      <c r="GE546" s="79">
        <v>4.1779129999999998E-2</v>
      </c>
      <c r="GF546" s="79">
        <v>4.156518E-2</v>
      </c>
      <c r="GG546" s="79">
        <v>4.1306089999999997E-2</v>
      </c>
      <c r="GH546" s="79">
        <v>4.1015910000000003E-2</v>
      </c>
      <c r="GI546" s="79">
        <v>4.0729370000000001E-2</v>
      </c>
      <c r="GJ546" s="79">
        <v>4.044996E-2</v>
      </c>
      <c r="GK546" s="79">
        <v>4.0189000000000002E-2</v>
      </c>
      <c r="GL546" s="79">
        <v>3.9938899999999999E-2</v>
      </c>
      <c r="GM546" s="79">
        <v>3.9683160000000002E-2</v>
      </c>
      <c r="GN546" s="79">
        <v>3.9440959999999997E-2</v>
      </c>
      <c r="GO546" s="79">
        <v>3.9200140000000001E-2</v>
      </c>
      <c r="GP546" s="79">
        <v>3.8951239999999998E-2</v>
      </c>
      <c r="GQ546" s="79">
        <v>3.8715140000000002E-2</v>
      </c>
      <c r="GR546" s="79">
        <v>3.8541150000000003E-2</v>
      </c>
      <c r="GS546" s="79">
        <v>3.8442150000000001E-2</v>
      </c>
      <c r="GT546" s="79">
        <v>3.8440920000000003E-2</v>
      </c>
    </row>
    <row r="547" spans="1:202" customFormat="1">
      <c r="A547" t="s">
        <v>2177</v>
      </c>
      <c r="B547" s="79"/>
      <c r="C547" s="79"/>
      <c r="D547" s="79"/>
      <c r="E547" s="79"/>
      <c r="F547" s="79"/>
      <c r="G547" s="79"/>
      <c r="H547" s="79"/>
      <c r="I547" s="79"/>
      <c r="J547" s="79"/>
      <c r="K547" s="79"/>
      <c r="L547" s="79"/>
      <c r="M547" s="79"/>
      <c r="N547" s="79"/>
      <c r="O547" s="79"/>
      <c r="P547" s="79"/>
      <c r="Q547" s="79"/>
      <c r="R547" s="79"/>
      <c r="S547" s="79"/>
      <c r="T547" s="79"/>
      <c r="U547" s="79"/>
      <c r="V547" s="79"/>
      <c r="W547" s="79"/>
      <c r="X547" s="79"/>
      <c r="Y547" s="79"/>
      <c r="Z547" s="79"/>
      <c r="AA547" s="79"/>
      <c r="AB547" s="79"/>
      <c r="AC547" s="79"/>
      <c r="AD547" s="79"/>
      <c r="AE547" s="79"/>
      <c r="AF547" s="79"/>
      <c r="AG547" s="79"/>
      <c r="AH547" s="79"/>
      <c r="AI547" s="79"/>
      <c r="AJ547" s="79"/>
      <c r="AK547" s="79"/>
      <c r="AL547" s="79"/>
      <c r="AM547" s="79"/>
      <c r="AN547" s="79"/>
      <c r="AO547" s="79"/>
      <c r="AP547" s="79"/>
      <c r="AQ547" s="79"/>
      <c r="AR547" s="79"/>
      <c r="AS547" s="79"/>
      <c r="AT547" s="79"/>
      <c r="AU547" s="79"/>
      <c r="AV547" s="79"/>
      <c r="AW547" s="79"/>
      <c r="AX547" s="79"/>
      <c r="AY547" s="79"/>
      <c r="AZ547" s="79">
        <v>0.23384452999999999</v>
      </c>
      <c r="BA547" s="79">
        <v>0.23554889000000001</v>
      </c>
      <c r="BB547" s="79">
        <v>0.22801171000000001</v>
      </c>
      <c r="BC547" s="79">
        <v>0.22817787</v>
      </c>
      <c r="BD547" s="79">
        <v>0.22130014000000001</v>
      </c>
      <c r="BE547" s="79">
        <v>0.22004330999999999</v>
      </c>
      <c r="BF547" s="79">
        <v>0.21969683000000001</v>
      </c>
      <c r="BG547" s="79">
        <v>0.21696794999999999</v>
      </c>
      <c r="BH547" s="79">
        <v>0.20987343</v>
      </c>
      <c r="BI547" s="79">
        <v>0.21138688</v>
      </c>
      <c r="BJ547" s="79">
        <v>0.21173252000000001</v>
      </c>
      <c r="BK547" s="79">
        <v>0.20416666999999999</v>
      </c>
      <c r="BL547" s="79">
        <v>0.20566862</v>
      </c>
      <c r="BM547" s="79">
        <v>0.20320529000000001</v>
      </c>
      <c r="BN547" s="79">
        <v>0.1946881</v>
      </c>
      <c r="BO547" s="79">
        <v>0.19703396000000001</v>
      </c>
      <c r="BP547" s="79">
        <v>0.19417039</v>
      </c>
      <c r="BQ547" s="79">
        <v>0.19204352999999999</v>
      </c>
      <c r="BR547" s="79">
        <v>0.19473009999999999</v>
      </c>
      <c r="BS547" s="79">
        <v>0.19147634999999999</v>
      </c>
      <c r="BT547" s="79">
        <v>0.18802360000000001</v>
      </c>
      <c r="BU547" s="79">
        <v>0.18682215999999999</v>
      </c>
      <c r="BV547" s="79">
        <v>0.18375359999999999</v>
      </c>
      <c r="BW547" s="79">
        <v>0.18342148999999999</v>
      </c>
      <c r="BX547" s="79">
        <v>0.17935343000000001</v>
      </c>
      <c r="BY547" s="79">
        <v>0.17669188</v>
      </c>
      <c r="BZ547" s="79">
        <v>0.17605680000000001</v>
      </c>
      <c r="CA547" s="79">
        <v>0.17015722</v>
      </c>
      <c r="CB547" s="79">
        <v>0.16928684999999999</v>
      </c>
      <c r="CC547" s="79">
        <v>0.16707992999999999</v>
      </c>
      <c r="CD547" s="79">
        <v>0.16799289000000001</v>
      </c>
      <c r="CE547" s="79">
        <v>0.16603101000000001</v>
      </c>
      <c r="CF547" s="79">
        <v>0.16271427999999999</v>
      </c>
      <c r="CG547" s="79">
        <v>0.16360498000000001</v>
      </c>
      <c r="CH547" s="79">
        <v>0.16058919999999999</v>
      </c>
      <c r="CI547" s="79">
        <v>0.16173860000000001</v>
      </c>
      <c r="CJ547" s="79">
        <v>0.15769894000000001</v>
      </c>
      <c r="CK547" s="79">
        <v>0.15437076</v>
      </c>
      <c r="CL547" s="79">
        <v>0.15371093</v>
      </c>
      <c r="CM547" s="79">
        <v>0.15179987</v>
      </c>
      <c r="CN547" s="79">
        <v>0.15121377999999999</v>
      </c>
      <c r="CO547" s="79">
        <v>0.15052320999999999</v>
      </c>
      <c r="CP547" s="79">
        <v>0.14821139999999999</v>
      </c>
      <c r="CQ547" s="79">
        <v>0.15001713999999999</v>
      </c>
      <c r="CR547" s="79">
        <v>0.14861384999999999</v>
      </c>
      <c r="CS547" s="79">
        <v>0.14784737000000001</v>
      </c>
      <c r="CT547" s="79">
        <v>0.14621820999999999</v>
      </c>
      <c r="CU547" s="79">
        <v>0.14410248000000001</v>
      </c>
      <c r="CV547" s="79">
        <v>0.14205545999999999</v>
      </c>
      <c r="CW547" s="79">
        <v>0.14356394</v>
      </c>
      <c r="CX547" s="79">
        <v>0.14114273999999999</v>
      </c>
      <c r="CY547" s="79">
        <v>0.13778188999999999</v>
      </c>
      <c r="CZ547" s="79">
        <v>0.13746583000000001</v>
      </c>
      <c r="DA547" s="79">
        <v>0.13795122000000001</v>
      </c>
      <c r="DB547" s="79">
        <v>0.13386355</v>
      </c>
      <c r="DC547" s="79">
        <v>0.13360506999999999</v>
      </c>
      <c r="DD547" s="79">
        <v>0.13025225000000001</v>
      </c>
      <c r="DE547" s="79">
        <v>0.12889759000000001</v>
      </c>
      <c r="DF547" s="79">
        <v>0.12793062999999999</v>
      </c>
      <c r="DG547" s="79">
        <v>0.1255271</v>
      </c>
      <c r="DH547" s="79">
        <v>0.1242496</v>
      </c>
      <c r="DI547" s="79">
        <v>0.12239011</v>
      </c>
      <c r="DJ547" s="79">
        <v>0.12135952999999999</v>
      </c>
      <c r="DK547" s="79">
        <v>0.11949116999999999</v>
      </c>
      <c r="DL547" s="79">
        <v>0.11666087</v>
      </c>
      <c r="DM547" s="79">
        <v>0.11675509000000001</v>
      </c>
      <c r="DN547" s="79">
        <v>0.11390586</v>
      </c>
      <c r="DO547" s="79">
        <v>0.11333746</v>
      </c>
      <c r="DP547" s="79">
        <v>0.11171970000000001</v>
      </c>
      <c r="DQ547" s="79">
        <v>0.11011619</v>
      </c>
      <c r="DR547" s="79">
        <v>0.11715324000000001</v>
      </c>
      <c r="DS547" s="79">
        <v>0.12370761</v>
      </c>
      <c r="DT547" s="79">
        <v>0.11942503</v>
      </c>
      <c r="DU547" s="79">
        <v>0.10822703</v>
      </c>
      <c r="DV547" s="79">
        <v>0.10631909</v>
      </c>
      <c r="DW547" s="79">
        <v>0.10547134</v>
      </c>
      <c r="DX547" s="79">
        <v>0.10459515</v>
      </c>
      <c r="DY547" s="79">
        <v>0.10361140000000001</v>
      </c>
      <c r="DZ547" s="79">
        <v>0.10247302</v>
      </c>
      <c r="EA547" s="79">
        <v>0.10137143999999999</v>
      </c>
      <c r="EB547" s="79">
        <v>0.10046790999999999</v>
      </c>
      <c r="EC547" s="79">
        <v>9.9643990000000002E-2</v>
      </c>
      <c r="ED547" s="79">
        <v>9.8639370000000004E-2</v>
      </c>
      <c r="EE547" s="79">
        <v>9.7598740000000003E-2</v>
      </c>
      <c r="EF547" s="79">
        <v>9.6656500000000006E-2</v>
      </c>
      <c r="EG547" s="79">
        <v>9.5807199999999995E-2</v>
      </c>
      <c r="EH547" s="79">
        <v>9.5012139999999995E-2</v>
      </c>
      <c r="EI547" s="79">
        <v>9.4450720000000002E-2</v>
      </c>
      <c r="EJ547" s="79">
        <v>9.4083929999999996E-2</v>
      </c>
      <c r="EK547" s="79">
        <v>9.3649350000000006E-2</v>
      </c>
      <c r="EL547" s="79">
        <v>9.3072719999999998E-2</v>
      </c>
      <c r="EM547" s="79">
        <v>9.2445260000000001E-2</v>
      </c>
      <c r="EN547" s="79">
        <v>9.1814240000000005E-2</v>
      </c>
      <c r="EO547" s="79">
        <v>9.1125419999999999E-2</v>
      </c>
      <c r="EP547" s="79">
        <v>9.0441170000000001E-2</v>
      </c>
      <c r="EQ547" s="79">
        <v>8.9787989999999998E-2</v>
      </c>
      <c r="ER547" s="79">
        <v>8.9114380000000007E-2</v>
      </c>
      <c r="ES547" s="79">
        <v>8.8406239999999997E-2</v>
      </c>
      <c r="ET547" s="79">
        <v>8.7576840000000003E-2</v>
      </c>
      <c r="EU547" s="79">
        <v>8.6692679999999994E-2</v>
      </c>
      <c r="EV547" s="79">
        <v>8.5854070000000005E-2</v>
      </c>
      <c r="EW547" s="79">
        <v>8.5095879999999999E-2</v>
      </c>
      <c r="EX547" s="79">
        <v>8.4408780000000003E-2</v>
      </c>
      <c r="EY547" s="79">
        <v>8.3720509999999998E-2</v>
      </c>
      <c r="EZ547" s="79">
        <v>8.3036670000000007E-2</v>
      </c>
      <c r="FA547" s="79">
        <v>8.2350770000000004E-2</v>
      </c>
      <c r="FB547" s="79">
        <v>8.1658700000000001E-2</v>
      </c>
      <c r="FC547" s="79">
        <v>8.0981200000000003E-2</v>
      </c>
      <c r="FD547" s="79">
        <v>8.0383830000000003E-2</v>
      </c>
      <c r="FE547" s="79">
        <v>7.9870919999999998E-2</v>
      </c>
      <c r="FF547" s="79">
        <v>7.9437339999999995E-2</v>
      </c>
      <c r="FG547" s="79">
        <v>7.9082780000000005E-2</v>
      </c>
      <c r="FH547" s="79">
        <v>7.8773350000000006E-2</v>
      </c>
      <c r="FI547" s="79">
        <v>7.8419000000000003E-2</v>
      </c>
      <c r="FJ547" s="79">
        <v>7.8066250000000004E-2</v>
      </c>
      <c r="FK547" s="79">
        <v>7.7616809999999994E-2</v>
      </c>
      <c r="FL547" s="79">
        <v>7.7112840000000002E-2</v>
      </c>
      <c r="FM547" s="79">
        <v>7.6520530000000003E-2</v>
      </c>
      <c r="FN547" s="79">
        <v>7.5956960000000004E-2</v>
      </c>
      <c r="FO547" s="79">
        <v>7.5456620000000002E-2</v>
      </c>
      <c r="FP547" s="79">
        <v>7.4939939999999997E-2</v>
      </c>
      <c r="FQ547" s="79">
        <v>7.4379310000000004E-2</v>
      </c>
      <c r="FR547" s="79">
        <v>7.3850289999999999E-2</v>
      </c>
      <c r="FS547" s="79">
        <v>7.3257279999999994E-2</v>
      </c>
      <c r="FT547" s="79">
        <v>7.2609679999999996E-2</v>
      </c>
      <c r="FU547" s="79">
        <v>7.1969779999999997E-2</v>
      </c>
      <c r="FV547" s="79">
        <v>7.1437399999999998E-2</v>
      </c>
      <c r="FW547" s="79">
        <v>7.1019139999999994E-2</v>
      </c>
      <c r="FX547" s="79">
        <v>7.067793E-2</v>
      </c>
      <c r="FY547" s="79">
        <v>7.0396719999999996E-2</v>
      </c>
      <c r="FZ547" s="79">
        <v>7.0161929999999997E-2</v>
      </c>
      <c r="GA547" s="79">
        <v>6.9921540000000004E-2</v>
      </c>
      <c r="GB547" s="79">
        <v>6.9594840000000005E-2</v>
      </c>
      <c r="GC547" s="79">
        <v>6.9241800000000006E-2</v>
      </c>
      <c r="GD547" s="79">
        <v>6.8911429999999996E-2</v>
      </c>
      <c r="GE547" s="79">
        <v>6.8534880000000006E-2</v>
      </c>
      <c r="GF547" s="79">
        <v>6.8156809999999998E-2</v>
      </c>
      <c r="GG547" s="79">
        <v>6.7810200000000001E-2</v>
      </c>
      <c r="GH547" s="79">
        <v>6.7458279999999995E-2</v>
      </c>
      <c r="GI547" s="79">
        <v>6.7090179999999999E-2</v>
      </c>
      <c r="GJ547" s="79">
        <v>6.6713809999999998E-2</v>
      </c>
      <c r="GK547" s="79">
        <v>6.6298960000000004E-2</v>
      </c>
      <c r="GL547" s="79">
        <v>6.5839490000000001E-2</v>
      </c>
      <c r="GM547" s="79">
        <v>6.5324690000000005E-2</v>
      </c>
      <c r="GN547" s="79">
        <v>6.4811629999999995E-2</v>
      </c>
      <c r="GO547" s="79">
        <v>6.4329330000000004E-2</v>
      </c>
      <c r="GP547" s="79">
        <v>6.3882350000000004E-2</v>
      </c>
      <c r="GQ547" s="79">
        <v>6.3424939999999999E-2</v>
      </c>
      <c r="GR547" s="79">
        <v>6.2982109999999994E-2</v>
      </c>
      <c r="GS547" s="79">
        <v>6.2531619999999996E-2</v>
      </c>
      <c r="GT547" s="79">
        <v>6.2110760000000001E-2</v>
      </c>
    </row>
    <row r="548" spans="1:202" customFormat="1">
      <c r="A548" t="s">
        <v>2178</v>
      </c>
      <c r="B548" s="79"/>
      <c r="C548" s="79"/>
      <c r="D548" s="79"/>
      <c r="E548" s="79"/>
      <c r="F548" s="79"/>
      <c r="G548" s="79"/>
      <c r="H548" s="79"/>
      <c r="I548" s="79"/>
      <c r="J548" s="79"/>
      <c r="K548" s="79"/>
      <c r="L548" s="79"/>
      <c r="M548" s="79"/>
      <c r="N548" s="79"/>
      <c r="O548" s="79"/>
      <c r="P548" s="79"/>
      <c r="Q548" s="79"/>
      <c r="R548" s="79"/>
      <c r="S548" s="79"/>
      <c r="T548" s="79"/>
      <c r="U548" s="79"/>
      <c r="V548" s="79"/>
      <c r="W548" s="79"/>
      <c r="X548" s="79"/>
      <c r="Y548" s="79"/>
      <c r="Z548" s="79"/>
      <c r="AA548" s="79"/>
      <c r="AB548" s="79"/>
      <c r="AC548" s="79"/>
      <c r="AD548" s="79"/>
      <c r="AE548" s="79"/>
      <c r="AF548" s="79"/>
      <c r="AG548" s="79"/>
      <c r="AH548" s="79"/>
      <c r="AI548" s="79"/>
      <c r="AJ548" s="79"/>
      <c r="AK548" s="79"/>
      <c r="AL548" s="79"/>
      <c r="AM548" s="79"/>
      <c r="AN548" s="79"/>
      <c r="AO548" s="79"/>
      <c r="AP548" s="79"/>
      <c r="AQ548" s="79"/>
      <c r="AR548" s="79"/>
      <c r="AS548" s="79"/>
      <c r="AT548" s="79"/>
      <c r="AU548" s="79"/>
      <c r="AV548" s="79"/>
      <c r="AW548" s="79"/>
      <c r="AX548" s="79"/>
      <c r="AY548" s="79"/>
      <c r="AZ548" s="79">
        <v>0.32756194</v>
      </c>
      <c r="BA548" s="79">
        <v>0.32893327999999999</v>
      </c>
      <c r="BB548" s="79">
        <v>0.31825049</v>
      </c>
      <c r="BC548" s="79">
        <v>0.31934371</v>
      </c>
      <c r="BD548" s="79">
        <v>0.31284350999999999</v>
      </c>
      <c r="BE548" s="79">
        <v>0.31064391000000002</v>
      </c>
      <c r="BF548" s="79">
        <v>0.31307218999999997</v>
      </c>
      <c r="BG548" s="79">
        <v>0.30924536000000002</v>
      </c>
      <c r="BH548" s="79">
        <v>0.29971932000000001</v>
      </c>
      <c r="BI548" s="79">
        <v>0.30036441000000003</v>
      </c>
      <c r="BJ548" s="79">
        <v>0.29993375</v>
      </c>
      <c r="BK548" s="79">
        <v>0.28960014000000001</v>
      </c>
      <c r="BL548" s="79">
        <v>0.29267965000000001</v>
      </c>
      <c r="BM548" s="79">
        <v>0.28986582</v>
      </c>
      <c r="BN548" s="79">
        <v>0.27716830999999997</v>
      </c>
      <c r="BO548" s="79">
        <v>0.28128581000000002</v>
      </c>
      <c r="BP548" s="79">
        <v>0.27786337</v>
      </c>
      <c r="BQ548" s="79">
        <v>0.27591668000000003</v>
      </c>
      <c r="BR548" s="79">
        <v>0.28157412999999998</v>
      </c>
      <c r="BS548" s="79">
        <v>0.27609087999999998</v>
      </c>
      <c r="BT548" s="79">
        <v>0.27271988000000003</v>
      </c>
      <c r="BU548" s="79">
        <v>0.27042227000000002</v>
      </c>
      <c r="BV548" s="79">
        <v>0.26710851000000002</v>
      </c>
      <c r="BW548" s="79">
        <v>0.26799225999999998</v>
      </c>
      <c r="BX548" s="79">
        <v>0.26351845000000002</v>
      </c>
      <c r="BY548" s="79">
        <v>0.25926974000000003</v>
      </c>
      <c r="BZ548" s="79">
        <v>0.26011098999999999</v>
      </c>
      <c r="CA548" s="79">
        <v>0.25179572</v>
      </c>
      <c r="CB548" s="79">
        <v>0.25168784999999999</v>
      </c>
      <c r="CC548" s="79">
        <v>0.24699270000000001</v>
      </c>
      <c r="CD548" s="79">
        <v>0.25043400999999998</v>
      </c>
      <c r="CE548" s="79">
        <v>0.24599214999999999</v>
      </c>
      <c r="CF548" s="79">
        <v>0.24051148</v>
      </c>
      <c r="CG548" s="79">
        <v>0.24317473000000001</v>
      </c>
      <c r="CH548" s="79">
        <v>0.23921584000000001</v>
      </c>
      <c r="CI548" s="79">
        <v>0.24181747000000001</v>
      </c>
      <c r="CJ548" s="79">
        <v>0.23610856999999999</v>
      </c>
      <c r="CK548" s="79">
        <v>0.23177317</v>
      </c>
      <c r="CL548" s="79">
        <v>0.23229188000000001</v>
      </c>
      <c r="CM548" s="79">
        <v>0.2297469</v>
      </c>
      <c r="CN548" s="79">
        <v>0.22986881000000001</v>
      </c>
      <c r="CO548" s="79">
        <v>0.22914297</v>
      </c>
      <c r="CP548" s="79">
        <v>0.22484871000000001</v>
      </c>
      <c r="CQ548" s="79">
        <v>0.22896105999999999</v>
      </c>
      <c r="CR548" s="79">
        <v>0.22655323999999999</v>
      </c>
      <c r="CS548" s="79">
        <v>0.22605797999999999</v>
      </c>
      <c r="CT548" s="79">
        <v>0.22401906999999999</v>
      </c>
      <c r="CU548" s="79">
        <v>0.22226757999999999</v>
      </c>
      <c r="CV548" s="79">
        <v>0.2201274</v>
      </c>
      <c r="CW548" s="79">
        <v>0.22338036</v>
      </c>
      <c r="CX548" s="79">
        <v>0.21943919000000001</v>
      </c>
      <c r="CY548" s="79">
        <v>0.21493752999999999</v>
      </c>
      <c r="CZ548" s="79">
        <v>0.21528838</v>
      </c>
      <c r="DA548" s="79">
        <v>0.21656702999999999</v>
      </c>
      <c r="DB548" s="79">
        <v>0.20822672</v>
      </c>
      <c r="DC548" s="79">
        <v>0.20994837</v>
      </c>
      <c r="DD548" s="79">
        <v>0.20501153</v>
      </c>
      <c r="DE548" s="79">
        <v>0.20383308</v>
      </c>
      <c r="DF548" s="79">
        <v>0.20417263999999999</v>
      </c>
      <c r="DG548" s="79">
        <v>0.19983239999999999</v>
      </c>
      <c r="DH548" s="79">
        <v>0.19936235999999999</v>
      </c>
      <c r="DI548" s="79">
        <v>0.1963867</v>
      </c>
      <c r="DJ548" s="79">
        <v>0.19525965000000001</v>
      </c>
      <c r="DK548" s="79">
        <v>0.19170327000000001</v>
      </c>
      <c r="DL548" s="79">
        <v>0.18720787999999999</v>
      </c>
      <c r="DM548" s="79">
        <v>0.18862993</v>
      </c>
      <c r="DN548" s="79">
        <v>0.18323249999999999</v>
      </c>
      <c r="DO548" s="79">
        <v>0.18330019</v>
      </c>
      <c r="DP548" s="79">
        <v>0.18013670000000001</v>
      </c>
      <c r="DQ548" s="79">
        <v>0.17679233999999999</v>
      </c>
      <c r="DR548" s="79">
        <v>0.18424051999999999</v>
      </c>
      <c r="DS548" s="79">
        <v>0.18823512000000001</v>
      </c>
      <c r="DT548" s="79">
        <v>0.18510555000000001</v>
      </c>
      <c r="DU548" s="79">
        <v>0.17499372999999999</v>
      </c>
      <c r="DV548" s="79">
        <v>0.17259611</v>
      </c>
      <c r="DW548" s="79">
        <v>0.17144290000000001</v>
      </c>
      <c r="DX548" s="79">
        <v>0.17041691</v>
      </c>
      <c r="DY548" s="79">
        <v>0.16952829999999999</v>
      </c>
      <c r="DZ548" s="79">
        <v>0.16865512999999999</v>
      </c>
      <c r="EA548" s="79">
        <v>0.16775375000000001</v>
      </c>
      <c r="EB548" s="79">
        <v>0.16662483</v>
      </c>
      <c r="EC548" s="79">
        <v>0.16538984000000001</v>
      </c>
      <c r="ED548" s="79">
        <v>0.16403166999999999</v>
      </c>
      <c r="EE548" s="79">
        <v>0.16254193</v>
      </c>
      <c r="EF548" s="79">
        <v>0.16116895000000001</v>
      </c>
      <c r="EG548" s="79">
        <v>0.16017493999999999</v>
      </c>
      <c r="EH548" s="79">
        <v>0.15922739999999999</v>
      </c>
      <c r="EI548" s="79">
        <v>0.15800455999999999</v>
      </c>
      <c r="EJ548" s="79">
        <v>0.15675285999999999</v>
      </c>
      <c r="EK548" s="79">
        <v>0.15561552000000001</v>
      </c>
      <c r="EL548" s="79">
        <v>0.15462825999999999</v>
      </c>
      <c r="EM548" s="79">
        <v>0.15365372999999999</v>
      </c>
      <c r="EN548" s="79">
        <v>0.15295901000000001</v>
      </c>
      <c r="EO548" s="79">
        <v>0.15249942999999999</v>
      </c>
      <c r="EP548" s="79">
        <v>0.15196067999999999</v>
      </c>
      <c r="EQ548" s="79">
        <v>0.15121644000000001</v>
      </c>
      <c r="ER548" s="79">
        <v>0.15033357999999999</v>
      </c>
      <c r="ES548" s="79">
        <v>0.14944123000000001</v>
      </c>
      <c r="ET548" s="79">
        <v>0.14842553</v>
      </c>
      <c r="EU548" s="79">
        <v>0.14730879</v>
      </c>
      <c r="EV548" s="79">
        <v>0.14620014000000001</v>
      </c>
      <c r="EW548" s="79">
        <v>0.14510041000000001</v>
      </c>
      <c r="EX548" s="79">
        <v>0.14392286000000001</v>
      </c>
      <c r="EY548" s="79">
        <v>0.14267922</v>
      </c>
      <c r="EZ548" s="79">
        <v>0.14156367</v>
      </c>
      <c r="FA548" s="79">
        <v>0.14061924000000001</v>
      </c>
      <c r="FB548" s="79">
        <v>0.13992009999999999</v>
      </c>
      <c r="FC548" s="79">
        <v>0.13911364000000001</v>
      </c>
      <c r="FD548" s="79">
        <v>0.13806225</v>
      </c>
      <c r="FE548" s="79">
        <v>0.13700496000000001</v>
      </c>
      <c r="FF548" s="79">
        <v>0.13597102999999999</v>
      </c>
      <c r="FG548" s="79">
        <v>0.13491597999999999</v>
      </c>
      <c r="FH548" s="79">
        <v>0.13399746000000001</v>
      </c>
      <c r="FI548" s="79">
        <v>0.13305955999999999</v>
      </c>
      <c r="FJ548" s="79">
        <v>0.13221898000000001</v>
      </c>
      <c r="FK548" s="79">
        <v>0.1314236</v>
      </c>
      <c r="FL548" s="79">
        <v>0.13076185000000001</v>
      </c>
      <c r="FM548" s="79">
        <v>0.13002881999999999</v>
      </c>
      <c r="FN548" s="79">
        <v>0.12934471</v>
      </c>
      <c r="FO548" s="79">
        <v>0.12860157</v>
      </c>
      <c r="FP548" s="79">
        <v>0.12776612000000001</v>
      </c>
      <c r="FQ548" s="79">
        <v>0.12686312999999999</v>
      </c>
      <c r="FR548" s="79">
        <v>0.12600626000000001</v>
      </c>
      <c r="FS548" s="79">
        <v>0.12514810000000001</v>
      </c>
      <c r="FT548" s="79">
        <v>0.1243413</v>
      </c>
      <c r="FU548" s="79">
        <v>0.12353</v>
      </c>
      <c r="FV548" s="79">
        <v>0.12270494999999999</v>
      </c>
      <c r="FW548" s="79">
        <v>0.12175621</v>
      </c>
      <c r="FX548" s="79">
        <v>0.12082133</v>
      </c>
      <c r="FY548" s="79">
        <v>0.11989849</v>
      </c>
      <c r="FZ548" s="79">
        <v>0.1189235</v>
      </c>
      <c r="GA548" s="79">
        <v>0.11807544</v>
      </c>
      <c r="GB548" s="79">
        <v>0.11736169</v>
      </c>
      <c r="GC548" s="79">
        <v>0.1166925</v>
      </c>
      <c r="GD548" s="79">
        <v>0.11608327</v>
      </c>
      <c r="GE548" s="79">
        <v>0.11544538</v>
      </c>
      <c r="GF548" s="79">
        <v>0.11478215</v>
      </c>
      <c r="GG548" s="79">
        <v>0.11405684000000001</v>
      </c>
      <c r="GH548" s="79">
        <v>0.11333134</v>
      </c>
      <c r="GI548" s="79">
        <v>0.11262442</v>
      </c>
      <c r="GJ548" s="79">
        <v>0.11190774000000001</v>
      </c>
      <c r="GK548" s="79">
        <v>0.11117753</v>
      </c>
      <c r="GL548" s="79">
        <v>0.11054872</v>
      </c>
      <c r="GM548" s="79">
        <v>0.10988501000000001</v>
      </c>
      <c r="GN548" s="79">
        <v>0.10918745000000001</v>
      </c>
      <c r="GO548" s="79">
        <v>0.10849341999999999</v>
      </c>
      <c r="GP548" s="79">
        <v>0.10777372</v>
      </c>
      <c r="GQ548" s="79">
        <v>0.10694193</v>
      </c>
      <c r="GR548" s="79">
        <v>0.10609964</v>
      </c>
      <c r="GS548" s="79">
        <v>0.10519708999999999</v>
      </c>
      <c r="GT548" s="79">
        <v>0.10437559</v>
      </c>
    </row>
    <row r="549" spans="1:202" customFormat="1">
      <c r="A549" t="s">
        <v>2179</v>
      </c>
      <c r="B549" s="79"/>
      <c r="C549" s="79"/>
      <c r="D549" s="79"/>
      <c r="E549" s="79"/>
      <c r="F549" s="79"/>
      <c r="G549" s="79"/>
      <c r="H549" s="79"/>
      <c r="I549" s="79"/>
      <c r="J549" s="79"/>
      <c r="K549" s="79"/>
      <c r="L549" s="79"/>
      <c r="M549" s="79"/>
      <c r="N549" s="79"/>
      <c r="O549" s="79"/>
      <c r="P549" s="79"/>
      <c r="Q549" s="79"/>
      <c r="R549" s="79"/>
      <c r="S549" s="79"/>
      <c r="T549" s="79"/>
      <c r="U549" s="79"/>
      <c r="V549" s="79"/>
      <c r="W549" s="79"/>
      <c r="X549" s="79"/>
      <c r="Y549" s="79"/>
      <c r="Z549" s="79"/>
      <c r="AA549" s="79"/>
      <c r="AB549" s="79"/>
      <c r="AC549" s="79"/>
      <c r="AD549" s="79"/>
      <c r="AE549" s="79"/>
      <c r="AF549" s="79"/>
      <c r="AG549" s="79"/>
      <c r="AH549" s="79"/>
      <c r="AI549" s="79"/>
      <c r="AJ549" s="79"/>
      <c r="AK549" s="79"/>
      <c r="AL549" s="79"/>
      <c r="AM549" s="79"/>
      <c r="AN549" s="79"/>
      <c r="AO549" s="79"/>
      <c r="AP549" s="79"/>
      <c r="AQ549" s="79"/>
      <c r="AR549" s="79"/>
      <c r="AS549" s="79"/>
      <c r="AT549" s="79"/>
      <c r="AU549" s="79"/>
      <c r="AV549" s="79"/>
      <c r="AW549" s="79"/>
      <c r="AX549" s="79"/>
      <c r="AY549" s="79"/>
      <c r="AZ549" s="79">
        <v>0.44643424999999998</v>
      </c>
      <c r="BA549" s="79">
        <v>0.44164604000000002</v>
      </c>
      <c r="BB549" s="79">
        <v>0.42465385</v>
      </c>
      <c r="BC549" s="79">
        <v>0.42474103000000002</v>
      </c>
      <c r="BD549" s="79">
        <v>0.41688536999999998</v>
      </c>
      <c r="BE549" s="79">
        <v>0.41326689</v>
      </c>
      <c r="BF549" s="79">
        <v>0.41623869000000002</v>
      </c>
      <c r="BG549" s="79">
        <v>0.41255040999999998</v>
      </c>
      <c r="BH549" s="79">
        <v>0.40227713999999998</v>
      </c>
      <c r="BI549" s="79">
        <v>0.39920459000000003</v>
      </c>
      <c r="BJ549" s="79">
        <v>0.39642333000000002</v>
      </c>
      <c r="BK549" s="79">
        <v>0.38588063</v>
      </c>
      <c r="BL549" s="79">
        <v>0.39466188000000002</v>
      </c>
      <c r="BM549" s="79">
        <v>0.39155658999999998</v>
      </c>
      <c r="BN549" s="79">
        <v>0.37519440999999998</v>
      </c>
      <c r="BO549" s="79">
        <v>0.37932454999999998</v>
      </c>
      <c r="BP549" s="79">
        <v>0.37807114000000003</v>
      </c>
      <c r="BQ549" s="79">
        <v>0.37502717000000002</v>
      </c>
      <c r="BR549" s="79">
        <v>0.38189654000000001</v>
      </c>
      <c r="BS549" s="79">
        <v>0.37662416999999998</v>
      </c>
      <c r="BT549" s="79">
        <v>0.37218561999999999</v>
      </c>
      <c r="BU549" s="79">
        <v>0.37192019999999998</v>
      </c>
      <c r="BV549" s="79">
        <v>0.37000452</v>
      </c>
      <c r="BW549" s="79">
        <v>0.37428705000000001</v>
      </c>
      <c r="BX549" s="79">
        <v>0.36932809999999999</v>
      </c>
      <c r="BY549" s="79">
        <v>0.36302965999999998</v>
      </c>
      <c r="BZ549" s="79">
        <v>0.36646060000000003</v>
      </c>
      <c r="CA549" s="79">
        <v>0.35528609999999999</v>
      </c>
      <c r="CB549" s="79">
        <v>0.35467387</v>
      </c>
      <c r="CC549" s="79">
        <v>0.34831888999999999</v>
      </c>
      <c r="CD549" s="79">
        <v>0.35364210000000001</v>
      </c>
      <c r="CE549" s="79">
        <v>0.34747563999999997</v>
      </c>
      <c r="CF549" s="79">
        <v>0.34018389999999998</v>
      </c>
      <c r="CG549" s="79">
        <v>0.34591181999999998</v>
      </c>
      <c r="CH549" s="79">
        <v>0.33996059000000001</v>
      </c>
      <c r="CI549" s="79">
        <v>0.34381497</v>
      </c>
      <c r="CJ549" s="79">
        <v>0.33461211000000002</v>
      </c>
      <c r="CK549" s="79">
        <v>0.33167214</v>
      </c>
      <c r="CL549" s="79">
        <v>0.33415138999999999</v>
      </c>
      <c r="CM549" s="79">
        <v>0.33174183000000002</v>
      </c>
      <c r="CN549" s="79">
        <v>0.33083433000000001</v>
      </c>
      <c r="CO549" s="79">
        <v>0.32916953999999998</v>
      </c>
      <c r="CP549" s="79">
        <v>0.32347904999999999</v>
      </c>
      <c r="CQ549" s="79">
        <v>0.33172711999999999</v>
      </c>
      <c r="CR549" s="79">
        <v>0.32662474000000002</v>
      </c>
      <c r="CS549" s="79">
        <v>0.32767090999999998</v>
      </c>
      <c r="CT549" s="79">
        <v>0.32412097000000001</v>
      </c>
      <c r="CU549" s="79">
        <v>0.32343830000000001</v>
      </c>
      <c r="CV549" s="79">
        <v>0.32258748999999998</v>
      </c>
      <c r="CW549" s="79">
        <v>0.32923142</v>
      </c>
      <c r="CX549" s="79">
        <v>0.32370405000000002</v>
      </c>
      <c r="CY549" s="79">
        <v>0.32017044</v>
      </c>
      <c r="CZ549" s="79">
        <v>0.32218606</v>
      </c>
      <c r="DA549" s="79">
        <v>0.32507698000000002</v>
      </c>
      <c r="DB549" s="79">
        <v>0.31219349000000002</v>
      </c>
      <c r="DC549" s="79">
        <v>0.31552034000000001</v>
      </c>
      <c r="DD549" s="79">
        <v>0.30823655</v>
      </c>
      <c r="DE549" s="79">
        <v>0.30678427000000003</v>
      </c>
      <c r="DF549" s="79">
        <v>0.30907667999999999</v>
      </c>
      <c r="DG549" s="79">
        <v>0.30282442999999998</v>
      </c>
      <c r="DH549" s="79">
        <v>0.30320406</v>
      </c>
      <c r="DI549" s="79">
        <v>0.30048390000000003</v>
      </c>
      <c r="DJ549" s="79">
        <v>0.30076310000000001</v>
      </c>
      <c r="DK549" s="79">
        <v>0.29578613999999998</v>
      </c>
      <c r="DL549" s="79">
        <v>0.29051409</v>
      </c>
      <c r="DM549" s="79">
        <v>0.29248322999999998</v>
      </c>
      <c r="DN549" s="79">
        <v>0.28471900999999999</v>
      </c>
      <c r="DO549" s="79">
        <v>0.28632221000000002</v>
      </c>
      <c r="DP549" s="79">
        <v>0.2817751</v>
      </c>
      <c r="DQ549" s="79">
        <v>0.27634578999999998</v>
      </c>
      <c r="DR549" s="79">
        <v>0.28294835000000002</v>
      </c>
      <c r="DS549" s="79">
        <v>0.28540758999999999</v>
      </c>
      <c r="DT549" s="79">
        <v>0.28489423000000003</v>
      </c>
      <c r="DU549" s="79">
        <v>0.27731072000000001</v>
      </c>
      <c r="DV549" s="79">
        <v>0.27479608</v>
      </c>
      <c r="DW549" s="79">
        <v>0.27333591000000002</v>
      </c>
      <c r="DX549" s="79">
        <v>0.27188575999999998</v>
      </c>
      <c r="DY549" s="79">
        <v>0.27048647999999997</v>
      </c>
      <c r="DZ549" s="79">
        <v>0.26912339000000002</v>
      </c>
      <c r="EA549" s="79">
        <v>0.26786222999999998</v>
      </c>
      <c r="EB549" s="79">
        <v>0.26658806000000002</v>
      </c>
      <c r="EC549" s="79">
        <v>0.26542347999999999</v>
      </c>
      <c r="ED549" s="79">
        <v>0.26432149999999999</v>
      </c>
      <c r="EE549" s="79">
        <v>0.26326083</v>
      </c>
      <c r="EF549" s="79">
        <v>0.26216894000000002</v>
      </c>
      <c r="EG549" s="79">
        <v>0.26093781999999999</v>
      </c>
      <c r="EH549" s="79">
        <v>0.25951845000000001</v>
      </c>
      <c r="EI549" s="79">
        <v>0.25792458000000001</v>
      </c>
      <c r="EJ549" s="79">
        <v>0.25638792999999999</v>
      </c>
      <c r="EK549" s="79">
        <v>0.25507533999999998</v>
      </c>
      <c r="EL549" s="79">
        <v>0.25421431</v>
      </c>
      <c r="EM549" s="79">
        <v>0.25334965999999998</v>
      </c>
      <c r="EN549" s="79">
        <v>0.25201889999999999</v>
      </c>
      <c r="EO549" s="79">
        <v>0.25050993999999999</v>
      </c>
      <c r="EP549" s="79">
        <v>0.24924449000000001</v>
      </c>
      <c r="EQ549" s="79">
        <v>0.24833653999999999</v>
      </c>
      <c r="ER549" s="79">
        <v>0.24755028000000001</v>
      </c>
      <c r="ES549" s="79">
        <v>0.24695992</v>
      </c>
      <c r="ET549" s="79">
        <v>0.24644737999999999</v>
      </c>
      <c r="EU549" s="79">
        <v>0.24565682999999999</v>
      </c>
      <c r="EV549" s="79">
        <v>0.24464786999999999</v>
      </c>
      <c r="EW549" s="79">
        <v>0.24350463999999999</v>
      </c>
      <c r="EX549" s="79">
        <v>0.24227687000000001</v>
      </c>
      <c r="EY549" s="79">
        <v>0.24089493000000001</v>
      </c>
      <c r="EZ549" s="79">
        <v>0.23926346000000001</v>
      </c>
      <c r="FA549" s="79">
        <v>0.23750429000000001</v>
      </c>
      <c r="FB549" s="79">
        <v>0.2359214</v>
      </c>
      <c r="FC549" s="79">
        <v>0.23456108000000001</v>
      </c>
      <c r="FD549" s="79">
        <v>0.23351388000000001</v>
      </c>
      <c r="FE549" s="79">
        <v>0.23264290000000001</v>
      </c>
      <c r="FF549" s="79">
        <v>0.23182148999999999</v>
      </c>
      <c r="FG549" s="79">
        <v>0.23111798</v>
      </c>
      <c r="FH549" s="79">
        <v>0.23027111</v>
      </c>
      <c r="FI549" s="79">
        <v>0.22886387999999999</v>
      </c>
      <c r="FJ549" s="79">
        <v>0.22758053</v>
      </c>
      <c r="FK549" s="79">
        <v>0.22623667</v>
      </c>
      <c r="FL549" s="79">
        <v>0.22495238000000001</v>
      </c>
      <c r="FM549" s="79">
        <v>0.22349894000000001</v>
      </c>
      <c r="FN549" s="79">
        <v>0.22225997</v>
      </c>
      <c r="FO549" s="79">
        <v>0.22089627000000001</v>
      </c>
      <c r="FP549" s="79">
        <v>0.21960761000000001</v>
      </c>
      <c r="FQ549" s="79">
        <v>0.21843441999999999</v>
      </c>
      <c r="FR549" s="79">
        <v>0.21736464999999999</v>
      </c>
      <c r="FS549" s="79">
        <v>0.21620185</v>
      </c>
      <c r="FT549" s="79">
        <v>0.21502425999999999</v>
      </c>
      <c r="FU549" s="79">
        <v>0.21380457</v>
      </c>
      <c r="FV549" s="79">
        <v>0.21265065</v>
      </c>
      <c r="FW549" s="79">
        <v>0.21134047</v>
      </c>
      <c r="FX549" s="79">
        <v>0.21014554999999999</v>
      </c>
      <c r="FY549" s="79">
        <v>0.20901971</v>
      </c>
      <c r="FZ549" s="79">
        <v>0.20786632999999999</v>
      </c>
      <c r="GA549" s="79">
        <v>0.20672402000000001</v>
      </c>
      <c r="GB549" s="79">
        <v>0.20546723</v>
      </c>
      <c r="GC549" s="79">
        <v>0.20417795999999999</v>
      </c>
      <c r="GD549" s="79">
        <v>0.20295126999999999</v>
      </c>
      <c r="GE549" s="79">
        <v>0.20155893</v>
      </c>
      <c r="GF549" s="79">
        <v>0.20020957</v>
      </c>
      <c r="GG549" s="79">
        <v>0.19894980000000001</v>
      </c>
      <c r="GH549" s="79">
        <v>0.19770995</v>
      </c>
      <c r="GI549" s="79">
        <v>0.19644827000000001</v>
      </c>
      <c r="GJ549" s="79">
        <v>0.19524266000000001</v>
      </c>
      <c r="GK549" s="79">
        <v>0.19390999</v>
      </c>
      <c r="GL549" s="79">
        <v>0.19267197</v>
      </c>
      <c r="GM549" s="79">
        <v>0.19142806000000001</v>
      </c>
      <c r="GN549" s="79">
        <v>0.19021486000000001</v>
      </c>
      <c r="GO549" s="79">
        <v>0.18904605999999999</v>
      </c>
      <c r="GP549" s="79">
        <v>0.18796203</v>
      </c>
      <c r="GQ549" s="79">
        <v>0.18685407000000001</v>
      </c>
      <c r="GR549" s="79">
        <v>0.18584719</v>
      </c>
      <c r="GS549" s="79">
        <v>0.18464154999999999</v>
      </c>
      <c r="GT549" s="79">
        <v>0.18350725000000001</v>
      </c>
    </row>
    <row r="550" spans="1:202" customFormat="1">
      <c r="A550" t="s">
        <v>2180</v>
      </c>
      <c r="B550" s="79"/>
      <c r="C550" s="79"/>
      <c r="D550" s="79"/>
      <c r="E550" s="79"/>
      <c r="F550" s="79"/>
      <c r="G550" s="79"/>
      <c r="H550" s="79"/>
      <c r="I550" s="79"/>
      <c r="J550" s="79"/>
      <c r="K550" s="79"/>
      <c r="L550" s="79"/>
      <c r="M550" s="79"/>
      <c r="N550" s="79"/>
      <c r="O550" s="79"/>
      <c r="P550" s="79"/>
      <c r="Q550" s="79"/>
      <c r="R550" s="79"/>
      <c r="S550" s="79"/>
      <c r="T550" s="79"/>
      <c r="U550" s="79"/>
      <c r="V550" s="79"/>
      <c r="W550" s="79"/>
      <c r="X550" s="79"/>
      <c r="Y550" s="79"/>
      <c r="Z550" s="79"/>
      <c r="AA550" s="79"/>
      <c r="AB550" s="79"/>
      <c r="AC550" s="79"/>
      <c r="AD550" s="79"/>
      <c r="AE550" s="79"/>
      <c r="AF550" s="79"/>
      <c r="AG550" s="79"/>
      <c r="AH550" s="79"/>
      <c r="AI550" s="79"/>
      <c r="AJ550" s="79"/>
      <c r="AK550" s="79"/>
      <c r="AL550" s="79"/>
      <c r="AM550" s="79"/>
      <c r="AN550" s="79"/>
      <c r="AO550" s="79"/>
      <c r="AP550" s="79"/>
      <c r="AQ550" s="79"/>
      <c r="AR550" s="79"/>
      <c r="AS550" s="79"/>
      <c r="AT550" s="79"/>
      <c r="AU550" s="79"/>
      <c r="AV550" s="79"/>
      <c r="AW550" s="79"/>
      <c r="AX550" s="79"/>
      <c r="AY550" s="79"/>
      <c r="AZ550" s="79">
        <v>0.55088163000000001</v>
      </c>
      <c r="BA550" s="79">
        <v>0.55585010999999995</v>
      </c>
      <c r="BB550" s="79">
        <v>0.54038266999999995</v>
      </c>
      <c r="BC550" s="79">
        <v>0.53885680999999996</v>
      </c>
      <c r="BD550" s="79">
        <v>0.53206555</v>
      </c>
      <c r="BE550" s="79">
        <v>0.52276665</v>
      </c>
      <c r="BF550" s="79">
        <v>0.52579721999999995</v>
      </c>
      <c r="BG550" s="79">
        <v>0.52122287</v>
      </c>
      <c r="BH550" s="79">
        <v>0.51122709</v>
      </c>
      <c r="BI550" s="79">
        <v>0.51138634999999999</v>
      </c>
      <c r="BJ550" s="79">
        <v>0.50278113000000002</v>
      </c>
      <c r="BK550" s="79">
        <v>0.49162719999999999</v>
      </c>
      <c r="BL550" s="79">
        <v>0.51073774000000005</v>
      </c>
      <c r="BM550" s="79">
        <v>0.50250848999999997</v>
      </c>
      <c r="BN550" s="79">
        <v>0.48592818999999998</v>
      </c>
      <c r="BO550" s="79">
        <v>0.49296404999999999</v>
      </c>
      <c r="BP550" s="79">
        <v>0.49987069000000001</v>
      </c>
      <c r="BQ550" s="79">
        <v>0.49618663000000002</v>
      </c>
      <c r="BR550" s="79">
        <v>0.50135726999999997</v>
      </c>
      <c r="BS550" s="79">
        <v>0.49983996000000003</v>
      </c>
      <c r="BT550" s="79">
        <v>0.49339038000000002</v>
      </c>
      <c r="BU550" s="79">
        <v>0.49569381000000001</v>
      </c>
      <c r="BV550" s="79">
        <v>0.49493433999999997</v>
      </c>
      <c r="BW550" s="79">
        <v>0.50360919000000004</v>
      </c>
      <c r="BX550" s="79">
        <v>0.49150750999999998</v>
      </c>
      <c r="BY550" s="79">
        <v>0.48394134999999999</v>
      </c>
      <c r="BZ550" s="79">
        <v>0.49048477000000001</v>
      </c>
      <c r="CA550" s="79">
        <v>0.47967658000000002</v>
      </c>
      <c r="CB550" s="79">
        <v>0.47937391000000001</v>
      </c>
      <c r="CC550" s="79">
        <v>0.47262694</v>
      </c>
      <c r="CD550" s="79">
        <v>0.48011291</v>
      </c>
      <c r="CE550" s="79">
        <v>0.47132432000000002</v>
      </c>
      <c r="CF550" s="79">
        <v>0.46177072000000002</v>
      </c>
      <c r="CG550" s="79">
        <v>0.47160303999999997</v>
      </c>
      <c r="CH550" s="79">
        <v>0.46361162</v>
      </c>
      <c r="CI550" s="79">
        <v>0.46801589999999998</v>
      </c>
      <c r="CJ550" s="79">
        <v>0.45534239999999998</v>
      </c>
      <c r="CK550" s="79">
        <v>0.45529215000000001</v>
      </c>
      <c r="CL550" s="79">
        <v>0.45799893000000003</v>
      </c>
      <c r="CM550" s="79">
        <v>0.45485766999999999</v>
      </c>
      <c r="CN550" s="79">
        <v>0.45300757000000003</v>
      </c>
      <c r="CO550" s="79">
        <v>0.45240513999999998</v>
      </c>
      <c r="CP550" s="79">
        <v>0.44509083999999999</v>
      </c>
      <c r="CQ550" s="79">
        <v>0.45931035999999997</v>
      </c>
      <c r="CR550" s="79">
        <v>0.45154925000000001</v>
      </c>
      <c r="CS550" s="79">
        <v>0.44993295</v>
      </c>
      <c r="CT550" s="79">
        <v>0.44514065000000003</v>
      </c>
      <c r="CU550" s="79">
        <v>0.44611894000000002</v>
      </c>
      <c r="CV550" s="79">
        <v>0.44620925</v>
      </c>
      <c r="CW550" s="79">
        <v>0.45521949</v>
      </c>
      <c r="CX550" s="79">
        <v>0.44969712000000001</v>
      </c>
      <c r="CY550" s="79">
        <v>0.44831711000000002</v>
      </c>
      <c r="CZ550" s="79">
        <v>0.45203200999999998</v>
      </c>
      <c r="DA550" s="79">
        <v>0.45836991999999999</v>
      </c>
      <c r="DB550" s="79">
        <v>0.44580330000000001</v>
      </c>
      <c r="DC550" s="79">
        <v>0.45421856999999999</v>
      </c>
      <c r="DD550" s="79">
        <v>0.44676492000000001</v>
      </c>
      <c r="DE550" s="79">
        <v>0.44603135999999999</v>
      </c>
      <c r="DF550" s="79">
        <v>0.45059641</v>
      </c>
      <c r="DG550" s="79">
        <v>0.44299812999999999</v>
      </c>
      <c r="DH550" s="79">
        <v>0.44491907000000003</v>
      </c>
      <c r="DI550" s="79">
        <v>0.44255811</v>
      </c>
      <c r="DJ550" s="79">
        <v>0.44377375000000002</v>
      </c>
      <c r="DK550" s="79">
        <v>0.43798540000000002</v>
      </c>
      <c r="DL550" s="79">
        <v>0.43218831000000002</v>
      </c>
      <c r="DM550" s="79">
        <v>0.43544228000000001</v>
      </c>
      <c r="DN550" s="79">
        <v>0.42584735000000001</v>
      </c>
      <c r="DO550" s="79">
        <v>0.42632565</v>
      </c>
      <c r="DP550" s="79">
        <v>0.42004665000000002</v>
      </c>
      <c r="DQ550" s="79">
        <v>0.41319765000000003</v>
      </c>
      <c r="DR550" s="79">
        <v>0.41588040999999998</v>
      </c>
      <c r="DS550" s="79">
        <v>0.42125594</v>
      </c>
      <c r="DT550" s="79">
        <v>0.40870814999999999</v>
      </c>
      <c r="DU550" s="79">
        <v>0.40987618999999997</v>
      </c>
      <c r="DV550" s="79">
        <v>0.40720086</v>
      </c>
      <c r="DW550" s="79">
        <v>0.40538867000000001</v>
      </c>
      <c r="DX550" s="79">
        <v>0.40318092999999999</v>
      </c>
      <c r="DY550" s="79">
        <v>0.40088528000000001</v>
      </c>
      <c r="DZ550" s="79">
        <v>0.39875606000000002</v>
      </c>
      <c r="EA550" s="79">
        <v>0.39678985</v>
      </c>
      <c r="EB550" s="79">
        <v>0.39488157000000002</v>
      </c>
      <c r="EC550" s="79">
        <v>0.39313244000000003</v>
      </c>
      <c r="ED550" s="79">
        <v>0.39140317000000002</v>
      </c>
      <c r="EE550" s="79">
        <v>0.38985817</v>
      </c>
      <c r="EF550" s="79">
        <v>0.38848767000000001</v>
      </c>
      <c r="EG550" s="79">
        <v>0.38722127000000001</v>
      </c>
      <c r="EH550" s="79">
        <v>0.38593789000000001</v>
      </c>
      <c r="EI550" s="79">
        <v>0.38459291000000001</v>
      </c>
      <c r="EJ550" s="79">
        <v>0.38341536999999998</v>
      </c>
      <c r="EK550" s="79">
        <v>0.38214118000000002</v>
      </c>
      <c r="EL550" s="79">
        <v>0.38086819</v>
      </c>
      <c r="EM550" s="79">
        <v>0.37960839000000002</v>
      </c>
      <c r="EN550" s="79">
        <v>0.37838959999999999</v>
      </c>
      <c r="EO550" s="79">
        <v>0.37750753999999997</v>
      </c>
      <c r="EP550" s="79">
        <v>0.37696850999999998</v>
      </c>
      <c r="EQ550" s="79">
        <v>0.37640747000000002</v>
      </c>
      <c r="ER550" s="79">
        <v>0.37582006000000001</v>
      </c>
      <c r="ES550" s="79">
        <v>0.37485106000000001</v>
      </c>
      <c r="ET550" s="79">
        <v>0.37362309999999999</v>
      </c>
      <c r="EU550" s="79">
        <v>0.37247707000000002</v>
      </c>
      <c r="EV550" s="79">
        <v>0.37162621000000001</v>
      </c>
      <c r="EW550" s="79">
        <v>0.37092407999999999</v>
      </c>
      <c r="EX550" s="79">
        <v>0.37011318999999998</v>
      </c>
      <c r="EY550" s="79">
        <v>0.36919162999999999</v>
      </c>
      <c r="EZ550" s="79">
        <v>0.36804777999999999</v>
      </c>
      <c r="FA550" s="79">
        <v>0.36667661000000001</v>
      </c>
      <c r="FB550" s="79">
        <v>0.36526492999999999</v>
      </c>
      <c r="FC550" s="79">
        <v>0.36383743000000002</v>
      </c>
      <c r="FD550" s="79">
        <v>0.36224908</v>
      </c>
      <c r="FE550" s="79">
        <v>0.36034878999999997</v>
      </c>
      <c r="FF550" s="79">
        <v>0.35837193000000001</v>
      </c>
      <c r="FG550" s="79">
        <v>0.35654039999999998</v>
      </c>
      <c r="FH550" s="79">
        <v>0.35557190999999999</v>
      </c>
      <c r="FI550" s="79">
        <v>0.35510498000000001</v>
      </c>
      <c r="FJ550" s="79">
        <v>0.35477466000000002</v>
      </c>
      <c r="FK550" s="79">
        <v>0.35409463000000002</v>
      </c>
      <c r="FL550" s="79">
        <v>0.35348902999999998</v>
      </c>
      <c r="FM550" s="79">
        <v>0.35236579000000001</v>
      </c>
      <c r="FN550" s="79">
        <v>0.35129236000000003</v>
      </c>
      <c r="FO550" s="79">
        <v>0.35007495999999999</v>
      </c>
      <c r="FP550" s="79">
        <v>0.34880465999999999</v>
      </c>
      <c r="FQ550" s="79">
        <v>0.34758292000000002</v>
      </c>
      <c r="FR550" s="79">
        <v>0.34642451000000002</v>
      </c>
      <c r="FS550" s="79">
        <v>0.3450976</v>
      </c>
      <c r="FT550" s="79">
        <v>0.34376932999999998</v>
      </c>
      <c r="FU550" s="79">
        <v>0.34249559000000002</v>
      </c>
      <c r="FV550" s="79">
        <v>0.34142652000000001</v>
      </c>
      <c r="FW550" s="79">
        <v>0.34009018000000002</v>
      </c>
      <c r="FX550" s="79">
        <v>0.33883611000000002</v>
      </c>
      <c r="FY550" s="79">
        <v>0.33754226999999998</v>
      </c>
      <c r="FZ550" s="79">
        <v>0.33619702000000001</v>
      </c>
      <c r="GA550" s="79">
        <v>0.33495686000000002</v>
      </c>
      <c r="GB550" s="79">
        <v>0.33358690000000002</v>
      </c>
      <c r="GC550" s="79">
        <v>0.33222652000000003</v>
      </c>
      <c r="GD550" s="79">
        <v>0.33104371999999999</v>
      </c>
      <c r="GE550" s="79">
        <v>0.32975685999999998</v>
      </c>
      <c r="GF550" s="79">
        <v>0.32846746999999998</v>
      </c>
      <c r="GG550" s="79">
        <v>0.32709971999999998</v>
      </c>
      <c r="GH550" s="79">
        <v>0.32568958999999997</v>
      </c>
      <c r="GI550" s="79">
        <v>0.32425141000000002</v>
      </c>
      <c r="GJ550" s="79">
        <v>0.32291597999999999</v>
      </c>
      <c r="GK550" s="79">
        <v>0.32136303999999999</v>
      </c>
      <c r="GL550" s="79">
        <v>0.32005241000000001</v>
      </c>
      <c r="GM550" s="79">
        <v>0.31866822</v>
      </c>
      <c r="GN550" s="79">
        <v>0.31717424999999999</v>
      </c>
      <c r="GO550" s="79">
        <v>0.31570324</v>
      </c>
      <c r="GP550" s="79">
        <v>0.31428880999999997</v>
      </c>
      <c r="GQ550" s="79">
        <v>0.31273441000000002</v>
      </c>
      <c r="GR550" s="79">
        <v>0.31149812999999998</v>
      </c>
      <c r="GS550" s="79">
        <v>0.31008880999999999</v>
      </c>
      <c r="GT550" s="79">
        <v>0.30886058999999999</v>
      </c>
    </row>
    <row r="551" spans="1:202" customFormat="1">
      <c r="A551" t="s">
        <v>2181</v>
      </c>
      <c r="B551" s="79"/>
      <c r="C551" s="79"/>
      <c r="D551" s="79"/>
      <c r="E551" s="79"/>
      <c r="F551" s="79"/>
      <c r="G551" s="79"/>
      <c r="H551" s="79"/>
      <c r="I551" s="79"/>
      <c r="J551" s="79"/>
      <c r="K551" s="79"/>
      <c r="L551" s="79"/>
      <c r="M551" s="79"/>
      <c r="N551" s="79"/>
      <c r="O551" s="79"/>
      <c r="P551" s="79"/>
      <c r="Q551" s="79"/>
      <c r="R551" s="79"/>
      <c r="S551" s="79"/>
      <c r="T551" s="79"/>
      <c r="U551" s="79"/>
      <c r="V551" s="79"/>
      <c r="W551" s="79"/>
      <c r="X551" s="79"/>
      <c r="Y551" s="79"/>
      <c r="Z551" s="79"/>
      <c r="AA551" s="79"/>
      <c r="AB551" s="79"/>
      <c r="AC551" s="79"/>
      <c r="AD551" s="79"/>
      <c r="AE551" s="79"/>
      <c r="AF551" s="79"/>
      <c r="AG551" s="79"/>
      <c r="AH551" s="79"/>
      <c r="AI551" s="79"/>
      <c r="AJ551" s="79"/>
      <c r="AK551" s="79"/>
      <c r="AL551" s="79"/>
      <c r="AM551" s="79"/>
      <c r="AN551" s="79"/>
      <c r="AO551" s="79"/>
      <c r="AP551" s="79"/>
      <c r="AQ551" s="79"/>
      <c r="AR551" s="79"/>
      <c r="AS551" s="79"/>
      <c r="AT551" s="79"/>
      <c r="AU551" s="79"/>
      <c r="AV551" s="79"/>
      <c r="AW551" s="79"/>
      <c r="AX551" s="79"/>
      <c r="AY551" s="79"/>
      <c r="AZ551" s="79">
        <v>2.5508650000000001E-2</v>
      </c>
      <c r="BA551" s="79">
        <v>2.450227E-2</v>
      </c>
      <c r="BB551" s="79">
        <v>2.341909E-2</v>
      </c>
      <c r="BC551" s="79">
        <v>2.2539400000000001E-2</v>
      </c>
      <c r="BD551" s="79">
        <v>2.1800400000000001E-2</v>
      </c>
      <c r="BE551" s="79">
        <v>2.1095180000000002E-2</v>
      </c>
      <c r="BF551" s="79">
        <v>2.0397519999999999E-2</v>
      </c>
      <c r="BG551" s="79">
        <v>1.993373E-2</v>
      </c>
      <c r="BH551" s="79">
        <v>1.9264320000000001E-2</v>
      </c>
      <c r="BI551" s="79">
        <v>2.278635E-2</v>
      </c>
      <c r="BJ551" s="79">
        <v>2.5402439999999998E-2</v>
      </c>
      <c r="BK551" s="79">
        <v>2.1164120000000002E-2</v>
      </c>
      <c r="BL551" s="79">
        <v>1.732995E-2</v>
      </c>
      <c r="BM551" s="79">
        <v>1.6820620000000001E-2</v>
      </c>
      <c r="BN551" s="79">
        <v>1.615426E-2</v>
      </c>
      <c r="BO551" s="79">
        <v>1.6352579999999999E-2</v>
      </c>
      <c r="BP551" s="79">
        <v>1.5807930000000001E-2</v>
      </c>
      <c r="BQ551" s="79">
        <v>1.544337E-2</v>
      </c>
      <c r="BR551" s="79">
        <v>1.482404E-2</v>
      </c>
      <c r="BS551" s="79">
        <v>1.447995E-2</v>
      </c>
      <c r="BT551" s="79">
        <v>1.426994E-2</v>
      </c>
      <c r="BU551" s="79">
        <v>1.427989E-2</v>
      </c>
      <c r="BV551" s="79">
        <v>1.3275179999999999E-2</v>
      </c>
      <c r="BW551" s="79">
        <v>1.2845830000000001E-2</v>
      </c>
      <c r="BX551" s="79">
        <v>1.255129E-2</v>
      </c>
      <c r="BY551" s="79">
        <v>1.231113E-2</v>
      </c>
      <c r="BZ551" s="79">
        <v>1.1896489999999999E-2</v>
      </c>
      <c r="CA551" s="79">
        <v>1.148854E-2</v>
      </c>
      <c r="CB551" s="79">
        <v>1.118574E-2</v>
      </c>
      <c r="CC551" s="79">
        <v>1.084296E-2</v>
      </c>
      <c r="CD551" s="79">
        <v>1.0505850000000001E-2</v>
      </c>
      <c r="CE551" s="79">
        <v>1.0140730000000001E-2</v>
      </c>
      <c r="CF551" s="79">
        <v>9.8157799999999996E-3</v>
      </c>
      <c r="CG551" s="79">
        <v>9.6987099999999993E-3</v>
      </c>
      <c r="CH551" s="79">
        <v>9.4388200000000005E-3</v>
      </c>
      <c r="CI551" s="79">
        <v>9.2013500000000005E-3</v>
      </c>
      <c r="CJ551" s="79">
        <v>8.8603299999999996E-3</v>
      </c>
      <c r="CK551" s="79">
        <v>8.5255399999999999E-3</v>
      </c>
      <c r="CL551" s="79">
        <v>8.4774499999999992E-3</v>
      </c>
      <c r="CM551" s="79">
        <v>8.0318999999999998E-3</v>
      </c>
      <c r="CN551" s="79">
        <v>7.8585700000000005E-3</v>
      </c>
      <c r="CO551" s="79">
        <v>7.7885000000000003E-3</v>
      </c>
      <c r="CP551" s="79">
        <v>7.5874100000000002E-3</v>
      </c>
      <c r="CQ551" s="79">
        <v>7.4025799999999998E-3</v>
      </c>
      <c r="CR551" s="79">
        <v>7.24262E-3</v>
      </c>
      <c r="CS551" s="79">
        <v>7.1156700000000002E-3</v>
      </c>
      <c r="CT551" s="79">
        <v>6.9706000000000004E-3</v>
      </c>
      <c r="CU551" s="79">
        <v>6.7855700000000003E-3</v>
      </c>
      <c r="CV551" s="79">
        <v>6.68893E-3</v>
      </c>
      <c r="CW551" s="79">
        <v>6.3535800000000002E-3</v>
      </c>
      <c r="CX551" s="79">
        <v>6.0888699999999997E-3</v>
      </c>
      <c r="CY551" s="79">
        <v>5.8292300000000003E-3</v>
      </c>
      <c r="CZ551" s="79">
        <v>5.5687499999999999E-3</v>
      </c>
      <c r="DA551" s="79">
        <v>5.2960699999999999E-3</v>
      </c>
      <c r="DB551" s="79">
        <v>5.1217199999999997E-3</v>
      </c>
      <c r="DC551" s="79">
        <v>4.8489700000000002E-3</v>
      </c>
      <c r="DD551" s="79">
        <v>4.5891300000000003E-3</v>
      </c>
      <c r="DE551" s="79">
        <v>4.3605900000000001E-3</v>
      </c>
      <c r="DF551" s="79">
        <v>4.1938499999999998E-3</v>
      </c>
      <c r="DG551" s="79">
        <v>3.93341E-3</v>
      </c>
      <c r="DH551" s="79">
        <v>3.7676400000000001E-3</v>
      </c>
      <c r="DI551" s="79">
        <v>3.56983E-3</v>
      </c>
      <c r="DJ551" s="79">
        <v>3.4213799999999999E-3</v>
      </c>
      <c r="DK551" s="79">
        <v>3.2855599999999999E-3</v>
      </c>
      <c r="DL551" s="79">
        <v>3.14956E-3</v>
      </c>
      <c r="DM551" s="79">
        <v>3.0224000000000002E-3</v>
      </c>
      <c r="DN551" s="79">
        <v>2.8944399999999999E-3</v>
      </c>
      <c r="DO551" s="79">
        <v>2.7789099999999999E-3</v>
      </c>
      <c r="DP551" s="79">
        <v>2.6829800000000002E-3</v>
      </c>
      <c r="DQ551" s="79">
        <v>2.60808E-3</v>
      </c>
      <c r="DR551" s="79">
        <v>2.5374199999999999E-3</v>
      </c>
      <c r="DS551" s="79">
        <v>2.49541E-3</v>
      </c>
      <c r="DT551" s="79">
        <v>2.5446900000000001E-3</v>
      </c>
      <c r="DU551" s="79">
        <v>2.5845E-3</v>
      </c>
      <c r="DV551" s="79">
        <v>2.5999399999999998E-3</v>
      </c>
      <c r="DW551" s="79">
        <v>2.64051E-3</v>
      </c>
      <c r="DX551" s="79">
        <v>2.6201900000000001E-3</v>
      </c>
      <c r="DY551" s="79">
        <v>2.5978400000000001E-3</v>
      </c>
      <c r="DZ551" s="79">
        <v>2.5769199999999999E-3</v>
      </c>
      <c r="EA551" s="79">
        <v>2.5545400000000001E-3</v>
      </c>
      <c r="EB551" s="79">
        <v>2.5321200000000001E-3</v>
      </c>
      <c r="EC551" s="79">
        <v>2.5100600000000002E-3</v>
      </c>
      <c r="ED551" s="79">
        <v>2.4876899999999999E-3</v>
      </c>
      <c r="EE551" s="79">
        <v>2.4640600000000001E-3</v>
      </c>
      <c r="EF551" s="79">
        <v>2.4397300000000002E-3</v>
      </c>
      <c r="EG551" s="79">
        <v>2.4148300000000002E-3</v>
      </c>
      <c r="EH551" s="79">
        <v>2.3893E-3</v>
      </c>
      <c r="EI551" s="79">
        <v>2.3629300000000001E-3</v>
      </c>
      <c r="EJ551" s="79">
        <v>2.3352099999999999E-3</v>
      </c>
      <c r="EK551" s="79">
        <v>2.3079699999999999E-3</v>
      </c>
      <c r="EL551" s="79">
        <v>2.27976E-3</v>
      </c>
      <c r="EM551" s="79">
        <v>2.2520000000000001E-3</v>
      </c>
      <c r="EN551" s="79">
        <v>2.2250500000000001E-3</v>
      </c>
      <c r="EO551" s="79">
        <v>2.1980099999999998E-3</v>
      </c>
      <c r="EP551" s="79">
        <v>2.1720799999999998E-3</v>
      </c>
      <c r="EQ551" s="79">
        <v>2.14635E-3</v>
      </c>
      <c r="ER551" s="79">
        <v>2.1217699999999998E-3</v>
      </c>
      <c r="ES551" s="79">
        <v>2.09867E-3</v>
      </c>
      <c r="ET551" s="79">
        <v>2.07551E-3</v>
      </c>
      <c r="EU551" s="79">
        <v>2.0547899999999999E-3</v>
      </c>
      <c r="EV551" s="79">
        <v>2.03441E-3</v>
      </c>
      <c r="EW551" s="79">
        <v>2.01643E-3</v>
      </c>
      <c r="EX551" s="79">
        <v>1.9977100000000002E-3</v>
      </c>
      <c r="EY551" s="79">
        <v>1.9780599999999998E-3</v>
      </c>
      <c r="EZ551" s="79">
        <v>1.9592899999999998E-3</v>
      </c>
      <c r="FA551" s="79">
        <v>1.93958E-3</v>
      </c>
      <c r="FB551" s="79">
        <v>1.9204599999999999E-3</v>
      </c>
      <c r="FC551" s="79">
        <v>1.89974E-3</v>
      </c>
      <c r="FD551" s="79">
        <v>1.8798899999999999E-3</v>
      </c>
      <c r="FE551" s="79">
        <v>1.85994E-3</v>
      </c>
      <c r="FF551" s="79">
        <v>1.83782E-3</v>
      </c>
      <c r="FG551" s="79">
        <v>1.8158899999999999E-3</v>
      </c>
      <c r="FH551" s="79">
        <v>1.7936300000000001E-3</v>
      </c>
      <c r="FI551" s="79">
        <v>1.7713500000000001E-3</v>
      </c>
      <c r="FJ551" s="79">
        <v>1.74873E-3</v>
      </c>
      <c r="FK551" s="79">
        <v>1.72409E-3</v>
      </c>
      <c r="FL551" s="79">
        <v>1.7009E-3</v>
      </c>
      <c r="FM551" s="79">
        <v>1.6771500000000001E-3</v>
      </c>
      <c r="FN551" s="79">
        <v>1.65456E-3</v>
      </c>
      <c r="FO551" s="79">
        <v>1.6311800000000001E-3</v>
      </c>
      <c r="FP551" s="79">
        <v>1.6082E-3</v>
      </c>
      <c r="FQ551" s="79">
        <v>1.5842300000000001E-3</v>
      </c>
      <c r="FR551" s="79">
        <v>1.5614800000000001E-3</v>
      </c>
      <c r="FS551" s="79">
        <v>1.5376299999999999E-3</v>
      </c>
      <c r="FT551" s="79">
        <v>1.5158999999999999E-3</v>
      </c>
      <c r="FU551" s="79">
        <v>1.4940000000000001E-3</v>
      </c>
      <c r="FV551" s="79">
        <v>1.4725700000000001E-3</v>
      </c>
      <c r="FW551" s="79">
        <v>1.4517200000000001E-3</v>
      </c>
      <c r="FX551" s="79">
        <v>1.42968E-3</v>
      </c>
      <c r="FY551" s="79">
        <v>1.4088600000000001E-3</v>
      </c>
      <c r="FZ551" s="79">
        <v>1.3890599999999999E-3</v>
      </c>
      <c r="GA551" s="79">
        <v>1.3694200000000001E-3</v>
      </c>
      <c r="GB551" s="79">
        <v>1.34932E-3</v>
      </c>
      <c r="GC551" s="79">
        <v>1.3311900000000001E-3</v>
      </c>
      <c r="GD551" s="79">
        <v>1.3113599999999999E-3</v>
      </c>
      <c r="GE551" s="79">
        <v>1.29268E-3</v>
      </c>
      <c r="GF551" s="79">
        <v>1.27417E-3</v>
      </c>
      <c r="GG551" s="79">
        <v>1.2565899999999999E-3</v>
      </c>
      <c r="GH551" s="79">
        <v>1.2377899999999999E-3</v>
      </c>
      <c r="GI551" s="79">
        <v>1.21955E-3</v>
      </c>
      <c r="GJ551" s="79">
        <v>1.2010600000000001E-3</v>
      </c>
      <c r="GK551" s="79">
        <v>1.1823000000000001E-3</v>
      </c>
      <c r="GL551" s="79">
        <v>1.16507E-3</v>
      </c>
      <c r="GM551" s="79">
        <v>1.1469799999999999E-3</v>
      </c>
      <c r="GN551" s="79">
        <v>1.1279700000000001E-3</v>
      </c>
      <c r="GO551" s="79">
        <v>1.1100800000000001E-3</v>
      </c>
      <c r="GP551" s="79">
        <v>1.09249E-3</v>
      </c>
      <c r="GQ551" s="79">
        <v>1.0745900000000001E-3</v>
      </c>
      <c r="GR551" s="79">
        <v>1.0568000000000001E-3</v>
      </c>
      <c r="GS551" s="79">
        <v>1.0391E-3</v>
      </c>
      <c r="GT551" s="79">
        <v>1.02133E-3</v>
      </c>
    </row>
    <row r="552" spans="1:202" customFormat="1">
      <c r="A552" t="s">
        <v>2182</v>
      </c>
      <c r="B552" s="79"/>
      <c r="C552" s="79"/>
      <c r="D552" s="79"/>
      <c r="E552" s="79"/>
      <c r="F552" s="79"/>
      <c r="G552" s="79"/>
      <c r="H552" s="79"/>
      <c r="I552" s="79"/>
      <c r="J552" s="79"/>
      <c r="K552" s="79"/>
      <c r="L552" s="79"/>
      <c r="M552" s="79"/>
      <c r="N552" s="79"/>
      <c r="O552" s="79"/>
      <c r="P552" s="79"/>
      <c r="Q552" s="79"/>
      <c r="R552" s="79"/>
      <c r="S552" s="79"/>
      <c r="T552" s="79"/>
      <c r="U552" s="79"/>
      <c r="V552" s="79"/>
      <c r="W552" s="79"/>
      <c r="X552" s="79"/>
      <c r="Y552" s="79"/>
      <c r="Z552" s="79"/>
      <c r="AA552" s="79"/>
      <c r="AB552" s="79"/>
      <c r="AC552" s="79"/>
      <c r="AD552" s="79"/>
      <c r="AE552" s="79"/>
      <c r="AF552" s="79"/>
      <c r="AG552" s="79"/>
      <c r="AH552" s="79"/>
      <c r="AI552" s="79"/>
      <c r="AJ552" s="79"/>
      <c r="AK552" s="79"/>
      <c r="AL552" s="79"/>
      <c r="AM552" s="79"/>
      <c r="AN552" s="79"/>
      <c r="AO552" s="79"/>
      <c r="AP552" s="79"/>
      <c r="AQ552" s="79"/>
      <c r="AR552" s="79"/>
      <c r="AS552" s="79"/>
      <c r="AT552" s="79"/>
      <c r="AU552" s="79"/>
      <c r="AV552" s="79"/>
      <c r="AW552" s="79"/>
      <c r="AX552" s="79"/>
      <c r="AY552" s="79"/>
      <c r="AZ552" s="79">
        <v>5.8258399999999997E-3</v>
      </c>
      <c r="BA552" s="79">
        <v>5.6641199999999999E-3</v>
      </c>
      <c r="BB552" s="79">
        <v>5.2668999999999997E-3</v>
      </c>
      <c r="BC552" s="79">
        <v>5.3452999999999999E-3</v>
      </c>
      <c r="BD552" s="79">
        <v>4.9200199999999998E-3</v>
      </c>
      <c r="BE552" s="79">
        <v>4.77043E-3</v>
      </c>
      <c r="BF552" s="79">
        <v>4.6420000000000003E-3</v>
      </c>
      <c r="BG552" s="79">
        <v>4.6250800000000002E-3</v>
      </c>
      <c r="BH552" s="79">
        <v>4.5945500000000002E-3</v>
      </c>
      <c r="BI552" s="79">
        <v>5.6650700000000003E-3</v>
      </c>
      <c r="BJ552" s="79">
        <v>6.7510799999999996E-3</v>
      </c>
      <c r="BK552" s="79">
        <v>5.4986200000000001E-3</v>
      </c>
      <c r="BL552" s="79">
        <v>4.1413999999999999E-3</v>
      </c>
      <c r="BM552" s="79">
        <v>4.0460100000000001E-3</v>
      </c>
      <c r="BN552" s="79">
        <v>3.8888799999999999E-3</v>
      </c>
      <c r="BO552" s="79">
        <v>4.0195300000000003E-3</v>
      </c>
      <c r="BP552" s="79">
        <v>3.8865000000000002E-3</v>
      </c>
      <c r="BQ552" s="79">
        <v>3.7752300000000001E-3</v>
      </c>
      <c r="BR552" s="79">
        <v>3.6204700000000002E-3</v>
      </c>
      <c r="BS552" s="79">
        <v>3.5742600000000001E-3</v>
      </c>
      <c r="BT552" s="79">
        <v>3.6868700000000001E-3</v>
      </c>
      <c r="BU552" s="79">
        <v>3.7081200000000001E-3</v>
      </c>
      <c r="BV552" s="79">
        <v>3.46066E-3</v>
      </c>
      <c r="BW552" s="79">
        <v>3.3451000000000002E-3</v>
      </c>
      <c r="BX552" s="79">
        <v>3.2554200000000002E-3</v>
      </c>
      <c r="BY552" s="79">
        <v>3.2094100000000002E-3</v>
      </c>
      <c r="BZ552" s="79">
        <v>3.1482699999999999E-3</v>
      </c>
      <c r="CA552" s="79">
        <v>2.9862199999999999E-3</v>
      </c>
      <c r="CB552" s="79">
        <v>2.89113E-3</v>
      </c>
      <c r="CC552" s="79">
        <v>2.8075399999999999E-3</v>
      </c>
      <c r="CD552" s="79">
        <v>2.7555700000000002E-3</v>
      </c>
      <c r="CE552" s="79">
        <v>2.6985199999999998E-3</v>
      </c>
      <c r="CF552" s="79">
        <v>2.66666E-3</v>
      </c>
      <c r="CG552" s="79">
        <v>2.6704699999999999E-3</v>
      </c>
      <c r="CH552" s="79">
        <v>2.6297299999999998E-3</v>
      </c>
      <c r="CI552" s="79">
        <v>2.5816699999999999E-3</v>
      </c>
      <c r="CJ552" s="79">
        <v>2.4890799999999999E-3</v>
      </c>
      <c r="CK552" s="79">
        <v>2.4200699999999999E-3</v>
      </c>
      <c r="CL552" s="79">
        <v>2.4120299999999999E-3</v>
      </c>
      <c r="CM552" s="79">
        <v>2.2964999999999999E-3</v>
      </c>
      <c r="CN552" s="79">
        <v>2.2603300000000001E-3</v>
      </c>
      <c r="CO552" s="79">
        <v>2.2732E-3</v>
      </c>
      <c r="CP552" s="79">
        <v>2.1912099999999999E-3</v>
      </c>
      <c r="CQ552" s="79">
        <v>2.1319199999999998E-3</v>
      </c>
      <c r="CR552" s="79">
        <v>2.0949100000000002E-3</v>
      </c>
      <c r="CS552" s="79">
        <v>2.0540699999999999E-3</v>
      </c>
      <c r="CT552" s="79">
        <v>2.0269699999999999E-3</v>
      </c>
      <c r="CU552" s="79">
        <v>1.9962700000000001E-3</v>
      </c>
      <c r="CV552" s="79">
        <v>1.99796E-3</v>
      </c>
      <c r="CW552" s="79">
        <v>1.9039700000000001E-3</v>
      </c>
      <c r="CX552" s="79">
        <v>1.85002E-3</v>
      </c>
      <c r="CY552" s="79">
        <v>1.81814E-3</v>
      </c>
      <c r="CZ552" s="79">
        <v>1.7850100000000001E-3</v>
      </c>
      <c r="DA552" s="79">
        <v>1.75103E-3</v>
      </c>
      <c r="DB552" s="79">
        <v>1.7501000000000001E-3</v>
      </c>
      <c r="DC552" s="79">
        <v>1.69144E-3</v>
      </c>
      <c r="DD552" s="79">
        <v>1.6285500000000001E-3</v>
      </c>
      <c r="DE552" s="79">
        <v>1.58925E-3</v>
      </c>
      <c r="DF552" s="79">
        <v>1.58359E-3</v>
      </c>
      <c r="DG552" s="79">
        <v>1.48427E-3</v>
      </c>
      <c r="DH552" s="79">
        <v>1.44608E-3</v>
      </c>
      <c r="DI552" s="79">
        <v>1.37297E-3</v>
      </c>
      <c r="DJ552" s="79">
        <v>1.3293999999999999E-3</v>
      </c>
      <c r="DK552" s="79">
        <v>1.2840099999999999E-3</v>
      </c>
      <c r="DL552" s="79">
        <v>1.24026E-3</v>
      </c>
      <c r="DM552" s="79">
        <v>1.2065400000000001E-3</v>
      </c>
      <c r="DN552" s="79">
        <v>1.1643999999999999E-3</v>
      </c>
      <c r="DO552" s="79">
        <v>1.12901E-3</v>
      </c>
      <c r="DP552" s="79">
        <v>1.10348E-3</v>
      </c>
      <c r="DQ552" s="79">
        <v>1.08197E-3</v>
      </c>
      <c r="DR552" s="79">
        <v>1.0618100000000001E-3</v>
      </c>
      <c r="DS552" s="79">
        <v>1.0443200000000001E-3</v>
      </c>
      <c r="DT552" s="79">
        <v>1.04163E-3</v>
      </c>
      <c r="DU552" s="79">
        <v>1.03597E-3</v>
      </c>
      <c r="DV552" s="79">
        <v>1.0393799999999999E-3</v>
      </c>
      <c r="DW552" s="79">
        <v>1.0600799999999999E-3</v>
      </c>
      <c r="DX552" s="79">
        <v>1.0655700000000001E-3</v>
      </c>
      <c r="DY552" s="79">
        <v>1.0702699999999999E-3</v>
      </c>
      <c r="DZ552" s="79">
        <v>1.0719600000000001E-3</v>
      </c>
      <c r="EA552" s="79">
        <v>1.0697E-3</v>
      </c>
      <c r="EB552" s="79">
        <v>1.06459E-3</v>
      </c>
      <c r="EC552" s="79">
        <v>1.0574E-3</v>
      </c>
      <c r="ED552" s="79">
        <v>1.0499000000000001E-3</v>
      </c>
      <c r="EE552" s="79">
        <v>1.0419400000000001E-3</v>
      </c>
      <c r="EF552" s="79">
        <v>1.03418E-3</v>
      </c>
      <c r="EG552" s="79">
        <v>1.0262800000000001E-3</v>
      </c>
      <c r="EH552" s="79">
        <v>1.018E-3</v>
      </c>
      <c r="EI552" s="79">
        <v>1.00946E-3</v>
      </c>
      <c r="EJ552" s="79">
        <v>1.0001400000000001E-3</v>
      </c>
      <c r="EK552" s="79">
        <v>9.9083000000000005E-4</v>
      </c>
      <c r="EL552" s="79">
        <v>9.8083000000000003E-4</v>
      </c>
      <c r="EM552" s="79">
        <v>9.7037999999999996E-4</v>
      </c>
      <c r="EN552" s="79">
        <v>9.5984E-4</v>
      </c>
      <c r="EO552" s="79">
        <v>9.4914000000000001E-4</v>
      </c>
      <c r="EP552" s="79">
        <v>9.3869000000000005E-4</v>
      </c>
      <c r="EQ552" s="79">
        <v>9.2791E-4</v>
      </c>
      <c r="ER552" s="79">
        <v>9.1759999999999997E-4</v>
      </c>
      <c r="ES552" s="79">
        <v>9.0748999999999995E-4</v>
      </c>
      <c r="ET552" s="79">
        <v>8.9711999999999995E-4</v>
      </c>
      <c r="EU552" s="79">
        <v>8.8758999999999995E-4</v>
      </c>
      <c r="EV552" s="79">
        <v>8.7799000000000004E-4</v>
      </c>
      <c r="EW552" s="79">
        <v>8.6910000000000004E-4</v>
      </c>
      <c r="EX552" s="79">
        <v>8.6027E-4</v>
      </c>
      <c r="EY552" s="79">
        <v>8.518E-4</v>
      </c>
      <c r="EZ552" s="79">
        <v>8.4404E-4</v>
      </c>
      <c r="FA552" s="79">
        <v>8.3637000000000002E-4</v>
      </c>
      <c r="FB552" s="79">
        <v>8.2919000000000005E-4</v>
      </c>
      <c r="FC552" s="79">
        <v>8.2123999999999999E-4</v>
      </c>
      <c r="FD552" s="79">
        <v>8.1362000000000003E-4</v>
      </c>
      <c r="FE552" s="79">
        <v>8.0628999999999998E-4</v>
      </c>
      <c r="FF552" s="79">
        <v>7.9832000000000004E-4</v>
      </c>
      <c r="FG552" s="79">
        <v>7.9062000000000002E-4</v>
      </c>
      <c r="FH552" s="79">
        <v>7.8284999999999997E-4</v>
      </c>
      <c r="FI552" s="79">
        <v>7.7481999999999996E-4</v>
      </c>
      <c r="FJ552" s="79">
        <v>7.6654999999999996E-4</v>
      </c>
      <c r="FK552" s="79">
        <v>7.5754999999999996E-4</v>
      </c>
      <c r="FL552" s="79">
        <v>7.4909E-4</v>
      </c>
      <c r="FM552" s="79">
        <v>7.4071E-4</v>
      </c>
      <c r="FN552" s="79">
        <v>7.3231999999999995E-4</v>
      </c>
      <c r="FO552" s="79">
        <v>7.2353000000000001E-4</v>
      </c>
      <c r="FP552" s="79">
        <v>7.1487000000000005E-4</v>
      </c>
      <c r="FQ552" s="79">
        <v>7.0565000000000005E-4</v>
      </c>
      <c r="FR552" s="79">
        <v>6.9696999999999999E-4</v>
      </c>
      <c r="FS552" s="79">
        <v>6.8754999999999999E-4</v>
      </c>
      <c r="FT552" s="79">
        <v>6.7847999999999997E-4</v>
      </c>
      <c r="FU552" s="79">
        <v>6.6916000000000002E-4</v>
      </c>
      <c r="FV552" s="79">
        <v>6.5990999999999999E-4</v>
      </c>
      <c r="FW552" s="79">
        <v>6.5127000000000002E-4</v>
      </c>
      <c r="FX552" s="79">
        <v>6.4238000000000001E-4</v>
      </c>
      <c r="FY552" s="79">
        <v>6.3385000000000004E-4</v>
      </c>
      <c r="FZ552" s="79">
        <v>6.2555E-4</v>
      </c>
      <c r="GA552" s="79">
        <v>6.1706E-4</v>
      </c>
      <c r="GB552" s="79">
        <v>6.0838000000000005E-4</v>
      </c>
      <c r="GC552" s="79">
        <v>6.0055999999999998E-4</v>
      </c>
      <c r="GD552" s="79">
        <v>5.9232000000000002E-4</v>
      </c>
      <c r="GE552" s="79">
        <v>5.8454999999999998E-4</v>
      </c>
      <c r="GF552" s="79">
        <v>5.7711999999999998E-4</v>
      </c>
      <c r="GG552" s="79">
        <v>5.7008999999999998E-4</v>
      </c>
      <c r="GH552" s="79">
        <v>5.6267000000000003E-4</v>
      </c>
      <c r="GI552" s="79">
        <v>5.553E-4</v>
      </c>
      <c r="GJ552" s="79">
        <v>5.4814000000000002E-4</v>
      </c>
      <c r="GK552" s="79">
        <v>5.4087999999999998E-4</v>
      </c>
      <c r="GL552" s="79">
        <v>5.3406000000000005E-4</v>
      </c>
      <c r="GM552" s="79">
        <v>5.2691000000000001E-4</v>
      </c>
      <c r="GN552" s="79">
        <v>5.1928E-4</v>
      </c>
      <c r="GO552" s="79">
        <v>5.1201000000000003E-4</v>
      </c>
      <c r="GP552" s="79">
        <v>5.0504E-4</v>
      </c>
      <c r="GQ552" s="79">
        <v>4.9806999999999998E-4</v>
      </c>
      <c r="GR552" s="79">
        <v>4.9103999999999999E-4</v>
      </c>
      <c r="GS552" s="79">
        <v>4.8418000000000002E-4</v>
      </c>
      <c r="GT552" s="79">
        <v>4.7704000000000003E-4</v>
      </c>
    </row>
    <row r="553" spans="1:202" customFormat="1">
      <c r="A553" t="s">
        <v>2183</v>
      </c>
      <c r="B553" s="79"/>
      <c r="C553" s="79"/>
      <c r="D553" s="79"/>
      <c r="E553" s="79"/>
      <c r="F553" s="79"/>
      <c r="G553" s="79"/>
      <c r="H553" s="79"/>
      <c r="I553" s="79"/>
      <c r="J553" s="79"/>
      <c r="K553" s="79"/>
      <c r="L553" s="79"/>
      <c r="M553" s="79"/>
      <c r="N553" s="79"/>
      <c r="O553" s="79"/>
      <c r="P553" s="79"/>
      <c r="Q553" s="79"/>
      <c r="R553" s="79"/>
      <c r="S553" s="79"/>
      <c r="T553" s="79"/>
      <c r="U553" s="79"/>
      <c r="V553" s="79"/>
      <c r="W553" s="79"/>
      <c r="X553" s="79"/>
      <c r="Y553" s="79"/>
      <c r="Z553" s="79"/>
      <c r="AA553" s="79"/>
      <c r="AB553" s="79"/>
      <c r="AC553" s="79"/>
      <c r="AD553" s="79"/>
      <c r="AE553" s="79"/>
      <c r="AF553" s="79"/>
      <c r="AG553" s="79"/>
      <c r="AH553" s="79"/>
      <c r="AI553" s="79"/>
      <c r="AJ553" s="79"/>
      <c r="AK553" s="79"/>
      <c r="AL553" s="79"/>
      <c r="AM553" s="79"/>
      <c r="AN553" s="79"/>
      <c r="AO553" s="79"/>
      <c r="AP553" s="79"/>
      <c r="AQ553" s="79"/>
      <c r="AR553" s="79"/>
      <c r="AS553" s="79"/>
      <c r="AT553" s="79"/>
      <c r="AU553" s="79"/>
      <c r="AV553" s="79"/>
      <c r="AW553" s="79"/>
      <c r="AX553" s="79"/>
      <c r="AY553" s="79"/>
      <c r="AZ553" s="79">
        <v>3.6062199999999998E-3</v>
      </c>
      <c r="BA553" s="79">
        <v>3.47474E-3</v>
      </c>
      <c r="BB553" s="79">
        <v>3.3092099999999999E-3</v>
      </c>
      <c r="BC553" s="79">
        <v>3.1972799999999998E-3</v>
      </c>
      <c r="BD553" s="79">
        <v>3.0666199999999999E-3</v>
      </c>
      <c r="BE553" s="79">
        <v>3.0154800000000001E-3</v>
      </c>
      <c r="BF553" s="79">
        <v>2.9444200000000001E-3</v>
      </c>
      <c r="BG553" s="79">
        <v>2.9129E-3</v>
      </c>
      <c r="BH553" s="79">
        <v>2.8513800000000001E-3</v>
      </c>
      <c r="BI553" s="79">
        <v>3.43707E-3</v>
      </c>
      <c r="BJ553" s="79">
        <v>3.9963799999999999E-3</v>
      </c>
      <c r="BK553" s="79">
        <v>3.3405000000000002E-3</v>
      </c>
      <c r="BL553" s="79">
        <v>2.6232899999999999E-3</v>
      </c>
      <c r="BM553" s="79">
        <v>2.59516E-3</v>
      </c>
      <c r="BN553" s="79">
        <v>2.5278800000000001E-3</v>
      </c>
      <c r="BO553" s="79">
        <v>2.6092699999999999E-3</v>
      </c>
      <c r="BP553" s="79">
        <v>2.5452399999999998E-3</v>
      </c>
      <c r="BQ553" s="79">
        <v>2.4387200000000001E-3</v>
      </c>
      <c r="BR553" s="79">
        <v>2.3046999999999998E-3</v>
      </c>
      <c r="BS553" s="79">
        <v>2.2274500000000002E-3</v>
      </c>
      <c r="BT553" s="79">
        <v>2.23237E-3</v>
      </c>
      <c r="BU553" s="79">
        <v>2.2160299999999999E-3</v>
      </c>
      <c r="BV553" s="79">
        <v>2.0549499999999998E-3</v>
      </c>
      <c r="BW553" s="79">
        <v>1.9991499999999999E-3</v>
      </c>
      <c r="BX553" s="79">
        <v>1.9823100000000001E-3</v>
      </c>
      <c r="BY553" s="79">
        <v>1.9851399999999998E-3</v>
      </c>
      <c r="BZ553" s="79">
        <v>2.03893E-3</v>
      </c>
      <c r="CA553" s="79">
        <v>1.8894599999999999E-3</v>
      </c>
      <c r="CB553" s="79">
        <v>1.8236999999999999E-3</v>
      </c>
      <c r="CC553" s="79">
        <v>1.7731999999999999E-3</v>
      </c>
      <c r="CD553" s="79">
        <v>1.72974E-3</v>
      </c>
      <c r="CE553" s="79">
        <v>1.68001E-3</v>
      </c>
      <c r="CF553" s="79">
        <v>1.63222E-3</v>
      </c>
      <c r="CG553" s="79">
        <v>1.61549E-3</v>
      </c>
      <c r="CH553" s="79">
        <v>1.5765499999999999E-3</v>
      </c>
      <c r="CI553" s="79">
        <v>1.5410700000000001E-3</v>
      </c>
      <c r="CJ553" s="79">
        <v>1.48784E-3</v>
      </c>
      <c r="CK553" s="79">
        <v>1.46587E-3</v>
      </c>
      <c r="CL553" s="79">
        <v>1.45645E-3</v>
      </c>
      <c r="CM553" s="79">
        <v>1.4012499999999999E-3</v>
      </c>
      <c r="CN553" s="79">
        <v>1.3886899999999999E-3</v>
      </c>
      <c r="CO553" s="79">
        <v>1.3942799999999999E-3</v>
      </c>
      <c r="CP553" s="79">
        <v>1.3539100000000001E-3</v>
      </c>
      <c r="CQ553" s="79">
        <v>1.3262199999999999E-3</v>
      </c>
      <c r="CR553" s="79">
        <v>1.3173E-3</v>
      </c>
      <c r="CS553" s="79">
        <v>1.26542E-3</v>
      </c>
      <c r="CT553" s="79">
        <v>1.2450300000000001E-3</v>
      </c>
      <c r="CU553" s="79">
        <v>1.2248599999999999E-3</v>
      </c>
      <c r="CV553" s="79">
        <v>1.23204E-3</v>
      </c>
      <c r="CW553" s="79">
        <v>1.17676E-3</v>
      </c>
      <c r="CX553" s="79">
        <v>1.155E-3</v>
      </c>
      <c r="CY553" s="79">
        <v>1.1416499999999999E-3</v>
      </c>
      <c r="CZ553" s="79">
        <v>1.1249299999999999E-3</v>
      </c>
      <c r="DA553" s="79">
        <v>1.103E-3</v>
      </c>
      <c r="DB553" s="79">
        <v>1.10198E-3</v>
      </c>
      <c r="DC553" s="79">
        <v>1.06781E-3</v>
      </c>
      <c r="DD553" s="79">
        <v>1.02877E-3</v>
      </c>
      <c r="DE553" s="79">
        <v>1.0083399999999999E-3</v>
      </c>
      <c r="DF553" s="79">
        <v>1.00983E-3</v>
      </c>
      <c r="DG553" s="79">
        <v>9.6584000000000004E-4</v>
      </c>
      <c r="DH553" s="79">
        <v>9.5195000000000002E-4</v>
      </c>
      <c r="DI553" s="79">
        <v>9.1483000000000005E-4</v>
      </c>
      <c r="DJ553" s="79">
        <v>8.9661000000000005E-4</v>
      </c>
      <c r="DK553" s="79">
        <v>8.7538999999999998E-4</v>
      </c>
      <c r="DL553" s="79">
        <v>8.5139999999999999E-4</v>
      </c>
      <c r="DM553" s="79">
        <v>8.3264999999999999E-4</v>
      </c>
      <c r="DN553" s="79">
        <v>8.0842999999999996E-4</v>
      </c>
      <c r="DO553" s="79">
        <v>7.8898E-4</v>
      </c>
      <c r="DP553" s="79">
        <v>7.6940000000000005E-4</v>
      </c>
      <c r="DQ553" s="79">
        <v>7.5310999999999998E-4</v>
      </c>
      <c r="DR553" s="79">
        <v>7.3477999999999998E-4</v>
      </c>
      <c r="DS553" s="79">
        <v>7.3408000000000002E-4</v>
      </c>
      <c r="DT553" s="79">
        <v>7.3092999999999997E-4</v>
      </c>
      <c r="DU553" s="79">
        <v>7.1122999999999998E-4</v>
      </c>
      <c r="DV553" s="79">
        <v>7.0361000000000002E-4</v>
      </c>
      <c r="DW553" s="79">
        <v>7.0522E-4</v>
      </c>
      <c r="DX553" s="79">
        <v>6.9791999999999999E-4</v>
      </c>
      <c r="DY553" s="79">
        <v>6.9160999999999995E-4</v>
      </c>
      <c r="DZ553" s="79">
        <v>6.8771000000000001E-4</v>
      </c>
      <c r="EA553" s="79">
        <v>6.8532E-4</v>
      </c>
      <c r="EB553" s="79">
        <v>6.845E-4</v>
      </c>
      <c r="EC553" s="79">
        <v>6.8493000000000004E-4</v>
      </c>
      <c r="ED553" s="79">
        <v>6.8605000000000001E-4</v>
      </c>
      <c r="EE553" s="79">
        <v>6.8577000000000004E-4</v>
      </c>
      <c r="EF553" s="79">
        <v>6.8406000000000001E-4</v>
      </c>
      <c r="EG553" s="79">
        <v>6.8073000000000005E-4</v>
      </c>
      <c r="EH553" s="79">
        <v>6.7571000000000005E-4</v>
      </c>
      <c r="EI553" s="79">
        <v>6.7022999999999996E-4</v>
      </c>
      <c r="EJ553" s="79">
        <v>6.6458999999999995E-4</v>
      </c>
      <c r="EK553" s="79">
        <v>6.5910999999999997E-4</v>
      </c>
      <c r="EL553" s="79">
        <v>6.5340999999999999E-4</v>
      </c>
      <c r="EM553" s="79">
        <v>6.4756000000000004E-4</v>
      </c>
      <c r="EN553" s="79">
        <v>6.4159999999999998E-4</v>
      </c>
      <c r="EO553" s="79">
        <v>6.3544000000000003E-4</v>
      </c>
      <c r="EP553" s="79">
        <v>6.2925999999999998E-4</v>
      </c>
      <c r="EQ553" s="79">
        <v>6.2273000000000005E-4</v>
      </c>
      <c r="ER553" s="79">
        <v>6.1618000000000003E-4</v>
      </c>
      <c r="ES553" s="79">
        <v>6.0961999999999995E-4</v>
      </c>
      <c r="ET553" s="79">
        <v>6.0282000000000001E-4</v>
      </c>
      <c r="EU553" s="79">
        <v>5.9626999999999998E-4</v>
      </c>
      <c r="EV553" s="79">
        <v>5.8960000000000002E-4</v>
      </c>
      <c r="EW553" s="79">
        <v>5.8325E-4</v>
      </c>
      <c r="EX553" s="79">
        <v>5.7671999999999997E-4</v>
      </c>
      <c r="EY553" s="79">
        <v>5.7023000000000002E-4</v>
      </c>
      <c r="EZ553" s="79">
        <v>5.6411000000000005E-4</v>
      </c>
      <c r="FA553" s="79">
        <v>5.5796000000000003E-4</v>
      </c>
      <c r="FB553" s="79">
        <v>5.5210000000000003E-4</v>
      </c>
      <c r="FC553" s="79">
        <v>5.4609000000000005E-4</v>
      </c>
      <c r="FD553" s="79">
        <v>5.4062000000000001E-4</v>
      </c>
      <c r="FE553" s="79">
        <v>5.3556999999999997E-4</v>
      </c>
      <c r="FF553" s="79">
        <v>5.3045000000000002E-4</v>
      </c>
      <c r="FG553" s="79">
        <v>5.2565000000000001E-4</v>
      </c>
      <c r="FH553" s="79">
        <v>5.2088000000000004E-4</v>
      </c>
      <c r="FI553" s="79">
        <v>5.1606999999999998E-4</v>
      </c>
      <c r="FJ553" s="79">
        <v>5.1130999999999995E-4</v>
      </c>
      <c r="FK553" s="79">
        <v>5.0620000000000005E-4</v>
      </c>
      <c r="FL553" s="79">
        <v>5.0139E-4</v>
      </c>
      <c r="FM553" s="79">
        <v>4.9667999999999999E-4</v>
      </c>
      <c r="FN553" s="79">
        <v>4.9198999999999998E-4</v>
      </c>
      <c r="FO553" s="79">
        <v>4.8704999999999999E-4</v>
      </c>
      <c r="FP553" s="79">
        <v>4.8218000000000002E-4</v>
      </c>
      <c r="FQ553" s="79">
        <v>4.7705000000000002E-4</v>
      </c>
      <c r="FR553" s="79">
        <v>4.7212000000000003E-4</v>
      </c>
      <c r="FS553" s="79">
        <v>4.6662E-4</v>
      </c>
      <c r="FT553" s="79">
        <v>4.6135000000000002E-4</v>
      </c>
      <c r="FU553" s="79">
        <v>4.5595E-4</v>
      </c>
      <c r="FV553" s="79">
        <v>4.5036000000000002E-4</v>
      </c>
      <c r="FW553" s="79">
        <v>4.4498999999999998E-4</v>
      </c>
      <c r="FX553" s="79">
        <v>4.3939000000000001E-4</v>
      </c>
      <c r="FY553" s="79">
        <v>4.3388999999999998E-4</v>
      </c>
      <c r="FZ553" s="79">
        <v>4.2839000000000001E-4</v>
      </c>
      <c r="GA553" s="79">
        <v>4.2276E-4</v>
      </c>
      <c r="GB553" s="79">
        <v>4.1711E-4</v>
      </c>
      <c r="GC553" s="79">
        <v>4.1192000000000003E-4</v>
      </c>
      <c r="GD553" s="79">
        <v>4.0650000000000001E-4</v>
      </c>
      <c r="GE553" s="79">
        <v>4.0137000000000001E-4</v>
      </c>
      <c r="GF553" s="79">
        <v>3.9641999999999998E-4</v>
      </c>
      <c r="GG553" s="79">
        <v>3.9157999999999999E-4</v>
      </c>
      <c r="GH553" s="79">
        <v>3.8665999999999999E-4</v>
      </c>
      <c r="GI553" s="79">
        <v>3.8182999999999999E-4</v>
      </c>
      <c r="GJ553" s="79">
        <v>3.7718000000000002E-4</v>
      </c>
      <c r="GK553" s="79">
        <v>3.7268000000000002E-4</v>
      </c>
      <c r="GL553" s="79">
        <v>3.6843999999999999E-4</v>
      </c>
      <c r="GM553" s="79">
        <v>3.6403E-4</v>
      </c>
      <c r="GN553" s="79">
        <v>3.5942E-4</v>
      </c>
      <c r="GO553" s="79">
        <v>3.5505999999999998E-4</v>
      </c>
      <c r="GP553" s="79">
        <v>3.5078000000000003E-4</v>
      </c>
      <c r="GQ553" s="79">
        <v>3.4647999999999998E-4</v>
      </c>
      <c r="GR553" s="79">
        <v>3.4220000000000002E-4</v>
      </c>
      <c r="GS553" s="79">
        <v>3.3796E-4</v>
      </c>
      <c r="GT553" s="79">
        <v>3.3358999999999998E-4</v>
      </c>
    </row>
    <row r="554" spans="1:202" customFormat="1">
      <c r="A554" t="s">
        <v>2184</v>
      </c>
      <c r="B554" s="79"/>
      <c r="C554" s="79"/>
      <c r="D554" s="79"/>
      <c r="E554" s="79"/>
      <c r="F554" s="79"/>
      <c r="G554" s="79"/>
      <c r="H554" s="79"/>
      <c r="I554" s="79"/>
      <c r="J554" s="79"/>
      <c r="K554" s="79"/>
      <c r="L554" s="79"/>
      <c r="M554" s="79"/>
      <c r="N554" s="79"/>
      <c r="O554" s="79"/>
      <c r="P554" s="79"/>
      <c r="Q554" s="79"/>
      <c r="R554" s="79"/>
      <c r="S554" s="79"/>
      <c r="T554" s="79"/>
      <c r="U554" s="79"/>
      <c r="V554" s="79"/>
      <c r="W554" s="79"/>
      <c r="X554" s="79"/>
      <c r="Y554" s="79"/>
      <c r="Z554" s="79"/>
      <c r="AA554" s="79"/>
      <c r="AB554" s="79"/>
      <c r="AC554" s="79"/>
      <c r="AD554" s="79"/>
      <c r="AE554" s="79"/>
      <c r="AF554" s="79"/>
      <c r="AG554" s="79"/>
      <c r="AH554" s="79"/>
      <c r="AI554" s="79"/>
      <c r="AJ554" s="79"/>
      <c r="AK554" s="79"/>
      <c r="AL554" s="79"/>
      <c r="AM554" s="79"/>
      <c r="AN554" s="79"/>
      <c r="AO554" s="79"/>
      <c r="AP554" s="79"/>
      <c r="AQ554" s="79"/>
      <c r="AR554" s="79"/>
      <c r="AS554" s="79"/>
      <c r="AT554" s="79"/>
      <c r="AU554" s="79"/>
      <c r="AV554" s="79"/>
      <c r="AW554" s="79"/>
      <c r="AX554" s="79"/>
      <c r="AY554" s="79"/>
      <c r="AZ554" s="79">
        <v>4.9226000000000001E-3</v>
      </c>
      <c r="BA554" s="79">
        <v>4.6419900000000004E-3</v>
      </c>
      <c r="BB554" s="79">
        <v>4.2222500000000003E-3</v>
      </c>
      <c r="BC554" s="79">
        <v>4.0546699999999998E-3</v>
      </c>
      <c r="BD554" s="79">
        <v>3.85039E-3</v>
      </c>
      <c r="BE554" s="79">
        <v>3.7712399999999999E-3</v>
      </c>
      <c r="BF554" s="79">
        <v>3.68666E-3</v>
      </c>
      <c r="BG554" s="79">
        <v>3.6542699999999998E-3</v>
      </c>
      <c r="BH554" s="79">
        <v>3.5858999999999999E-3</v>
      </c>
      <c r="BI554" s="79">
        <v>3.9294899999999999E-3</v>
      </c>
      <c r="BJ554" s="79">
        <v>4.2438600000000003E-3</v>
      </c>
      <c r="BK554" s="79">
        <v>3.8390899999999999E-3</v>
      </c>
      <c r="BL554" s="79">
        <v>3.36331E-3</v>
      </c>
      <c r="BM554" s="79">
        <v>3.3021999999999999E-3</v>
      </c>
      <c r="BN554" s="79">
        <v>3.2223299999999998E-3</v>
      </c>
      <c r="BO554" s="79">
        <v>3.3369599999999999E-3</v>
      </c>
      <c r="BP554" s="79">
        <v>3.1781800000000001E-3</v>
      </c>
      <c r="BQ554" s="79">
        <v>3.0795200000000001E-3</v>
      </c>
      <c r="BR554" s="79">
        <v>2.99307E-3</v>
      </c>
      <c r="BS554" s="79">
        <v>2.9230100000000002E-3</v>
      </c>
      <c r="BT554" s="79">
        <v>2.8985399999999998E-3</v>
      </c>
      <c r="BU554" s="79">
        <v>3.1969699999999999E-3</v>
      </c>
      <c r="BV554" s="79">
        <v>2.7717200000000001E-3</v>
      </c>
      <c r="BW554" s="79">
        <v>2.6891300000000001E-3</v>
      </c>
      <c r="BX554" s="79">
        <v>2.63818E-3</v>
      </c>
      <c r="BY554" s="79">
        <v>2.6924399999999999E-3</v>
      </c>
      <c r="BZ554" s="79">
        <v>2.6522500000000001E-3</v>
      </c>
      <c r="CA554" s="79">
        <v>2.48416E-3</v>
      </c>
      <c r="CB554" s="79">
        <v>2.44458E-3</v>
      </c>
      <c r="CC554" s="79">
        <v>2.3785799999999999E-3</v>
      </c>
      <c r="CD554" s="79">
        <v>2.31541E-3</v>
      </c>
      <c r="CE554" s="79">
        <v>2.2624799999999999E-3</v>
      </c>
      <c r="CF554" s="79">
        <v>2.2147999999999998E-3</v>
      </c>
      <c r="CG554" s="79">
        <v>2.17593E-3</v>
      </c>
      <c r="CH554" s="79">
        <v>2.1433200000000002E-3</v>
      </c>
      <c r="CI554" s="79">
        <v>2.0989899999999998E-3</v>
      </c>
      <c r="CJ554" s="79">
        <v>2.0459599999999999E-3</v>
      </c>
      <c r="CK554" s="79">
        <v>2.0298999999999998E-3</v>
      </c>
      <c r="CL554" s="79">
        <v>2.0183000000000002E-3</v>
      </c>
      <c r="CM554" s="79">
        <v>1.9361000000000001E-3</v>
      </c>
      <c r="CN554" s="79">
        <v>1.93877E-3</v>
      </c>
      <c r="CO554" s="79">
        <v>1.9173899999999999E-3</v>
      </c>
      <c r="CP554" s="79">
        <v>1.91427E-3</v>
      </c>
      <c r="CQ554" s="79">
        <v>1.9111600000000001E-3</v>
      </c>
      <c r="CR554" s="79">
        <v>2.0063199999999998E-3</v>
      </c>
      <c r="CS554" s="79">
        <v>1.85333E-3</v>
      </c>
      <c r="CT554" s="79">
        <v>1.82533E-3</v>
      </c>
      <c r="CU554" s="79">
        <v>1.79112E-3</v>
      </c>
      <c r="CV554" s="79">
        <v>1.8012200000000001E-3</v>
      </c>
      <c r="CW554" s="79">
        <v>1.7348000000000001E-3</v>
      </c>
      <c r="CX554" s="79">
        <v>1.67822E-3</v>
      </c>
      <c r="CY554" s="79">
        <v>1.6533800000000001E-3</v>
      </c>
      <c r="CZ554" s="79">
        <v>1.6229300000000001E-3</v>
      </c>
      <c r="DA554" s="79">
        <v>1.5944500000000001E-3</v>
      </c>
      <c r="DB554" s="79">
        <v>1.57964E-3</v>
      </c>
      <c r="DC554" s="79">
        <v>1.53703E-3</v>
      </c>
      <c r="DD554" s="79">
        <v>1.49602E-3</v>
      </c>
      <c r="DE554" s="79">
        <v>1.47529E-3</v>
      </c>
      <c r="DF554" s="79">
        <v>1.4695800000000001E-3</v>
      </c>
      <c r="DG554" s="79">
        <v>1.4223300000000001E-3</v>
      </c>
      <c r="DH554" s="79">
        <v>1.40711E-3</v>
      </c>
      <c r="DI554" s="79">
        <v>1.3716900000000001E-3</v>
      </c>
      <c r="DJ554" s="79">
        <v>1.35297E-3</v>
      </c>
      <c r="DK554" s="79">
        <v>1.3301299999999999E-3</v>
      </c>
      <c r="DL554" s="79">
        <v>1.3062900000000001E-3</v>
      </c>
      <c r="DM554" s="79">
        <v>1.28977E-3</v>
      </c>
      <c r="DN554" s="79">
        <v>1.2728100000000001E-3</v>
      </c>
      <c r="DO554" s="79">
        <v>1.2583E-3</v>
      </c>
      <c r="DP554" s="79">
        <v>1.2347899999999999E-3</v>
      </c>
      <c r="DQ554" s="79">
        <v>1.2120500000000001E-3</v>
      </c>
      <c r="DR554" s="79">
        <v>1.18465E-3</v>
      </c>
      <c r="DS554" s="79">
        <v>1.2790499999999999E-3</v>
      </c>
      <c r="DT554" s="79">
        <v>1.2422500000000001E-3</v>
      </c>
      <c r="DU554" s="79">
        <v>1.16182E-3</v>
      </c>
      <c r="DV554" s="79">
        <v>1.1444199999999999E-3</v>
      </c>
      <c r="DW554" s="79">
        <v>1.1421300000000001E-3</v>
      </c>
      <c r="DX554" s="79">
        <v>1.1289900000000001E-3</v>
      </c>
      <c r="DY554" s="79">
        <v>1.11604E-3</v>
      </c>
      <c r="DZ554" s="79">
        <v>1.1047299999999999E-3</v>
      </c>
      <c r="EA554" s="79">
        <v>1.09399E-3</v>
      </c>
      <c r="EB554" s="79">
        <v>1.0834600000000001E-3</v>
      </c>
      <c r="EC554" s="79">
        <v>1.0727499999999999E-3</v>
      </c>
      <c r="ED554" s="79">
        <v>1.0634799999999999E-3</v>
      </c>
      <c r="EE554" s="79">
        <v>1.0564400000000001E-3</v>
      </c>
      <c r="EF554" s="79">
        <v>1.0520900000000001E-3</v>
      </c>
      <c r="EG554" s="79">
        <v>1.05003E-3</v>
      </c>
      <c r="EH554" s="79">
        <v>1.05075E-3</v>
      </c>
      <c r="EI554" s="79">
        <v>1.0537400000000001E-3</v>
      </c>
      <c r="EJ554" s="79">
        <v>1.0552300000000001E-3</v>
      </c>
      <c r="EK554" s="79">
        <v>1.05419E-3</v>
      </c>
      <c r="EL554" s="79">
        <v>1.05007E-3</v>
      </c>
      <c r="EM554" s="79">
        <v>1.04269E-3</v>
      </c>
      <c r="EN554" s="79">
        <v>1.0344200000000001E-3</v>
      </c>
      <c r="EO554" s="79">
        <v>1.0262299999999999E-3</v>
      </c>
      <c r="EP554" s="79">
        <v>1.01823E-3</v>
      </c>
      <c r="EQ554" s="79">
        <v>1.0099900000000001E-3</v>
      </c>
      <c r="ER554" s="79">
        <v>1.00186E-3</v>
      </c>
      <c r="ES554" s="79">
        <v>9.9372000000000002E-4</v>
      </c>
      <c r="ET554" s="79">
        <v>9.8500999999999992E-4</v>
      </c>
      <c r="EU554" s="79">
        <v>9.7645999999999996E-4</v>
      </c>
      <c r="EV554" s="79">
        <v>9.6759000000000005E-4</v>
      </c>
      <c r="EW554" s="79">
        <v>9.5863999999999997E-4</v>
      </c>
      <c r="EX554" s="79">
        <v>9.4925000000000001E-4</v>
      </c>
      <c r="EY554" s="79">
        <v>9.3979000000000003E-4</v>
      </c>
      <c r="EZ554" s="79">
        <v>9.3042000000000005E-4</v>
      </c>
      <c r="FA554" s="79">
        <v>9.2086999999999996E-4</v>
      </c>
      <c r="FB554" s="79">
        <v>9.1169999999999999E-4</v>
      </c>
      <c r="FC554" s="79">
        <v>9.0207999999999998E-4</v>
      </c>
      <c r="FD554" s="79">
        <v>8.9296000000000004E-4</v>
      </c>
      <c r="FE554" s="79">
        <v>8.8446E-4</v>
      </c>
      <c r="FF554" s="79">
        <v>8.7584000000000002E-4</v>
      </c>
      <c r="FG554" s="79">
        <v>8.6766000000000002E-4</v>
      </c>
      <c r="FH554" s="79">
        <v>8.5981000000000002E-4</v>
      </c>
      <c r="FI554" s="79">
        <v>8.5229000000000001E-4</v>
      </c>
      <c r="FJ554" s="79">
        <v>8.4522000000000004E-4</v>
      </c>
      <c r="FK554" s="79">
        <v>8.3816999999999995E-4</v>
      </c>
      <c r="FL554" s="79">
        <v>8.3171000000000004E-4</v>
      </c>
      <c r="FM554" s="79">
        <v>8.2562E-4</v>
      </c>
      <c r="FN554" s="79">
        <v>8.1974000000000001E-4</v>
      </c>
      <c r="FO554" s="79">
        <v>8.1371999999999998E-4</v>
      </c>
      <c r="FP554" s="79">
        <v>8.0787999999999997E-4</v>
      </c>
      <c r="FQ554" s="79">
        <v>8.0179999999999997E-4</v>
      </c>
      <c r="FR554" s="79">
        <v>7.9600000000000005E-4</v>
      </c>
      <c r="FS554" s="79">
        <v>7.8950000000000005E-4</v>
      </c>
      <c r="FT554" s="79">
        <v>7.8317999999999997E-4</v>
      </c>
      <c r="FU554" s="79">
        <v>7.7669999999999996E-4</v>
      </c>
      <c r="FV554" s="79">
        <v>7.6977999999999997E-4</v>
      </c>
      <c r="FW554" s="79">
        <v>7.6300000000000001E-4</v>
      </c>
      <c r="FX554" s="79">
        <v>7.5582000000000004E-4</v>
      </c>
      <c r="FY554" s="79">
        <v>7.4879000000000005E-4</v>
      </c>
      <c r="FZ554" s="79">
        <v>7.4160000000000003E-4</v>
      </c>
      <c r="GA554" s="79">
        <v>7.3393999999999998E-4</v>
      </c>
      <c r="GB554" s="79">
        <v>7.2621000000000003E-4</v>
      </c>
      <c r="GC554" s="79">
        <v>7.1896000000000004E-4</v>
      </c>
      <c r="GD554" s="79">
        <v>7.1122999999999998E-4</v>
      </c>
      <c r="GE554" s="79">
        <v>7.0372000000000002E-4</v>
      </c>
      <c r="GF554" s="79">
        <v>6.9638999999999996E-4</v>
      </c>
      <c r="GG554" s="79">
        <v>6.8915999999999997E-4</v>
      </c>
      <c r="GH554" s="79">
        <v>6.8194999999999996E-4</v>
      </c>
      <c r="GI554" s="79">
        <v>6.7480999999999997E-4</v>
      </c>
      <c r="GJ554" s="79">
        <v>6.6794000000000001E-4</v>
      </c>
      <c r="GK554" s="79">
        <v>6.6129000000000003E-4</v>
      </c>
      <c r="GL554" s="79">
        <v>6.5468999999999998E-4</v>
      </c>
      <c r="GM554" s="79">
        <v>6.4791999999999996E-4</v>
      </c>
      <c r="GN554" s="79">
        <v>6.4108999999999998E-4</v>
      </c>
      <c r="GO554" s="79">
        <v>6.3464000000000001E-4</v>
      </c>
      <c r="GP554" s="79">
        <v>6.2854999999999996E-4</v>
      </c>
      <c r="GQ554" s="79">
        <v>6.2255999999999998E-4</v>
      </c>
      <c r="GR554" s="79">
        <v>6.1653000000000001E-4</v>
      </c>
      <c r="GS554" s="79">
        <v>6.1065000000000002E-4</v>
      </c>
      <c r="GT554" s="79">
        <v>6.0464999999999998E-4</v>
      </c>
    </row>
    <row r="555" spans="1:202" customFormat="1">
      <c r="A555" t="s">
        <v>2185</v>
      </c>
      <c r="B555" s="79"/>
      <c r="C555" s="79"/>
      <c r="D555" s="79"/>
      <c r="E555" s="79"/>
      <c r="F555" s="79"/>
      <c r="G555" s="79"/>
      <c r="H555" s="79"/>
      <c r="I555" s="79"/>
      <c r="J555" s="79"/>
      <c r="K555" s="79"/>
      <c r="L555" s="79"/>
      <c r="M555" s="79"/>
      <c r="N555" s="79"/>
      <c r="O555" s="79"/>
      <c r="P555" s="79"/>
      <c r="Q555" s="79"/>
      <c r="R555" s="79"/>
      <c r="S555" s="79"/>
      <c r="T555" s="79"/>
      <c r="U555" s="79"/>
      <c r="V555" s="79"/>
      <c r="W555" s="79"/>
      <c r="X555" s="79"/>
      <c r="Y555" s="79"/>
      <c r="Z555" s="79"/>
      <c r="AA555" s="79"/>
      <c r="AB555" s="79"/>
      <c r="AC555" s="79"/>
      <c r="AD555" s="79"/>
      <c r="AE555" s="79"/>
      <c r="AF555" s="79"/>
      <c r="AG555" s="79"/>
      <c r="AH555" s="79"/>
      <c r="AI555" s="79"/>
      <c r="AJ555" s="79"/>
      <c r="AK555" s="79"/>
      <c r="AL555" s="79"/>
      <c r="AM555" s="79"/>
      <c r="AN555" s="79"/>
      <c r="AO555" s="79"/>
      <c r="AP555" s="79"/>
      <c r="AQ555" s="79"/>
      <c r="AR555" s="79"/>
      <c r="AS555" s="79"/>
      <c r="AT555" s="79"/>
      <c r="AU555" s="79"/>
      <c r="AV555" s="79"/>
      <c r="AW555" s="79"/>
      <c r="AX555" s="79"/>
      <c r="AY555" s="79"/>
      <c r="AZ555" s="79">
        <v>6.9942399999999997E-3</v>
      </c>
      <c r="BA555" s="79">
        <v>6.4197899999999999E-3</v>
      </c>
      <c r="BB555" s="79">
        <v>5.7041599999999998E-3</v>
      </c>
      <c r="BC555" s="79">
        <v>5.4953500000000004E-3</v>
      </c>
      <c r="BD555" s="79">
        <v>5.2363599999999998E-3</v>
      </c>
      <c r="BE555" s="79">
        <v>5.1337600000000002E-3</v>
      </c>
      <c r="BF555" s="79">
        <v>5.0227900000000001E-3</v>
      </c>
      <c r="BG555" s="79">
        <v>4.9415800000000001E-3</v>
      </c>
      <c r="BH555" s="79">
        <v>4.8379199999999999E-3</v>
      </c>
      <c r="BI555" s="79">
        <v>5.2113899999999998E-3</v>
      </c>
      <c r="BJ555" s="79">
        <v>5.4891899999999997E-3</v>
      </c>
      <c r="BK555" s="79">
        <v>5.0449900000000001E-3</v>
      </c>
      <c r="BL555" s="79">
        <v>4.53018E-3</v>
      </c>
      <c r="BM555" s="79">
        <v>4.4691100000000001E-3</v>
      </c>
      <c r="BN555" s="79">
        <v>4.3815499999999997E-3</v>
      </c>
      <c r="BO555" s="79">
        <v>4.6742299999999997E-3</v>
      </c>
      <c r="BP555" s="79">
        <v>4.32761E-3</v>
      </c>
      <c r="BQ555" s="79">
        <v>4.1992899999999996E-3</v>
      </c>
      <c r="BR555" s="79">
        <v>4.0512600000000001E-3</v>
      </c>
      <c r="BS555" s="79">
        <v>3.9353900000000004E-3</v>
      </c>
      <c r="BT555" s="79">
        <v>3.8564200000000002E-3</v>
      </c>
      <c r="BU555" s="79">
        <v>4.5529999999999998E-3</v>
      </c>
      <c r="BV555" s="79">
        <v>3.7041700000000001E-3</v>
      </c>
      <c r="BW555" s="79">
        <v>3.6055200000000001E-3</v>
      </c>
      <c r="BX555" s="79">
        <v>3.5277400000000001E-3</v>
      </c>
      <c r="BY555" s="79">
        <v>3.63475E-3</v>
      </c>
      <c r="BZ555" s="79">
        <v>3.4437600000000001E-3</v>
      </c>
      <c r="CA555" s="79">
        <v>3.2613E-3</v>
      </c>
      <c r="CB555" s="79">
        <v>3.2415299999999998E-3</v>
      </c>
      <c r="CC555" s="79">
        <v>3.1705000000000001E-3</v>
      </c>
      <c r="CD555" s="79">
        <v>3.1300099999999999E-3</v>
      </c>
      <c r="CE555" s="79">
        <v>3.1295699999999999E-3</v>
      </c>
      <c r="CF555" s="79">
        <v>3.1055399999999999E-3</v>
      </c>
      <c r="CG555" s="79">
        <v>3.0399699999999999E-3</v>
      </c>
      <c r="CH555" s="79">
        <v>2.9865999999999998E-3</v>
      </c>
      <c r="CI555" s="79">
        <v>2.9003200000000001E-3</v>
      </c>
      <c r="CJ555" s="79">
        <v>2.8138199999999999E-3</v>
      </c>
      <c r="CK555" s="79">
        <v>2.7925900000000002E-3</v>
      </c>
      <c r="CL555" s="79">
        <v>2.7930699999999999E-3</v>
      </c>
      <c r="CM555" s="79">
        <v>2.64906E-3</v>
      </c>
      <c r="CN555" s="79">
        <v>2.6513000000000001E-3</v>
      </c>
      <c r="CO555" s="79">
        <v>2.5826299999999998E-3</v>
      </c>
      <c r="CP555" s="79">
        <v>2.5822499999999999E-3</v>
      </c>
      <c r="CQ555" s="79">
        <v>2.5686200000000002E-3</v>
      </c>
      <c r="CR555" s="79">
        <v>2.6787400000000002E-3</v>
      </c>
      <c r="CS555" s="79">
        <v>2.5078499999999998E-3</v>
      </c>
      <c r="CT555" s="79">
        <v>2.49198E-3</v>
      </c>
      <c r="CU555" s="79">
        <v>2.4718299999999999E-3</v>
      </c>
      <c r="CV555" s="79">
        <v>2.53958E-3</v>
      </c>
      <c r="CW555" s="79">
        <v>2.4912699999999999E-3</v>
      </c>
      <c r="CX555" s="79">
        <v>2.4098800000000001E-3</v>
      </c>
      <c r="CY555" s="79">
        <v>2.3789100000000001E-3</v>
      </c>
      <c r="CZ555" s="79">
        <v>2.3346199999999999E-3</v>
      </c>
      <c r="DA555" s="79">
        <v>2.2979599999999999E-3</v>
      </c>
      <c r="DB555" s="79">
        <v>2.2774900000000001E-3</v>
      </c>
      <c r="DC555" s="79">
        <v>2.2197300000000001E-3</v>
      </c>
      <c r="DD555" s="79">
        <v>2.1657E-3</v>
      </c>
      <c r="DE555" s="79">
        <v>2.1289299999999998E-3</v>
      </c>
      <c r="DF555" s="79">
        <v>2.0950500000000002E-3</v>
      </c>
      <c r="DG555" s="79">
        <v>2.0196699999999999E-3</v>
      </c>
      <c r="DH555" s="79">
        <v>1.97554E-3</v>
      </c>
      <c r="DI555" s="79">
        <v>1.92049E-3</v>
      </c>
      <c r="DJ555" s="79">
        <v>1.8954499999999999E-3</v>
      </c>
      <c r="DK555" s="79">
        <v>1.86447E-3</v>
      </c>
      <c r="DL555" s="79">
        <v>1.83113E-3</v>
      </c>
      <c r="DM555" s="79">
        <v>1.81156E-3</v>
      </c>
      <c r="DN555" s="79">
        <v>1.80141E-3</v>
      </c>
      <c r="DO555" s="79">
        <v>1.7875199999999999E-3</v>
      </c>
      <c r="DP555" s="79">
        <v>1.76085E-3</v>
      </c>
      <c r="DQ555" s="79">
        <v>1.73778E-3</v>
      </c>
      <c r="DR555" s="79">
        <v>1.7020099999999999E-3</v>
      </c>
      <c r="DS555" s="79">
        <v>1.84066E-3</v>
      </c>
      <c r="DT555" s="79">
        <v>1.80748E-3</v>
      </c>
      <c r="DU555" s="79">
        <v>1.68687E-3</v>
      </c>
      <c r="DV555" s="79">
        <v>1.66865E-3</v>
      </c>
      <c r="DW555" s="79">
        <v>1.6715199999999999E-3</v>
      </c>
      <c r="DX555" s="79">
        <v>1.65985E-3</v>
      </c>
      <c r="DY555" s="79">
        <v>1.64595E-3</v>
      </c>
      <c r="DZ555" s="79">
        <v>1.63182E-3</v>
      </c>
      <c r="EA555" s="79">
        <v>1.6166399999999999E-3</v>
      </c>
      <c r="EB555" s="79">
        <v>1.60122E-3</v>
      </c>
      <c r="EC555" s="79">
        <v>1.5856900000000001E-3</v>
      </c>
      <c r="ED555" s="79">
        <v>1.5698999999999999E-3</v>
      </c>
      <c r="EE555" s="79">
        <v>1.55427E-3</v>
      </c>
      <c r="EF555" s="79">
        <v>1.54042E-3</v>
      </c>
      <c r="EG555" s="79">
        <v>1.52713E-3</v>
      </c>
      <c r="EH555" s="79">
        <v>1.5140399999999999E-3</v>
      </c>
      <c r="EI555" s="79">
        <v>1.5024000000000001E-3</v>
      </c>
      <c r="EJ555" s="79">
        <v>1.4942499999999999E-3</v>
      </c>
      <c r="EK555" s="79">
        <v>1.49008E-3</v>
      </c>
      <c r="EL555" s="79">
        <v>1.4895399999999999E-3</v>
      </c>
      <c r="EM555" s="79">
        <v>1.4926099999999999E-3</v>
      </c>
      <c r="EN555" s="79">
        <v>1.49788E-3</v>
      </c>
      <c r="EO555" s="79">
        <v>1.50051E-3</v>
      </c>
      <c r="EP555" s="79">
        <v>1.49916E-3</v>
      </c>
      <c r="EQ555" s="79">
        <v>1.4934499999999999E-3</v>
      </c>
      <c r="ER555" s="79">
        <v>1.48423E-3</v>
      </c>
      <c r="ES555" s="79">
        <v>1.4741000000000001E-3</v>
      </c>
      <c r="ET555" s="79">
        <v>1.46353E-3</v>
      </c>
      <c r="EU555" s="79">
        <v>1.45353E-3</v>
      </c>
      <c r="EV555" s="79">
        <v>1.44333E-3</v>
      </c>
      <c r="EW555" s="79">
        <v>1.43301E-3</v>
      </c>
      <c r="EX555" s="79">
        <v>1.4220000000000001E-3</v>
      </c>
      <c r="EY555" s="79">
        <v>1.4105700000000001E-3</v>
      </c>
      <c r="EZ555" s="79">
        <v>1.39905E-3</v>
      </c>
      <c r="FA555" s="79">
        <v>1.3869799999999999E-3</v>
      </c>
      <c r="FB555" s="79">
        <v>1.37484E-3</v>
      </c>
      <c r="FC555" s="79">
        <v>1.36162E-3</v>
      </c>
      <c r="FD555" s="79">
        <v>1.34866E-3</v>
      </c>
      <c r="FE555" s="79">
        <v>1.33607E-3</v>
      </c>
      <c r="FF555" s="79">
        <v>1.3230099999999999E-3</v>
      </c>
      <c r="FG555" s="79">
        <v>1.31036E-3</v>
      </c>
      <c r="FH555" s="79">
        <v>1.2977100000000001E-3</v>
      </c>
      <c r="FI555" s="79">
        <v>1.2851799999999999E-3</v>
      </c>
      <c r="FJ555" s="79">
        <v>1.27322E-3</v>
      </c>
      <c r="FK555" s="79">
        <v>1.2610399999999999E-3</v>
      </c>
      <c r="FL555" s="79">
        <v>1.2495799999999999E-3</v>
      </c>
      <c r="FM555" s="79">
        <v>1.23898E-3</v>
      </c>
      <c r="FN555" s="79">
        <v>1.2291100000000001E-3</v>
      </c>
      <c r="FO555" s="79">
        <v>1.2194700000000001E-3</v>
      </c>
      <c r="FP555" s="79">
        <v>1.2106700000000001E-3</v>
      </c>
      <c r="FQ555" s="79">
        <v>1.2020500000000001E-3</v>
      </c>
      <c r="FR555" s="79">
        <v>1.1940099999999999E-3</v>
      </c>
      <c r="FS555" s="79">
        <v>1.18523E-3</v>
      </c>
      <c r="FT555" s="79">
        <v>1.17687E-3</v>
      </c>
      <c r="FU555" s="79">
        <v>1.1684600000000001E-3</v>
      </c>
      <c r="FV555" s="79">
        <v>1.1596E-3</v>
      </c>
      <c r="FW555" s="79">
        <v>1.1511500000000001E-3</v>
      </c>
      <c r="FX555" s="79">
        <v>1.1420899999999999E-3</v>
      </c>
      <c r="FY555" s="79">
        <v>1.13309E-3</v>
      </c>
      <c r="FZ555" s="79">
        <v>1.1237300000000001E-3</v>
      </c>
      <c r="GA555" s="79">
        <v>1.1135800000000001E-3</v>
      </c>
      <c r="GB555" s="79">
        <v>1.1031999999999999E-3</v>
      </c>
      <c r="GC555" s="79">
        <v>1.0931999999999999E-3</v>
      </c>
      <c r="GD555" s="79">
        <v>1.08248E-3</v>
      </c>
      <c r="GE555" s="79">
        <v>1.07193E-3</v>
      </c>
      <c r="GF555" s="79">
        <v>1.06135E-3</v>
      </c>
      <c r="GG555" s="79">
        <v>1.05079E-3</v>
      </c>
      <c r="GH555" s="79">
        <v>1.04024E-3</v>
      </c>
      <c r="GI555" s="79">
        <v>1.0293800000000001E-3</v>
      </c>
      <c r="GJ555" s="79">
        <v>1.0185699999999999E-3</v>
      </c>
      <c r="GK555" s="79">
        <v>1.00789E-3</v>
      </c>
      <c r="GL555" s="79">
        <v>9.9736000000000009E-4</v>
      </c>
      <c r="GM555" s="79">
        <v>9.8667999999999998E-4</v>
      </c>
      <c r="GN555" s="79">
        <v>9.7588000000000004E-4</v>
      </c>
      <c r="GO555" s="79">
        <v>9.6555999999999996E-4</v>
      </c>
      <c r="GP555" s="79">
        <v>9.5562000000000002E-4</v>
      </c>
      <c r="GQ555" s="79">
        <v>9.4558000000000001E-4</v>
      </c>
      <c r="GR555" s="79">
        <v>9.3557000000000004E-4</v>
      </c>
      <c r="GS555" s="79">
        <v>9.2606999999999997E-4</v>
      </c>
      <c r="GT555" s="79">
        <v>9.1655000000000003E-4</v>
      </c>
    </row>
    <row r="556" spans="1:202" customFormat="1">
      <c r="A556" t="s">
        <v>2186</v>
      </c>
      <c r="B556" s="79"/>
      <c r="C556" s="79"/>
      <c r="D556" s="79"/>
      <c r="E556" s="79"/>
      <c r="F556" s="79"/>
      <c r="G556" s="79"/>
      <c r="H556" s="79"/>
      <c r="I556" s="79"/>
      <c r="J556" s="79"/>
      <c r="K556" s="79"/>
      <c r="L556" s="79"/>
      <c r="M556" s="79"/>
      <c r="N556" s="79"/>
      <c r="O556" s="79"/>
      <c r="P556" s="79"/>
      <c r="Q556" s="79"/>
      <c r="R556" s="79"/>
      <c r="S556" s="79"/>
      <c r="T556" s="79"/>
      <c r="U556" s="79"/>
      <c r="V556" s="79"/>
      <c r="W556" s="79"/>
      <c r="X556" s="79"/>
      <c r="Y556" s="79"/>
      <c r="Z556" s="79"/>
      <c r="AA556" s="79"/>
      <c r="AB556" s="79"/>
      <c r="AC556" s="79"/>
      <c r="AD556" s="79"/>
      <c r="AE556" s="79"/>
      <c r="AF556" s="79"/>
      <c r="AG556" s="79"/>
      <c r="AH556" s="79"/>
      <c r="AI556" s="79"/>
      <c r="AJ556" s="79"/>
      <c r="AK556" s="79"/>
      <c r="AL556" s="79"/>
      <c r="AM556" s="79"/>
      <c r="AN556" s="79"/>
      <c r="AO556" s="79"/>
      <c r="AP556" s="79"/>
      <c r="AQ556" s="79"/>
      <c r="AR556" s="79"/>
      <c r="AS556" s="79"/>
      <c r="AT556" s="79"/>
      <c r="AU556" s="79"/>
      <c r="AV556" s="79"/>
      <c r="AW556" s="79"/>
      <c r="AX556" s="79"/>
      <c r="AY556" s="79"/>
      <c r="AZ556" s="79">
        <v>7.7040199999999998E-3</v>
      </c>
      <c r="BA556" s="79">
        <v>7.0056500000000004E-3</v>
      </c>
      <c r="BB556" s="79">
        <v>6.19602E-3</v>
      </c>
      <c r="BC556" s="79">
        <v>5.9182000000000002E-3</v>
      </c>
      <c r="BD556" s="79">
        <v>5.6253600000000003E-3</v>
      </c>
      <c r="BE556" s="79">
        <v>5.4811499999999997E-3</v>
      </c>
      <c r="BF556" s="79">
        <v>5.3469900000000002E-3</v>
      </c>
      <c r="BG556" s="79">
        <v>5.2910300000000004E-3</v>
      </c>
      <c r="BH556" s="79">
        <v>5.2044700000000001E-3</v>
      </c>
      <c r="BI556" s="79">
        <v>5.6386700000000001E-3</v>
      </c>
      <c r="BJ556" s="79">
        <v>6.0188999999999998E-3</v>
      </c>
      <c r="BK556" s="79">
        <v>5.5290699999999996E-3</v>
      </c>
      <c r="BL556" s="79">
        <v>4.9392500000000001E-3</v>
      </c>
      <c r="BM556" s="79">
        <v>4.85951E-3</v>
      </c>
      <c r="BN556" s="79">
        <v>4.7395299999999996E-3</v>
      </c>
      <c r="BO556" s="79">
        <v>5.0156100000000002E-3</v>
      </c>
      <c r="BP556" s="79">
        <v>4.6604400000000001E-3</v>
      </c>
      <c r="BQ556" s="79">
        <v>4.5340500000000004E-3</v>
      </c>
      <c r="BR556" s="79">
        <v>4.3874400000000003E-3</v>
      </c>
      <c r="BS556" s="79">
        <v>4.2683299999999999E-3</v>
      </c>
      <c r="BT556" s="79">
        <v>4.1814299999999999E-3</v>
      </c>
      <c r="BU556" s="79">
        <v>5.0020500000000001E-3</v>
      </c>
      <c r="BV556" s="79">
        <v>3.96043E-3</v>
      </c>
      <c r="BW556" s="79">
        <v>3.8255400000000001E-3</v>
      </c>
      <c r="BX556" s="79">
        <v>3.7363700000000001E-3</v>
      </c>
      <c r="BY556" s="79">
        <v>3.81664E-3</v>
      </c>
      <c r="BZ556" s="79">
        <v>3.6492199999999999E-3</v>
      </c>
      <c r="CA556" s="79">
        <v>3.4824600000000002E-3</v>
      </c>
      <c r="CB556" s="79">
        <v>3.4656000000000001E-3</v>
      </c>
      <c r="CC556" s="79">
        <v>3.3962799999999998E-3</v>
      </c>
      <c r="CD556" s="79">
        <v>3.3485099999999999E-3</v>
      </c>
      <c r="CE556" s="79">
        <v>3.32789E-3</v>
      </c>
      <c r="CF556" s="79">
        <v>3.2864299999999999E-3</v>
      </c>
      <c r="CG556" s="79">
        <v>3.22566E-3</v>
      </c>
      <c r="CH556" s="79">
        <v>3.1853699999999999E-3</v>
      </c>
      <c r="CI556" s="79">
        <v>3.1258599999999998E-3</v>
      </c>
      <c r="CJ556" s="79">
        <v>3.0577199999999999E-3</v>
      </c>
      <c r="CK556" s="79">
        <v>3.0581200000000001E-3</v>
      </c>
      <c r="CL556" s="79">
        <v>3.0492000000000002E-3</v>
      </c>
      <c r="CM556" s="79">
        <v>2.90413E-3</v>
      </c>
      <c r="CN556" s="79">
        <v>2.89844E-3</v>
      </c>
      <c r="CO556" s="79">
        <v>2.82563E-3</v>
      </c>
      <c r="CP556" s="79">
        <v>2.8328699999999999E-3</v>
      </c>
      <c r="CQ556" s="79">
        <v>2.8309300000000002E-3</v>
      </c>
      <c r="CR556" s="79">
        <v>2.9371599999999999E-3</v>
      </c>
      <c r="CS556" s="79">
        <v>2.7588399999999998E-3</v>
      </c>
      <c r="CT556" s="79">
        <v>2.7269299999999998E-3</v>
      </c>
      <c r="CU556" s="79">
        <v>2.6855099999999999E-3</v>
      </c>
      <c r="CV556" s="79">
        <v>2.7309700000000001E-3</v>
      </c>
      <c r="CW556" s="79">
        <v>2.6948599999999999E-3</v>
      </c>
      <c r="CX556" s="79">
        <v>2.6393800000000002E-3</v>
      </c>
      <c r="CY556" s="79">
        <v>2.6323800000000001E-3</v>
      </c>
      <c r="CZ556" s="79">
        <v>2.61495E-3</v>
      </c>
      <c r="DA556" s="79">
        <v>2.6002299999999998E-3</v>
      </c>
      <c r="DB556" s="79">
        <v>2.58895E-3</v>
      </c>
      <c r="DC556" s="79">
        <v>2.5327499999999998E-3</v>
      </c>
      <c r="DD556" s="79">
        <v>2.4735600000000001E-3</v>
      </c>
      <c r="DE556" s="79">
        <v>2.42487E-3</v>
      </c>
      <c r="DF556" s="79">
        <v>2.3808000000000002E-3</v>
      </c>
      <c r="DG556" s="79">
        <v>2.30175E-3</v>
      </c>
      <c r="DH556" s="79">
        <v>2.2446699999999998E-3</v>
      </c>
      <c r="DI556" s="79">
        <v>2.1693699999999999E-3</v>
      </c>
      <c r="DJ556" s="79">
        <v>2.12407E-3</v>
      </c>
      <c r="DK556" s="79">
        <v>2.06529E-3</v>
      </c>
      <c r="DL556" s="79">
        <v>2.0019899999999999E-3</v>
      </c>
      <c r="DM556" s="79">
        <v>1.9593599999999998E-3</v>
      </c>
      <c r="DN556" s="79">
        <v>1.93508E-3</v>
      </c>
      <c r="DO556" s="79">
        <v>1.92267E-3</v>
      </c>
      <c r="DP556" s="79">
        <v>1.90015E-3</v>
      </c>
      <c r="DQ556" s="79">
        <v>1.8829700000000001E-3</v>
      </c>
      <c r="DR556" s="79">
        <v>1.8519400000000001E-3</v>
      </c>
      <c r="DS556" s="79">
        <v>2.0348800000000002E-3</v>
      </c>
      <c r="DT556" s="79">
        <v>1.99876E-3</v>
      </c>
      <c r="DU556" s="79">
        <v>1.84895E-3</v>
      </c>
      <c r="DV556" s="79">
        <v>1.8241500000000001E-3</v>
      </c>
      <c r="DW556" s="79">
        <v>1.8233100000000001E-3</v>
      </c>
      <c r="DX556" s="79">
        <v>1.8107100000000001E-3</v>
      </c>
      <c r="DY556" s="79">
        <v>1.7998199999999999E-3</v>
      </c>
      <c r="DZ556" s="79">
        <v>1.79144E-3</v>
      </c>
      <c r="EA556" s="79">
        <v>1.78188E-3</v>
      </c>
      <c r="EB556" s="79">
        <v>1.7718499999999999E-3</v>
      </c>
      <c r="EC556" s="79">
        <v>1.7606399999999999E-3</v>
      </c>
      <c r="ED556" s="79">
        <v>1.7468099999999999E-3</v>
      </c>
      <c r="EE556" s="79">
        <v>1.7307100000000001E-3</v>
      </c>
      <c r="EF556" s="79">
        <v>1.71455E-3</v>
      </c>
      <c r="EG556" s="79">
        <v>1.6982200000000001E-3</v>
      </c>
      <c r="EH556" s="79">
        <v>1.6822899999999999E-3</v>
      </c>
      <c r="EI556" s="79">
        <v>1.66592E-3</v>
      </c>
      <c r="EJ556" s="79">
        <v>1.64964E-3</v>
      </c>
      <c r="EK556" s="79">
        <v>1.63452E-3</v>
      </c>
      <c r="EL556" s="79">
        <v>1.62024E-3</v>
      </c>
      <c r="EM556" s="79">
        <v>1.6058999999999999E-3</v>
      </c>
      <c r="EN556" s="79">
        <v>1.59296E-3</v>
      </c>
      <c r="EO556" s="79">
        <v>1.5841500000000001E-3</v>
      </c>
      <c r="EP556" s="79">
        <v>1.5794800000000001E-3</v>
      </c>
      <c r="EQ556" s="79">
        <v>1.5779500000000001E-3</v>
      </c>
      <c r="ER556" s="79">
        <v>1.5806100000000001E-3</v>
      </c>
      <c r="ES556" s="79">
        <v>1.5854700000000001E-3</v>
      </c>
      <c r="ET556" s="79">
        <v>1.5870400000000001E-3</v>
      </c>
      <c r="EU556" s="79">
        <v>1.58501E-3</v>
      </c>
      <c r="EV556" s="79">
        <v>1.5790800000000001E-3</v>
      </c>
      <c r="EW556" s="79">
        <v>1.56941E-3</v>
      </c>
      <c r="EX556" s="79">
        <v>1.5581900000000001E-3</v>
      </c>
      <c r="EY556" s="79">
        <v>1.5470600000000001E-3</v>
      </c>
      <c r="EZ556" s="79">
        <v>1.5362100000000001E-3</v>
      </c>
      <c r="FA556" s="79">
        <v>1.5251100000000001E-3</v>
      </c>
      <c r="FB556" s="79">
        <v>1.51403E-3</v>
      </c>
      <c r="FC556" s="79">
        <v>1.5018500000000001E-3</v>
      </c>
      <c r="FD556" s="79">
        <v>1.48968E-3</v>
      </c>
      <c r="FE556" s="79">
        <v>1.4775700000000001E-3</v>
      </c>
      <c r="FF556" s="79">
        <v>1.4647799999999999E-3</v>
      </c>
      <c r="FG556" s="79">
        <v>1.4518599999999999E-3</v>
      </c>
      <c r="FH556" s="79">
        <v>1.43844E-3</v>
      </c>
      <c r="FI556" s="79">
        <v>1.42471E-3</v>
      </c>
      <c r="FJ556" s="79">
        <v>1.4110100000000001E-3</v>
      </c>
      <c r="FK556" s="79">
        <v>1.3967199999999999E-3</v>
      </c>
      <c r="FL556" s="79">
        <v>1.38294E-3</v>
      </c>
      <c r="FM556" s="79">
        <v>1.3695999999999999E-3</v>
      </c>
      <c r="FN556" s="79">
        <v>1.35666E-3</v>
      </c>
      <c r="FO556" s="79">
        <v>1.3439000000000001E-3</v>
      </c>
      <c r="FP556" s="79">
        <v>1.3317800000000001E-3</v>
      </c>
      <c r="FQ556" s="79">
        <v>1.3197E-3</v>
      </c>
      <c r="FR556" s="79">
        <v>1.3085499999999999E-3</v>
      </c>
      <c r="FS556" s="79">
        <v>1.29721E-3</v>
      </c>
      <c r="FT556" s="79">
        <v>1.28678E-3</v>
      </c>
      <c r="FU556" s="79">
        <v>1.27692E-3</v>
      </c>
      <c r="FV556" s="79">
        <v>1.2670100000000001E-3</v>
      </c>
      <c r="FW556" s="79">
        <v>1.2578000000000001E-3</v>
      </c>
      <c r="FX556" s="79">
        <v>1.24825E-3</v>
      </c>
      <c r="FY556" s="79">
        <v>1.23905E-3</v>
      </c>
      <c r="FZ556" s="79">
        <v>1.2296500000000001E-3</v>
      </c>
      <c r="GA556" s="79">
        <v>1.2196500000000001E-3</v>
      </c>
      <c r="GB556" s="79">
        <v>1.2096699999999999E-3</v>
      </c>
      <c r="GC556" s="79">
        <v>1.1999700000000001E-3</v>
      </c>
      <c r="GD556" s="79">
        <v>1.1894399999999999E-3</v>
      </c>
      <c r="GE556" s="79">
        <v>1.17891E-3</v>
      </c>
      <c r="GF556" s="79">
        <v>1.16832E-3</v>
      </c>
      <c r="GG556" s="79">
        <v>1.15759E-3</v>
      </c>
      <c r="GH556" s="79">
        <v>1.14656E-3</v>
      </c>
      <c r="GI556" s="79">
        <v>1.1351600000000001E-3</v>
      </c>
      <c r="GJ556" s="79">
        <v>1.12378E-3</v>
      </c>
      <c r="GK556" s="79">
        <v>1.1121799999999999E-3</v>
      </c>
      <c r="GL556" s="79">
        <v>1.1006200000000001E-3</v>
      </c>
      <c r="GM556" s="79">
        <v>1.08884E-3</v>
      </c>
      <c r="GN556" s="79">
        <v>1.0765499999999999E-3</v>
      </c>
      <c r="GO556" s="79">
        <v>1.06437E-3</v>
      </c>
      <c r="GP556" s="79">
        <v>1.05255E-3</v>
      </c>
      <c r="GQ556" s="79">
        <v>1.04071E-3</v>
      </c>
      <c r="GR556" s="79">
        <v>1.0289100000000001E-3</v>
      </c>
      <c r="GS556" s="79">
        <v>1.01757E-3</v>
      </c>
      <c r="GT556" s="79">
        <v>1.0061899999999999E-3</v>
      </c>
    </row>
    <row r="557" spans="1:202" customFormat="1">
      <c r="A557" t="s">
        <v>2187</v>
      </c>
      <c r="B557" s="79"/>
      <c r="C557" s="79"/>
      <c r="D557" s="79"/>
      <c r="E557" s="79"/>
      <c r="F557" s="79"/>
      <c r="G557" s="79"/>
      <c r="H557" s="79"/>
      <c r="I557" s="79"/>
      <c r="J557" s="79"/>
      <c r="K557" s="79"/>
      <c r="L557" s="79"/>
      <c r="M557" s="79"/>
      <c r="N557" s="79"/>
      <c r="O557" s="79"/>
      <c r="P557" s="79"/>
      <c r="Q557" s="79"/>
      <c r="R557" s="79"/>
      <c r="S557" s="79"/>
      <c r="T557" s="79"/>
      <c r="U557" s="79"/>
      <c r="V557" s="79"/>
      <c r="W557" s="79"/>
      <c r="X557" s="79"/>
      <c r="Y557" s="79"/>
      <c r="Z557" s="79"/>
      <c r="AA557" s="79"/>
      <c r="AB557" s="79"/>
      <c r="AC557" s="79"/>
      <c r="AD557" s="79"/>
      <c r="AE557" s="79"/>
      <c r="AF557" s="79"/>
      <c r="AG557" s="79"/>
      <c r="AH557" s="79"/>
      <c r="AI557" s="79"/>
      <c r="AJ557" s="79"/>
      <c r="AK557" s="79"/>
      <c r="AL557" s="79"/>
      <c r="AM557" s="79"/>
      <c r="AN557" s="79"/>
      <c r="AO557" s="79"/>
      <c r="AP557" s="79"/>
      <c r="AQ557" s="79"/>
      <c r="AR557" s="79"/>
      <c r="AS557" s="79"/>
      <c r="AT557" s="79"/>
      <c r="AU557" s="79"/>
      <c r="AV557" s="79"/>
      <c r="AW557" s="79"/>
      <c r="AX557" s="79"/>
      <c r="AY557" s="79"/>
      <c r="AZ557" s="79">
        <v>8.3529799999999994E-3</v>
      </c>
      <c r="BA557" s="79">
        <v>7.7103199999999997E-3</v>
      </c>
      <c r="BB557" s="79">
        <v>6.9171500000000004E-3</v>
      </c>
      <c r="BC557" s="79">
        <v>6.57691E-3</v>
      </c>
      <c r="BD557" s="79">
        <v>6.2270299999999997E-3</v>
      </c>
      <c r="BE557" s="79">
        <v>6.0723900000000004E-3</v>
      </c>
      <c r="BF557" s="79">
        <v>5.9187700000000003E-3</v>
      </c>
      <c r="BG557" s="79">
        <v>5.8251900000000001E-3</v>
      </c>
      <c r="BH557" s="79">
        <v>5.6959899999999997E-3</v>
      </c>
      <c r="BI557" s="79">
        <v>6.1677499999999996E-3</v>
      </c>
      <c r="BJ557" s="79">
        <v>6.5337199999999998E-3</v>
      </c>
      <c r="BK557" s="79">
        <v>5.9791599999999999E-3</v>
      </c>
      <c r="BL557" s="79">
        <v>5.3607999999999998E-3</v>
      </c>
      <c r="BM557" s="79">
        <v>5.2966999999999997E-3</v>
      </c>
      <c r="BN557" s="79">
        <v>5.1947299999999998E-3</v>
      </c>
      <c r="BO557" s="79">
        <v>5.4599799999999997E-3</v>
      </c>
      <c r="BP557" s="79">
        <v>5.15425E-3</v>
      </c>
      <c r="BQ557" s="79">
        <v>5.0071600000000001E-3</v>
      </c>
      <c r="BR557" s="79">
        <v>4.8444300000000003E-3</v>
      </c>
      <c r="BS557" s="79">
        <v>4.7274700000000001E-3</v>
      </c>
      <c r="BT557" s="79">
        <v>4.6286599999999997E-3</v>
      </c>
      <c r="BU557" s="79">
        <v>5.2441400000000004E-3</v>
      </c>
      <c r="BV557" s="79">
        <v>4.4006399999999999E-3</v>
      </c>
      <c r="BW557" s="79">
        <v>4.2534699999999996E-3</v>
      </c>
      <c r="BX557" s="79">
        <v>4.1448700000000002E-3</v>
      </c>
      <c r="BY557" s="79">
        <v>4.1881899999999996E-3</v>
      </c>
      <c r="BZ557" s="79">
        <v>4.0272199999999998E-3</v>
      </c>
      <c r="CA557" s="79">
        <v>3.8290500000000001E-3</v>
      </c>
      <c r="CB557" s="79">
        <v>3.7818999999999999E-3</v>
      </c>
      <c r="CC557" s="79">
        <v>3.7148900000000002E-3</v>
      </c>
      <c r="CD557" s="79">
        <v>3.6724499999999998E-3</v>
      </c>
      <c r="CE557" s="79">
        <v>3.6487199999999998E-3</v>
      </c>
      <c r="CF557" s="79">
        <v>3.6106900000000002E-3</v>
      </c>
      <c r="CG557" s="79">
        <v>3.5818E-3</v>
      </c>
      <c r="CH557" s="79">
        <v>3.53988E-3</v>
      </c>
      <c r="CI557" s="79">
        <v>3.4650599999999998E-3</v>
      </c>
      <c r="CJ557" s="79">
        <v>3.3754800000000001E-3</v>
      </c>
      <c r="CK557" s="79">
        <v>3.3648100000000002E-3</v>
      </c>
      <c r="CL557" s="79">
        <v>3.3665700000000002E-3</v>
      </c>
      <c r="CM557" s="79">
        <v>3.2591199999999999E-3</v>
      </c>
      <c r="CN557" s="79">
        <v>3.28481E-3</v>
      </c>
      <c r="CO557" s="79">
        <v>3.2682200000000001E-3</v>
      </c>
      <c r="CP557" s="79">
        <v>3.3151000000000001E-3</v>
      </c>
      <c r="CQ557" s="79">
        <v>3.3344400000000001E-3</v>
      </c>
      <c r="CR557" s="79">
        <v>3.45328E-3</v>
      </c>
      <c r="CS557" s="79">
        <v>3.2166199999999999E-3</v>
      </c>
      <c r="CT557" s="79">
        <v>3.13284E-3</v>
      </c>
      <c r="CU557" s="79">
        <v>3.0532300000000001E-3</v>
      </c>
      <c r="CV557" s="79">
        <v>3.0768900000000001E-3</v>
      </c>
      <c r="CW557" s="79">
        <v>3.0430800000000001E-3</v>
      </c>
      <c r="CX557" s="79">
        <v>2.9943499999999998E-3</v>
      </c>
      <c r="CY557" s="79">
        <v>2.9776E-3</v>
      </c>
      <c r="CZ557" s="79">
        <v>2.9457900000000002E-3</v>
      </c>
      <c r="DA557" s="79">
        <v>2.9322300000000001E-3</v>
      </c>
      <c r="DB557" s="79">
        <v>2.9209399999999999E-3</v>
      </c>
      <c r="DC557" s="79">
        <v>2.8823999999999998E-3</v>
      </c>
      <c r="DD557" s="79">
        <v>2.8405800000000001E-3</v>
      </c>
      <c r="DE557" s="79">
        <v>2.8155799999999998E-3</v>
      </c>
      <c r="DF557" s="79">
        <v>2.7913500000000002E-3</v>
      </c>
      <c r="DG557" s="79">
        <v>2.7141299999999999E-3</v>
      </c>
      <c r="DH557" s="79">
        <v>2.6494499999999998E-3</v>
      </c>
      <c r="DI557" s="79">
        <v>2.5644700000000001E-3</v>
      </c>
      <c r="DJ557" s="79">
        <v>2.4951399999999999E-3</v>
      </c>
      <c r="DK557" s="79">
        <v>2.4243400000000001E-3</v>
      </c>
      <c r="DL557" s="79">
        <v>2.3566899999999998E-3</v>
      </c>
      <c r="DM557" s="79">
        <v>2.3025200000000002E-3</v>
      </c>
      <c r="DN557" s="79">
        <v>2.2672399999999998E-3</v>
      </c>
      <c r="DO557" s="79">
        <v>2.2358399999999998E-3</v>
      </c>
      <c r="DP557" s="79">
        <v>2.1901500000000001E-3</v>
      </c>
      <c r="DQ557" s="79">
        <v>2.1543999999999999E-3</v>
      </c>
      <c r="DR557" s="79">
        <v>2.1551500000000002E-3</v>
      </c>
      <c r="DS557" s="79">
        <v>2.3622600000000001E-3</v>
      </c>
      <c r="DT557" s="79">
        <v>2.3022199999999998E-3</v>
      </c>
      <c r="DU557" s="79">
        <v>2.08595E-3</v>
      </c>
      <c r="DV557" s="79">
        <v>2.0579800000000001E-3</v>
      </c>
      <c r="DW557" s="79">
        <v>2.0617500000000002E-3</v>
      </c>
      <c r="DX557" s="79">
        <v>2.0555600000000001E-3</v>
      </c>
      <c r="DY557" s="79">
        <v>2.0438499999999998E-3</v>
      </c>
      <c r="DZ557" s="79">
        <v>2.0332800000000002E-3</v>
      </c>
      <c r="EA557" s="79">
        <v>2.0228500000000001E-3</v>
      </c>
      <c r="EB557" s="79">
        <v>2.0113800000000001E-3</v>
      </c>
      <c r="EC557" s="79">
        <v>1.9995E-3</v>
      </c>
      <c r="ED557" s="79">
        <v>1.98891E-3</v>
      </c>
      <c r="EE557" s="79">
        <v>1.97832E-3</v>
      </c>
      <c r="EF557" s="79">
        <v>1.9676099999999998E-3</v>
      </c>
      <c r="EG557" s="79">
        <v>1.9566499999999999E-3</v>
      </c>
      <c r="EH557" s="79">
        <v>1.94472E-3</v>
      </c>
      <c r="EI557" s="79">
        <v>1.92979E-3</v>
      </c>
      <c r="EJ557" s="79">
        <v>1.9125500000000001E-3</v>
      </c>
      <c r="EK557" s="79">
        <v>1.8943600000000001E-3</v>
      </c>
      <c r="EL557" s="79">
        <v>1.8761400000000001E-3</v>
      </c>
      <c r="EM557" s="79">
        <v>1.8580599999999999E-3</v>
      </c>
      <c r="EN557" s="79">
        <v>1.83982E-3</v>
      </c>
      <c r="EO557" s="79">
        <v>1.8221299999999999E-3</v>
      </c>
      <c r="EP557" s="79">
        <v>1.8055E-3</v>
      </c>
      <c r="EQ557" s="79">
        <v>1.78897E-3</v>
      </c>
      <c r="ER557" s="79">
        <v>1.77312E-3</v>
      </c>
      <c r="ES557" s="79">
        <v>1.7588199999999999E-3</v>
      </c>
      <c r="ET557" s="79">
        <v>1.74825E-3</v>
      </c>
      <c r="EU557" s="79">
        <v>1.7426399999999999E-3</v>
      </c>
      <c r="EV557" s="79">
        <v>1.7412300000000001E-3</v>
      </c>
      <c r="EW557" s="79">
        <v>1.7441100000000001E-3</v>
      </c>
      <c r="EX557" s="79">
        <v>1.7493599999999999E-3</v>
      </c>
      <c r="EY557" s="79">
        <v>1.7518200000000001E-3</v>
      </c>
      <c r="EZ557" s="79">
        <v>1.7498399999999999E-3</v>
      </c>
      <c r="FA557" s="79">
        <v>1.74336E-3</v>
      </c>
      <c r="FB557" s="79">
        <v>1.7326399999999999E-3</v>
      </c>
      <c r="FC557" s="79">
        <v>1.7198199999999999E-3</v>
      </c>
      <c r="FD557" s="79">
        <v>1.70743E-3</v>
      </c>
      <c r="FE557" s="79">
        <v>1.6954299999999999E-3</v>
      </c>
      <c r="FF557" s="79">
        <v>1.6831299999999999E-3</v>
      </c>
      <c r="FG557" s="79">
        <v>1.6709100000000001E-3</v>
      </c>
      <c r="FH557" s="79">
        <v>1.65803E-3</v>
      </c>
      <c r="FI557" s="79">
        <v>1.6446200000000001E-3</v>
      </c>
      <c r="FJ557" s="79">
        <v>1.63105E-3</v>
      </c>
      <c r="FK557" s="79">
        <v>1.61651E-3</v>
      </c>
      <c r="FL557" s="79">
        <v>1.60191E-3</v>
      </c>
      <c r="FM557" s="79">
        <v>1.5873700000000001E-3</v>
      </c>
      <c r="FN557" s="79">
        <v>1.57274E-3</v>
      </c>
      <c r="FO557" s="79">
        <v>1.5577200000000001E-3</v>
      </c>
      <c r="FP557" s="79">
        <v>1.54305E-3</v>
      </c>
      <c r="FQ557" s="79">
        <v>1.5280700000000001E-3</v>
      </c>
      <c r="FR557" s="79">
        <v>1.5136100000000001E-3</v>
      </c>
      <c r="FS557" s="79">
        <v>1.49866E-3</v>
      </c>
      <c r="FT557" s="79">
        <v>1.4846200000000001E-3</v>
      </c>
      <c r="FU557" s="79">
        <v>1.47094E-3</v>
      </c>
      <c r="FV557" s="79">
        <v>1.45711E-3</v>
      </c>
      <c r="FW557" s="79">
        <v>1.44439E-3</v>
      </c>
      <c r="FX557" s="79">
        <v>1.43195E-3</v>
      </c>
      <c r="FY557" s="79">
        <v>1.4204E-3</v>
      </c>
      <c r="FZ557" s="79">
        <v>1.40917E-3</v>
      </c>
      <c r="GA557" s="79">
        <v>1.39781E-3</v>
      </c>
      <c r="GB557" s="79">
        <v>1.3868299999999999E-3</v>
      </c>
      <c r="GC557" s="79">
        <v>1.37633E-3</v>
      </c>
      <c r="GD557" s="79">
        <v>1.3653300000000001E-3</v>
      </c>
      <c r="GE557" s="79">
        <v>1.3544799999999999E-3</v>
      </c>
      <c r="GF557" s="79">
        <v>1.34381E-3</v>
      </c>
      <c r="GG557" s="79">
        <v>1.3331899999999999E-3</v>
      </c>
      <c r="GH557" s="79">
        <v>1.3222900000000001E-3</v>
      </c>
      <c r="GI557" s="79">
        <v>1.3106999999999999E-3</v>
      </c>
      <c r="GJ557" s="79">
        <v>1.2990600000000001E-3</v>
      </c>
      <c r="GK557" s="79">
        <v>1.28706E-3</v>
      </c>
      <c r="GL557" s="79">
        <v>1.2747800000000001E-3</v>
      </c>
      <c r="GM557" s="79">
        <v>1.26201E-3</v>
      </c>
      <c r="GN557" s="79">
        <v>1.24872E-3</v>
      </c>
      <c r="GO557" s="79">
        <v>1.2353799999999999E-3</v>
      </c>
      <c r="GP557" s="79">
        <v>1.22215E-3</v>
      </c>
      <c r="GQ557" s="79">
        <v>1.20878E-3</v>
      </c>
      <c r="GR557" s="79">
        <v>1.1953700000000001E-3</v>
      </c>
      <c r="GS557" s="79">
        <v>1.18201E-3</v>
      </c>
      <c r="GT557" s="79">
        <v>1.16836E-3</v>
      </c>
    </row>
    <row r="558" spans="1:202" customFormat="1">
      <c r="A558" t="s">
        <v>2188</v>
      </c>
      <c r="B558" s="79"/>
      <c r="C558" s="79"/>
      <c r="D558" s="79"/>
      <c r="E558" s="79"/>
      <c r="F558" s="79"/>
      <c r="G558" s="79"/>
      <c r="H558" s="79"/>
      <c r="I558" s="79"/>
      <c r="J558" s="79"/>
      <c r="K558" s="79"/>
      <c r="L558" s="79"/>
      <c r="M558" s="79"/>
      <c r="N558" s="79"/>
      <c r="O558" s="79"/>
      <c r="P558" s="79"/>
      <c r="Q558" s="79"/>
      <c r="R558" s="79"/>
      <c r="S558" s="79"/>
      <c r="T558" s="79"/>
      <c r="U558" s="79"/>
      <c r="V558" s="79"/>
      <c r="W558" s="79"/>
      <c r="X558" s="79"/>
      <c r="Y558" s="79"/>
      <c r="Z558" s="79"/>
      <c r="AA558" s="79"/>
      <c r="AB558" s="79"/>
      <c r="AC558" s="79"/>
      <c r="AD558" s="79"/>
      <c r="AE558" s="79"/>
      <c r="AF558" s="79"/>
      <c r="AG558" s="79"/>
      <c r="AH558" s="79"/>
      <c r="AI558" s="79"/>
      <c r="AJ558" s="79"/>
      <c r="AK558" s="79"/>
      <c r="AL558" s="79"/>
      <c r="AM558" s="79"/>
      <c r="AN558" s="79"/>
      <c r="AO558" s="79"/>
      <c r="AP558" s="79"/>
      <c r="AQ558" s="79"/>
      <c r="AR558" s="79"/>
      <c r="AS558" s="79"/>
      <c r="AT558" s="79"/>
      <c r="AU558" s="79"/>
      <c r="AV558" s="79"/>
      <c r="AW558" s="79"/>
      <c r="AX558" s="79"/>
      <c r="AY558" s="79"/>
      <c r="AZ558" s="79">
        <v>9.1909799999999996E-3</v>
      </c>
      <c r="BA558" s="79">
        <v>8.70953E-3</v>
      </c>
      <c r="BB558" s="79">
        <v>8.0885599999999998E-3</v>
      </c>
      <c r="BC558" s="79">
        <v>7.8674599999999997E-3</v>
      </c>
      <c r="BD558" s="79">
        <v>7.58569E-3</v>
      </c>
      <c r="BE558" s="79">
        <v>7.4332699999999996E-3</v>
      </c>
      <c r="BF558" s="79">
        <v>7.2427999999999998E-3</v>
      </c>
      <c r="BG558" s="79">
        <v>7.1096900000000001E-3</v>
      </c>
      <c r="BH558" s="79">
        <v>6.8933199999999997E-3</v>
      </c>
      <c r="BI558" s="79">
        <v>7.45293E-3</v>
      </c>
      <c r="BJ558" s="79">
        <v>7.9519599999999992E-3</v>
      </c>
      <c r="BK558" s="79">
        <v>7.2055699999999997E-3</v>
      </c>
      <c r="BL558" s="79">
        <v>6.4147400000000004E-3</v>
      </c>
      <c r="BM558" s="79">
        <v>6.3230200000000004E-3</v>
      </c>
      <c r="BN558" s="79">
        <v>6.1683399999999996E-3</v>
      </c>
      <c r="BO558" s="79">
        <v>6.3899400000000002E-3</v>
      </c>
      <c r="BP558" s="79">
        <v>6.0974899999999997E-3</v>
      </c>
      <c r="BQ558" s="79">
        <v>5.9473199999999999E-3</v>
      </c>
      <c r="BR558" s="79">
        <v>5.7897499999999998E-3</v>
      </c>
      <c r="BS558" s="79">
        <v>5.6809499999999997E-3</v>
      </c>
      <c r="BT558" s="79">
        <v>5.5741499999999999E-3</v>
      </c>
      <c r="BU558" s="79">
        <v>6.1206300000000002E-3</v>
      </c>
      <c r="BV558" s="79">
        <v>5.3149900000000003E-3</v>
      </c>
      <c r="BW558" s="79">
        <v>5.1564499999999999E-3</v>
      </c>
      <c r="BX558" s="79">
        <v>5.0571899999999996E-3</v>
      </c>
      <c r="BY558" s="79">
        <v>5.0880600000000002E-3</v>
      </c>
      <c r="BZ558" s="79">
        <v>4.9479099999999998E-3</v>
      </c>
      <c r="CA558" s="79">
        <v>4.7517699999999998E-3</v>
      </c>
      <c r="CB558" s="79">
        <v>4.6755700000000004E-3</v>
      </c>
      <c r="CC558" s="79">
        <v>4.5571400000000003E-3</v>
      </c>
      <c r="CD558" s="79">
        <v>4.48023E-3</v>
      </c>
      <c r="CE558" s="79">
        <v>4.4016699999999999E-3</v>
      </c>
      <c r="CF558" s="79">
        <v>4.3221099999999997E-3</v>
      </c>
      <c r="CG558" s="79">
        <v>4.2674799999999997E-3</v>
      </c>
      <c r="CH558" s="79">
        <v>4.2404699999999997E-3</v>
      </c>
      <c r="CI558" s="79">
        <v>4.1681899999999996E-3</v>
      </c>
      <c r="CJ558" s="79">
        <v>4.06545E-3</v>
      </c>
      <c r="CK558" s="79">
        <v>4.0556000000000004E-3</v>
      </c>
      <c r="CL558" s="79">
        <v>4.0716700000000003E-3</v>
      </c>
      <c r="CM558" s="79">
        <v>3.9516500000000001E-3</v>
      </c>
      <c r="CN558" s="79">
        <v>3.9604000000000002E-3</v>
      </c>
      <c r="CO558" s="79">
        <v>3.9232399999999997E-3</v>
      </c>
      <c r="CP558" s="79">
        <v>3.9452699999999999E-3</v>
      </c>
      <c r="CQ558" s="79">
        <v>3.9869900000000002E-3</v>
      </c>
      <c r="CR558" s="79">
        <v>4.1486800000000001E-3</v>
      </c>
      <c r="CS558" s="79">
        <v>3.9676299999999998E-3</v>
      </c>
      <c r="CT558" s="79">
        <v>3.9241199999999997E-3</v>
      </c>
      <c r="CU558" s="79">
        <v>3.8539099999999999E-3</v>
      </c>
      <c r="CV558" s="79">
        <v>3.8529900000000001E-3</v>
      </c>
      <c r="CW558" s="79">
        <v>3.7930899999999998E-3</v>
      </c>
      <c r="CX558" s="79">
        <v>3.7046900000000001E-3</v>
      </c>
      <c r="CY558" s="79">
        <v>3.6479199999999998E-3</v>
      </c>
      <c r="CZ558" s="79">
        <v>3.5921299999999998E-3</v>
      </c>
      <c r="DA558" s="79">
        <v>3.5591099999999999E-3</v>
      </c>
      <c r="DB558" s="79">
        <v>3.5257700000000001E-3</v>
      </c>
      <c r="DC558" s="79">
        <v>3.4497899999999999E-3</v>
      </c>
      <c r="DD558" s="79">
        <v>3.37075E-3</v>
      </c>
      <c r="DE558" s="79">
        <v>3.3159700000000001E-3</v>
      </c>
      <c r="DF558" s="79">
        <v>3.2896000000000002E-3</v>
      </c>
      <c r="DG558" s="79">
        <v>3.2230900000000001E-3</v>
      </c>
      <c r="DH558" s="79">
        <v>3.1705399999999999E-3</v>
      </c>
      <c r="DI558" s="79">
        <v>3.1109100000000002E-3</v>
      </c>
      <c r="DJ558" s="79">
        <v>3.06683E-3</v>
      </c>
      <c r="DK558" s="79">
        <v>3.0095199999999999E-3</v>
      </c>
      <c r="DL558" s="79">
        <v>2.9427199999999998E-3</v>
      </c>
      <c r="DM558" s="79">
        <v>2.8859699999999999E-3</v>
      </c>
      <c r="DN558" s="79">
        <v>2.8405100000000001E-3</v>
      </c>
      <c r="DO558" s="79">
        <v>2.7947200000000001E-3</v>
      </c>
      <c r="DP558" s="79">
        <v>2.7439700000000001E-3</v>
      </c>
      <c r="DQ558" s="79">
        <v>2.7076100000000001E-3</v>
      </c>
      <c r="DR558" s="79">
        <v>2.8032899999999999E-3</v>
      </c>
      <c r="DS558" s="79">
        <v>3.0965200000000002E-3</v>
      </c>
      <c r="DT558" s="79">
        <v>2.9816899999999999E-3</v>
      </c>
      <c r="DU558" s="79">
        <v>2.6060100000000002E-3</v>
      </c>
      <c r="DV558" s="79">
        <v>2.5386900000000001E-3</v>
      </c>
      <c r="DW558" s="79">
        <v>2.50651E-3</v>
      </c>
      <c r="DX558" s="79">
        <v>2.47781E-3</v>
      </c>
      <c r="DY558" s="79">
        <v>2.4604700000000002E-3</v>
      </c>
      <c r="DZ558" s="79">
        <v>2.4498900000000001E-3</v>
      </c>
      <c r="EA558" s="79">
        <v>2.4416099999999999E-3</v>
      </c>
      <c r="EB558" s="79">
        <v>2.4379499999999999E-3</v>
      </c>
      <c r="EC558" s="79">
        <v>2.4321199999999999E-3</v>
      </c>
      <c r="ED558" s="79">
        <v>2.4195000000000002E-3</v>
      </c>
      <c r="EE558" s="79">
        <v>2.40537E-3</v>
      </c>
      <c r="EF558" s="79">
        <v>2.3925800000000001E-3</v>
      </c>
      <c r="EG558" s="79">
        <v>2.3783400000000001E-3</v>
      </c>
      <c r="EH558" s="79">
        <v>2.3638999999999999E-3</v>
      </c>
      <c r="EI558" s="79">
        <v>2.3512699999999999E-3</v>
      </c>
      <c r="EJ558" s="79">
        <v>2.3386399999999999E-3</v>
      </c>
      <c r="EK558" s="79">
        <v>2.3249099999999999E-3</v>
      </c>
      <c r="EL558" s="79">
        <v>2.3113000000000001E-3</v>
      </c>
      <c r="EM558" s="79">
        <v>2.2958900000000001E-3</v>
      </c>
      <c r="EN558" s="79">
        <v>2.27728E-3</v>
      </c>
      <c r="EO558" s="79">
        <v>2.2569000000000001E-3</v>
      </c>
      <c r="EP558" s="79">
        <v>2.2353999999999998E-3</v>
      </c>
      <c r="EQ558" s="79">
        <v>2.21287E-3</v>
      </c>
      <c r="ER558" s="79">
        <v>2.1918599999999999E-3</v>
      </c>
      <c r="ES558" s="79">
        <v>2.1706099999999999E-3</v>
      </c>
      <c r="ET558" s="79">
        <v>2.1490900000000002E-3</v>
      </c>
      <c r="EU558" s="79">
        <v>2.1292199999999998E-3</v>
      </c>
      <c r="EV558" s="79">
        <v>2.11072E-3</v>
      </c>
      <c r="EW558" s="79">
        <v>2.0923999999999999E-3</v>
      </c>
      <c r="EX558" s="79">
        <v>2.07486E-3</v>
      </c>
      <c r="EY558" s="79">
        <v>2.0623199999999999E-3</v>
      </c>
      <c r="EZ558" s="79">
        <v>2.0552299999999999E-3</v>
      </c>
      <c r="FA558" s="79">
        <v>2.0527800000000001E-3</v>
      </c>
      <c r="FB558" s="79">
        <v>2.0556699999999999E-3</v>
      </c>
      <c r="FC558" s="79">
        <v>2.0613699999999999E-3</v>
      </c>
      <c r="FD558" s="79">
        <v>2.0640200000000002E-3</v>
      </c>
      <c r="FE558" s="79">
        <v>2.0613699999999999E-3</v>
      </c>
      <c r="FF558" s="79">
        <v>2.0534099999999999E-3</v>
      </c>
      <c r="FG558" s="79">
        <v>2.0405000000000002E-3</v>
      </c>
      <c r="FH558" s="79">
        <v>2.0253900000000002E-3</v>
      </c>
      <c r="FI558" s="79">
        <v>2.0102900000000001E-3</v>
      </c>
      <c r="FJ558" s="79">
        <v>1.9955400000000001E-3</v>
      </c>
      <c r="FK558" s="79">
        <v>1.9800199999999999E-3</v>
      </c>
      <c r="FL558" s="79">
        <v>1.9646099999999999E-3</v>
      </c>
      <c r="FM558" s="79">
        <v>1.9492699999999999E-3</v>
      </c>
      <c r="FN558" s="79">
        <v>1.93355E-3</v>
      </c>
      <c r="FO558" s="79">
        <v>1.91724E-3</v>
      </c>
      <c r="FP558" s="79">
        <v>1.9010800000000001E-3</v>
      </c>
      <c r="FQ558" s="79">
        <v>1.88382E-3</v>
      </c>
      <c r="FR558" s="79">
        <v>1.8666799999999999E-3</v>
      </c>
      <c r="FS558" s="79">
        <v>1.8485299999999999E-3</v>
      </c>
      <c r="FT558" s="79">
        <v>1.83073E-3</v>
      </c>
      <c r="FU558" s="79">
        <v>1.81291E-3</v>
      </c>
      <c r="FV558" s="79">
        <v>1.7945599999999999E-3</v>
      </c>
      <c r="FW558" s="79">
        <v>1.7768300000000001E-3</v>
      </c>
      <c r="FX558" s="79">
        <v>1.7591900000000001E-3</v>
      </c>
      <c r="FY558" s="79">
        <v>1.7424300000000001E-3</v>
      </c>
      <c r="FZ558" s="79">
        <v>1.7256400000000001E-3</v>
      </c>
      <c r="GA558" s="79">
        <v>1.70874E-3</v>
      </c>
      <c r="GB558" s="79">
        <v>1.69272E-3</v>
      </c>
      <c r="GC558" s="79">
        <v>1.6777000000000001E-3</v>
      </c>
      <c r="GD558" s="79">
        <v>1.6628299999999999E-3</v>
      </c>
      <c r="GE558" s="79">
        <v>1.6486999999999999E-3</v>
      </c>
      <c r="GF558" s="79">
        <v>1.63535E-3</v>
      </c>
      <c r="GG558" s="79">
        <v>1.62239E-3</v>
      </c>
      <c r="GH558" s="79">
        <v>1.6095199999999999E-3</v>
      </c>
      <c r="GI558" s="79">
        <v>1.5961E-3</v>
      </c>
      <c r="GJ558" s="79">
        <v>1.5829800000000001E-3</v>
      </c>
      <c r="GK558" s="79">
        <v>1.5697199999999999E-3</v>
      </c>
      <c r="GL558" s="79">
        <v>1.5562799999999999E-3</v>
      </c>
      <c r="GM558" s="79">
        <v>1.54236E-3</v>
      </c>
      <c r="GN558" s="79">
        <v>1.52764E-3</v>
      </c>
      <c r="GO558" s="79">
        <v>1.5126300000000001E-3</v>
      </c>
      <c r="GP558" s="79">
        <v>1.4976499999999999E-3</v>
      </c>
      <c r="GQ558" s="79">
        <v>1.48222E-3</v>
      </c>
      <c r="GR558" s="79">
        <v>1.4664000000000001E-3</v>
      </c>
      <c r="GS558" s="79">
        <v>1.45053E-3</v>
      </c>
      <c r="GT558" s="79">
        <v>1.4343699999999999E-3</v>
      </c>
    </row>
    <row r="559" spans="1:202" customFormat="1">
      <c r="A559" t="s">
        <v>2189</v>
      </c>
      <c r="B559" s="79"/>
      <c r="C559" s="79"/>
      <c r="D559" s="79"/>
      <c r="E559" s="79"/>
      <c r="F559" s="79"/>
      <c r="G559" s="79"/>
      <c r="H559" s="79"/>
      <c r="I559" s="79"/>
      <c r="J559" s="79"/>
      <c r="K559" s="79"/>
      <c r="L559" s="79"/>
      <c r="M559" s="79"/>
      <c r="N559" s="79"/>
      <c r="O559" s="79"/>
      <c r="P559" s="79"/>
      <c r="Q559" s="79"/>
      <c r="R559" s="79"/>
      <c r="S559" s="79"/>
      <c r="T559" s="79"/>
      <c r="U559" s="79"/>
      <c r="V559" s="79"/>
      <c r="W559" s="79"/>
      <c r="X559" s="79"/>
      <c r="Y559" s="79"/>
      <c r="Z559" s="79"/>
      <c r="AA559" s="79"/>
      <c r="AB559" s="79"/>
      <c r="AC559" s="79"/>
      <c r="AD559" s="79"/>
      <c r="AE559" s="79"/>
      <c r="AF559" s="79"/>
      <c r="AG559" s="79"/>
      <c r="AH559" s="79"/>
      <c r="AI559" s="79"/>
      <c r="AJ559" s="79"/>
      <c r="AK559" s="79"/>
      <c r="AL559" s="79"/>
      <c r="AM559" s="79"/>
      <c r="AN559" s="79"/>
      <c r="AO559" s="79"/>
      <c r="AP559" s="79"/>
      <c r="AQ559" s="79"/>
      <c r="AR559" s="79"/>
      <c r="AS559" s="79"/>
      <c r="AT559" s="79"/>
      <c r="AU559" s="79"/>
      <c r="AV559" s="79"/>
      <c r="AW559" s="79"/>
      <c r="AX559" s="79"/>
      <c r="AY559" s="79"/>
      <c r="AZ559" s="79">
        <v>1.147243E-2</v>
      </c>
      <c r="BA559" s="79">
        <v>1.0963270000000001E-2</v>
      </c>
      <c r="BB559" s="79">
        <v>1.0235899999999999E-2</v>
      </c>
      <c r="BC559" s="79">
        <v>9.9089699999999996E-3</v>
      </c>
      <c r="BD559" s="79">
        <v>9.5458599999999998E-3</v>
      </c>
      <c r="BE559" s="79">
        <v>9.4107099999999992E-3</v>
      </c>
      <c r="BF559" s="79">
        <v>9.2845800000000006E-3</v>
      </c>
      <c r="BG559" s="79">
        <v>9.2766700000000007E-3</v>
      </c>
      <c r="BH559" s="79">
        <v>9.1751599999999999E-3</v>
      </c>
      <c r="BI559" s="79">
        <v>1.0029629999999999E-2</v>
      </c>
      <c r="BJ559" s="79">
        <v>1.071008E-2</v>
      </c>
      <c r="BK559" s="79">
        <v>9.691E-3</v>
      </c>
      <c r="BL559" s="79">
        <v>8.6003799999999995E-3</v>
      </c>
      <c r="BM559" s="79">
        <v>8.4027400000000006E-3</v>
      </c>
      <c r="BN559" s="79">
        <v>8.1784200000000005E-3</v>
      </c>
      <c r="BO559" s="79">
        <v>8.34734E-3</v>
      </c>
      <c r="BP559" s="79">
        <v>8.00704E-3</v>
      </c>
      <c r="BQ559" s="79">
        <v>7.8258200000000007E-3</v>
      </c>
      <c r="BR559" s="79">
        <v>7.6233799999999999E-3</v>
      </c>
      <c r="BS559" s="79">
        <v>7.4978299999999996E-3</v>
      </c>
      <c r="BT559" s="79">
        <v>7.3490099999999996E-3</v>
      </c>
      <c r="BU559" s="79">
        <v>7.7877600000000003E-3</v>
      </c>
      <c r="BV559" s="79">
        <v>7.0398300000000004E-3</v>
      </c>
      <c r="BW559" s="79">
        <v>6.84536E-3</v>
      </c>
      <c r="BX559" s="79">
        <v>6.7217600000000002E-3</v>
      </c>
      <c r="BY559" s="79">
        <v>6.7283999999999998E-3</v>
      </c>
      <c r="BZ559" s="79">
        <v>6.5662200000000002E-3</v>
      </c>
      <c r="CA559" s="79">
        <v>6.3741199999999996E-3</v>
      </c>
      <c r="CB559" s="79">
        <v>6.3163100000000003E-3</v>
      </c>
      <c r="CC559" s="79">
        <v>6.2276600000000003E-3</v>
      </c>
      <c r="CD559" s="79">
        <v>6.1626500000000004E-3</v>
      </c>
      <c r="CE559" s="79">
        <v>6.0562599999999999E-3</v>
      </c>
      <c r="CF559" s="79">
        <v>5.9365399999999997E-3</v>
      </c>
      <c r="CG559" s="79">
        <v>5.8378299999999996E-3</v>
      </c>
      <c r="CH559" s="79">
        <v>5.7238699999999998E-3</v>
      </c>
      <c r="CI559" s="79">
        <v>5.57955E-3</v>
      </c>
      <c r="CJ559" s="79">
        <v>5.4108400000000001E-3</v>
      </c>
      <c r="CK559" s="79">
        <v>5.33651E-3</v>
      </c>
      <c r="CL559" s="79">
        <v>5.3207300000000001E-3</v>
      </c>
      <c r="CM559" s="79">
        <v>5.2074199999999999E-3</v>
      </c>
      <c r="CN559" s="79">
        <v>5.2238500000000004E-3</v>
      </c>
      <c r="CO559" s="79">
        <v>5.2157499999999999E-3</v>
      </c>
      <c r="CP559" s="79">
        <v>5.2547599999999998E-3</v>
      </c>
      <c r="CQ559" s="79">
        <v>5.3416399999999999E-3</v>
      </c>
      <c r="CR559" s="79">
        <v>5.4912600000000004E-3</v>
      </c>
      <c r="CS559" s="79">
        <v>5.2798300000000001E-3</v>
      </c>
      <c r="CT559" s="79">
        <v>5.1745200000000002E-3</v>
      </c>
      <c r="CU559" s="79">
        <v>5.0681600000000004E-3</v>
      </c>
      <c r="CV559" s="79">
        <v>5.0522900000000001E-3</v>
      </c>
      <c r="CW559" s="79">
        <v>5.0216100000000001E-3</v>
      </c>
      <c r="CX559" s="79">
        <v>4.9863800000000003E-3</v>
      </c>
      <c r="CY559" s="79">
        <v>4.9602300000000004E-3</v>
      </c>
      <c r="CZ559" s="79">
        <v>4.9060299999999996E-3</v>
      </c>
      <c r="DA559" s="79">
        <v>4.8176599999999997E-3</v>
      </c>
      <c r="DB559" s="79">
        <v>4.6966899999999999E-3</v>
      </c>
      <c r="DC559" s="79">
        <v>4.55968E-3</v>
      </c>
      <c r="DD559" s="79">
        <v>4.4043399999999996E-3</v>
      </c>
      <c r="DE559" s="79">
        <v>4.3248799999999997E-3</v>
      </c>
      <c r="DF559" s="79">
        <v>4.2975899999999996E-3</v>
      </c>
      <c r="DG559" s="79">
        <v>4.2297300000000001E-3</v>
      </c>
      <c r="DH559" s="79">
        <v>4.1639600000000004E-3</v>
      </c>
      <c r="DI559" s="79">
        <v>4.0761800000000004E-3</v>
      </c>
      <c r="DJ559" s="79">
        <v>3.99724E-3</v>
      </c>
      <c r="DK559" s="79">
        <v>3.9115900000000004E-3</v>
      </c>
      <c r="DL559" s="79">
        <v>3.82117E-3</v>
      </c>
      <c r="DM559" s="79">
        <v>3.7568699999999998E-3</v>
      </c>
      <c r="DN559" s="79">
        <v>3.7163700000000001E-3</v>
      </c>
      <c r="DO559" s="79">
        <v>3.6937799999999998E-3</v>
      </c>
      <c r="DP559" s="79">
        <v>3.65957E-3</v>
      </c>
      <c r="DQ559" s="79">
        <v>3.6379799999999999E-3</v>
      </c>
      <c r="DR559" s="79">
        <v>3.8623500000000001E-3</v>
      </c>
      <c r="DS559" s="79">
        <v>4.26509E-3</v>
      </c>
      <c r="DT559" s="79">
        <v>4.0842600000000001E-3</v>
      </c>
      <c r="DU559" s="79">
        <v>3.5300900000000001E-3</v>
      </c>
      <c r="DV559" s="79">
        <v>3.4488100000000001E-3</v>
      </c>
      <c r="DW559" s="79">
        <v>3.41005E-3</v>
      </c>
      <c r="DX559" s="79">
        <v>3.3711000000000001E-3</v>
      </c>
      <c r="DY559" s="79">
        <v>3.3318200000000001E-3</v>
      </c>
      <c r="DZ559" s="79">
        <v>3.2913899999999999E-3</v>
      </c>
      <c r="EA559" s="79">
        <v>3.2470099999999998E-3</v>
      </c>
      <c r="EB559" s="79">
        <v>3.2027399999999999E-3</v>
      </c>
      <c r="EC559" s="79">
        <v>3.1671400000000001E-3</v>
      </c>
      <c r="ED559" s="79">
        <v>3.1438999999999998E-3</v>
      </c>
      <c r="EE559" s="79">
        <v>3.12495E-3</v>
      </c>
      <c r="EF559" s="79">
        <v>3.1102399999999998E-3</v>
      </c>
      <c r="EG559" s="79">
        <v>3.1016099999999999E-3</v>
      </c>
      <c r="EH559" s="79">
        <v>3.0911599999999999E-3</v>
      </c>
      <c r="EI559" s="79">
        <v>3.07355E-3</v>
      </c>
      <c r="EJ559" s="79">
        <v>3.0543599999999999E-3</v>
      </c>
      <c r="EK559" s="79">
        <v>3.0358799999999999E-3</v>
      </c>
      <c r="EL559" s="79">
        <v>3.01644E-3</v>
      </c>
      <c r="EM559" s="79">
        <v>2.99629E-3</v>
      </c>
      <c r="EN559" s="79">
        <v>2.9786700000000001E-3</v>
      </c>
      <c r="EO559" s="79">
        <v>2.96226E-3</v>
      </c>
      <c r="EP559" s="79">
        <v>2.94429E-3</v>
      </c>
      <c r="EQ559" s="79">
        <v>2.92508E-3</v>
      </c>
      <c r="ER559" s="79">
        <v>2.9055499999999998E-3</v>
      </c>
      <c r="ES559" s="79">
        <v>2.8823199999999998E-3</v>
      </c>
      <c r="ET559" s="79">
        <v>2.8561699999999999E-3</v>
      </c>
      <c r="EU559" s="79">
        <v>2.8295899999999999E-3</v>
      </c>
      <c r="EV559" s="79">
        <v>2.8036799999999998E-3</v>
      </c>
      <c r="EW559" s="79">
        <v>2.7788800000000001E-3</v>
      </c>
      <c r="EX559" s="79">
        <v>2.7531500000000002E-3</v>
      </c>
      <c r="EY559" s="79">
        <v>2.72777E-3</v>
      </c>
      <c r="EZ559" s="79">
        <v>2.7037799999999998E-3</v>
      </c>
      <c r="FA559" s="79">
        <v>2.68089E-3</v>
      </c>
      <c r="FB559" s="79">
        <v>2.6581399999999998E-3</v>
      </c>
      <c r="FC559" s="79">
        <v>2.63612E-3</v>
      </c>
      <c r="FD559" s="79">
        <v>2.6202600000000001E-3</v>
      </c>
      <c r="FE559" s="79">
        <v>2.6109800000000002E-3</v>
      </c>
      <c r="FF559" s="79">
        <v>2.6075400000000002E-3</v>
      </c>
      <c r="FG559" s="79">
        <v>2.6109800000000002E-3</v>
      </c>
      <c r="FH559" s="79">
        <v>2.61787E-3</v>
      </c>
      <c r="FI559" s="79">
        <v>2.62065E-3</v>
      </c>
      <c r="FJ559" s="79">
        <v>2.6170099999999999E-3</v>
      </c>
      <c r="FK559" s="79">
        <v>2.6060800000000002E-3</v>
      </c>
      <c r="FL559" s="79">
        <v>2.5889900000000002E-3</v>
      </c>
      <c r="FM559" s="79">
        <v>2.57033E-3</v>
      </c>
      <c r="FN559" s="79">
        <v>2.5517999999999999E-3</v>
      </c>
      <c r="FO559" s="79">
        <v>2.53317E-3</v>
      </c>
      <c r="FP559" s="79">
        <v>2.5152E-3</v>
      </c>
      <c r="FQ559" s="79">
        <v>2.4961200000000001E-3</v>
      </c>
      <c r="FR559" s="79">
        <v>2.4771200000000002E-3</v>
      </c>
      <c r="FS559" s="79">
        <v>2.4567600000000001E-3</v>
      </c>
      <c r="FT559" s="79">
        <v>2.4367099999999999E-3</v>
      </c>
      <c r="FU559" s="79">
        <v>2.4163000000000001E-3</v>
      </c>
      <c r="FV559" s="79">
        <v>2.3945400000000001E-3</v>
      </c>
      <c r="FW559" s="79">
        <v>2.3728099999999999E-3</v>
      </c>
      <c r="FX559" s="79">
        <v>2.3507599999999999E-3</v>
      </c>
      <c r="FY559" s="79">
        <v>2.32876E-3</v>
      </c>
      <c r="FZ559" s="79">
        <v>2.30612E-3</v>
      </c>
      <c r="GA559" s="79">
        <v>2.2829700000000001E-3</v>
      </c>
      <c r="GB559" s="79">
        <v>2.2601600000000002E-3</v>
      </c>
      <c r="GC559" s="79">
        <v>2.2379399999999999E-3</v>
      </c>
      <c r="GD559" s="79">
        <v>2.21587E-3</v>
      </c>
      <c r="GE559" s="79">
        <v>2.1943000000000002E-3</v>
      </c>
      <c r="GF559" s="79">
        <v>2.1735999999999999E-3</v>
      </c>
      <c r="GG559" s="79">
        <v>2.1538199999999999E-3</v>
      </c>
      <c r="GH559" s="79">
        <v>2.1349400000000001E-3</v>
      </c>
      <c r="GI559" s="79">
        <v>2.1158499999999998E-3</v>
      </c>
      <c r="GJ559" s="79">
        <v>2.0980399999999998E-3</v>
      </c>
      <c r="GK559" s="79">
        <v>2.0807400000000002E-3</v>
      </c>
      <c r="GL559" s="79">
        <v>2.0634799999999999E-3</v>
      </c>
      <c r="GM559" s="79">
        <v>2.0462100000000001E-3</v>
      </c>
      <c r="GN559" s="79">
        <v>2.0284399999999998E-3</v>
      </c>
      <c r="GO559" s="79">
        <v>2.0105499999999998E-3</v>
      </c>
      <c r="GP559" s="79">
        <v>1.9930400000000002E-3</v>
      </c>
      <c r="GQ559" s="79">
        <v>1.9753000000000001E-3</v>
      </c>
      <c r="GR559" s="79">
        <v>1.9570199999999999E-3</v>
      </c>
      <c r="GS559" s="79">
        <v>1.9383E-3</v>
      </c>
      <c r="GT559" s="79">
        <v>1.9190699999999999E-3</v>
      </c>
    </row>
    <row r="560" spans="1:202" customFormat="1">
      <c r="A560" t="s">
        <v>2190</v>
      </c>
      <c r="B560" s="79"/>
      <c r="C560" s="79"/>
      <c r="D560" s="79"/>
      <c r="E560" s="79"/>
      <c r="F560" s="79"/>
      <c r="G560" s="79"/>
      <c r="H560" s="79"/>
      <c r="I560" s="79"/>
      <c r="J560" s="79"/>
      <c r="K560" s="79"/>
      <c r="L560" s="79"/>
      <c r="M560" s="79"/>
      <c r="N560" s="79"/>
      <c r="O560" s="79"/>
      <c r="P560" s="79"/>
      <c r="Q560" s="79"/>
      <c r="R560" s="79"/>
      <c r="S560" s="79"/>
      <c r="T560" s="79"/>
      <c r="U560" s="79"/>
      <c r="V560" s="79"/>
      <c r="W560" s="79"/>
      <c r="X560" s="79"/>
      <c r="Y560" s="79"/>
      <c r="Z560" s="79"/>
      <c r="AA560" s="79"/>
      <c r="AB560" s="79"/>
      <c r="AC560" s="79"/>
      <c r="AD560" s="79"/>
      <c r="AE560" s="79"/>
      <c r="AF560" s="79"/>
      <c r="AG560" s="79"/>
      <c r="AH560" s="79"/>
      <c r="AI560" s="79"/>
      <c r="AJ560" s="79"/>
      <c r="AK560" s="79"/>
      <c r="AL560" s="79"/>
      <c r="AM560" s="79"/>
      <c r="AN560" s="79"/>
      <c r="AO560" s="79"/>
      <c r="AP560" s="79"/>
      <c r="AQ560" s="79"/>
      <c r="AR560" s="79"/>
      <c r="AS560" s="79"/>
      <c r="AT560" s="79"/>
      <c r="AU560" s="79"/>
      <c r="AV560" s="79"/>
      <c r="AW560" s="79"/>
      <c r="AX560" s="79"/>
      <c r="AY560" s="79"/>
      <c r="AZ560" s="79">
        <v>1.469614E-2</v>
      </c>
      <c r="BA560" s="79">
        <v>1.4203220000000001E-2</v>
      </c>
      <c r="BB560" s="79">
        <v>1.348507E-2</v>
      </c>
      <c r="BC560" s="79">
        <v>1.3083559999999999E-2</v>
      </c>
      <c r="BD560" s="79">
        <v>1.26211E-2</v>
      </c>
      <c r="BE560" s="79">
        <v>1.242656E-2</v>
      </c>
      <c r="BF560" s="79">
        <v>1.2170210000000001E-2</v>
      </c>
      <c r="BG560" s="79">
        <v>1.2072960000000001E-2</v>
      </c>
      <c r="BH560" s="79">
        <v>1.1785749999999999E-2</v>
      </c>
      <c r="BI560" s="79">
        <v>1.279111E-2</v>
      </c>
      <c r="BJ560" s="79">
        <v>1.3681570000000001E-2</v>
      </c>
      <c r="BK560" s="79">
        <v>1.257842E-2</v>
      </c>
      <c r="BL560" s="79">
        <v>1.14442E-2</v>
      </c>
      <c r="BM560" s="79">
        <v>1.138043E-2</v>
      </c>
      <c r="BN560" s="79">
        <v>1.11819E-2</v>
      </c>
      <c r="BO560" s="79">
        <v>1.139654E-2</v>
      </c>
      <c r="BP560" s="79">
        <v>1.099017E-2</v>
      </c>
      <c r="BQ560" s="79">
        <v>1.073062E-2</v>
      </c>
      <c r="BR560" s="79">
        <v>1.042233E-2</v>
      </c>
      <c r="BS560" s="79">
        <v>1.023393E-2</v>
      </c>
      <c r="BT560" s="79">
        <v>1.001985E-2</v>
      </c>
      <c r="BU560" s="79">
        <v>1.0428079999999999E-2</v>
      </c>
      <c r="BV560" s="79">
        <v>9.6040899999999992E-3</v>
      </c>
      <c r="BW560" s="79">
        <v>9.3622099999999993E-3</v>
      </c>
      <c r="BX560" s="79">
        <v>9.2049999999999996E-3</v>
      </c>
      <c r="BY560" s="79">
        <v>9.1818200000000003E-3</v>
      </c>
      <c r="BZ560" s="79">
        <v>8.9979199999999995E-3</v>
      </c>
      <c r="CA560" s="79">
        <v>8.8003100000000004E-3</v>
      </c>
      <c r="CB560" s="79">
        <v>8.7127400000000001E-3</v>
      </c>
      <c r="CC560" s="79">
        <v>8.5921399999999998E-3</v>
      </c>
      <c r="CD560" s="79">
        <v>8.5067600000000004E-3</v>
      </c>
      <c r="CE560" s="79">
        <v>8.3711399999999991E-3</v>
      </c>
      <c r="CF560" s="79">
        <v>8.2396799999999992E-3</v>
      </c>
      <c r="CG560" s="79">
        <v>8.1739199999999995E-3</v>
      </c>
      <c r="CH560" s="79">
        <v>8.0998600000000004E-3</v>
      </c>
      <c r="CI560" s="79">
        <v>7.9516599999999993E-3</v>
      </c>
      <c r="CJ560" s="79">
        <v>7.7065600000000003E-3</v>
      </c>
      <c r="CK560" s="79">
        <v>7.6056500000000003E-3</v>
      </c>
      <c r="CL560" s="79">
        <v>7.5394600000000004E-3</v>
      </c>
      <c r="CM560" s="79">
        <v>7.3479599999999997E-3</v>
      </c>
      <c r="CN560" s="79">
        <v>7.2946399999999998E-3</v>
      </c>
      <c r="CO560" s="79">
        <v>7.2235700000000003E-3</v>
      </c>
      <c r="CP560" s="79">
        <v>7.17689E-3</v>
      </c>
      <c r="CQ560" s="79">
        <v>7.2062999999999997E-3</v>
      </c>
      <c r="CR560" s="79">
        <v>7.3465300000000004E-3</v>
      </c>
      <c r="CS560" s="79">
        <v>7.2378800000000004E-3</v>
      </c>
      <c r="CT560" s="79">
        <v>7.1441400000000002E-3</v>
      </c>
      <c r="CU560" s="79">
        <v>7.0080100000000003E-3</v>
      </c>
      <c r="CV560" s="79">
        <v>6.9627600000000001E-3</v>
      </c>
      <c r="CW560" s="79">
        <v>6.8891100000000004E-3</v>
      </c>
      <c r="CX560" s="79">
        <v>6.8100299999999999E-3</v>
      </c>
      <c r="CY560" s="79">
        <v>6.74224E-3</v>
      </c>
      <c r="CZ560" s="79">
        <v>6.6908000000000002E-3</v>
      </c>
      <c r="DA560" s="79">
        <v>6.6669099999999999E-3</v>
      </c>
      <c r="DB560" s="79">
        <v>6.6179400000000001E-3</v>
      </c>
      <c r="DC560" s="79">
        <v>6.5784399999999996E-3</v>
      </c>
      <c r="DD560" s="79">
        <v>6.4788199999999997E-3</v>
      </c>
      <c r="DE560" s="79">
        <v>6.3963099999999997E-3</v>
      </c>
      <c r="DF560" s="79">
        <v>6.3033999999999998E-3</v>
      </c>
      <c r="DG560" s="79">
        <v>6.0939799999999997E-3</v>
      </c>
      <c r="DH560" s="79">
        <v>5.9059400000000001E-3</v>
      </c>
      <c r="DI560" s="79">
        <v>5.6903800000000001E-3</v>
      </c>
      <c r="DJ560" s="79">
        <v>5.54522E-3</v>
      </c>
      <c r="DK560" s="79">
        <v>5.4454600000000001E-3</v>
      </c>
      <c r="DL560" s="79">
        <v>5.3272600000000003E-3</v>
      </c>
      <c r="DM560" s="79">
        <v>5.2370699999999999E-3</v>
      </c>
      <c r="DN560" s="79">
        <v>5.1510100000000001E-3</v>
      </c>
      <c r="DO560" s="79">
        <v>5.0834599999999997E-3</v>
      </c>
      <c r="DP560" s="79">
        <v>4.9784599999999997E-3</v>
      </c>
      <c r="DQ560" s="79">
        <v>4.9233699999999998E-3</v>
      </c>
      <c r="DR560" s="79">
        <v>5.29709E-3</v>
      </c>
      <c r="DS560" s="79">
        <v>5.9385899999999997E-3</v>
      </c>
      <c r="DT560" s="79">
        <v>5.6896999999999998E-3</v>
      </c>
      <c r="DU560" s="79">
        <v>4.9154000000000003E-3</v>
      </c>
      <c r="DV560" s="79">
        <v>4.8194600000000002E-3</v>
      </c>
      <c r="DW560" s="79">
        <v>4.77598E-3</v>
      </c>
      <c r="DX560" s="79">
        <v>4.7326699999999996E-3</v>
      </c>
      <c r="DY560" s="79">
        <v>4.6801200000000003E-3</v>
      </c>
      <c r="DZ560" s="79">
        <v>4.6287999999999998E-3</v>
      </c>
      <c r="EA560" s="79">
        <v>4.5818899999999999E-3</v>
      </c>
      <c r="EB560" s="79">
        <v>4.5336100000000004E-3</v>
      </c>
      <c r="EC560" s="79">
        <v>4.4843299999999999E-3</v>
      </c>
      <c r="ED560" s="79">
        <v>4.4344600000000003E-3</v>
      </c>
      <c r="EE560" s="79">
        <v>4.3789700000000003E-3</v>
      </c>
      <c r="EF560" s="79">
        <v>4.3201899999999998E-3</v>
      </c>
      <c r="EG560" s="79">
        <v>4.2616199999999998E-3</v>
      </c>
      <c r="EH560" s="79">
        <v>4.2136500000000002E-3</v>
      </c>
      <c r="EI560" s="79">
        <v>4.1819600000000002E-3</v>
      </c>
      <c r="EJ560" s="79">
        <v>4.1557499999999997E-3</v>
      </c>
      <c r="EK560" s="79">
        <v>4.1343500000000002E-3</v>
      </c>
      <c r="EL560" s="79">
        <v>4.1220299999999996E-3</v>
      </c>
      <c r="EM560" s="79">
        <v>4.1065399999999997E-3</v>
      </c>
      <c r="EN560" s="79">
        <v>4.0820500000000003E-3</v>
      </c>
      <c r="EO560" s="79">
        <v>4.0571000000000001E-3</v>
      </c>
      <c r="EP560" s="79">
        <v>4.03215E-3</v>
      </c>
      <c r="EQ560" s="79">
        <v>4.0040099999999997E-3</v>
      </c>
      <c r="ER560" s="79">
        <v>3.9770300000000003E-3</v>
      </c>
      <c r="ES560" s="79">
        <v>3.9530900000000002E-3</v>
      </c>
      <c r="ET560" s="79">
        <v>3.9291200000000004E-3</v>
      </c>
      <c r="EU560" s="79">
        <v>3.9041499999999999E-3</v>
      </c>
      <c r="EV560" s="79">
        <v>3.8805599999999999E-3</v>
      </c>
      <c r="EW560" s="79">
        <v>3.85542E-3</v>
      </c>
      <c r="EX560" s="79">
        <v>3.82505E-3</v>
      </c>
      <c r="EY560" s="79">
        <v>3.7919799999999999E-3</v>
      </c>
      <c r="EZ560" s="79">
        <v>3.7579900000000001E-3</v>
      </c>
      <c r="FA560" s="79">
        <v>3.7244000000000001E-3</v>
      </c>
      <c r="FB560" s="79">
        <v>3.6922000000000001E-3</v>
      </c>
      <c r="FC560" s="79">
        <v>3.6586600000000002E-3</v>
      </c>
      <c r="FD560" s="79">
        <v>3.6259199999999999E-3</v>
      </c>
      <c r="FE560" s="79">
        <v>3.5947700000000002E-3</v>
      </c>
      <c r="FF560" s="79">
        <v>3.5649700000000002E-3</v>
      </c>
      <c r="FG560" s="79">
        <v>3.5358E-3</v>
      </c>
      <c r="FH560" s="79">
        <v>3.5073299999999999E-3</v>
      </c>
      <c r="FI560" s="79">
        <v>3.4863199999999998E-3</v>
      </c>
      <c r="FJ560" s="79">
        <v>3.47379E-3</v>
      </c>
      <c r="FK560" s="79">
        <v>3.4676899999999998E-3</v>
      </c>
      <c r="FL560" s="79">
        <v>3.4702800000000001E-3</v>
      </c>
      <c r="FM560" s="79">
        <v>3.4792E-3</v>
      </c>
      <c r="FN560" s="79">
        <v>3.4830600000000001E-3</v>
      </c>
      <c r="FO560" s="79">
        <v>3.4779099999999999E-3</v>
      </c>
      <c r="FP560" s="79">
        <v>3.4651899999999999E-3</v>
      </c>
      <c r="FQ560" s="79">
        <v>3.44269E-3</v>
      </c>
      <c r="FR560" s="79">
        <v>3.4179700000000002E-3</v>
      </c>
      <c r="FS560" s="79">
        <v>3.3924699999999999E-3</v>
      </c>
      <c r="FT560" s="79">
        <v>3.3682299999999998E-3</v>
      </c>
      <c r="FU560" s="79">
        <v>3.3440200000000001E-3</v>
      </c>
      <c r="FV560" s="79">
        <v>3.31855E-3</v>
      </c>
      <c r="FW560" s="79">
        <v>3.2928900000000001E-3</v>
      </c>
      <c r="FX560" s="79">
        <v>3.2669299999999999E-3</v>
      </c>
      <c r="FY560" s="79">
        <v>3.2406900000000001E-3</v>
      </c>
      <c r="FZ560" s="79">
        <v>3.2133299999999999E-3</v>
      </c>
      <c r="GA560" s="79">
        <v>3.1846600000000002E-3</v>
      </c>
      <c r="GB560" s="79">
        <v>3.1555799999999998E-3</v>
      </c>
      <c r="GC560" s="79">
        <v>3.1262400000000002E-3</v>
      </c>
      <c r="GD560" s="79">
        <v>3.0960499999999999E-3</v>
      </c>
      <c r="GE560" s="79">
        <v>3.0656899999999998E-3</v>
      </c>
      <c r="GF560" s="79">
        <v>3.0357000000000001E-3</v>
      </c>
      <c r="GG560" s="79">
        <v>3.0058200000000002E-3</v>
      </c>
      <c r="GH560" s="79">
        <v>2.9768799999999999E-3</v>
      </c>
      <c r="GI560" s="79">
        <v>2.94728E-3</v>
      </c>
      <c r="GJ560" s="79">
        <v>2.91903E-3</v>
      </c>
      <c r="GK560" s="79">
        <v>2.89149E-3</v>
      </c>
      <c r="GL560" s="79">
        <v>2.8643499999999999E-3</v>
      </c>
      <c r="GM560" s="79">
        <v>2.8383100000000001E-3</v>
      </c>
      <c r="GN560" s="79">
        <v>2.8125099999999998E-3</v>
      </c>
      <c r="GO560" s="79">
        <v>2.7875700000000001E-3</v>
      </c>
      <c r="GP560" s="79">
        <v>2.7639000000000001E-3</v>
      </c>
      <c r="GQ560" s="79">
        <v>2.74062E-3</v>
      </c>
      <c r="GR560" s="79">
        <v>2.7172199999999998E-3</v>
      </c>
      <c r="GS560" s="79">
        <v>2.6937300000000001E-3</v>
      </c>
      <c r="GT560" s="79">
        <v>2.67009E-3</v>
      </c>
    </row>
    <row r="561" spans="1:202" customFormat="1">
      <c r="A561" t="s">
        <v>2191</v>
      </c>
      <c r="B561" s="79"/>
      <c r="C561" s="79"/>
      <c r="D561" s="79"/>
      <c r="E561" s="79"/>
      <c r="F561" s="79"/>
      <c r="G561" s="79"/>
      <c r="H561" s="79"/>
      <c r="I561" s="79"/>
      <c r="J561" s="79"/>
      <c r="K561" s="79"/>
      <c r="L561" s="79"/>
      <c r="M561" s="79"/>
      <c r="N561" s="79"/>
      <c r="O561" s="79"/>
      <c r="P561" s="79"/>
      <c r="Q561" s="79"/>
      <c r="R561" s="79"/>
      <c r="S561" s="79"/>
      <c r="T561" s="79"/>
      <c r="U561" s="79"/>
      <c r="V561" s="79"/>
      <c r="W561" s="79"/>
      <c r="X561" s="79"/>
      <c r="Y561" s="79"/>
      <c r="Z561" s="79"/>
      <c r="AA561" s="79"/>
      <c r="AB561" s="79"/>
      <c r="AC561" s="79"/>
      <c r="AD561" s="79"/>
      <c r="AE561" s="79"/>
      <c r="AF561" s="79"/>
      <c r="AG561" s="79"/>
      <c r="AH561" s="79"/>
      <c r="AI561" s="79"/>
      <c r="AJ561" s="79"/>
      <c r="AK561" s="79"/>
      <c r="AL561" s="79"/>
      <c r="AM561" s="79"/>
      <c r="AN561" s="79"/>
      <c r="AO561" s="79"/>
      <c r="AP561" s="79"/>
      <c r="AQ561" s="79"/>
      <c r="AR561" s="79"/>
      <c r="AS561" s="79"/>
      <c r="AT561" s="79"/>
      <c r="AU561" s="79"/>
      <c r="AV561" s="79"/>
      <c r="AW561" s="79"/>
      <c r="AX561" s="79"/>
      <c r="AY561" s="79"/>
      <c r="AZ561" s="79">
        <v>2.0525620000000001E-2</v>
      </c>
      <c r="BA561" s="79">
        <v>1.9902799999999998E-2</v>
      </c>
      <c r="BB561" s="79">
        <v>1.898385E-2</v>
      </c>
      <c r="BC561" s="79">
        <v>1.847596E-2</v>
      </c>
      <c r="BD561" s="79">
        <v>1.7952119999999998E-2</v>
      </c>
      <c r="BE561" s="79">
        <v>1.7733269999999999E-2</v>
      </c>
      <c r="BF561" s="79">
        <v>1.7446980000000001E-2</v>
      </c>
      <c r="BG561" s="79">
        <v>1.7399069999999999E-2</v>
      </c>
      <c r="BH561" s="79">
        <v>1.6995619999999999E-2</v>
      </c>
      <c r="BI561" s="79">
        <v>1.8175420000000001E-2</v>
      </c>
      <c r="BJ561" s="79">
        <v>1.9141680000000001E-2</v>
      </c>
      <c r="BK561" s="79">
        <v>1.756605E-2</v>
      </c>
      <c r="BL561" s="79">
        <v>1.6099370000000002E-2</v>
      </c>
      <c r="BM561" s="79">
        <v>1.586013E-2</v>
      </c>
      <c r="BN561" s="79">
        <v>1.553183E-2</v>
      </c>
      <c r="BO561" s="79">
        <v>1.5828559999999998E-2</v>
      </c>
      <c r="BP561" s="79">
        <v>1.5474389999999999E-2</v>
      </c>
      <c r="BQ561" s="79">
        <v>1.534956E-2</v>
      </c>
      <c r="BR561" s="79">
        <v>1.519186E-2</v>
      </c>
      <c r="BS561" s="79">
        <v>1.5076590000000001E-2</v>
      </c>
      <c r="BT561" s="79">
        <v>1.483074E-2</v>
      </c>
      <c r="BU561" s="79">
        <v>1.5170370000000001E-2</v>
      </c>
      <c r="BV561" s="79">
        <v>1.412308E-2</v>
      </c>
      <c r="BW561" s="79">
        <v>1.3661929999999999E-2</v>
      </c>
      <c r="BX561" s="79">
        <v>1.339547E-2</v>
      </c>
      <c r="BY561" s="79">
        <v>1.3273729999999999E-2</v>
      </c>
      <c r="BZ561" s="79">
        <v>1.301106E-2</v>
      </c>
      <c r="CA561" s="79">
        <v>1.2762620000000001E-2</v>
      </c>
      <c r="CB561" s="79">
        <v>1.267829E-2</v>
      </c>
      <c r="CC561" s="79">
        <v>1.254831E-2</v>
      </c>
      <c r="CD561" s="79">
        <v>1.2468659999999999E-2</v>
      </c>
      <c r="CE561" s="79">
        <v>1.228108E-2</v>
      </c>
      <c r="CF561" s="79">
        <v>1.2096849999999999E-2</v>
      </c>
      <c r="CG561" s="79">
        <v>1.1982990000000001E-2</v>
      </c>
      <c r="CH561" s="79">
        <v>1.18143E-2</v>
      </c>
      <c r="CI561" s="79">
        <v>1.16011E-2</v>
      </c>
      <c r="CJ561" s="79">
        <v>1.128755E-2</v>
      </c>
      <c r="CK561" s="79">
        <v>1.114922E-2</v>
      </c>
      <c r="CL561" s="79">
        <v>1.10817E-2</v>
      </c>
      <c r="CM561" s="79">
        <v>1.0923209999999999E-2</v>
      </c>
      <c r="CN561" s="79">
        <v>1.088629E-2</v>
      </c>
      <c r="CO561" s="79">
        <v>1.081092E-2</v>
      </c>
      <c r="CP561" s="79">
        <v>1.0752619999999999E-2</v>
      </c>
      <c r="CQ561" s="79">
        <v>1.075518E-2</v>
      </c>
      <c r="CR561" s="79">
        <v>1.070568E-2</v>
      </c>
      <c r="CS561" s="79">
        <v>1.040165E-2</v>
      </c>
      <c r="CT561" s="79">
        <v>1.019261E-2</v>
      </c>
      <c r="CU561" s="79">
        <v>9.9853700000000004E-3</v>
      </c>
      <c r="CV561" s="79">
        <v>9.8888399999999994E-3</v>
      </c>
      <c r="CW561" s="79">
        <v>9.8540999999999993E-3</v>
      </c>
      <c r="CX561" s="79">
        <v>9.8462199999999993E-3</v>
      </c>
      <c r="CY561" s="79">
        <v>9.8143699999999993E-3</v>
      </c>
      <c r="CZ561" s="79">
        <v>9.7824599999999998E-3</v>
      </c>
      <c r="DA561" s="79">
        <v>9.7606399999999992E-3</v>
      </c>
      <c r="DB561" s="79">
        <v>9.6207099999999993E-3</v>
      </c>
      <c r="DC561" s="79">
        <v>9.4711499999999994E-3</v>
      </c>
      <c r="DD561" s="79">
        <v>9.2438099999999999E-3</v>
      </c>
      <c r="DE561" s="79">
        <v>9.1024799999999996E-3</v>
      </c>
      <c r="DF561" s="79">
        <v>9.0150300000000003E-3</v>
      </c>
      <c r="DG561" s="79">
        <v>8.8444800000000001E-3</v>
      </c>
      <c r="DH561" s="79">
        <v>8.7358000000000002E-3</v>
      </c>
      <c r="DI561" s="79">
        <v>8.6095300000000007E-3</v>
      </c>
      <c r="DJ561" s="79">
        <v>8.4821400000000009E-3</v>
      </c>
      <c r="DK561" s="79">
        <v>8.32923E-3</v>
      </c>
      <c r="DL561" s="79">
        <v>8.1241300000000002E-3</v>
      </c>
      <c r="DM561" s="79">
        <v>7.9457299999999998E-3</v>
      </c>
      <c r="DN561" s="79">
        <v>7.7655500000000004E-3</v>
      </c>
      <c r="DO561" s="79">
        <v>7.6542600000000004E-3</v>
      </c>
      <c r="DP561" s="79">
        <v>7.4960000000000001E-3</v>
      </c>
      <c r="DQ561" s="79">
        <v>7.39889E-3</v>
      </c>
      <c r="DR561" s="79">
        <v>8.0250700000000005E-3</v>
      </c>
      <c r="DS561" s="79">
        <v>8.9188900000000005E-3</v>
      </c>
      <c r="DT561" s="79">
        <v>8.3811100000000006E-3</v>
      </c>
      <c r="DU561" s="79">
        <v>7.2068899999999997E-3</v>
      </c>
      <c r="DV561" s="79">
        <v>7.0407999999999998E-3</v>
      </c>
      <c r="DW561" s="79">
        <v>6.9730499999999997E-3</v>
      </c>
      <c r="DX561" s="79">
        <v>6.9325899999999998E-3</v>
      </c>
      <c r="DY561" s="79">
        <v>6.8949500000000004E-3</v>
      </c>
      <c r="DZ561" s="79">
        <v>6.8619199999999997E-3</v>
      </c>
      <c r="EA561" s="79">
        <v>6.8236399999999997E-3</v>
      </c>
      <c r="EB561" s="79">
        <v>6.7723999999999996E-3</v>
      </c>
      <c r="EC561" s="79">
        <v>6.7103600000000003E-3</v>
      </c>
      <c r="ED561" s="79">
        <v>6.6362900000000004E-3</v>
      </c>
      <c r="EE561" s="79">
        <v>6.5594800000000003E-3</v>
      </c>
      <c r="EF561" s="79">
        <v>6.4909299999999998E-3</v>
      </c>
      <c r="EG561" s="79">
        <v>6.4206999999999997E-3</v>
      </c>
      <c r="EH561" s="79">
        <v>6.3489699999999998E-3</v>
      </c>
      <c r="EI561" s="79">
        <v>6.2787399999999997E-3</v>
      </c>
      <c r="EJ561" s="79">
        <v>6.2014100000000001E-3</v>
      </c>
      <c r="EK561" s="79">
        <v>6.1176099999999999E-3</v>
      </c>
      <c r="EL561" s="79">
        <v>6.0351299999999997E-3</v>
      </c>
      <c r="EM561" s="79">
        <v>5.9652999999999998E-3</v>
      </c>
      <c r="EN561" s="79">
        <v>5.91736E-3</v>
      </c>
      <c r="EO561" s="79">
        <v>5.8791800000000003E-3</v>
      </c>
      <c r="EP561" s="79">
        <v>5.8461499999999996E-3</v>
      </c>
      <c r="EQ561" s="79">
        <v>5.8245800000000002E-3</v>
      </c>
      <c r="ER561" s="79">
        <v>5.8021100000000001E-3</v>
      </c>
      <c r="ES561" s="79">
        <v>5.7673999999999998E-3</v>
      </c>
      <c r="ET561" s="79">
        <v>5.7299899999999999E-3</v>
      </c>
      <c r="EU561" s="79">
        <v>5.6940999999999997E-3</v>
      </c>
      <c r="EV561" s="79">
        <v>5.65812E-3</v>
      </c>
      <c r="EW561" s="79">
        <v>5.6216299999999999E-3</v>
      </c>
      <c r="EX561" s="79">
        <v>5.5884899999999998E-3</v>
      </c>
      <c r="EY561" s="79">
        <v>5.5562900000000002E-3</v>
      </c>
      <c r="EZ561" s="79">
        <v>5.52214E-3</v>
      </c>
      <c r="FA561" s="79">
        <v>5.4895200000000003E-3</v>
      </c>
      <c r="FB561" s="79">
        <v>5.4553199999999996E-3</v>
      </c>
      <c r="FC561" s="79">
        <v>5.4133599999999999E-3</v>
      </c>
      <c r="FD561" s="79">
        <v>5.3687199999999996E-3</v>
      </c>
      <c r="FE561" s="79">
        <v>5.3222199999999999E-3</v>
      </c>
      <c r="FF561" s="79">
        <v>5.2764600000000002E-3</v>
      </c>
      <c r="FG561" s="79">
        <v>5.2336199999999996E-3</v>
      </c>
      <c r="FH561" s="79">
        <v>5.1882400000000002E-3</v>
      </c>
      <c r="FI561" s="79">
        <v>5.1439900000000002E-3</v>
      </c>
      <c r="FJ561" s="79">
        <v>5.1028999999999996E-3</v>
      </c>
      <c r="FK561" s="79">
        <v>5.0619799999999998E-3</v>
      </c>
      <c r="FL561" s="79">
        <v>5.0206599999999997E-3</v>
      </c>
      <c r="FM561" s="79">
        <v>4.9824300000000004E-3</v>
      </c>
      <c r="FN561" s="79">
        <v>4.9540900000000004E-3</v>
      </c>
      <c r="FO561" s="79">
        <v>4.93619E-3</v>
      </c>
      <c r="FP561" s="79">
        <v>4.9301700000000002E-3</v>
      </c>
      <c r="FQ561" s="79">
        <v>4.9344899999999997E-3</v>
      </c>
      <c r="FR561" s="79">
        <v>4.9477699999999998E-3</v>
      </c>
      <c r="FS561" s="79">
        <v>4.9532200000000004E-3</v>
      </c>
      <c r="FT561" s="79">
        <v>4.9479700000000003E-3</v>
      </c>
      <c r="FU561" s="79">
        <v>4.9308199999999998E-3</v>
      </c>
      <c r="FV561" s="79">
        <v>4.9002200000000003E-3</v>
      </c>
      <c r="FW561" s="79">
        <v>4.8659799999999998E-3</v>
      </c>
      <c r="FX561" s="79">
        <v>4.8329499999999999E-3</v>
      </c>
      <c r="FY561" s="79">
        <v>4.8003300000000002E-3</v>
      </c>
      <c r="FZ561" s="79">
        <v>4.7671900000000001E-3</v>
      </c>
      <c r="GA561" s="79">
        <v>4.7329199999999998E-3</v>
      </c>
      <c r="GB561" s="79">
        <v>4.6980900000000003E-3</v>
      </c>
      <c r="GC561" s="79">
        <v>4.6624500000000003E-3</v>
      </c>
      <c r="GD561" s="79">
        <v>4.6256500000000002E-3</v>
      </c>
      <c r="GE561" s="79">
        <v>4.58831E-3</v>
      </c>
      <c r="GF561" s="79">
        <v>4.55033E-3</v>
      </c>
      <c r="GG561" s="79">
        <v>4.51133E-3</v>
      </c>
      <c r="GH561" s="79">
        <v>4.4727100000000004E-3</v>
      </c>
      <c r="GI561" s="79">
        <v>4.4312700000000002E-3</v>
      </c>
      <c r="GJ561" s="79">
        <v>4.3906700000000002E-3</v>
      </c>
      <c r="GK561" s="79">
        <v>4.3501900000000003E-3</v>
      </c>
      <c r="GL561" s="79">
        <v>4.3084400000000002E-3</v>
      </c>
      <c r="GM561" s="79">
        <v>4.2679299999999996E-3</v>
      </c>
      <c r="GN561" s="79">
        <v>4.2277499999999997E-3</v>
      </c>
      <c r="GO561" s="79">
        <v>4.1880399999999996E-3</v>
      </c>
      <c r="GP561" s="79">
        <v>4.1498799999999999E-3</v>
      </c>
      <c r="GQ561" s="79">
        <v>4.1132199999999999E-3</v>
      </c>
      <c r="GR561" s="79">
        <v>4.0773900000000002E-3</v>
      </c>
      <c r="GS561" s="79">
        <v>4.0424399999999996E-3</v>
      </c>
      <c r="GT561" s="79">
        <v>4.0087899999999999E-3</v>
      </c>
    </row>
    <row r="562" spans="1:202" customFormat="1">
      <c r="A562" t="s">
        <v>2192</v>
      </c>
      <c r="B562" s="79"/>
      <c r="C562" s="79"/>
      <c r="D562" s="79"/>
      <c r="E562" s="79"/>
      <c r="F562" s="79"/>
      <c r="G562" s="79"/>
      <c r="H562" s="79"/>
      <c r="I562" s="79"/>
      <c r="J562" s="79"/>
      <c r="K562" s="79"/>
      <c r="L562" s="79"/>
      <c r="M562" s="79"/>
      <c r="N562" s="79"/>
      <c r="O562" s="79"/>
      <c r="P562" s="79"/>
      <c r="Q562" s="79"/>
      <c r="R562" s="79"/>
      <c r="S562" s="79"/>
      <c r="T562" s="79"/>
      <c r="U562" s="79"/>
      <c r="V562" s="79"/>
      <c r="W562" s="79"/>
      <c r="X562" s="79"/>
      <c r="Y562" s="79"/>
      <c r="Z562" s="79"/>
      <c r="AA562" s="79"/>
      <c r="AB562" s="79"/>
      <c r="AC562" s="79"/>
      <c r="AD562" s="79"/>
      <c r="AE562" s="79"/>
      <c r="AF562" s="79"/>
      <c r="AG562" s="79"/>
      <c r="AH562" s="79"/>
      <c r="AI562" s="79"/>
      <c r="AJ562" s="79"/>
      <c r="AK562" s="79"/>
      <c r="AL562" s="79"/>
      <c r="AM562" s="79"/>
      <c r="AN562" s="79"/>
      <c r="AO562" s="79"/>
      <c r="AP562" s="79"/>
      <c r="AQ562" s="79"/>
      <c r="AR562" s="79"/>
      <c r="AS562" s="79"/>
      <c r="AT562" s="79"/>
      <c r="AU562" s="79"/>
      <c r="AV562" s="79"/>
      <c r="AW562" s="79"/>
      <c r="AX562" s="79"/>
      <c r="AY562" s="79"/>
      <c r="AZ562" s="79">
        <v>2.8429759999999998E-2</v>
      </c>
      <c r="BA562" s="79">
        <v>2.7739929999999999E-2</v>
      </c>
      <c r="BB562" s="79">
        <v>2.6642760000000001E-2</v>
      </c>
      <c r="BC562" s="79">
        <v>2.5925179999999999E-2</v>
      </c>
      <c r="BD562" s="79">
        <v>2.5064280000000001E-2</v>
      </c>
      <c r="BE562" s="79">
        <v>2.473713E-2</v>
      </c>
      <c r="BF562" s="79">
        <v>2.4422570000000001E-2</v>
      </c>
      <c r="BG562" s="79">
        <v>2.4376829999999999E-2</v>
      </c>
      <c r="BH562" s="79">
        <v>2.3760369999999999E-2</v>
      </c>
      <c r="BI562" s="79">
        <v>2.5427640000000001E-2</v>
      </c>
      <c r="BJ562" s="79">
        <v>2.6692230000000001E-2</v>
      </c>
      <c r="BK562" s="79">
        <v>2.46778E-2</v>
      </c>
      <c r="BL562" s="79">
        <v>2.2865610000000001E-2</v>
      </c>
      <c r="BM562" s="79">
        <v>2.255105E-2</v>
      </c>
      <c r="BN562" s="79">
        <v>2.2008150000000001E-2</v>
      </c>
      <c r="BO562" s="79">
        <v>2.223234E-2</v>
      </c>
      <c r="BP562" s="79">
        <v>2.170176E-2</v>
      </c>
      <c r="BQ562" s="79">
        <v>2.145087E-2</v>
      </c>
      <c r="BR562" s="79">
        <v>2.12088E-2</v>
      </c>
      <c r="BS562" s="79">
        <v>2.1115229999999999E-2</v>
      </c>
      <c r="BT562" s="79">
        <v>2.0842630000000001E-2</v>
      </c>
      <c r="BU562" s="79">
        <v>2.1248469999999998E-2</v>
      </c>
      <c r="BV562" s="79">
        <v>2.0197429999999999E-2</v>
      </c>
      <c r="BW562" s="79">
        <v>1.9820040000000001E-2</v>
      </c>
      <c r="BX562" s="79">
        <v>1.9513869999999999E-2</v>
      </c>
      <c r="BY562" s="79">
        <v>1.933791E-2</v>
      </c>
      <c r="BZ562" s="79">
        <v>1.8938190000000001E-2</v>
      </c>
      <c r="CA562" s="79">
        <v>1.853877E-2</v>
      </c>
      <c r="CB562" s="79">
        <v>1.8334090000000001E-2</v>
      </c>
      <c r="CC562" s="79">
        <v>1.8091670000000001E-2</v>
      </c>
      <c r="CD562" s="79">
        <v>1.7959280000000001E-2</v>
      </c>
      <c r="CE562" s="79">
        <v>1.7700230000000001E-2</v>
      </c>
      <c r="CF562" s="79">
        <v>1.744654E-2</v>
      </c>
      <c r="CG562" s="79">
        <v>1.7349690000000001E-2</v>
      </c>
      <c r="CH562" s="79">
        <v>1.7147630000000001E-2</v>
      </c>
      <c r="CI562" s="79">
        <v>1.687903E-2</v>
      </c>
      <c r="CJ562" s="79">
        <v>1.6422909999999999E-2</v>
      </c>
      <c r="CK562" s="79">
        <v>1.6256280000000001E-2</v>
      </c>
      <c r="CL562" s="79">
        <v>1.616194E-2</v>
      </c>
      <c r="CM562" s="79">
        <v>1.5924850000000001E-2</v>
      </c>
      <c r="CN562" s="79">
        <v>1.5838830000000002E-2</v>
      </c>
      <c r="CO562" s="79">
        <v>1.569827E-2</v>
      </c>
      <c r="CP562" s="79">
        <v>1.558933E-2</v>
      </c>
      <c r="CQ562" s="79">
        <v>1.5684719999999999E-2</v>
      </c>
      <c r="CR562" s="79">
        <v>1.5777800000000002E-2</v>
      </c>
      <c r="CS562" s="79">
        <v>1.554176E-2</v>
      </c>
      <c r="CT562" s="79">
        <v>1.524583E-2</v>
      </c>
      <c r="CU562" s="79">
        <v>1.49006E-2</v>
      </c>
      <c r="CV562" s="79">
        <v>1.4606060000000001E-2</v>
      </c>
      <c r="CW562" s="79">
        <v>1.436757E-2</v>
      </c>
      <c r="CX562" s="79">
        <v>1.412745E-2</v>
      </c>
      <c r="CY562" s="79">
        <v>1.38773E-2</v>
      </c>
      <c r="CZ562" s="79">
        <v>1.364541E-2</v>
      </c>
      <c r="DA562" s="79">
        <v>1.349538E-2</v>
      </c>
      <c r="DB562" s="79">
        <v>1.333312E-2</v>
      </c>
      <c r="DC562" s="79">
        <v>1.323593E-2</v>
      </c>
      <c r="DD562" s="79">
        <v>1.299228E-2</v>
      </c>
      <c r="DE562" s="79">
        <v>1.2886150000000001E-2</v>
      </c>
      <c r="DF562" s="79">
        <v>1.286341E-2</v>
      </c>
      <c r="DG562" s="79">
        <v>1.2666439999999999E-2</v>
      </c>
      <c r="DH562" s="79">
        <v>1.2559310000000001E-2</v>
      </c>
      <c r="DI562" s="79">
        <v>1.2390760000000001E-2</v>
      </c>
      <c r="DJ562" s="79">
        <v>1.226621E-2</v>
      </c>
      <c r="DK562" s="79">
        <v>1.2135709999999999E-2</v>
      </c>
      <c r="DL562" s="79">
        <v>1.197029E-2</v>
      </c>
      <c r="DM562" s="79">
        <v>1.1878659999999999E-2</v>
      </c>
      <c r="DN562" s="79">
        <v>1.179696E-2</v>
      </c>
      <c r="DO562" s="79">
        <v>1.170685E-2</v>
      </c>
      <c r="DP562" s="79">
        <v>1.1514409999999999E-2</v>
      </c>
      <c r="DQ562" s="79">
        <v>1.131339E-2</v>
      </c>
      <c r="DR562" s="79">
        <v>1.242063E-2</v>
      </c>
      <c r="DS562" s="79">
        <v>1.3597679999999999E-2</v>
      </c>
      <c r="DT562" s="79">
        <v>1.261576E-2</v>
      </c>
      <c r="DU562" s="79">
        <v>1.0717269999999999E-2</v>
      </c>
      <c r="DV562" s="79">
        <v>1.044428E-2</v>
      </c>
      <c r="DW562" s="79">
        <v>1.029656E-2</v>
      </c>
      <c r="DX562" s="79">
        <v>1.017469E-2</v>
      </c>
      <c r="DY562" s="79">
        <v>1.005224E-2</v>
      </c>
      <c r="DZ562" s="79">
        <v>9.9501899999999994E-3</v>
      </c>
      <c r="EA562" s="79">
        <v>9.8683599999999996E-3</v>
      </c>
      <c r="EB562" s="79">
        <v>9.80374E-3</v>
      </c>
      <c r="EC562" s="79">
        <v>9.7553199999999996E-3</v>
      </c>
      <c r="ED562" s="79">
        <v>9.71056E-3</v>
      </c>
      <c r="EE562" s="79">
        <v>9.6657300000000008E-3</v>
      </c>
      <c r="EF562" s="79">
        <v>9.6152800000000004E-3</v>
      </c>
      <c r="EG562" s="79">
        <v>9.5430500000000008E-3</v>
      </c>
      <c r="EH562" s="79">
        <v>9.4520799999999999E-3</v>
      </c>
      <c r="EI562" s="79">
        <v>9.3439000000000005E-3</v>
      </c>
      <c r="EJ562" s="79">
        <v>9.2317300000000005E-3</v>
      </c>
      <c r="EK562" s="79">
        <v>9.1317199999999994E-3</v>
      </c>
      <c r="EL562" s="79">
        <v>9.0326199999999999E-3</v>
      </c>
      <c r="EM562" s="79">
        <v>8.9297400000000002E-3</v>
      </c>
      <c r="EN562" s="79">
        <v>8.8283200000000006E-3</v>
      </c>
      <c r="EO562" s="79">
        <v>8.7197200000000002E-3</v>
      </c>
      <c r="EP562" s="79">
        <v>8.5992599999999992E-3</v>
      </c>
      <c r="EQ562" s="79">
        <v>8.4781100000000005E-3</v>
      </c>
      <c r="ER562" s="79">
        <v>8.38035E-3</v>
      </c>
      <c r="ES562" s="79">
        <v>8.3171600000000005E-3</v>
      </c>
      <c r="ET562" s="79">
        <v>8.2658300000000001E-3</v>
      </c>
      <c r="EU562" s="79">
        <v>8.2239199999999991E-3</v>
      </c>
      <c r="EV562" s="79">
        <v>8.2030100000000002E-3</v>
      </c>
      <c r="EW562" s="79">
        <v>8.17529E-3</v>
      </c>
      <c r="EX562" s="79">
        <v>8.1283199999999996E-3</v>
      </c>
      <c r="EY562" s="79">
        <v>8.0784299999999993E-3</v>
      </c>
      <c r="EZ562" s="79">
        <v>8.0290899999999991E-3</v>
      </c>
      <c r="FA562" s="79">
        <v>7.9778399999999999E-3</v>
      </c>
      <c r="FB562" s="79">
        <v>7.9263000000000007E-3</v>
      </c>
      <c r="FC562" s="79">
        <v>7.8769100000000009E-3</v>
      </c>
      <c r="FD562" s="79">
        <v>7.8301599999999992E-3</v>
      </c>
      <c r="FE562" s="79">
        <v>7.7782800000000003E-3</v>
      </c>
      <c r="FF562" s="79">
        <v>7.7282699999999998E-3</v>
      </c>
      <c r="FG562" s="79">
        <v>7.6767399999999996E-3</v>
      </c>
      <c r="FH562" s="79">
        <v>7.6124599999999997E-3</v>
      </c>
      <c r="FI562" s="79">
        <v>7.5443300000000001E-3</v>
      </c>
      <c r="FJ562" s="79">
        <v>7.4758000000000003E-3</v>
      </c>
      <c r="FK562" s="79">
        <v>7.40678E-3</v>
      </c>
      <c r="FL562" s="79">
        <v>7.34091E-3</v>
      </c>
      <c r="FM562" s="79">
        <v>7.2749099999999999E-3</v>
      </c>
      <c r="FN562" s="79">
        <v>7.2100599999999999E-3</v>
      </c>
      <c r="FO562" s="79">
        <v>7.1475999999999996E-3</v>
      </c>
      <c r="FP562" s="79">
        <v>7.0888499999999998E-3</v>
      </c>
      <c r="FQ562" s="79">
        <v>7.0273799999999997E-3</v>
      </c>
      <c r="FR562" s="79">
        <v>6.9698900000000003E-3</v>
      </c>
      <c r="FS562" s="79">
        <v>6.9254800000000004E-3</v>
      </c>
      <c r="FT562" s="79">
        <v>6.8990099999999997E-3</v>
      </c>
      <c r="FU562" s="79">
        <v>6.8865799999999998E-3</v>
      </c>
      <c r="FV562" s="79">
        <v>6.8896000000000001E-3</v>
      </c>
      <c r="FW562" s="79">
        <v>6.9045599999999997E-3</v>
      </c>
      <c r="FX562" s="79">
        <v>6.9118199999999999E-3</v>
      </c>
      <c r="FY562" s="79">
        <v>6.90173E-3</v>
      </c>
      <c r="FZ562" s="79">
        <v>6.87472E-3</v>
      </c>
      <c r="GA562" s="79">
        <v>6.8298500000000002E-3</v>
      </c>
      <c r="GB562" s="79">
        <v>6.7793200000000001E-3</v>
      </c>
      <c r="GC562" s="79">
        <v>6.7294E-3</v>
      </c>
      <c r="GD562" s="79">
        <v>6.6796800000000003E-3</v>
      </c>
      <c r="GE562" s="79">
        <v>6.6303400000000002E-3</v>
      </c>
      <c r="GF562" s="79">
        <v>6.5804699999999997E-3</v>
      </c>
      <c r="GG562" s="79">
        <v>6.5295400000000003E-3</v>
      </c>
      <c r="GH562" s="79">
        <v>6.4793899999999998E-3</v>
      </c>
      <c r="GI562" s="79">
        <v>6.4251200000000003E-3</v>
      </c>
      <c r="GJ562" s="79">
        <v>6.3718799999999999E-3</v>
      </c>
      <c r="GK562" s="79">
        <v>6.3178599999999998E-3</v>
      </c>
      <c r="GL562" s="79">
        <v>6.2601899999999997E-3</v>
      </c>
      <c r="GM562" s="79">
        <v>6.2025500000000003E-3</v>
      </c>
      <c r="GN562" s="79">
        <v>6.1434200000000001E-3</v>
      </c>
      <c r="GO562" s="79">
        <v>6.0834299999999999E-3</v>
      </c>
      <c r="GP562" s="79">
        <v>6.0236600000000001E-3</v>
      </c>
      <c r="GQ562" s="79">
        <v>5.9644099999999999E-3</v>
      </c>
      <c r="GR562" s="79">
        <v>5.9055799999999997E-3</v>
      </c>
      <c r="GS562" s="79">
        <v>5.84754E-3</v>
      </c>
      <c r="GT562" s="79">
        <v>5.7904499999999999E-3</v>
      </c>
    </row>
    <row r="563" spans="1:202" customFormat="1">
      <c r="A563" t="s">
        <v>2193</v>
      </c>
      <c r="B563" s="79"/>
      <c r="C563" s="79"/>
      <c r="D563" s="79"/>
      <c r="E563" s="79"/>
      <c r="F563" s="79"/>
      <c r="G563" s="79"/>
      <c r="H563" s="79"/>
      <c r="I563" s="79"/>
      <c r="J563" s="79"/>
      <c r="K563" s="79"/>
      <c r="L563" s="79"/>
      <c r="M563" s="79"/>
      <c r="N563" s="79"/>
      <c r="O563" s="79"/>
      <c r="P563" s="79"/>
      <c r="Q563" s="79"/>
      <c r="R563" s="79"/>
      <c r="S563" s="79"/>
      <c r="T563" s="79"/>
      <c r="U563" s="79"/>
      <c r="V563" s="79"/>
      <c r="W563" s="79"/>
      <c r="X563" s="79"/>
      <c r="Y563" s="79"/>
      <c r="Z563" s="79"/>
      <c r="AA563" s="79"/>
      <c r="AB563" s="79"/>
      <c r="AC563" s="79"/>
      <c r="AD563" s="79"/>
      <c r="AE563" s="79"/>
      <c r="AF563" s="79"/>
      <c r="AG563" s="79"/>
      <c r="AH563" s="79"/>
      <c r="AI563" s="79"/>
      <c r="AJ563" s="79"/>
      <c r="AK563" s="79"/>
      <c r="AL563" s="79"/>
      <c r="AM563" s="79"/>
      <c r="AN563" s="79"/>
      <c r="AO563" s="79"/>
      <c r="AP563" s="79"/>
      <c r="AQ563" s="79"/>
      <c r="AR563" s="79"/>
      <c r="AS563" s="79"/>
      <c r="AT563" s="79"/>
      <c r="AU563" s="79"/>
      <c r="AV563" s="79"/>
      <c r="AW563" s="79"/>
      <c r="AX563" s="79"/>
      <c r="AY563" s="79"/>
      <c r="AZ563" s="79">
        <v>4.2129359999999998E-2</v>
      </c>
      <c r="BA563" s="79">
        <v>4.132388E-2</v>
      </c>
      <c r="BB563" s="79">
        <v>3.992329E-2</v>
      </c>
      <c r="BC563" s="79">
        <v>3.9150110000000002E-2</v>
      </c>
      <c r="BD563" s="79">
        <v>3.8100380000000003E-2</v>
      </c>
      <c r="BE563" s="79">
        <v>3.7854819999999997E-2</v>
      </c>
      <c r="BF563" s="79">
        <v>3.751558E-2</v>
      </c>
      <c r="BG563" s="79">
        <v>3.7550769999999997E-2</v>
      </c>
      <c r="BH563" s="79">
        <v>3.6517340000000002E-2</v>
      </c>
      <c r="BI563" s="79">
        <v>3.8455049999999998E-2</v>
      </c>
      <c r="BJ563" s="79">
        <v>3.9940929999999999E-2</v>
      </c>
      <c r="BK563" s="79">
        <v>3.724218E-2</v>
      </c>
      <c r="BL563" s="79">
        <v>3.5006179999999998E-2</v>
      </c>
      <c r="BM563" s="79">
        <v>3.461819E-2</v>
      </c>
      <c r="BN563" s="79">
        <v>3.3983050000000001E-2</v>
      </c>
      <c r="BO563" s="79">
        <v>3.4290830000000001E-2</v>
      </c>
      <c r="BP563" s="79">
        <v>3.3546449999999998E-2</v>
      </c>
      <c r="BQ563" s="79">
        <v>3.3152689999999999E-2</v>
      </c>
      <c r="BR563" s="79">
        <v>3.2861979999999999E-2</v>
      </c>
      <c r="BS563" s="79">
        <v>3.2738570000000002E-2</v>
      </c>
      <c r="BT563" s="79">
        <v>3.2122640000000001E-2</v>
      </c>
      <c r="BU563" s="79">
        <v>3.2282720000000001E-2</v>
      </c>
      <c r="BV563" s="79">
        <v>3.0866859999999999E-2</v>
      </c>
      <c r="BW563" s="79">
        <v>3.0168790000000001E-2</v>
      </c>
      <c r="BX563" s="79">
        <v>2.9694580000000002E-2</v>
      </c>
      <c r="BY563" s="79">
        <v>2.9497010000000001E-2</v>
      </c>
      <c r="BZ563" s="79">
        <v>2.9087829999999999E-2</v>
      </c>
      <c r="CA563" s="79">
        <v>2.8703099999999999E-2</v>
      </c>
      <c r="CB563" s="79">
        <v>2.8630719999999998E-2</v>
      </c>
      <c r="CC563" s="79">
        <v>2.8333210000000001E-2</v>
      </c>
      <c r="CD563" s="79">
        <v>2.8145E-2</v>
      </c>
      <c r="CE563" s="79">
        <v>2.76993E-2</v>
      </c>
      <c r="CF563" s="79">
        <v>2.7268000000000001E-2</v>
      </c>
      <c r="CG563" s="79">
        <v>2.6992189999999999E-2</v>
      </c>
      <c r="CH563" s="79">
        <v>2.6612690000000001E-2</v>
      </c>
      <c r="CI563" s="79">
        <v>2.6196839999999999E-2</v>
      </c>
      <c r="CJ563" s="79">
        <v>2.5592429999999999E-2</v>
      </c>
      <c r="CK563" s="79">
        <v>2.5253009999999999E-2</v>
      </c>
      <c r="CL563" s="79">
        <v>2.511907E-2</v>
      </c>
      <c r="CM563" s="79">
        <v>2.4728219999999999E-2</v>
      </c>
      <c r="CN563" s="79">
        <v>2.461934E-2</v>
      </c>
      <c r="CO563" s="79">
        <v>2.4463479999999999E-2</v>
      </c>
      <c r="CP563" s="79">
        <v>2.432161E-2</v>
      </c>
      <c r="CQ563" s="79">
        <v>2.4412989999999999E-2</v>
      </c>
      <c r="CR563" s="79">
        <v>2.430647E-2</v>
      </c>
      <c r="CS563" s="79">
        <v>2.3861520000000001E-2</v>
      </c>
      <c r="CT563" s="79">
        <v>2.3427190000000001E-2</v>
      </c>
      <c r="CU563" s="79">
        <v>2.2939669999999999E-2</v>
      </c>
      <c r="CV563" s="79">
        <v>2.2616069999999999E-2</v>
      </c>
      <c r="CW563" s="79">
        <v>2.244838E-2</v>
      </c>
      <c r="CX563" s="79">
        <v>2.228109E-2</v>
      </c>
      <c r="CY563" s="79">
        <v>2.1973920000000001E-2</v>
      </c>
      <c r="CZ563" s="79">
        <v>2.1702430000000002E-2</v>
      </c>
      <c r="DA563" s="79">
        <v>2.1318610000000002E-2</v>
      </c>
      <c r="DB563" s="79">
        <v>2.0790260000000001E-2</v>
      </c>
      <c r="DC563" s="79">
        <v>2.0396270000000001E-2</v>
      </c>
      <c r="DD563" s="79">
        <v>1.9902340000000001E-2</v>
      </c>
      <c r="DE563" s="79">
        <v>1.9670460000000001E-2</v>
      </c>
      <c r="DF563" s="79">
        <v>1.951056E-2</v>
      </c>
      <c r="DG563" s="79">
        <v>1.926313E-2</v>
      </c>
      <c r="DH563" s="79">
        <v>1.9093140000000001E-2</v>
      </c>
      <c r="DI563" s="79">
        <v>1.8849399999999999E-2</v>
      </c>
      <c r="DJ563" s="79">
        <v>1.8664839999999999E-2</v>
      </c>
      <c r="DK563" s="79">
        <v>1.8507630000000001E-2</v>
      </c>
      <c r="DL563" s="79">
        <v>1.8211450000000001E-2</v>
      </c>
      <c r="DM563" s="79">
        <v>1.801577E-2</v>
      </c>
      <c r="DN563" s="79">
        <v>1.7801959999999999E-2</v>
      </c>
      <c r="DO563" s="79">
        <v>1.770911E-2</v>
      </c>
      <c r="DP563" s="79">
        <v>1.743691E-2</v>
      </c>
      <c r="DQ563" s="79">
        <v>1.7274129999999999E-2</v>
      </c>
      <c r="DR563" s="79">
        <v>1.9240859999999999E-2</v>
      </c>
      <c r="DS563" s="79">
        <v>2.1342630000000001E-2</v>
      </c>
      <c r="DT563" s="79">
        <v>1.9933670000000001E-2</v>
      </c>
      <c r="DU563" s="79">
        <v>1.674658E-2</v>
      </c>
      <c r="DV563" s="79">
        <v>1.62004E-2</v>
      </c>
      <c r="DW563" s="79">
        <v>1.5865239999999999E-2</v>
      </c>
      <c r="DX563" s="79">
        <v>1.557855E-2</v>
      </c>
      <c r="DY563" s="79">
        <v>1.533782E-2</v>
      </c>
      <c r="DZ563" s="79">
        <v>1.514768E-2</v>
      </c>
      <c r="EA563" s="79">
        <v>1.4963499999999999E-2</v>
      </c>
      <c r="EB563" s="79">
        <v>1.47782E-2</v>
      </c>
      <c r="EC563" s="79">
        <v>1.4594620000000001E-2</v>
      </c>
      <c r="ED563" s="79">
        <v>1.4413489999999999E-2</v>
      </c>
      <c r="EE563" s="79">
        <v>1.425206E-2</v>
      </c>
      <c r="EF563" s="79">
        <v>1.412153E-2</v>
      </c>
      <c r="EG563" s="79">
        <v>1.401261E-2</v>
      </c>
      <c r="EH563" s="79">
        <v>1.3923079999999999E-2</v>
      </c>
      <c r="EI563" s="79">
        <v>1.384033E-2</v>
      </c>
      <c r="EJ563" s="79">
        <v>1.375842E-2</v>
      </c>
      <c r="EK563" s="79">
        <v>1.366819E-2</v>
      </c>
      <c r="EL563" s="79">
        <v>1.355437E-2</v>
      </c>
      <c r="EM563" s="79">
        <v>1.341557E-2</v>
      </c>
      <c r="EN563" s="79">
        <v>1.3256820000000001E-2</v>
      </c>
      <c r="EO563" s="79">
        <v>1.310179E-2</v>
      </c>
      <c r="EP563" s="79">
        <v>1.2959389999999999E-2</v>
      </c>
      <c r="EQ563" s="79">
        <v>1.281298E-2</v>
      </c>
      <c r="ER563" s="79">
        <v>1.266491E-2</v>
      </c>
      <c r="ES563" s="79">
        <v>1.2520170000000001E-2</v>
      </c>
      <c r="ET563" s="79">
        <v>1.236338E-2</v>
      </c>
      <c r="EU563" s="79">
        <v>1.2195859999999999E-2</v>
      </c>
      <c r="EV563" s="79">
        <v>1.2034909999999999E-2</v>
      </c>
      <c r="EW563" s="79">
        <v>1.1900040000000001E-2</v>
      </c>
      <c r="EX563" s="79">
        <v>1.1810630000000001E-2</v>
      </c>
      <c r="EY563" s="79">
        <v>1.1737879999999999E-2</v>
      </c>
      <c r="EZ563" s="79">
        <v>1.1675420000000001E-2</v>
      </c>
      <c r="FA563" s="79">
        <v>1.1638570000000001E-2</v>
      </c>
      <c r="FB563" s="79">
        <v>1.1596820000000001E-2</v>
      </c>
      <c r="FC563" s="79">
        <v>1.152799E-2</v>
      </c>
      <c r="FD563" s="79">
        <v>1.1459169999999999E-2</v>
      </c>
      <c r="FE563" s="79">
        <v>1.1388860000000001E-2</v>
      </c>
      <c r="FF563" s="79">
        <v>1.131595E-2</v>
      </c>
      <c r="FG563" s="79">
        <v>1.124501E-2</v>
      </c>
      <c r="FH563" s="79">
        <v>1.1175640000000001E-2</v>
      </c>
      <c r="FI563" s="79">
        <v>1.1109620000000001E-2</v>
      </c>
      <c r="FJ563" s="79">
        <v>1.104109E-2</v>
      </c>
      <c r="FK563" s="79">
        <v>1.09716E-2</v>
      </c>
      <c r="FL563" s="79">
        <v>1.0898339999999999E-2</v>
      </c>
      <c r="FM563" s="79">
        <v>1.081383E-2</v>
      </c>
      <c r="FN563" s="79">
        <v>1.0722799999999999E-2</v>
      </c>
      <c r="FO563" s="79">
        <v>1.062802E-2</v>
      </c>
      <c r="FP563" s="79">
        <v>1.053812E-2</v>
      </c>
      <c r="FQ563" s="79">
        <v>1.044958E-2</v>
      </c>
      <c r="FR563" s="79">
        <v>1.035986E-2</v>
      </c>
      <c r="FS563" s="79">
        <v>1.027049E-2</v>
      </c>
      <c r="FT563" s="79">
        <v>1.018954E-2</v>
      </c>
      <c r="FU563" s="79">
        <v>1.010925E-2</v>
      </c>
      <c r="FV563" s="79">
        <v>1.0025910000000001E-2</v>
      </c>
      <c r="FW563" s="79">
        <v>9.9467800000000006E-3</v>
      </c>
      <c r="FX563" s="79">
        <v>9.8905499999999997E-3</v>
      </c>
      <c r="FY563" s="79">
        <v>9.8548799999999999E-3</v>
      </c>
      <c r="FZ563" s="79">
        <v>9.8407500000000005E-3</v>
      </c>
      <c r="GA563" s="79">
        <v>9.8503199999999992E-3</v>
      </c>
      <c r="GB563" s="79">
        <v>9.8756899999999995E-3</v>
      </c>
      <c r="GC563" s="79">
        <v>9.8879799999999993E-3</v>
      </c>
      <c r="GD563" s="79">
        <v>9.8756299999999998E-3</v>
      </c>
      <c r="GE563" s="79">
        <v>9.8398800000000005E-3</v>
      </c>
      <c r="GF563" s="79">
        <v>9.7791400000000004E-3</v>
      </c>
      <c r="GG563" s="79">
        <v>9.7102300000000003E-3</v>
      </c>
      <c r="GH563" s="79">
        <v>9.6453500000000005E-3</v>
      </c>
      <c r="GI563" s="79">
        <v>9.5767999999999999E-3</v>
      </c>
      <c r="GJ563" s="79">
        <v>9.5114499999999994E-3</v>
      </c>
      <c r="GK563" s="79">
        <v>9.4464500000000003E-3</v>
      </c>
      <c r="GL563" s="79">
        <v>9.3760300000000005E-3</v>
      </c>
      <c r="GM563" s="79">
        <v>9.3057999999999995E-3</v>
      </c>
      <c r="GN563" s="79">
        <v>9.2336799999999993E-3</v>
      </c>
      <c r="GO563" s="79">
        <v>9.1599000000000003E-3</v>
      </c>
      <c r="GP563" s="79">
        <v>9.0841700000000008E-3</v>
      </c>
      <c r="GQ563" s="79">
        <v>9.00719E-3</v>
      </c>
      <c r="GR563" s="79">
        <v>8.9277699999999998E-3</v>
      </c>
      <c r="GS563" s="79">
        <v>8.8462499999999999E-3</v>
      </c>
      <c r="GT563" s="79">
        <v>8.7632000000000005E-3</v>
      </c>
    </row>
    <row r="564" spans="1:202" customFormat="1">
      <c r="A564" t="s">
        <v>2194</v>
      </c>
      <c r="B564" s="79"/>
      <c r="C564" s="79"/>
      <c r="D564" s="79"/>
      <c r="E564" s="79"/>
      <c r="F564" s="79"/>
      <c r="G564" s="79"/>
      <c r="H564" s="79"/>
      <c r="I564" s="79"/>
      <c r="J564" s="79"/>
      <c r="K564" s="79"/>
      <c r="L564" s="79"/>
      <c r="M564" s="79"/>
      <c r="N564" s="79"/>
      <c r="O564" s="79"/>
      <c r="P564" s="79"/>
      <c r="Q564" s="79"/>
      <c r="R564" s="79"/>
      <c r="S564" s="79"/>
      <c r="T564" s="79"/>
      <c r="U564" s="79"/>
      <c r="V564" s="79"/>
      <c r="W564" s="79"/>
      <c r="X564" s="79"/>
      <c r="Y564" s="79"/>
      <c r="Z564" s="79"/>
      <c r="AA564" s="79"/>
      <c r="AB564" s="79"/>
      <c r="AC564" s="79"/>
      <c r="AD564" s="79"/>
      <c r="AE564" s="79"/>
      <c r="AF564" s="79"/>
      <c r="AG564" s="79"/>
      <c r="AH564" s="79"/>
      <c r="AI564" s="79"/>
      <c r="AJ564" s="79"/>
      <c r="AK564" s="79"/>
      <c r="AL564" s="79"/>
      <c r="AM564" s="79"/>
      <c r="AN564" s="79"/>
      <c r="AO564" s="79"/>
      <c r="AP564" s="79"/>
      <c r="AQ564" s="79"/>
      <c r="AR564" s="79"/>
      <c r="AS564" s="79"/>
      <c r="AT564" s="79"/>
      <c r="AU564" s="79"/>
      <c r="AV564" s="79"/>
      <c r="AW564" s="79"/>
      <c r="AX564" s="79"/>
      <c r="AY564" s="79"/>
      <c r="AZ564" s="79">
        <v>5.9371109999999998E-2</v>
      </c>
      <c r="BA564" s="79">
        <v>5.857764E-2</v>
      </c>
      <c r="BB564" s="79">
        <v>5.6704270000000001E-2</v>
      </c>
      <c r="BC564" s="79">
        <v>5.5743349999999997E-2</v>
      </c>
      <c r="BD564" s="79">
        <v>5.4416649999999997E-2</v>
      </c>
      <c r="BE564" s="79">
        <v>5.4124289999999999E-2</v>
      </c>
      <c r="BF564" s="79">
        <v>5.3695720000000002E-2</v>
      </c>
      <c r="BG564" s="79">
        <v>5.401007E-2</v>
      </c>
      <c r="BH564" s="79">
        <v>5.2661630000000001E-2</v>
      </c>
      <c r="BI564" s="79">
        <v>5.5443770000000003E-2</v>
      </c>
      <c r="BJ564" s="79">
        <v>5.760763E-2</v>
      </c>
      <c r="BK564" s="79">
        <v>5.4022899999999999E-2</v>
      </c>
      <c r="BL564" s="79">
        <v>5.1263690000000001E-2</v>
      </c>
      <c r="BM564" s="79">
        <v>5.063463E-2</v>
      </c>
      <c r="BN564" s="79">
        <v>4.94029E-2</v>
      </c>
      <c r="BO564" s="79">
        <v>4.9944330000000002E-2</v>
      </c>
      <c r="BP564" s="79">
        <v>4.9038100000000001E-2</v>
      </c>
      <c r="BQ564" s="79">
        <v>4.8650310000000002E-2</v>
      </c>
      <c r="BR564" s="79">
        <v>4.8462190000000002E-2</v>
      </c>
      <c r="BS564" s="79">
        <v>4.865005E-2</v>
      </c>
      <c r="BT564" s="79">
        <v>4.7724080000000002E-2</v>
      </c>
      <c r="BU564" s="79">
        <v>4.768638E-2</v>
      </c>
      <c r="BV564" s="79">
        <v>4.5898660000000001E-2</v>
      </c>
      <c r="BW564" s="79">
        <v>4.4917770000000003E-2</v>
      </c>
      <c r="BX564" s="79">
        <v>4.4116200000000001E-2</v>
      </c>
      <c r="BY564" s="79">
        <v>4.3632799999999999E-2</v>
      </c>
      <c r="BZ564" s="79">
        <v>4.2882110000000001E-2</v>
      </c>
      <c r="CA564" s="79">
        <v>4.2099930000000001E-2</v>
      </c>
      <c r="CB564" s="79">
        <v>4.1823539999999999E-2</v>
      </c>
      <c r="CC564" s="79">
        <v>4.1388679999999997E-2</v>
      </c>
      <c r="CD564" s="79">
        <v>4.1378190000000002E-2</v>
      </c>
      <c r="CE564" s="79">
        <v>4.0859470000000002E-2</v>
      </c>
      <c r="CF564" s="79">
        <v>4.0512350000000003E-2</v>
      </c>
      <c r="CG564" s="79">
        <v>4.0427770000000002E-2</v>
      </c>
      <c r="CH564" s="79">
        <v>3.9967759999999998E-2</v>
      </c>
      <c r="CI564" s="79">
        <v>3.9541600000000003E-2</v>
      </c>
      <c r="CJ564" s="79">
        <v>3.8739280000000001E-2</v>
      </c>
      <c r="CK564" s="79">
        <v>3.815669E-2</v>
      </c>
      <c r="CL564" s="79">
        <v>3.7764239999999998E-2</v>
      </c>
      <c r="CM564" s="79">
        <v>3.7125529999999997E-2</v>
      </c>
      <c r="CN564" s="79">
        <v>3.6770619999999997E-2</v>
      </c>
      <c r="CO564" s="79">
        <v>3.6411560000000003E-2</v>
      </c>
      <c r="CP564" s="79">
        <v>3.6076219999999999E-2</v>
      </c>
      <c r="CQ564" s="79">
        <v>3.6295870000000001E-2</v>
      </c>
      <c r="CR564" s="79">
        <v>3.6169880000000001E-2</v>
      </c>
      <c r="CS564" s="79">
        <v>3.5725710000000001E-2</v>
      </c>
      <c r="CT564" s="79">
        <v>3.511011E-2</v>
      </c>
      <c r="CU564" s="79">
        <v>3.4442140000000003E-2</v>
      </c>
      <c r="CV564" s="79">
        <v>3.3869160000000002E-2</v>
      </c>
      <c r="CW564" s="79">
        <v>3.3468400000000002E-2</v>
      </c>
      <c r="CX564" s="79">
        <v>3.3101579999999999E-2</v>
      </c>
      <c r="CY564" s="79">
        <v>3.2611210000000002E-2</v>
      </c>
      <c r="CZ564" s="79">
        <v>3.2307629999999997E-2</v>
      </c>
      <c r="DA564" s="79">
        <v>3.2075409999999999E-2</v>
      </c>
      <c r="DB564" s="79">
        <v>3.1659989999999999E-2</v>
      </c>
      <c r="DC564" s="79">
        <v>3.1308469999999998E-2</v>
      </c>
      <c r="DD564" s="79">
        <v>3.0563739999999999E-2</v>
      </c>
      <c r="DE564" s="79">
        <v>3.0165330000000001E-2</v>
      </c>
      <c r="DF564" s="79">
        <v>2.967055E-2</v>
      </c>
      <c r="DG564" s="79">
        <v>2.896866E-2</v>
      </c>
      <c r="DH564" s="79">
        <v>2.8473829999999999E-2</v>
      </c>
      <c r="DI564" s="79">
        <v>2.7917170000000002E-2</v>
      </c>
      <c r="DJ564" s="79">
        <v>2.7455480000000001E-2</v>
      </c>
      <c r="DK564" s="79">
        <v>2.7017780000000002E-2</v>
      </c>
      <c r="DL564" s="79">
        <v>2.661154E-2</v>
      </c>
      <c r="DM564" s="79">
        <v>2.6322350000000001E-2</v>
      </c>
      <c r="DN564" s="79">
        <v>2.6091400000000001E-2</v>
      </c>
      <c r="DO564" s="79">
        <v>2.6074070000000001E-2</v>
      </c>
      <c r="DP564" s="79">
        <v>2.5872630000000001E-2</v>
      </c>
      <c r="DQ564" s="79">
        <v>2.5685429999999999E-2</v>
      </c>
      <c r="DR564" s="79">
        <v>2.8503379999999998E-2</v>
      </c>
      <c r="DS564" s="79">
        <v>3.102976E-2</v>
      </c>
      <c r="DT564" s="79">
        <v>2.8918289999999999E-2</v>
      </c>
      <c r="DU564" s="79">
        <v>2.4610239999999999E-2</v>
      </c>
      <c r="DV564" s="79">
        <v>2.3970269999999998E-2</v>
      </c>
      <c r="DW564" s="79">
        <v>2.36776E-2</v>
      </c>
      <c r="DX564" s="79">
        <v>2.3467060000000001E-2</v>
      </c>
      <c r="DY564" s="79">
        <v>2.3221929999999998E-2</v>
      </c>
      <c r="DZ564" s="79">
        <v>2.2905189999999999E-2</v>
      </c>
      <c r="EA564" s="79">
        <v>2.2523370000000001E-2</v>
      </c>
      <c r="EB564" s="79">
        <v>2.211509E-2</v>
      </c>
      <c r="EC564" s="79">
        <v>2.1706039999999999E-2</v>
      </c>
      <c r="ED564" s="79">
        <v>2.1364850000000001E-2</v>
      </c>
      <c r="EE564" s="79">
        <v>2.1100540000000001E-2</v>
      </c>
      <c r="EF564" s="79">
        <v>2.0860110000000001E-2</v>
      </c>
      <c r="EG564" s="79">
        <v>2.0611910000000001E-2</v>
      </c>
      <c r="EH564" s="79">
        <v>2.0357110000000001E-2</v>
      </c>
      <c r="EI564" s="79">
        <v>2.0104509999999999E-2</v>
      </c>
      <c r="EJ564" s="79">
        <v>1.9885420000000001E-2</v>
      </c>
      <c r="EK564" s="79">
        <v>1.970833E-2</v>
      </c>
      <c r="EL564" s="79">
        <v>1.9568680000000001E-2</v>
      </c>
      <c r="EM564" s="79">
        <v>1.945419E-2</v>
      </c>
      <c r="EN564" s="79">
        <v>1.9349390000000001E-2</v>
      </c>
      <c r="EO564" s="79">
        <v>1.9256019999999999E-2</v>
      </c>
      <c r="EP564" s="79">
        <v>1.9144850000000001E-2</v>
      </c>
      <c r="EQ564" s="79">
        <v>1.899381E-2</v>
      </c>
      <c r="ER564" s="79">
        <v>1.8810319999999998E-2</v>
      </c>
      <c r="ES564" s="79">
        <v>1.859939E-2</v>
      </c>
      <c r="ET564" s="79">
        <v>1.8384709999999999E-2</v>
      </c>
      <c r="EU564" s="79">
        <v>1.8191100000000002E-2</v>
      </c>
      <c r="EV564" s="79">
        <v>1.8005500000000001E-2</v>
      </c>
      <c r="EW564" s="79">
        <v>1.7809729999999999E-2</v>
      </c>
      <c r="EX564" s="79">
        <v>1.7616960000000001E-2</v>
      </c>
      <c r="EY564" s="79">
        <v>1.7409129999999998E-2</v>
      </c>
      <c r="EZ564" s="79">
        <v>1.718109E-2</v>
      </c>
      <c r="FA564" s="79">
        <v>1.696077E-2</v>
      </c>
      <c r="FB564" s="79">
        <v>1.6782999999999999E-2</v>
      </c>
      <c r="FC564" s="79">
        <v>1.666337E-2</v>
      </c>
      <c r="FD564" s="79">
        <v>1.6573540000000001E-2</v>
      </c>
      <c r="FE564" s="79">
        <v>1.6497439999999999E-2</v>
      </c>
      <c r="FF564" s="79">
        <v>1.6458960000000002E-2</v>
      </c>
      <c r="FG564" s="79">
        <v>1.6416750000000001E-2</v>
      </c>
      <c r="FH564" s="79">
        <v>1.6331180000000001E-2</v>
      </c>
      <c r="FI564" s="79">
        <v>1.6242619999999999E-2</v>
      </c>
      <c r="FJ564" s="79">
        <v>1.6157109999999999E-2</v>
      </c>
      <c r="FK564" s="79">
        <v>1.6063009999999999E-2</v>
      </c>
      <c r="FL564" s="79">
        <v>1.5967060000000002E-2</v>
      </c>
      <c r="FM564" s="79">
        <v>1.58814E-2</v>
      </c>
      <c r="FN564" s="79">
        <v>1.5797950000000002E-2</v>
      </c>
      <c r="FO564" s="79">
        <v>1.570558E-2</v>
      </c>
      <c r="FP564" s="79">
        <v>1.5620240000000001E-2</v>
      </c>
      <c r="FQ564" s="79">
        <v>1.5524080000000001E-2</v>
      </c>
      <c r="FR564" s="79">
        <v>1.5409290000000001E-2</v>
      </c>
      <c r="FS564" s="79">
        <v>1.528303E-2</v>
      </c>
      <c r="FT564" s="79">
        <v>1.5159509999999999E-2</v>
      </c>
      <c r="FU564" s="79">
        <v>1.503557E-2</v>
      </c>
      <c r="FV564" s="79">
        <v>1.4916779999999999E-2</v>
      </c>
      <c r="FW564" s="79">
        <v>1.479629E-2</v>
      </c>
      <c r="FX564" s="79">
        <v>1.4684539999999999E-2</v>
      </c>
      <c r="FY564" s="79">
        <v>1.4577079999999999E-2</v>
      </c>
      <c r="FZ564" s="79">
        <v>1.447293E-2</v>
      </c>
      <c r="GA564" s="79">
        <v>1.436523E-2</v>
      </c>
      <c r="GB564" s="79">
        <v>1.4261279999999999E-2</v>
      </c>
      <c r="GC564" s="79">
        <v>1.418612E-2</v>
      </c>
      <c r="GD564" s="79">
        <v>1.414296E-2</v>
      </c>
      <c r="GE564" s="79">
        <v>1.4132219999999999E-2</v>
      </c>
      <c r="GF564" s="79">
        <v>1.415684E-2</v>
      </c>
      <c r="GG564" s="79">
        <v>1.4204329999999999E-2</v>
      </c>
      <c r="GH564" s="79">
        <v>1.423695E-2</v>
      </c>
      <c r="GI564" s="79">
        <v>1.422766E-2</v>
      </c>
      <c r="GJ564" s="79">
        <v>1.418698E-2</v>
      </c>
      <c r="GK564" s="79">
        <v>1.411251E-2</v>
      </c>
      <c r="GL564" s="79">
        <v>1.40208E-2</v>
      </c>
      <c r="GM564" s="79">
        <v>1.393281E-2</v>
      </c>
      <c r="GN564" s="79">
        <v>1.384608E-2</v>
      </c>
      <c r="GO564" s="79">
        <v>1.375973E-2</v>
      </c>
      <c r="GP564" s="79">
        <v>1.3671289999999999E-2</v>
      </c>
      <c r="GQ564" s="79">
        <v>1.3582260000000001E-2</v>
      </c>
      <c r="GR564" s="79">
        <v>1.348895E-2</v>
      </c>
      <c r="GS564" s="79">
        <v>1.339277E-2</v>
      </c>
      <c r="GT564" s="79">
        <v>1.3293309999999999E-2</v>
      </c>
    </row>
    <row r="565" spans="1:202" customFormat="1">
      <c r="A565" t="s">
        <v>2195</v>
      </c>
      <c r="B565" s="79"/>
      <c r="C565" s="79"/>
      <c r="D565" s="79"/>
      <c r="E565" s="79"/>
      <c r="F565" s="79"/>
      <c r="G565" s="79"/>
      <c r="H565" s="79"/>
      <c r="I565" s="79"/>
      <c r="J565" s="79"/>
      <c r="K565" s="79"/>
      <c r="L565" s="79"/>
      <c r="M565" s="79"/>
      <c r="N565" s="79"/>
      <c r="O565" s="79"/>
      <c r="P565" s="79"/>
      <c r="Q565" s="79"/>
      <c r="R565" s="79"/>
      <c r="S565" s="79"/>
      <c r="T565" s="79"/>
      <c r="U565" s="79"/>
      <c r="V565" s="79"/>
      <c r="W565" s="79"/>
      <c r="X565" s="79"/>
      <c r="Y565" s="79"/>
      <c r="Z565" s="79"/>
      <c r="AA565" s="79"/>
      <c r="AB565" s="79"/>
      <c r="AC565" s="79"/>
      <c r="AD565" s="79"/>
      <c r="AE565" s="79"/>
      <c r="AF565" s="79"/>
      <c r="AG565" s="79"/>
      <c r="AH565" s="79"/>
      <c r="AI565" s="79"/>
      <c r="AJ565" s="79"/>
      <c r="AK565" s="79"/>
      <c r="AL565" s="79"/>
      <c r="AM565" s="79"/>
      <c r="AN565" s="79"/>
      <c r="AO565" s="79"/>
      <c r="AP565" s="79"/>
      <c r="AQ565" s="79"/>
      <c r="AR565" s="79"/>
      <c r="AS565" s="79"/>
      <c r="AT565" s="79"/>
      <c r="AU565" s="79"/>
      <c r="AV565" s="79"/>
      <c r="AW565" s="79"/>
      <c r="AX565" s="79"/>
      <c r="AY565" s="79"/>
      <c r="AZ565" s="79">
        <v>8.4298049999999999E-2</v>
      </c>
      <c r="BA565" s="79">
        <v>8.3948770000000006E-2</v>
      </c>
      <c r="BB565" s="79">
        <v>8.1700729999999999E-2</v>
      </c>
      <c r="BC565" s="79">
        <v>8.1173700000000001E-2</v>
      </c>
      <c r="BD565" s="79">
        <v>7.9482289999999997E-2</v>
      </c>
      <c r="BE565" s="79">
        <v>7.9264100000000004E-2</v>
      </c>
      <c r="BF565" s="79">
        <v>7.8889000000000001E-2</v>
      </c>
      <c r="BG565" s="79">
        <v>7.9027890000000003E-2</v>
      </c>
      <c r="BH565" s="79">
        <v>7.6915049999999999E-2</v>
      </c>
      <c r="BI565" s="79">
        <v>8.0396190000000006E-2</v>
      </c>
      <c r="BJ565" s="79">
        <v>8.3015560000000002E-2</v>
      </c>
      <c r="BK565" s="79">
        <v>7.7999299999999994E-2</v>
      </c>
      <c r="BL565" s="79">
        <v>7.5088530000000001E-2</v>
      </c>
      <c r="BM565" s="79">
        <v>7.4529960000000006E-2</v>
      </c>
      <c r="BN565" s="79">
        <v>7.3021269999999999E-2</v>
      </c>
      <c r="BO565" s="79">
        <v>7.3896539999999997E-2</v>
      </c>
      <c r="BP565" s="79">
        <v>7.2810689999999997E-2</v>
      </c>
      <c r="BQ565" s="79">
        <v>7.241206E-2</v>
      </c>
      <c r="BR565" s="79">
        <v>7.2468389999999994E-2</v>
      </c>
      <c r="BS565" s="79">
        <v>7.2655570000000003E-2</v>
      </c>
      <c r="BT565" s="79">
        <v>7.1282239999999997E-2</v>
      </c>
      <c r="BU565" s="79">
        <v>7.1294720000000006E-2</v>
      </c>
      <c r="BV565" s="79">
        <v>6.9008089999999994E-2</v>
      </c>
      <c r="BW565" s="79">
        <v>6.7777740000000003E-2</v>
      </c>
      <c r="BX565" s="79">
        <v>6.6884589999999994E-2</v>
      </c>
      <c r="BY565" s="79">
        <v>6.6239279999999998E-2</v>
      </c>
      <c r="BZ565" s="79">
        <v>6.531969E-2</v>
      </c>
      <c r="CA565" s="79">
        <v>6.4238970000000006E-2</v>
      </c>
      <c r="CB565" s="79">
        <v>6.390788E-2</v>
      </c>
      <c r="CC565" s="79">
        <v>6.3095490000000004E-2</v>
      </c>
      <c r="CD565" s="79">
        <v>6.29802E-2</v>
      </c>
      <c r="CE565" s="79">
        <v>6.2142610000000001E-2</v>
      </c>
      <c r="CF565" s="79">
        <v>6.1376609999999998E-2</v>
      </c>
      <c r="CG565" s="79">
        <v>6.1256140000000001E-2</v>
      </c>
      <c r="CH565" s="79">
        <v>6.0555449999999997E-2</v>
      </c>
      <c r="CI565" s="79">
        <v>6.0153190000000002E-2</v>
      </c>
      <c r="CJ565" s="79">
        <v>5.9019559999999999E-2</v>
      </c>
      <c r="CK565" s="79">
        <v>5.8404070000000002E-2</v>
      </c>
      <c r="CL565" s="79">
        <v>5.8196400000000002E-2</v>
      </c>
      <c r="CM565" s="79">
        <v>5.7369360000000001E-2</v>
      </c>
      <c r="CN565" s="79">
        <v>5.6951839999999997E-2</v>
      </c>
      <c r="CO565" s="79">
        <v>5.621748E-2</v>
      </c>
      <c r="CP565" s="79">
        <v>5.5358230000000001E-2</v>
      </c>
      <c r="CQ565" s="79">
        <v>5.505728E-2</v>
      </c>
      <c r="CR565" s="79">
        <v>5.432012E-2</v>
      </c>
      <c r="CS565" s="79">
        <v>5.3646550000000001E-2</v>
      </c>
      <c r="CT565" s="79">
        <v>5.2862890000000003E-2</v>
      </c>
      <c r="CU565" s="79">
        <v>5.1820860000000003E-2</v>
      </c>
      <c r="CV565" s="79">
        <v>5.1105989999999997E-2</v>
      </c>
      <c r="CW565" s="79">
        <v>5.053001E-2</v>
      </c>
      <c r="CX565" s="79">
        <v>5.0051279999999997E-2</v>
      </c>
      <c r="CY565" s="79">
        <v>4.938824E-2</v>
      </c>
      <c r="CZ565" s="79">
        <v>4.901577E-2</v>
      </c>
      <c r="DA565" s="79">
        <v>4.8528099999999998E-2</v>
      </c>
      <c r="DB565" s="79">
        <v>4.7651760000000001E-2</v>
      </c>
      <c r="DC565" s="79">
        <v>4.7245410000000002E-2</v>
      </c>
      <c r="DD565" s="79">
        <v>4.6221659999999998E-2</v>
      </c>
      <c r="DE565" s="79">
        <v>4.5895030000000003E-2</v>
      </c>
      <c r="DF565" s="79">
        <v>4.5534770000000002E-2</v>
      </c>
      <c r="DG565" s="79">
        <v>4.4796280000000001E-2</v>
      </c>
      <c r="DH565" s="79">
        <v>4.4214299999999998E-2</v>
      </c>
      <c r="DI565" s="79">
        <v>4.3404850000000002E-2</v>
      </c>
      <c r="DJ565" s="79">
        <v>4.269618E-2</v>
      </c>
      <c r="DK565" s="79">
        <v>4.1855070000000001E-2</v>
      </c>
      <c r="DL565" s="79">
        <v>4.091583E-2</v>
      </c>
      <c r="DM565" s="79">
        <v>4.0330159999999997E-2</v>
      </c>
      <c r="DN565" s="79">
        <v>3.9709630000000003E-2</v>
      </c>
      <c r="DO565" s="79">
        <v>3.9507220000000003E-2</v>
      </c>
      <c r="DP565" s="79">
        <v>3.8859949999999997E-2</v>
      </c>
      <c r="DQ565" s="79">
        <v>3.8633439999999998E-2</v>
      </c>
      <c r="DR565" s="79">
        <v>4.2584780000000003E-2</v>
      </c>
      <c r="DS565" s="79">
        <v>4.6274389999999999E-2</v>
      </c>
      <c r="DT565" s="79">
        <v>4.3024920000000001E-2</v>
      </c>
      <c r="DU565" s="79">
        <v>3.7109339999999998E-2</v>
      </c>
      <c r="DV565" s="79">
        <v>3.6201169999999998E-2</v>
      </c>
      <c r="DW565" s="79">
        <v>3.5724199999999998E-2</v>
      </c>
      <c r="DX565" s="79">
        <v>3.5339759999999998E-2</v>
      </c>
      <c r="DY565" s="79">
        <v>3.4958879999999998E-2</v>
      </c>
      <c r="DZ565" s="79">
        <v>3.456907E-2</v>
      </c>
      <c r="EA565" s="79">
        <v>3.4204180000000001E-2</v>
      </c>
      <c r="EB565" s="79">
        <v>3.3877480000000001E-2</v>
      </c>
      <c r="EC565" s="79">
        <v>3.3570879999999997E-2</v>
      </c>
      <c r="ED565" s="79">
        <v>3.3217749999999997E-2</v>
      </c>
      <c r="EE565" s="79">
        <v>3.276275E-2</v>
      </c>
      <c r="EF565" s="79">
        <v>3.2251059999999998E-2</v>
      </c>
      <c r="EG565" s="79">
        <v>3.1716479999999998E-2</v>
      </c>
      <c r="EH565" s="79">
        <v>3.1186390000000001E-2</v>
      </c>
      <c r="EI565" s="79">
        <v>3.074383E-2</v>
      </c>
      <c r="EJ565" s="79">
        <v>3.039124E-2</v>
      </c>
      <c r="EK565" s="79">
        <v>3.005913E-2</v>
      </c>
      <c r="EL565" s="79">
        <v>2.9722700000000001E-2</v>
      </c>
      <c r="EM565" s="79">
        <v>2.9368729999999999E-2</v>
      </c>
      <c r="EN565" s="79">
        <v>2.902223E-2</v>
      </c>
      <c r="EO565" s="79">
        <v>2.873966E-2</v>
      </c>
      <c r="EP565" s="79">
        <v>2.8503790000000001E-2</v>
      </c>
      <c r="EQ565" s="79">
        <v>2.8312380000000002E-2</v>
      </c>
      <c r="ER565" s="79">
        <v>2.8162320000000001E-2</v>
      </c>
      <c r="ES565" s="79">
        <v>2.8031159999999999E-2</v>
      </c>
      <c r="ET565" s="79">
        <v>2.79013E-2</v>
      </c>
      <c r="EU565" s="79">
        <v>2.7749030000000001E-2</v>
      </c>
      <c r="EV565" s="79">
        <v>2.7556219999999999E-2</v>
      </c>
      <c r="EW565" s="79">
        <v>2.7305090000000001E-2</v>
      </c>
      <c r="EX565" s="79">
        <v>2.7014590000000002E-2</v>
      </c>
      <c r="EY565" s="79">
        <v>2.6726750000000001E-2</v>
      </c>
      <c r="EZ565" s="79">
        <v>2.6464970000000001E-2</v>
      </c>
      <c r="FA565" s="79">
        <v>2.6212280000000001E-2</v>
      </c>
      <c r="FB565" s="79">
        <v>2.5952260000000001E-2</v>
      </c>
      <c r="FC565" s="79">
        <v>2.568353E-2</v>
      </c>
      <c r="FD565" s="79">
        <v>2.5401969999999999E-2</v>
      </c>
      <c r="FE565" s="79">
        <v>2.5089110000000001E-2</v>
      </c>
      <c r="FF565" s="79">
        <v>2.4783510000000002E-2</v>
      </c>
      <c r="FG565" s="79">
        <v>2.454609E-2</v>
      </c>
      <c r="FH565" s="79">
        <v>2.4387740000000002E-2</v>
      </c>
      <c r="FI565" s="79">
        <v>2.4271000000000001E-2</v>
      </c>
      <c r="FJ565" s="79">
        <v>2.418126E-2</v>
      </c>
      <c r="FK565" s="79">
        <v>2.4135480000000001E-2</v>
      </c>
      <c r="FL565" s="79">
        <v>2.4076529999999999E-2</v>
      </c>
      <c r="FM565" s="79">
        <v>2.3970439999999999E-2</v>
      </c>
      <c r="FN565" s="79">
        <v>2.3854469999999999E-2</v>
      </c>
      <c r="FO565" s="79">
        <v>2.3732759999999999E-2</v>
      </c>
      <c r="FP565" s="79">
        <v>2.3610249999999999E-2</v>
      </c>
      <c r="FQ565" s="79">
        <v>2.3476400000000001E-2</v>
      </c>
      <c r="FR565" s="79">
        <v>2.3354280000000002E-2</v>
      </c>
      <c r="FS565" s="79">
        <v>2.323238E-2</v>
      </c>
      <c r="FT565" s="79">
        <v>2.3109979999999999E-2</v>
      </c>
      <c r="FU565" s="79">
        <v>2.2982969999999998E-2</v>
      </c>
      <c r="FV565" s="79">
        <v>2.2843789999999999E-2</v>
      </c>
      <c r="FW565" s="79">
        <v>2.267541E-2</v>
      </c>
      <c r="FX565" s="79">
        <v>2.2500840000000001E-2</v>
      </c>
      <c r="FY565" s="79">
        <v>2.2318770000000002E-2</v>
      </c>
      <c r="FZ565" s="79">
        <v>2.2145359999999999E-2</v>
      </c>
      <c r="GA565" s="79">
        <v>2.1983200000000001E-2</v>
      </c>
      <c r="GB565" s="79">
        <v>2.1815230000000001E-2</v>
      </c>
      <c r="GC565" s="79">
        <v>2.1653789999999999E-2</v>
      </c>
      <c r="GD565" s="79">
        <v>2.1502830000000001E-2</v>
      </c>
      <c r="GE565" s="79">
        <v>2.1353819999999999E-2</v>
      </c>
      <c r="GF565" s="79">
        <v>2.1200839999999999E-2</v>
      </c>
      <c r="GG565" s="79">
        <v>2.105694E-2</v>
      </c>
      <c r="GH565" s="79">
        <v>2.0962769999999999E-2</v>
      </c>
      <c r="GI565" s="79">
        <v>2.090618E-2</v>
      </c>
      <c r="GJ565" s="79">
        <v>2.0901139999999999E-2</v>
      </c>
      <c r="GK565" s="79">
        <v>2.0951919999999999E-2</v>
      </c>
      <c r="GL565" s="79">
        <v>2.1027000000000001E-2</v>
      </c>
      <c r="GM565" s="79">
        <v>2.10755E-2</v>
      </c>
      <c r="GN565" s="79">
        <v>2.1073049999999999E-2</v>
      </c>
      <c r="GO565" s="79">
        <v>2.102006E-2</v>
      </c>
      <c r="GP565" s="79">
        <v>2.0913029999999999E-2</v>
      </c>
      <c r="GQ565" s="79">
        <v>2.079392E-2</v>
      </c>
      <c r="GR565" s="79">
        <v>2.0672929999999999E-2</v>
      </c>
      <c r="GS565" s="79">
        <v>2.0552669999999999E-2</v>
      </c>
      <c r="GT565" s="79">
        <v>2.0431410000000001E-2</v>
      </c>
    </row>
    <row r="566" spans="1:202" customFormat="1">
      <c r="A566" t="s">
        <v>2196</v>
      </c>
      <c r="B566" s="79"/>
      <c r="C566" s="79"/>
      <c r="D566" s="79"/>
      <c r="E566" s="79"/>
      <c r="F566" s="79"/>
      <c r="G566" s="79"/>
      <c r="H566" s="79"/>
      <c r="I566" s="79"/>
      <c r="J566" s="79"/>
      <c r="K566" s="79"/>
      <c r="L566" s="79"/>
      <c r="M566" s="79"/>
      <c r="N566" s="79"/>
      <c r="O566" s="79"/>
      <c r="P566" s="79"/>
      <c r="Q566" s="79"/>
      <c r="R566" s="79"/>
      <c r="S566" s="79"/>
      <c r="T566" s="79"/>
      <c r="U566" s="79"/>
      <c r="V566" s="79"/>
      <c r="W566" s="79"/>
      <c r="X566" s="79"/>
      <c r="Y566" s="79"/>
      <c r="Z566" s="79"/>
      <c r="AA566" s="79"/>
      <c r="AB566" s="79"/>
      <c r="AC566" s="79"/>
      <c r="AD566" s="79"/>
      <c r="AE566" s="79"/>
      <c r="AF566" s="79"/>
      <c r="AG566" s="79"/>
      <c r="AH566" s="79"/>
      <c r="AI566" s="79"/>
      <c r="AJ566" s="79"/>
      <c r="AK566" s="79"/>
      <c r="AL566" s="79"/>
      <c r="AM566" s="79"/>
      <c r="AN566" s="79"/>
      <c r="AO566" s="79"/>
      <c r="AP566" s="79"/>
      <c r="AQ566" s="79"/>
      <c r="AR566" s="79"/>
      <c r="AS566" s="79"/>
      <c r="AT566" s="79"/>
      <c r="AU566" s="79"/>
      <c r="AV566" s="79"/>
      <c r="AW566" s="79"/>
      <c r="AX566" s="79"/>
      <c r="AY566" s="79"/>
      <c r="AZ566" s="79">
        <v>0.12309823</v>
      </c>
      <c r="BA566" s="79">
        <v>0.12283434999999999</v>
      </c>
      <c r="BB566" s="79">
        <v>0.11893092</v>
      </c>
      <c r="BC566" s="79">
        <v>0.1178761</v>
      </c>
      <c r="BD566" s="79">
        <v>0.11476971</v>
      </c>
      <c r="BE566" s="79">
        <v>0.11467023</v>
      </c>
      <c r="BF566" s="79">
        <v>0.11516305</v>
      </c>
      <c r="BG566" s="79">
        <v>0.11484100999999999</v>
      </c>
      <c r="BH566" s="79">
        <v>0.11228568999999999</v>
      </c>
      <c r="BI566" s="79">
        <v>0.11638823</v>
      </c>
      <c r="BJ566" s="79">
        <v>0.11943287</v>
      </c>
      <c r="BK566" s="79">
        <v>0.1130751</v>
      </c>
      <c r="BL566" s="79">
        <v>0.11053534</v>
      </c>
      <c r="BM566" s="79">
        <v>0.10969822</v>
      </c>
      <c r="BN566" s="79">
        <v>0.10703372</v>
      </c>
      <c r="BO566" s="79">
        <v>0.10871452</v>
      </c>
      <c r="BP566" s="79">
        <v>0.1070086</v>
      </c>
      <c r="BQ566" s="79">
        <v>0.10625055</v>
      </c>
      <c r="BR566" s="79">
        <v>0.10689604</v>
      </c>
      <c r="BS566" s="79">
        <v>0.10676848999999999</v>
      </c>
      <c r="BT566" s="79">
        <v>0.10526429</v>
      </c>
      <c r="BU566" s="79">
        <v>0.10543609</v>
      </c>
      <c r="BV566" s="79">
        <v>0.10257028</v>
      </c>
      <c r="BW566" s="79">
        <v>0.10131336000000001</v>
      </c>
      <c r="BX566" s="79">
        <v>9.9475400000000005E-2</v>
      </c>
      <c r="BY566" s="79">
        <v>9.8890030000000004E-2</v>
      </c>
      <c r="BZ566" s="79">
        <v>9.783683E-2</v>
      </c>
      <c r="CA566" s="79">
        <v>9.6146739999999994E-2</v>
      </c>
      <c r="CB566" s="79">
        <v>9.6024159999999997E-2</v>
      </c>
      <c r="CC566" s="79">
        <v>9.5280959999999998E-2</v>
      </c>
      <c r="CD566" s="79">
        <v>9.5574099999999995E-2</v>
      </c>
      <c r="CE566" s="79">
        <v>9.4463729999999996E-2</v>
      </c>
      <c r="CF566" s="79">
        <v>9.3586329999999995E-2</v>
      </c>
      <c r="CG566" s="79">
        <v>9.3696370000000001E-2</v>
      </c>
      <c r="CH566" s="79">
        <v>9.2395580000000005E-2</v>
      </c>
      <c r="CI566" s="79">
        <v>9.1945849999999996E-2</v>
      </c>
      <c r="CJ566" s="79">
        <v>8.978593E-2</v>
      </c>
      <c r="CK566" s="79">
        <v>8.8411199999999995E-2</v>
      </c>
      <c r="CL566" s="79">
        <v>8.7740769999999996E-2</v>
      </c>
      <c r="CM566" s="79">
        <v>8.6502819999999994E-2</v>
      </c>
      <c r="CN566" s="79">
        <v>8.6047020000000002E-2</v>
      </c>
      <c r="CO566" s="79">
        <v>8.5203580000000001E-2</v>
      </c>
      <c r="CP566" s="79">
        <v>8.4240170000000003E-2</v>
      </c>
      <c r="CQ566" s="79">
        <v>8.4449999999999997E-2</v>
      </c>
      <c r="CR566" s="79">
        <v>8.3167920000000006E-2</v>
      </c>
      <c r="CS566" s="79">
        <v>8.2224599999999995E-2</v>
      </c>
      <c r="CT566" s="79">
        <v>8.063526E-2</v>
      </c>
      <c r="CU566" s="79">
        <v>7.8872150000000002E-2</v>
      </c>
      <c r="CV566" s="79">
        <v>7.742309E-2</v>
      </c>
      <c r="CW566" s="79">
        <v>7.6349630000000002E-2</v>
      </c>
      <c r="CX566" s="79">
        <v>7.5323200000000007E-2</v>
      </c>
      <c r="CY566" s="79">
        <v>7.4356870000000005E-2</v>
      </c>
      <c r="CZ566" s="79">
        <v>7.3926309999999995E-2</v>
      </c>
      <c r="DA566" s="79">
        <v>7.3739280000000004E-2</v>
      </c>
      <c r="DB566" s="79">
        <v>7.2555099999999997E-2</v>
      </c>
      <c r="DC566" s="79">
        <v>7.2130890000000003E-2</v>
      </c>
      <c r="DD566" s="79">
        <v>7.0579749999999997E-2</v>
      </c>
      <c r="DE566" s="79">
        <v>6.9954119999999995E-2</v>
      </c>
      <c r="DF566" s="79">
        <v>6.9149989999999995E-2</v>
      </c>
      <c r="DG566" s="79">
        <v>6.7817169999999996E-2</v>
      </c>
      <c r="DH566" s="79">
        <v>6.6943710000000003E-2</v>
      </c>
      <c r="DI566" s="79">
        <v>6.5882460000000004E-2</v>
      </c>
      <c r="DJ566" s="79">
        <v>6.5066239999999997E-2</v>
      </c>
      <c r="DK566" s="79">
        <v>6.4135789999999998E-2</v>
      </c>
      <c r="DL566" s="79">
        <v>6.3071489999999994E-2</v>
      </c>
      <c r="DM566" s="79">
        <v>6.233905E-2</v>
      </c>
      <c r="DN566" s="79">
        <v>6.1375859999999997E-2</v>
      </c>
      <c r="DO566" s="79">
        <v>6.0982880000000003E-2</v>
      </c>
      <c r="DP566" s="79">
        <v>5.965649E-2</v>
      </c>
      <c r="DQ566" s="79">
        <v>5.8713269999999998E-2</v>
      </c>
      <c r="DR566" s="79">
        <v>6.3847589999999996E-2</v>
      </c>
      <c r="DS566" s="79">
        <v>6.8484920000000005E-2</v>
      </c>
      <c r="DT566" s="79">
        <v>6.3715030000000006E-2</v>
      </c>
      <c r="DU566" s="79">
        <v>5.606481E-2</v>
      </c>
      <c r="DV566" s="79">
        <v>5.4708180000000002E-2</v>
      </c>
      <c r="DW566" s="79">
        <v>5.3934070000000001E-2</v>
      </c>
      <c r="DX566" s="79">
        <v>5.3311240000000003E-2</v>
      </c>
      <c r="DY566" s="79">
        <v>5.2822969999999997E-2</v>
      </c>
      <c r="DZ566" s="79">
        <v>5.2419489999999999E-2</v>
      </c>
      <c r="EA566" s="79">
        <v>5.1977080000000002E-2</v>
      </c>
      <c r="EB566" s="79">
        <v>5.1449269999999998E-2</v>
      </c>
      <c r="EC566" s="79">
        <v>5.0937839999999998E-2</v>
      </c>
      <c r="ED566" s="79">
        <v>5.0430429999999998E-2</v>
      </c>
      <c r="EE566" s="79">
        <v>4.9887849999999997E-2</v>
      </c>
      <c r="EF566" s="79">
        <v>4.9401390000000003E-2</v>
      </c>
      <c r="EG566" s="79">
        <v>4.8959549999999998E-2</v>
      </c>
      <c r="EH566" s="79">
        <v>4.8529210000000003E-2</v>
      </c>
      <c r="EI566" s="79">
        <v>4.8029080000000002E-2</v>
      </c>
      <c r="EJ566" s="79">
        <v>4.7386560000000001E-2</v>
      </c>
      <c r="EK566" s="79">
        <v>4.6674920000000002E-2</v>
      </c>
      <c r="EL566" s="79">
        <v>4.5972569999999997E-2</v>
      </c>
      <c r="EM566" s="79">
        <v>4.5289210000000003E-2</v>
      </c>
      <c r="EN566" s="79">
        <v>4.4716480000000003E-2</v>
      </c>
      <c r="EO566" s="79">
        <v>4.4257560000000001E-2</v>
      </c>
      <c r="EP566" s="79">
        <v>4.3803729999999999E-2</v>
      </c>
      <c r="EQ566" s="79">
        <v>4.333745E-2</v>
      </c>
      <c r="ER566" s="79">
        <v>4.2858250000000001E-2</v>
      </c>
      <c r="ES566" s="79">
        <v>4.241267E-2</v>
      </c>
      <c r="ET566" s="79">
        <v>4.2035099999999999E-2</v>
      </c>
      <c r="EU566" s="79">
        <v>4.1726520000000003E-2</v>
      </c>
      <c r="EV566" s="79">
        <v>4.1500450000000001E-2</v>
      </c>
      <c r="EW566" s="79">
        <v>4.1312349999999998E-2</v>
      </c>
      <c r="EX566" s="79">
        <v>4.1139670000000003E-2</v>
      </c>
      <c r="EY566" s="79">
        <v>4.0972969999999997E-2</v>
      </c>
      <c r="EZ566" s="79">
        <v>4.0760280000000003E-2</v>
      </c>
      <c r="FA566" s="79">
        <v>4.0490190000000002E-2</v>
      </c>
      <c r="FB566" s="79">
        <v>4.0154040000000002E-2</v>
      </c>
      <c r="FC566" s="79">
        <v>3.9754379999999999E-2</v>
      </c>
      <c r="FD566" s="79">
        <v>3.9371080000000003E-2</v>
      </c>
      <c r="FE566" s="79">
        <v>3.9018829999999997E-2</v>
      </c>
      <c r="FF566" s="79">
        <v>3.8669009999999997E-2</v>
      </c>
      <c r="FG566" s="79">
        <v>3.8317089999999998E-2</v>
      </c>
      <c r="FH566" s="79">
        <v>3.7939399999999998E-2</v>
      </c>
      <c r="FI566" s="79">
        <v>3.7544429999999997E-2</v>
      </c>
      <c r="FJ566" s="79">
        <v>3.7124560000000001E-2</v>
      </c>
      <c r="FK566" s="79">
        <v>3.670793E-2</v>
      </c>
      <c r="FL566" s="79">
        <v>3.6376810000000002E-2</v>
      </c>
      <c r="FM566" s="79">
        <v>3.6173139999999999E-2</v>
      </c>
      <c r="FN566" s="79">
        <v>3.602139E-2</v>
      </c>
      <c r="FO566" s="79">
        <v>3.5889829999999998E-2</v>
      </c>
      <c r="FP566" s="79">
        <v>3.5830889999999997E-2</v>
      </c>
      <c r="FQ566" s="79">
        <v>3.5737570000000003E-2</v>
      </c>
      <c r="FR566" s="79">
        <v>3.5577129999999998E-2</v>
      </c>
      <c r="FS566" s="79">
        <v>3.5402219999999998E-2</v>
      </c>
      <c r="FT566" s="79">
        <v>3.5238749999999999E-2</v>
      </c>
      <c r="FU566" s="79">
        <v>3.5051779999999998E-2</v>
      </c>
      <c r="FV566" s="79">
        <v>3.4859689999999999E-2</v>
      </c>
      <c r="FW566" s="79">
        <v>3.4688539999999997E-2</v>
      </c>
      <c r="FX566" s="79">
        <v>3.4532100000000003E-2</v>
      </c>
      <c r="FY566" s="79">
        <v>3.4356610000000003E-2</v>
      </c>
      <c r="FZ566" s="79">
        <v>3.4186319999999999E-2</v>
      </c>
      <c r="GA566" s="79">
        <v>3.4000019999999999E-2</v>
      </c>
      <c r="GB566" s="79">
        <v>3.376444E-2</v>
      </c>
      <c r="GC566" s="79">
        <v>3.3508789999999997E-2</v>
      </c>
      <c r="GD566" s="79">
        <v>3.3251910000000003E-2</v>
      </c>
      <c r="GE566" s="79">
        <v>3.3003520000000001E-2</v>
      </c>
      <c r="GF566" s="79">
        <v>3.277298E-2</v>
      </c>
      <c r="GG566" s="79">
        <v>3.2540529999999998E-2</v>
      </c>
      <c r="GH566" s="79">
        <v>3.2329089999999998E-2</v>
      </c>
      <c r="GI566" s="79">
        <v>3.2115749999999998E-2</v>
      </c>
      <c r="GJ566" s="79">
        <v>3.1911410000000001E-2</v>
      </c>
      <c r="GK566" s="79">
        <v>3.1708939999999998E-2</v>
      </c>
      <c r="GL566" s="79">
        <v>3.1505610000000003E-2</v>
      </c>
      <c r="GM566" s="79">
        <v>3.136705E-2</v>
      </c>
      <c r="GN566" s="79">
        <v>3.1299199999999999E-2</v>
      </c>
      <c r="GO566" s="79">
        <v>3.1301910000000002E-2</v>
      </c>
      <c r="GP566" s="79">
        <v>3.1375559999999997E-2</v>
      </c>
      <c r="GQ566" s="79">
        <v>3.1500930000000003E-2</v>
      </c>
      <c r="GR566" s="79">
        <v>3.1573959999999998E-2</v>
      </c>
      <c r="GS566" s="79">
        <v>3.1571679999999998E-2</v>
      </c>
      <c r="GT566" s="79">
        <v>3.1495750000000003E-2</v>
      </c>
    </row>
    <row r="567" spans="1:202" customFormat="1">
      <c r="A567" t="s">
        <v>2197</v>
      </c>
      <c r="B567" s="79"/>
      <c r="C567" s="79"/>
      <c r="D567" s="79"/>
      <c r="E567" s="79"/>
      <c r="F567" s="79"/>
      <c r="G567" s="79"/>
      <c r="H567" s="79"/>
      <c r="I567" s="79"/>
      <c r="J567" s="79"/>
      <c r="K567" s="79"/>
      <c r="L567" s="79"/>
      <c r="M567" s="79"/>
      <c r="N567" s="79"/>
      <c r="O567" s="79"/>
      <c r="P567" s="79"/>
      <c r="Q567" s="79"/>
      <c r="R567" s="79"/>
      <c r="S567" s="79"/>
      <c r="T567" s="79"/>
      <c r="U567" s="79"/>
      <c r="V567" s="79"/>
      <c r="W567" s="79"/>
      <c r="X567" s="79"/>
      <c r="Y567" s="79"/>
      <c r="Z567" s="79"/>
      <c r="AA567" s="79"/>
      <c r="AB567" s="79"/>
      <c r="AC567" s="79"/>
      <c r="AD567" s="79"/>
      <c r="AE567" s="79"/>
      <c r="AF567" s="79"/>
      <c r="AG567" s="79"/>
      <c r="AH567" s="79"/>
      <c r="AI567" s="79"/>
      <c r="AJ567" s="79"/>
      <c r="AK567" s="79"/>
      <c r="AL567" s="79"/>
      <c r="AM567" s="79"/>
      <c r="AN567" s="79"/>
      <c r="AO567" s="79"/>
      <c r="AP567" s="79"/>
      <c r="AQ567" s="79"/>
      <c r="AR567" s="79"/>
      <c r="AS567" s="79"/>
      <c r="AT567" s="79"/>
      <c r="AU567" s="79"/>
      <c r="AV567" s="79"/>
      <c r="AW567" s="79"/>
      <c r="AX567" s="79"/>
      <c r="AY567" s="79"/>
      <c r="AZ567" s="79">
        <v>0.18113370000000001</v>
      </c>
      <c r="BA567" s="79">
        <v>0.18072585999999999</v>
      </c>
      <c r="BB567" s="79">
        <v>0.17570627</v>
      </c>
      <c r="BC567" s="79">
        <v>0.17525705999999999</v>
      </c>
      <c r="BD567" s="79">
        <v>0.17087490999999999</v>
      </c>
      <c r="BE567" s="79">
        <v>0.17017514</v>
      </c>
      <c r="BF567" s="79">
        <v>0.17131178</v>
      </c>
      <c r="BG567" s="79">
        <v>0.16897783999999999</v>
      </c>
      <c r="BH567" s="79">
        <v>0.16526658999999999</v>
      </c>
      <c r="BI567" s="79">
        <v>0.16772618</v>
      </c>
      <c r="BJ567" s="79">
        <v>0.17031908000000001</v>
      </c>
      <c r="BK567" s="79">
        <v>0.16408128</v>
      </c>
      <c r="BL567" s="79">
        <v>0.16413396999999999</v>
      </c>
      <c r="BM567" s="79">
        <v>0.16282592000000001</v>
      </c>
      <c r="BN567" s="79">
        <v>0.15805881999999999</v>
      </c>
      <c r="BO567" s="79">
        <v>0.16016991</v>
      </c>
      <c r="BP567" s="79">
        <v>0.15774355000000001</v>
      </c>
      <c r="BQ567" s="79">
        <v>0.15672459</v>
      </c>
      <c r="BR567" s="79">
        <v>0.15834479000000001</v>
      </c>
      <c r="BS567" s="79">
        <v>0.15685782000000001</v>
      </c>
      <c r="BT567" s="79">
        <v>0.15438410999999999</v>
      </c>
      <c r="BU567" s="79">
        <v>0.15423634</v>
      </c>
      <c r="BV567" s="79">
        <v>0.15099467</v>
      </c>
      <c r="BW567" s="79">
        <v>0.15050431</v>
      </c>
      <c r="BX567" s="79">
        <v>0.14820866999999999</v>
      </c>
      <c r="BY567" s="79">
        <v>0.14769414</v>
      </c>
      <c r="BZ567" s="79">
        <v>0.14650703000000001</v>
      </c>
      <c r="CA567" s="79">
        <v>0.14402844000000001</v>
      </c>
      <c r="CB567" s="79">
        <v>0.14430518000000001</v>
      </c>
      <c r="CC567" s="79">
        <v>0.14311236999999999</v>
      </c>
      <c r="CD567" s="79">
        <v>0.14434751000000001</v>
      </c>
      <c r="CE567" s="79">
        <v>0.14315326</v>
      </c>
      <c r="CF567" s="79">
        <v>0.14171589000000001</v>
      </c>
      <c r="CG567" s="79">
        <v>0.14233559000000001</v>
      </c>
      <c r="CH567" s="79">
        <v>0.14072129</v>
      </c>
      <c r="CI567" s="79">
        <v>0.14067771000000001</v>
      </c>
      <c r="CJ567" s="79">
        <v>0.13788972999999999</v>
      </c>
      <c r="CK567" s="79">
        <v>0.1361378</v>
      </c>
      <c r="CL567" s="79">
        <v>0.13579192000000001</v>
      </c>
      <c r="CM567" s="79">
        <v>0.13407590999999999</v>
      </c>
      <c r="CN567" s="79">
        <v>0.13338831000000001</v>
      </c>
      <c r="CO567" s="79">
        <v>0.13221040000000001</v>
      </c>
      <c r="CP567" s="79">
        <v>0.13019380999999999</v>
      </c>
      <c r="CQ567" s="79">
        <v>0.13073644000000001</v>
      </c>
      <c r="CR567" s="79">
        <v>0.12885378</v>
      </c>
      <c r="CS567" s="79">
        <v>0.12777002000000001</v>
      </c>
      <c r="CT567" s="79">
        <v>0.12549879</v>
      </c>
      <c r="CU567" s="79">
        <v>0.12332285</v>
      </c>
      <c r="CV567" s="79">
        <v>0.12174427</v>
      </c>
      <c r="CW567" s="79">
        <v>0.12063720999999999</v>
      </c>
      <c r="CX567" s="79">
        <v>0.11922531</v>
      </c>
      <c r="CY567" s="79">
        <v>0.11718654000000001</v>
      </c>
      <c r="CZ567" s="79">
        <v>0.1161509</v>
      </c>
      <c r="DA567" s="79">
        <v>0.1154147</v>
      </c>
      <c r="DB567" s="79">
        <v>0.11302888</v>
      </c>
      <c r="DC567" s="79">
        <v>0.11245316</v>
      </c>
      <c r="DD567" s="79">
        <v>0.11020039</v>
      </c>
      <c r="DE567" s="79">
        <v>0.10950488</v>
      </c>
      <c r="DF567" s="79">
        <v>0.10851846</v>
      </c>
      <c r="DG567" s="79">
        <v>0.10643376</v>
      </c>
      <c r="DH567" s="79">
        <v>0.10503132</v>
      </c>
      <c r="DI567" s="79">
        <v>0.10324741</v>
      </c>
      <c r="DJ567" s="79">
        <v>0.10209952999999999</v>
      </c>
      <c r="DK567" s="79">
        <v>0.10039339999999999</v>
      </c>
      <c r="DL567" s="79">
        <v>9.8444080000000003E-2</v>
      </c>
      <c r="DM567" s="79">
        <v>9.7763649999999994E-2</v>
      </c>
      <c r="DN567" s="79">
        <v>9.6118670000000003E-2</v>
      </c>
      <c r="DO567" s="79">
        <v>9.6062229999999998E-2</v>
      </c>
      <c r="DP567" s="79">
        <v>9.4181260000000003E-2</v>
      </c>
      <c r="DQ567" s="79">
        <v>9.3072470000000004E-2</v>
      </c>
      <c r="DR567" s="79">
        <v>0.10201</v>
      </c>
      <c r="DS567" s="79">
        <v>0.10835945</v>
      </c>
      <c r="DT567" s="79">
        <v>0.1013271</v>
      </c>
      <c r="DU567" s="79">
        <v>8.9314389999999994E-2</v>
      </c>
      <c r="DV567" s="79">
        <v>8.7253440000000002E-2</v>
      </c>
      <c r="DW567" s="79">
        <v>8.6229799999999995E-2</v>
      </c>
      <c r="DX567" s="79">
        <v>8.532178E-2</v>
      </c>
      <c r="DY567" s="79">
        <v>8.425436E-2</v>
      </c>
      <c r="DZ567" s="79">
        <v>8.3213789999999996E-2</v>
      </c>
      <c r="EA567" s="79">
        <v>8.2246479999999997E-2</v>
      </c>
      <c r="EB567" s="79">
        <v>8.1312170000000003E-2</v>
      </c>
      <c r="EC567" s="79">
        <v>8.0477629999999994E-2</v>
      </c>
      <c r="ED567" s="79">
        <v>7.9839179999999996E-2</v>
      </c>
      <c r="EE567" s="79">
        <v>7.929638E-2</v>
      </c>
      <c r="EF567" s="79">
        <v>7.8717759999999998E-2</v>
      </c>
      <c r="EG567" s="79">
        <v>7.8008999999999995E-2</v>
      </c>
      <c r="EH567" s="79">
        <v>7.7293130000000002E-2</v>
      </c>
      <c r="EI567" s="79">
        <v>7.6587340000000004E-2</v>
      </c>
      <c r="EJ567" s="79">
        <v>7.5826400000000002E-2</v>
      </c>
      <c r="EK567" s="79">
        <v>7.5099029999999997E-2</v>
      </c>
      <c r="EL567" s="79">
        <v>7.4425610000000003E-2</v>
      </c>
      <c r="EM567" s="79">
        <v>7.3739139999999995E-2</v>
      </c>
      <c r="EN567" s="79">
        <v>7.2971679999999997E-2</v>
      </c>
      <c r="EO567" s="79">
        <v>7.2096720000000003E-2</v>
      </c>
      <c r="EP567" s="79">
        <v>7.1183919999999998E-2</v>
      </c>
      <c r="EQ567" s="79">
        <v>7.0316379999999998E-2</v>
      </c>
      <c r="ER567" s="79">
        <v>6.9508340000000002E-2</v>
      </c>
      <c r="ES567" s="79">
        <v>6.8814009999999995E-2</v>
      </c>
      <c r="ET567" s="79">
        <v>6.8154619999999999E-2</v>
      </c>
      <c r="EU567" s="79">
        <v>6.7510310000000004E-2</v>
      </c>
      <c r="EV567" s="79">
        <v>6.6883219999999993E-2</v>
      </c>
      <c r="EW567" s="79">
        <v>6.6219910000000007E-2</v>
      </c>
      <c r="EX567" s="79">
        <v>6.5600409999999998E-2</v>
      </c>
      <c r="EY567" s="79">
        <v>6.5081819999999999E-2</v>
      </c>
      <c r="EZ567" s="79">
        <v>6.4607319999999996E-2</v>
      </c>
      <c r="FA567" s="79">
        <v>6.4246449999999997E-2</v>
      </c>
      <c r="FB567" s="79">
        <v>6.3938159999999994E-2</v>
      </c>
      <c r="FC567" s="79">
        <v>6.3628030000000002E-2</v>
      </c>
      <c r="FD567" s="79">
        <v>6.3323119999999997E-2</v>
      </c>
      <c r="FE567" s="79">
        <v>6.2955150000000001E-2</v>
      </c>
      <c r="FF567" s="79">
        <v>6.2509889999999999E-2</v>
      </c>
      <c r="FG567" s="79">
        <v>6.2016950000000001E-2</v>
      </c>
      <c r="FH567" s="79">
        <v>6.1444289999999999E-2</v>
      </c>
      <c r="FI567" s="79">
        <v>6.0903069999999997E-2</v>
      </c>
      <c r="FJ567" s="79">
        <v>6.0413849999999998E-2</v>
      </c>
      <c r="FK567" s="79">
        <v>5.9914889999999998E-2</v>
      </c>
      <c r="FL567" s="79">
        <v>5.9402719999999999E-2</v>
      </c>
      <c r="FM567" s="79">
        <v>5.8872960000000002E-2</v>
      </c>
      <c r="FN567" s="79">
        <v>5.8318670000000003E-2</v>
      </c>
      <c r="FO567" s="79">
        <v>5.7723200000000002E-2</v>
      </c>
      <c r="FP567" s="79">
        <v>5.7158489999999999E-2</v>
      </c>
      <c r="FQ567" s="79">
        <v>5.6662659999999997E-2</v>
      </c>
      <c r="FR567" s="79">
        <v>5.631067E-2</v>
      </c>
      <c r="FS567" s="79">
        <v>5.602447E-2</v>
      </c>
      <c r="FT567" s="79">
        <v>5.5786080000000002E-2</v>
      </c>
      <c r="FU567" s="79">
        <v>5.5593200000000002E-2</v>
      </c>
      <c r="FV567" s="79">
        <v>5.5372860000000003E-2</v>
      </c>
      <c r="FW567" s="79">
        <v>5.5097989999999999E-2</v>
      </c>
      <c r="FX567" s="79">
        <v>5.4821969999999998E-2</v>
      </c>
      <c r="FY567" s="79">
        <v>5.4538290000000003E-2</v>
      </c>
      <c r="FZ567" s="79">
        <v>5.4246120000000002E-2</v>
      </c>
      <c r="GA567" s="79">
        <v>5.3960859999999999E-2</v>
      </c>
      <c r="GB567" s="79">
        <v>5.3691040000000002E-2</v>
      </c>
      <c r="GC567" s="79">
        <v>5.3421709999999997E-2</v>
      </c>
      <c r="GD567" s="79">
        <v>5.314257E-2</v>
      </c>
      <c r="GE567" s="79">
        <v>5.2857059999999997E-2</v>
      </c>
      <c r="GF567" s="79">
        <v>5.2548709999999998E-2</v>
      </c>
      <c r="GG567" s="79">
        <v>5.2188529999999997E-2</v>
      </c>
      <c r="GH567" s="79">
        <v>5.1821119999999998E-2</v>
      </c>
      <c r="GI567" s="79">
        <v>5.1425289999999999E-2</v>
      </c>
      <c r="GJ567" s="79">
        <v>5.1055620000000003E-2</v>
      </c>
      <c r="GK567" s="79">
        <v>5.0720210000000002E-2</v>
      </c>
      <c r="GL567" s="79">
        <v>5.0366279999999999E-2</v>
      </c>
      <c r="GM567" s="79">
        <v>5.0033550000000003E-2</v>
      </c>
      <c r="GN567" s="79">
        <v>4.971561E-2</v>
      </c>
      <c r="GO567" s="79">
        <v>4.94058E-2</v>
      </c>
      <c r="GP567" s="79">
        <v>4.9088039999999999E-2</v>
      </c>
      <c r="GQ567" s="79">
        <v>4.8797420000000001E-2</v>
      </c>
      <c r="GR567" s="79">
        <v>4.8574300000000001E-2</v>
      </c>
      <c r="GS567" s="79">
        <v>4.8451090000000002E-2</v>
      </c>
      <c r="GT567" s="79">
        <v>4.8421640000000002E-2</v>
      </c>
    </row>
    <row r="568" spans="1:202" customFormat="1">
      <c r="A568" t="s">
        <v>2198</v>
      </c>
      <c r="B568" s="79"/>
      <c r="C568" s="79"/>
      <c r="D568" s="79"/>
      <c r="E568" s="79"/>
      <c r="F568" s="79"/>
      <c r="G568" s="79"/>
      <c r="H568" s="79"/>
      <c r="I568" s="79"/>
      <c r="J568" s="79"/>
      <c r="K568" s="79"/>
      <c r="L568" s="79"/>
      <c r="M568" s="79"/>
      <c r="N568" s="79"/>
      <c r="O568" s="79"/>
      <c r="P568" s="79"/>
      <c r="Q568" s="79"/>
      <c r="R568" s="79"/>
      <c r="S568" s="79"/>
      <c r="T568" s="79"/>
      <c r="U568" s="79"/>
      <c r="V568" s="79"/>
      <c r="W568" s="79"/>
      <c r="X568" s="79"/>
      <c r="Y568" s="79"/>
      <c r="Z568" s="79"/>
      <c r="AA568" s="79"/>
      <c r="AB568" s="79"/>
      <c r="AC568" s="79"/>
      <c r="AD568" s="79"/>
      <c r="AE568" s="79"/>
      <c r="AF568" s="79"/>
      <c r="AG568" s="79"/>
      <c r="AH568" s="79"/>
      <c r="AI568" s="79"/>
      <c r="AJ568" s="79"/>
      <c r="AK568" s="79"/>
      <c r="AL568" s="79"/>
      <c r="AM568" s="79"/>
      <c r="AN568" s="79"/>
      <c r="AO568" s="79"/>
      <c r="AP568" s="79"/>
      <c r="AQ568" s="79"/>
      <c r="AR568" s="79"/>
      <c r="AS568" s="79"/>
      <c r="AT568" s="79"/>
      <c r="AU568" s="79"/>
      <c r="AV568" s="79"/>
      <c r="AW568" s="79"/>
      <c r="AX568" s="79"/>
      <c r="AY568" s="79"/>
      <c r="AZ568" s="79">
        <v>0.26251861999999998</v>
      </c>
      <c r="BA568" s="79">
        <v>0.26344887</v>
      </c>
      <c r="BB568" s="79">
        <v>0.255963</v>
      </c>
      <c r="BC568" s="79">
        <v>0.25621143000000002</v>
      </c>
      <c r="BD568" s="79">
        <v>0.24935568999999999</v>
      </c>
      <c r="BE568" s="79">
        <v>0.24925712999999999</v>
      </c>
      <c r="BF568" s="79">
        <v>0.25119829999999999</v>
      </c>
      <c r="BG568" s="79">
        <v>0.24822311999999999</v>
      </c>
      <c r="BH568" s="79">
        <v>0.24180517000000001</v>
      </c>
      <c r="BI568" s="79">
        <v>0.24294017000000001</v>
      </c>
      <c r="BJ568" s="79">
        <v>0.24473146000000001</v>
      </c>
      <c r="BK568" s="79">
        <v>0.23713414999999999</v>
      </c>
      <c r="BL568" s="79">
        <v>0.24031179999999999</v>
      </c>
      <c r="BM568" s="79">
        <v>0.23873816</v>
      </c>
      <c r="BN568" s="79">
        <v>0.22898504</v>
      </c>
      <c r="BO568" s="79">
        <v>0.23359281000000001</v>
      </c>
      <c r="BP568" s="79">
        <v>0.22942477999999999</v>
      </c>
      <c r="BQ568" s="79">
        <v>0.22735942000000001</v>
      </c>
      <c r="BR568" s="79">
        <v>0.23124454999999999</v>
      </c>
      <c r="BS568" s="79">
        <v>0.22742960000000001</v>
      </c>
      <c r="BT568" s="79">
        <v>0.22381925999999999</v>
      </c>
      <c r="BU568" s="79">
        <v>0.22354977000000001</v>
      </c>
      <c r="BV568" s="79">
        <v>0.21940046999999999</v>
      </c>
      <c r="BW568" s="79">
        <v>0.21951838000000001</v>
      </c>
      <c r="BX568" s="79">
        <v>0.21634933000000001</v>
      </c>
      <c r="BY568" s="79">
        <v>0.21487417</v>
      </c>
      <c r="BZ568" s="79">
        <v>0.21447556000000001</v>
      </c>
      <c r="CA568" s="79">
        <v>0.20998026</v>
      </c>
      <c r="CB568" s="79">
        <v>0.21059928</v>
      </c>
      <c r="CC568" s="79">
        <v>0.20888762</v>
      </c>
      <c r="CD568" s="79">
        <v>0.21149488999999999</v>
      </c>
      <c r="CE568" s="79">
        <v>0.21005380000000001</v>
      </c>
      <c r="CF568" s="79">
        <v>0.20736953999999999</v>
      </c>
      <c r="CG568" s="79">
        <v>0.20946223</v>
      </c>
      <c r="CH568" s="79">
        <v>0.20690594000000001</v>
      </c>
      <c r="CI568" s="79">
        <v>0.20851293000000001</v>
      </c>
      <c r="CJ568" s="79">
        <v>0.20482052000000001</v>
      </c>
      <c r="CK568" s="79">
        <v>0.20237315</v>
      </c>
      <c r="CL568" s="79">
        <v>0.20267038000000001</v>
      </c>
      <c r="CM568" s="79">
        <v>0.20130442000000001</v>
      </c>
      <c r="CN568" s="79">
        <v>0.20055746999999999</v>
      </c>
      <c r="CO568" s="79">
        <v>0.19921359999999999</v>
      </c>
      <c r="CP568" s="79">
        <v>0.19697669000000001</v>
      </c>
      <c r="CQ568" s="79">
        <v>0.19894397999999999</v>
      </c>
      <c r="CR568" s="79">
        <v>0.19552794000000001</v>
      </c>
      <c r="CS568" s="79">
        <v>0.19474669999999999</v>
      </c>
      <c r="CT568" s="79">
        <v>0.19130551000000001</v>
      </c>
      <c r="CU568" s="79">
        <v>0.18801946</v>
      </c>
      <c r="CV568" s="79">
        <v>0.18547136</v>
      </c>
      <c r="CW568" s="79">
        <v>0.18473137000000001</v>
      </c>
      <c r="CX568" s="79">
        <v>0.18239818999999999</v>
      </c>
      <c r="CY568" s="79">
        <v>0.18022489</v>
      </c>
      <c r="CZ568" s="79">
        <v>0.18002013</v>
      </c>
      <c r="DA568" s="79">
        <v>0.17996676</v>
      </c>
      <c r="DB568" s="79">
        <v>0.17629749</v>
      </c>
      <c r="DC568" s="79">
        <v>0.17650564999999999</v>
      </c>
      <c r="DD568" s="79">
        <v>0.17243847000000001</v>
      </c>
      <c r="DE568" s="79">
        <v>0.17124271999999999</v>
      </c>
      <c r="DF568" s="79">
        <v>0.16934815</v>
      </c>
      <c r="DG568" s="79">
        <v>0.16620387</v>
      </c>
      <c r="DH568" s="79">
        <v>0.16398096000000001</v>
      </c>
      <c r="DI568" s="79">
        <v>0.16133027</v>
      </c>
      <c r="DJ568" s="79">
        <v>0.15972431000000001</v>
      </c>
      <c r="DK568" s="79">
        <v>0.15695803</v>
      </c>
      <c r="DL568" s="79">
        <v>0.15337751999999999</v>
      </c>
      <c r="DM568" s="79">
        <v>0.15268588999999999</v>
      </c>
      <c r="DN568" s="79">
        <v>0.15002118</v>
      </c>
      <c r="DO568" s="79">
        <v>0.15052586000000001</v>
      </c>
      <c r="DP568" s="79">
        <v>0.14718157000000001</v>
      </c>
      <c r="DQ568" s="79">
        <v>0.14494546</v>
      </c>
      <c r="DR568" s="79">
        <v>0.1607044</v>
      </c>
      <c r="DS568" s="79">
        <v>0.16783744</v>
      </c>
      <c r="DT568" s="79">
        <v>0.15715535999999999</v>
      </c>
      <c r="DU568" s="79">
        <v>0.14159637</v>
      </c>
      <c r="DV568" s="79">
        <v>0.13903535</v>
      </c>
      <c r="DW568" s="79">
        <v>0.13755695000000001</v>
      </c>
      <c r="DX568" s="79">
        <v>0.13627259</v>
      </c>
      <c r="DY568" s="79">
        <v>0.13496138999999999</v>
      </c>
      <c r="DZ568" s="79">
        <v>0.13354567000000001</v>
      </c>
      <c r="EA568" s="79">
        <v>0.13219494000000001</v>
      </c>
      <c r="EB568" s="79">
        <v>0.13107113000000001</v>
      </c>
      <c r="EC568" s="79">
        <v>0.12986365999999999</v>
      </c>
      <c r="ED568" s="79">
        <v>0.12843108</v>
      </c>
      <c r="EE568" s="79">
        <v>0.12702034000000001</v>
      </c>
      <c r="EF568" s="79">
        <v>0.12575749999999999</v>
      </c>
      <c r="EG568" s="79">
        <v>0.12462917</v>
      </c>
      <c r="EH568" s="79">
        <v>0.12359253000000001</v>
      </c>
      <c r="EI568" s="79">
        <v>0.12277639</v>
      </c>
      <c r="EJ568" s="79">
        <v>0.12208738</v>
      </c>
      <c r="EK568" s="79">
        <v>0.12128861000000001</v>
      </c>
      <c r="EL568" s="79">
        <v>0.12033228999999999</v>
      </c>
      <c r="EM568" s="79">
        <v>0.11934662</v>
      </c>
      <c r="EN568" s="79">
        <v>0.11836772</v>
      </c>
      <c r="EO568" s="79">
        <v>0.11732960000000001</v>
      </c>
      <c r="EP568" s="79">
        <v>0.11627782</v>
      </c>
      <c r="EQ568" s="79">
        <v>0.11523794</v>
      </c>
      <c r="ER568" s="79">
        <v>0.11421178</v>
      </c>
      <c r="ES568" s="79">
        <v>0.11317267</v>
      </c>
      <c r="ET568" s="79">
        <v>0.11204252000000001</v>
      </c>
      <c r="EU568" s="79">
        <v>0.11097050999999999</v>
      </c>
      <c r="EV568" s="79">
        <v>0.11001039999999999</v>
      </c>
      <c r="EW568" s="79">
        <v>0.10913747</v>
      </c>
      <c r="EX568" s="79">
        <v>0.10831454</v>
      </c>
      <c r="EY568" s="79">
        <v>0.10747194</v>
      </c>
      <c r="EZ568" s="79">
        <v>0.10656341</v>
      </c>
      <c r="FA568" s="79">
        <v>0.10571216999999999</v>
      </c>
      <c r="FB568" s="79">
        <v>0.10480459</v>
      </c>
      <c r="FC568" s="79">
        <v>0.10395317</v>
      </c>
      <c r="FD568" s="79">
        <v>0.10320176</v>
      </c>
      <c r="FE568" s="79">
        <v>0.1024854</v>
      </c>
      <c r="FF568" s="79">
        <v>0.10186391</v>
      </c>
      <c r="FG568" s="79">
        <v>0.10134000999999999</v>
      </c>
      <c r="FH568" s="79">
        <v>0.10078252</v>
      </c>
      <c r="FI568" s="79">
        <v>0.10021391</v>
      </c>
      <c r="FJ568" s="79">
        <v>9.9580100000000005E-2</v>
      </c>
      <c r="FK568" s="79">
        <v>9.8860299999999998E-2</v>
      </c>
      <c r="FL568" s="79">
        <v>9.8108580000000001E-2</v>
      </c>
      <c r="FM568" s="79">
        <v>9.7309389999999996E-2</v>
      </c>
      <c r="FN568" s="79">
        <v>9.6538310000000002E-2</v>
      </c>
      <c r="FO568" s="79">
        <v>9.5805979999999999E-2</v>
      </c>
      <c r="FP568" s="79">
        <v>9.5109070000000004E-2</v>
      </c>
      <c r="FQ568" s="79">
        <v>9.4315720000000006E-2</v>
      </c>
      <c r="FR568" s="79">
        <v>9.3479359999999997E-2</v>
      </c>
      <c r="FS568" s="79">
        <v>9.2639360000000004E-2</v>
      </c>
      <c r="FT568" s="79">
        <v>9.1790339999999998E-2</v>
      </c>
      <c r="FU568" s="79">
        <v>9.0918589999999994E-2</v>
      </c>
      <c r="FV568" s="79">
        <v>9.0130150000000006E-2</v>
      </c>
      <c r="FW568" s="79">
        <v>8.9547989999999994E-2</v>
      </c>
      <c r="FX568" s="79">
        <v>8.9039320000000005E-2</v>
      </c>
      <c r="FY568" s="79">
        <v>8.8561210000000001E-2</v>
      </c>
      <c r="FZ568" s="79">
        <v>8.8146459999999996E-2</v>
      </c>
      <c r="GA568" s="79">
        <v>8.7727040000000006E-2</v>
      </c>
      <c r="GB568" s="79">
        <v>8.7229360000000006E-2</v>
      </c>
      <c r="GC568" s="79">
        <v>8.6703829999999996E-2</v>
      </c>
      <c r="GD568" s="79">
        <v>8.6201630000000001E-2</v>
      </c>
      <c r="GE568" s="79">
        <v>8.5667400000000005E-2</v>
      </c>
      <c r="GF568" s="79">
        <v>8.5151089999999999E-2</v>
      </c>
      <c r="GG568" s="79">
        <v>8.4676639999999997E-2</v>
      </c>
      <c r="GH568" s="79">
        <v>8.4228730000000002E-2</v>
      </c>
      <c r="GI568" s="79">
        <v>8.371787E-2</v>
      </c>
      <c r="GJ568" s="79">
        <v>8.322396E-2</v>
      </c>
      <c r="GK568" s="79">
        <v>8.2700510000000005E-2</v>
      </c>
      <c r="GL568" s="79">
        <v>8.2089910000000002E-2</v>
      </c>
      <c r="GM568" s="79">
        <v>8.1471279999999993E-2</v>
      </c>
      <c r="GN568" s="79">
        <v>8.0836930000000001E-2</v>
      </c>
      <c r="GO568" s="79">
        <v>8.0232349999999994E-2</v>
      </c>
      <c r="GP568" s="79">
        <v>7.9667109999999999E-2</v>
      </c>
      <c r="GQ568" s="79">
        <v>7.9129770000000002E-2</v>
      </c>
      <c r="GR568" s="79">
        <v>7.8577019999999997E-2</v>
      </c>
      <c r="GS568" s="79">
        <v>7.8051560000000006E-2</v>
      </c>
      <c r="GT568" s="79">
        <v>7.7530559999999998E-2</v>
      </c>
    </row>
    <row r="569" spans="1:202" customFormat="1">
      <c r="A569" t="s">
        <v>2199</v>
      </c>
      <c r="B569" s="79"/>
      <c r="C569" s="79"/>
      <c r="D569" s="79"/>
      <c r="E569" s="79"/>
      <c r="F569" s="79"/>
      <c r="G569" s="79"/>
      <c r="H569" s="79"/>
      <c r="I569" s="79"/>
      <c r="J569" s="79"/>
      <c r="K569" s="79"/>
      <c r="L569" s="79"/>
      <c r="M569" s="79"/>
      <c r="N569" s="79"/>
      <c r="O569" s="79"/>
      <c r="P569" s="79"/>
      <c r="Q569" s="79"/>
      <c r="R569" s="79"/>
      <c r="S569" s="79"/>
      <c r="T569" s="79"/>
      <c r="U569" s="79"/>
      <c r="V569" s="79"/>
      <c r="W569" s="79"/>
      <c r="X569" s="79"/>
      <c r="Y569" s="79"/>
      <c r="Z569" s="79"/>
      <c r="AA569" s="79"/>
      <c r="AB569" s="79"/>
      <c r="AC569" s="79"/>
      <c r="AD569" s="79"/>
      <c r="AE569" s="79"/>
      <c r="AF569" s="79"/>
      <c r="AG569" s="79"/>
      <c r="AH569" s="79"/>
      <c r="AI569" s="79"/>
      <c r="AJ569" s="79"/>
      <c r="AK569" s="79"/>
      <c r="AL569" s="79"/>
      <c r="AM569" s="79"/>
      <c r="AN569" s="79"/>
      <c r="AO569" s="79"/>
      <c r="AP569" s="79"/>
      <c r="AQ569" s="79"/>
      <c r="AR569" s="79"/>
      <c r="AS569" s="79"/>
      <c r="AT569" s="79"/>
      <c r="AU569" s="79"/>
      <c r="AV569" s="79"/>
      <c r="AW569" s="79"/>
      <c r="AX569" s="79"/>
      <c r="AY569" s="79"/>
      <c r="AZ569" s="79">
        <v>0.36737346999999998</v>
      </c>
      <c r="BA569" s="79">
        <v>0.36684261000000001</v>
      </c>
      <c r="BB569" s="79">
        <v>0.35589590999999998</v>
      </c>
      <c r="BC569" s="79">
        <v>0.35573876999999998</v>
      </c>
      <c r="BD569" s="79">
        <v>0.34861602000000003</v>
      </c>
      <c r="BE569" s="79">
        <v>0.34762922000000002</v>
      </c>
      <c r="BF569" s="79">
        <v>0.35060332999999999</v>
      </c>
      <c r="BG569" s="79">
        <v>0.34786710999999998</v>
      </c>
      <c r="BH569" s="79">
        <v>0.33937376000000002</v>
      </c>
      <c r="BI569" s="79">
        <v>0.33689762000000001</v>
      </c>
      <c r="BJ569" s="79">
        <v>0.33898465999999999</v>
      </c>
      <c r="BK569" s="79">
        <v>0.32718802000000002</v>
      </c>
      <c r="BL569" s="79">
        <v>0.33377232000000001</v>
      </c>
      <c r="BM569" s="79">
        <v>0.33183426999999999</v>
      </c>
      <c r="BN569" s="79">
        <v>0.31728599000000002</v>
      </c>
      <c r="BO569" s="79">
        <v>0.32525791999999998</v>
      </c>
      <c r="BP569" s="79">
        <v>0.32093307999999998</v>
      </c>
      <c r="BQ569" s="79">
        <v>0.31944396000000003</v>
      </c>
      <c r="BR569" s="79">
        <v>0.32522999000000002</v>
      </c>
      <c r="BS569" s="79">
        <v>0.31978349</v>
      </c>
      <c r="BT569" s="79">
        <v>0.31353291</v>
      </c>
      <c r="BU569" s="79">
        <v>0.31257079999999998</v>
      </c>
      <c r="BV569" s="79">
        <v>0.30831659</v>
      </c>
      <c r="BW569" s="79">
        <v>0.30994106999999999</v>
      </c>
      <c r="BX569" s="79">
        <v>0.30566379999999999</v>
      </c>
      <c r="BY569" s="79">
        <v>0.30262002999999998</v>
      </c>
      <c r="BZ569" s="79">
        <v>0.30386291999999998</v>
      </c>
      <c r="CA569" s="79">
        <v>0.29591381999999999</v>
      </c>
      <c r="CB569" s="79">
        <v>0.29683789999999999</v>
      </c>
      <c r="CC569" s="79">
        <v>0.29422145999999999</v>
      </c>
      <c r="CD569" s="79">
        <v>0.29844165</v>
      </c>
      <c r="CE569" s="79">
        <v>0.29482417</v>
      </c>
      <c r="CF569" s="79">
        <v>0.29017212999999997</v>
      </c>
      <c r="CG569" s="79">
        <v>0.29524809000000002</v>
      </c>
      <c r="CH569" s="79">
        <v>0.29198557000000003</v>
      </c>
      <c r="CI569" s="79">
        <v>0.29555927999999998</v>
      </c>
      <c r="CJ569" s="79">
        <v>0.28992164999999998</v>
      </c>
      <c r="CK569" s="79">
        <v>0.28644614000000002</v>
      </c>
      <c r="CL569" s="79">
        <v>0.28889167999999998</v>
      </c>
      <c r="CM569" s="79">
        <v>0.28645546999999999</v>
      </c>
      <c r="CN569" s="79">
        <v>0.28720582</v>
      </c>
      <c r="CO569" s="79">
        <v>0.28608731999999998</v>
      </c>
      <c r="CP569" s="79">
        <v>0.28417498000000002</v>
      </c>
      <c r="CQ569" s="79">
        <v>0.28761590999999997</v>
      </c>
      <c r="CR569" s="79">
        <v>0.28479331000000002</v>
      </c>
      <c r="CS569" s="79">
        <v>0.28547419000000002</v>
      </c>
      <c r="CT569" s="79">
        <v>0.28086254999999999</v>
      </c>
      <c r="CU569" s="79">
        <v>0.27766585999999999</v>
      </c>
      <c r="CV569" s="79">
        <v>0.27436503000000001</v>
      </c>
      <c r="CW569" s="79">
        <v>0.27407874999999998</v>
      </c>
      <c r="CX569" s="79">
        <v>0.27117755999999998</v>
      </c>
      <c r="CY569" s="79">
        <v>0.26844667</v>
      </c>
      <c r="CZ569" s="79">
        <v>0.26877448999999998</v>
      </c>
      <c r="DA569" s="79">
        <v>0.27034298000000001</v>
      </c>
      <c r="DB569" s="79">
        <v>0.26343585000000003</v>
      </c>
      <c r="DC569" s="79">
        <v>0.26603768</v>
      </c>
      <c r="DD569" s="79">
        <v>0.26114482</v>
      </c>
      <c r="DE569" s="79">
        <v>0.26039037999999998</v>
      </c>
      <c r="DF569" s="79">
        <v>0.26026221999999999</v>
      </c>
      <c r="DG569" s="79">
        <v>0.25516952999999998</v>
      </c>
      <c r="DH569" s="79">
        <v>0.25404040999999999</v>
      </c>
      <c r="DI569" s="79">
        <v>0.24994452</v>
      </c>
      <c r="DJ569" s="79">
        <v>0.24836382000000001</v>
      </c>
      <c r="DK569" s="79">
        <v>0.24356084</v>
      </c>
      <c r="DL569" s="79">
        <v>0.23831910000000001</v>
      </c>
      <c r="DM569" s="79">
        <v>0.23883575000000001</v>
      </c>
      <c r="DN569" s="79">
        <v>0.23359571000000001</v>
      </c>
      <c r="DO569" s="79">
        <v>0.23390163</v>
      </c>
      <c r="DP569" s="79">
        <v>0.22752221</v>
      </c>
      <c r="DQ569" s="79">
        <v>0.22152873000000001</v>
      </c>
      <c r="DR569" s="79">
        <v>0.23769626999999999</v>
      </c>
      <c r="DS569" s="79">
        <v>0.24299936999999999</v>
      </c>
      <c r="DT569" s="79">
        <v>0.23421047</v>
      </c>
      <c r="DU569" s="79">
        <v>0.22048860000000001</v>
      </c>
      <c r="DV569" s="79">
        <v>0.21786522999999999</v>
      </c>
      <c r="DW569" s="79">
        <v>0.21648725999999999</v>
      </c>
      <c r="DX569" s="79">
        <v>0.21508695999999999</v>
      </c>
      <c r="DY569" s="79">
        <v>0.21365972999999999</v>
      </c>
      <c r="DZ569" s="79">
        <v>0.21225284999999999</v>
      </c>
      <c r="EA569" s="79">
        <v>0.21073778000000001</v>
      </c>
      <c r="EB569" s="79">
        <v>0.20907049</v>
      </c>
      <c r="EC569" s="79">
        <v>0.20749902000000001</v>
      </c>
      <c r="ED569" s="79">
        <v>0.20599607</v>
      </c>
      <c r="EE569" s="79">
        <v>0.20433235</v>
      </c>
      <c r="EF569" s="79">
        <v>0.20282022999999999</v>
      </c>
      <c r="EG569" s="79">
        <v>0.20166290000000001</v>
      </c>
      <c r="EH569" s="79">
        <v>0.20025047000000001</v>
      </c>
      <c r="EI569" s="79">
        <v>0.19855313999999999</v>
      </c>
      <c r="EJ569" s="79">
        <v>0.19695797000000001</v>
      </c>
      <c r="EK569" s="79">
        <v>0.19552739999999999</v>
      </c>
      <c r="EL569" s="79">
        <v>0.19439411000000001</v>
      </c>
      <c r="EM569" s="79">
        <v>0.19319089</v>
      </c>
      <c r="EN569" s="79">
        <v>0.19216052</v>
      </c>
      <c r="EO569" s="79">
        <v>0.19135922999999999</v>
      </c>
      <c r="EP569" s="79">
        <v>0.19039919</v>
      </c>
      <c r="EQ569" s="79">
        <v>0.18922726000000001</v>
      </c>
      <c r="ER569" s="79">
        <v>0.18799716999999999</v>
      </c>
      <c r="ES569" s="79">
        <v>0.18679535</v>
      </c>
      <c r="ET569" s="79">
        <v>0.18539805000000001</v>
      </c>
      <c r="EU569" s="79">
        <v>0.18395358000000001</v>
      </c>
      <c r="EV569" s="79">
        <v>0.18244089999999999</v>
      </c>
      <c r="EW569" s="79">
        <v>0.18091093999999999</v>
      </c>
      <c r="EX569" s="79">
        <v>0.17950002000000001</v>
      </c>
      <c r="EY569" s="79">
        <v>0.17831131</v>
      </c>
      <c r="EZ569" s="79">
        <v>0.17727103999999999</v>
      </c>
      <c r="FA569" s="79">
        <v>0.17653448999999999</v>
      </c>
      <c r="FB569" s="79">
        <v>0.17590099000000001</v>
      </c>
      <c r="FC569" s="79">
        <v>0.17511386000000001</v>
      </c>
      <c r="FD569" s="79">
        <v>0.17396856999999999</v>
      </c>
      <c r="FE569" s="79">
        <v>0.17272097</v>
      </c>
      <c r="FF569" s="79">
        <v>0.17151180999999999</v>
      </c>
      <c r="FG569" s="79">
        <v>0.1703162</v>
      </c>
      <c r="FH569" s="79">
        <v>0.16919997000000001</v>
      </c>
      <c r="FI569" s="79">
        <v>0.16814339</v>
      </c>
      <c r="FJ569" s="79">
        <v>0.16702048</v>
      </c>
      <c r="FK569" s="79">
        <v>0.16592224</v>
      </c>
      <c r="FL569" s="79">
        <v>0.16494110000000001</v>
      </c>
      <c r="FM569" s="79">
        <v>0.16391492999999999</v>
      </c>
      <c r="FN569" s="79">
        <v>0.16280655999999999</v>
      </c>
      <c r="FO569" s="79">
        <v>0.16163496999999999</v>
      </c>
      <c r="FP569" s="79">
        <v>0.16051542999999999</v>
      </c>
      <c r="FQ569" s="79">
        <v>0.15926905</v>
      </c>
      <c r="FR569" s="79">
        <v>0.15804786000000001</v>
      </c>
      <c r="FS569" s="79">
        <v>0.15694380999999999</v>
      </c>
      <c r="FT569" s="79">
        <v>0.15586965999999999</v>
      </c>
      <c r="FU569" s="79">
        <v>0.15475628</v>
      </c>
      <c r="FV569" s="79">
        <v>0.15353591</v>
      </c>
      <c r="FW569" s="79">
        <v>0.15236388000000001</v>
      </c>
      <c r="FX569" s="79">
        <v>0.15119179999999999</v>
      </c>
      <c r="FY569" s="79">
        <v>0.15004298999999999</v>
      </c>
      <c r="FZ569" s="79">
        <v>0.14886657</v>
      </c>
      <c r="GA569" s="79">
        <v>0.14780122000000001</v>
      </c>
      <c r="GB569" s="79">
        <v>0.14684177000000001</v>
      </c>
      <c r="GC569" s="79">
        <v>0.14585881000000001</v>
      </c>
      <c r="GD569" s="79">
        <v>0.14495499000000001</v>
      </c>
      <c r="GE569" s="79">
        <v>0.14401428999999999</v>
      </c>
      <c r="GF569" s="79">
        <v>0.14308650000000001</v>
      </c>
      <c r="GG569" s="79">
        <v>0.14217525</v>
      </c>
      <c r="GH569" s="79">
        <v>0.14128565000000001</v>
      </c>
      <c r="GI569" s="79">
        <v>0.14034098</v>
      </c>
      <c r="GJ569" s="79">
        <v>0.13943269999999999</v>
      </c>
      <c r="GK569" s="79">
        <v>0.13854208000000001</v>
      </c>
      <c r="GL569" s="79">
        <v>0.13766824</v>
      </c>
      <c r="GM569" s="79">
        <v>0.13684697000000001</v>
      </c>
      <c r="GN569" s="79">
        <v>0.13595339000000001</v>
      </c>
      <c r="GO569" s="79">
        <v>0.13505223999999999</v>
      </c>
      <c r="GP569" s="79">
        <v>0.1341318</v>
      </c>
      <c r="GQ569" s="79">
        <v>0.13319600000000001</v>
      </c>
      <c r="GR569" s="79">
        <v>0.13217944000000001</v>
      </c>
      <c r="GS569" s="79">
        <v>0.13118795999999999</v>
      </c>
      <c r="GT569" s="79">
        <v>0.13022096999999999</v>
      </c>
    </row>
    <row r="570" spans="1:202" customFormat="1">
      <c r="A570" t="s">
        <v>2200</v>
      </c>
      <c r="B570" s="79"/>
      <c r="C570" s="79"/>
      <c r="D570" s="79"/>
      <c r="E570" s="79"/>
      <c r="F570" s="79"/>
      <c r="G570" s="79"/>
      <c r="H570" s="79"/>
      <c r="I570" s="79"/>
      <c r="J570" s="79"/>
      <c r="K570" s="79"/>
      <c r="L570" s="79"/>
      <c r="M570" s="79"/>
      <c r="N570" s="79"/>
      <c r="O570" s="79"/>
      <c r="P570" s="79"/>
      <c r="Q570" s="79"/>
      <c r="R570" s="79"/>
      <c r="S570" s="79"/>
      <c r="T570" s="79"/>
      <c r="U570" s="79"/>
      <c r="V570" s="79"/>
      <c r="W570" s="79"/>
      <c r="X570" s="79"/>
      <c r="Y570" s="79"/>
      <c r="Z570" s="79"/>
      <c r="AA570" s="79"/>
      <c r="AB570" s="79"/>
      <c r="AC570" s="79"/>
      <c r="AD570" s="79"/>
      <c r="AE570" s="79"/>
      <c r="AF570" s="79"/>
      <c r="AG570" s="79"/>
      <c r="AH570" s="79"/>
      <c r="AI570" s="79"/>
      <c r="AJ570" s="79"/>
      <c r="AK570" s="79"/>
      <c r="AL570" s="79"/>
      <c r="AM570" s="79"/>
      <c r="AN570" s="79"/>
      <c r="AO570" s="79"/>
      <c r="AP570" s="79"/>
      <c r="AQ570" s="79"/>
      <c r="AR570" s="79"/>
      <c r="AS570" s="79"/>
      <c r="AT570" s="79"/>
      <c r="AU570" s="79"/>
      <c r="AV570" s="79"/>
      <c r="AW570" s="79"/>
      <c r="AX570" s="79"/>
      <c r="AY570" s="79"/>
      <c r="AZ570" s="79">
        <v>0.49422898999999998</v>
      </c>
      <c r="BA570" s="79">
        <v>0.48630870999999998</v>
      </c>
      <c r="BB570" s="79">
        <v>0.46732485000000001</v>
      </c>
      <c r="BC570" s="79">
        <v>0.46677165999999998</v>
      </c>
      <c r="BD570" s="79">
        <v>0.45850454000000002</v>
      </c>
      <c r="BE570" s="79">
        <v>0.45375430999999999</v>
      </c>
      <c r="BF570" s="79">
        <v>0.45529238</v>
      </c>
      <c r="BG570" s="79">
        <v>0.45430496999999997</v>
      </c>
      <c r="BH570" s="79">
        <v>0.44382558</v>
      </c>
      <c r="BI570" s="79">
        <v>0.43345790000000001</v>
      </c>
      <c r="BJ570" s="79">
        <v>0.43080380000000001</v>
      </c>
      <c r="BK570" s="79">
        <v>0.42013722999999997</v>
      </c>
      <c r="BL570" s="79">
        <v>0.42995146000000001</v>
      </c>
      <c r="BM570" s="79">
        <v>0.42697911</v>
      </c>
      <c r="BN570" s="79">
        <v>0.40816394</v>
      </c>
      <c r="BO570" s="79">
        <v>0.41667536999999999</v>
      </c>
      <c r="BP570" s="79">
        <v>0.41240839000000001</v>
      </c>
      <c r="BQ570" s="79">
        <v>0.41283682999999999</v>
      </c>
      <c r="BR570" s="79">
        <v>0.42018936000000001</v>
      </c>
      <c r="BS570" s="79">
        <v>0.41681232000000001</v>
      </c>
      <c r="BT570" s="79">
        <v>0.40811372000000001</v>
      </c>
      <c r="BU570" s="79">
        <v>0.40827928000000002</v>
      </c>
      <c r="BV570" s="79">
        <v>0.40820429000000003</v>
      </c>
      <c r="BW570" s="79">
        <v>0.41066791000000002</v>
      </c>
      <c r="BX570" s="79">
        <v>0.40679090000000001</v>
      </c>
      <c r="BY570" s="79">
        <v>0.40366323999999998</v>
      </c>
      <c r="BZ570" s="79">
        <v>0.40841026000000002</v>
      </c>
      <c r="CA570" s="79">
        <v>0.39608303</v>
      </c>
      <c r="CB570" s="79">
        <v>0.39667877000000001</v>
      </c>
      <c r="CC570" s="79">
        <v>0.39259031</v>
      </c>
      <c r="CD570" s="79">
        <v>0.39802995000000002</v>
      </c>
      <c r="CE570" s="79">
        <v>0.39269610999999999</v>
      </c>
      <c r="CF570" s="79">
        <v>0.38639050000000003</v>
      </c>
      <c r="CG570" s="79">
        <v>0.39258402999999997</v>
      </c>
      <c r="CH570" s="79">
        <v>0.38915565000000002</v>
      </c>
      <c r="CI570" s="79">
        <v>0.39463237000000001</v>
      </c>
      <c r="CJ570" s="79">
        <v>0.38459418000000001</v>
      </c>
      <c r="CK570" s="79">
        <v>0.3802392</v>
      </c>
      <c r="CL570" s="79">
        <v>0.38544794999999998</v>
      </c>
      <c r="CM570" s="79">
        <v>0.38309229</v>
      </c>
      <c r="CN570" s="79">
        <v>0.38400208000000002</v>
      </c>
      <c r="CO570" s="79">
        <v>0.38348863999999999</v>
      </c>
      <c r="CP570" s="79">
        <v>0.38407580000000002</v>
      </c>
      <c r="CQ570" s="79">
        <v>0.38909374000000002</v>
      </c>
      <c r="CR570" s="79">
        <v>0.38577108999999998</v>
      </c>
      <c r="CS570" s="79">
        <v>0.38896777999999999</v>
      </c>
      <c r="CT570" s="79">
        <v>0.38243207000000001</v>
      </c>
      <c r="CU570" s="79">
        <v>0.37936140000000002</v>
      </c>
      <c r="CV570" s="79">
        <v>0.37673943999999998</v>
      </c>
      <c r="CW570" s="79">
        <v>0.37843555000000001</v>
      </c>
      <c r="CX570" s="79">
        <v>0.37421031999999999</v>
      </c>
      <c r="CY570" s="79">
        <v>0.37198071999999999</v>
      </c>
      <c r="CZ570" s="79">
        <v>0.37398166999999999</v>
      </c>
      <c r="DA570" s="79">
        <v>0.37700569</v>
      </c>
      <c r="DB570" s="79">
        <v>0.36975255000000001</v>
      </c>
      <c r="DC570" s="79">
        <v>0.37427390999999999</v>
      </c>
      <c r="DD570" s="79">
        <v>0.36815361000000002</v>
      </c>
      <c r="DE570" s="79">
        <v>0.36765763000000001</v>
      </c>
      <c r="DF570" s="79">
        <v>0.37064781000000002</v>
      </c>
      <c r="DG570" s="79">
        <v>0.36451291000000002</v>
      </c>
      <c r="DH570" s="79">
        <v>0.36405163000000001</v>
      </c>
      <c r="DI570" s="79">
        <v>0.36087042000000003</v>
      </c>
      <c r="DJ570" s="79">
        <v>0.36081625000000001</v>
      </c>
      <c r="DK570" s="79">
        <v>0.35449481999999999</v>
      </c>
      <c r="DL570" s="79">
        <v>0.34940739999999998</v>
      </c>
      <c r="DM570" s="79">
        <v>0.35030879999999998</v>
      </c>
      <c r="DN570" s="79">
        <v>0.34330946000000001</v>
      </c>
      <c r="DO570" s="79">
        <v>0.34436271000000002</v>
      </c>
      <c r="DP570" s="79">
        <v>0.33526749</v>
      </c>
      <c r="DQ570" s="79">
        <v>0.32524587999999999</v>
      </c>
      <c r="DR570" s="79">
        <v>0.34127555999999998</v>
      </c>
      <c r="DS570" s="79">
        <v>0.34735494</v>
      </c>
      <c r="DT570" s="79">
        <v>0.34252072</v>
      </c>
      <c r="DU570" s="79">
        <v>0.33036512000000001</v>
      </c>
      <c r="DV570" s="79">
        <v>0.326988</v>
      </c>
      <c r="DW570" s="79">
        <v>0.32508909000000002</v>
      </c>
      <c r="DX570" s="79">
        <v>0.32357952000000001</v>
      </c>
      <c r="DY570" s="79">
        <v>0.32231048000000001</v>
      </c>
      <c r="DZ570" s="79">
        <v>0.32129242000000002</v>
      </c>
      <c r="EA570" s="79">
        <v>0.32039640000000003</v>
      </c>
      <c r="EB570" s="79">
        <v>0.31936787999999999</v>
      </c>
      <c r="EC570" s="79">
        <v>0.31808937999999998</v>
      </c>
      <c r="ED570" s="79">
        <v>0.3167644</v>
      </c>
      <c r="EE570" s="79">
        <v>0.31537977</v>
      </c>
      <c r="EF570" s="79">
        <v>0.31384709</v>
      </c>
      <c r="EG570" s="79">
        <v>0.31229880999999998</v>
      </c>
      <c r="EH570" s="79">
        <v>0.31091702999999998</v>
      </c>
      <c r="EI570" s="79">
        <v>0.30969353999999999</v>
      </c>
      <c r="EJ570" s="79">
        <v>0.30840094000000001</v>
      </c>
      <c r="EK570" s="79">
        <v>0.30723555000000002</v>
      </c>
      <c r="EL570" s="79">
        <v>0.30649179999999998</v>
      </c>
      <c r="EM570" s="79">
        <v>0.30535143999999997</v>
      </c>
      <c r="EN570" s="79">
        <v>0.30383173000000002</v>
      </c>
      <c r="EO570" s="79">
        <v>0.30242256000000001</v>
      </c>
      <c r="EP570" s="79">
        <v>0.30120689</v>
      </c>
      <c r="EQ570" s="79">
        <v>0.30046231000000001</v>
      </c>
      <c r="ER570" s="79">
        <v>0.29971040999999998</v>
      </c>
      <c r="ES570" s="79">
        <v>0.29915006999999999</v>
      </c>
      <c r="ET570" s="79">
        <v>0.29868391</v>
      </c>
      <c r="EU570" s="79">
        <v>0.29806370999999998</v>
      </c>
      <c r="EV570" s="79">
        <v>0.29718593999999998</v>
      </c>
      <c r="EW570" s="79">
        <v>0.29607686</v>
      </c>
      <c r="EX570" s="79">
        <v>0.29492393</v>
      </c>
      <c r="EY570" s="79">
        <v>0.29358844000000001</v>
      </c>
      <c r="EZ570" s="79">
        <v>0.29152322000000003</v>
      </c>
      <c r="FA570" s="79">
        <v>0.28931083000000002</v>
      </c>
      <c r="FB570" s="79">
        <v>0.28702892000000002</v>
      </c>
      <c r="FC570" s="79">
        <v>0.28564666999999999</v>
      </c>
      <c r="FD570" s="79">
        <v>0.28542685000000001</v>
      </c>
      <c r="FE570" s="79">
        <v>0.28567980999999998</v>
      </c>
      <c r="FF570" s="79">
        <v>0.28600025000000001</v>
      </c>
      <c r="FG570" s="79">
        <v>0.28631580000000001</v>
      </c>
      <c r="FH570" s="79">
        <v>0.28585064999999998</v>
      </c>
      <c r="FI570" s="79">
        <v>0.28461905999999998</v>
      </c>
      <c r="FJ570" s="79">
        <v>0.28331408000000002</v>
      </c>
      <c r="FK570" s="79">
        <v>0.28202430000000001</v>
      </c>
      <c r="FL570" s="79">
        <v>0.28082001000000001</v>
      </c>
      <c r="FM570" s="79">
        <v>0.27959307</v>
      </c>
      <c r="FN570" s="79">
        <v>0.27814863000000001</v>
      </c>
      <c r="FO570" s="79">
        <v>0.27650225</v>
      </c>
      <c r="FP570" s="79">
        <v>0.27484792000000002</v>
      </c>
      <c r="FQ570" s="79">
        <v>0.27281548</v>
      </c>
      <c r="FR570" s="79">
        <v>0.27075849000000002</v>
      </c>
      <c r="FS570" s="79">
        <v>0.26874068000000001</v>
      </c>
      <c r="FT570" s="79">
        <v>0.26671479999999997</v>
      </c>
      <c r="FU570" s="79">
        <v>0.26489394999999999</v>
      </c>
      <c r="FV570" s="79">
        <v>0.26313491999999999</v>
      </c>
      <c r="FW570" s="79">
        <v>0.26179080999999998</v>
      </c>
      <c r="FX570" s="79">
        <v>0.26044921999999998</v>
      </c>
      <c r="FY570" s="79">
        <v>0.25911178000000001</v>
      </c>
      <c r="FZ570" s="79">
        <v>0.25770399999999999</v>
      </c>
      <c r="GA570" s="79">
        <v>0.25634234</v>
      </c>
      <c r="GB570" s="79">
        <v>0.25497501</v>
      </c>
      <c r="GC570" s="79">
        <v>0.25350676999999999</v>
      </c>
      <c r="GD570" s="79">
        <v>0.25224180000000002</v>
      </c>
      <c r="GE570" s="79">
        <v>0.25084047999999998</v>
      </c>
      <c r="GF570" s="79">
        <v>0.24932019</v>
      </c>
      <c r="GG570" s="79">
        <v>0.24773496</v>
      </c>
      <c r="GH570" s="79">
        <v>0.24603706</v>
      </c>
      <c r="GI570" s="79">
        <v>0.24418782</v>
      </c>
      <c r="GJ570" s="79">
        <v>0.24230294999999999</v>
      </c>
      <c r="GK570" s="79">
        <v>0.24045520000000001</v>
      </c>
      <c r="GL570" s="79">
        <v>0.23872552</v>
      </c>
      <c r="GM570" s="79">
        <v>0.23719530999999999</v>
      </c>
      <c r="GN570" s="79">
        <v>0.23558256999999999</v>
      </c>
      <c r="GO570" s="79">
        <v>0.23402496</v>
      </c>
      <c r="GP570" s="79">
        <v>0.23261778</v>
      </c>
      <c r="GQ570" s="79">
        <v>0.23130783999999999</v>
      </c>
      <c r="GR570" s="79">
        <v>0.22989746999999999</v>
      </c>
      <c r="GS570" s="79">
        <v>0.22854097000000001</v>
      </c>
      <c r="GT570" s="79">
        <v>0.22713896</v>
      </c>
    </row>
    <row r="571" spans="1:202" customFormat="1">
      <c r="A571" t="s">
        <v>2201</v>
      </c>
      <c r="B571" s="79"/>
      <c r="C571" s="79"/>
      <c r="D571" s="79"/>
      <c r="E571" s="79"/>
      <c r="F571" s="79"/>
      <c r="G571" s="79"/>
      <c r="H571" s="79"/>
      <c r="I571" s="79"/>
      <c r="J571" s="79"/>
      <c r="K571" s="79"/>
      <c r="L571" s="79"/>
      <c r="M571" s="79"/>
      <c r="N571" s="79"/>
      <c r="O571" s="79"/>
      <c r="P571" s="79"/>
      <c r="Q571" s="79"/>
      <c r="R571" s="79"/>
      <c r="S571" s="79"/>
      <c r="T571" s="79"/>
      <c r="U571" s="79"/>
      <c r="V571" s="79"/>
      <c r="W571" s="79"/>
      <c r="X571" s="79"/>
      <c r="Y571" s="79"/>
      <c r="Z571" s="79"/>
      <c r="AA571" s="79"/>
      <c r="AB571" s="79"/>
      <c r="AC571" s="79"/>
      <c r="AD571" s="79"/>
      <c r="AE571" s="79"/>
      <c r="AF571" s="79"/>
      <c r="AG571" s="79"/>
      <c r="AH571" s="79"/>
      <c r="AI571" s="79"/>
      <c r="AJ571" s="79"/>
      <c r="AK571" s="79"/>
      <c r="AL571" s="79"/>
      <c r="AM571" s="79"/>
      <c r="AN571" s="79"/>
      <c r="AO571" s="79"/>
      <c r="AP571" s="79"/>
      <c r="AQ571" s="79"/>
      <c r="AR571" s="79"/>
      <c r="AS571" s="79"/>
      <c r="AT571" s="79"/>
      <c r="AU571" s="79"/>
      <c r="AV571" s="79"/>
      <c r="AW571" s="79"/>
      <c r="AX571" s="79"/>
      <c r="AY571" s="79"/>
      <c r="AZ571" s="79">
        <v>0.59598742999999998</v>
      </c>
      <c r="BA571" s="79">
        <v>0.59251465000000003</v>
      </c>
      <c r="BB571" s="79">
        <v>0.57221268999999997</v>
      </c>
      <c r="BC571" s="79">
        <v>0.57660060000000002</v>
      </c>
      <c r="BD571" s="79">
        <v>0.56695751999999999</v>
      </c>
      <c r="BE571" s="79">
        <v>0.55725446999999995</v>
      </c>
      <c r="BF571" s="79">
        <v>0.55621746000000005</v>
      </c>
      <c r="BG571" s="79">
        <v>0.55627165000000001</v>
      </c>
      <c r="BH571" s="79">
        <v>0.55015453000000003</v>
      </c>
      <c r="BI571" s="79">
        <v>0.53537933999999998</v>
      </c>
      <c r="BJ571" s="79">
        <v>0.52310864999999995</v>
      </c>
      <c r="BK571" s="79">
        <v>0.50861213999999999</v>
      </c>
      <c r="BL571" s="79">
        <v>0.52123476999999996</v>
      </c>
      <c r="BM571" s="79">
        <v>0.51812210999999997</v>
      </c>
      <c r="BN571" s="79">
        <v>0.49426956</v>
      </c>
      <c r="BO571" s="79">
        <v>0.50947944999999994</v>
      </c>
      <c r="BP571" s="79">
        <v>0.50485974</v>
      </c>
      <c r="BQ571" s="79">
        <v>0.51151113999999998</v>
      </c>
      <c r="BR571" s="79">
        <v>0.51731539999999998</v>
      </c>
      <c r="BS571" s="79">
        <v>0.51973013000000001</v>
      </c>
      <c r="BT571" s="79">
        <v>0.50870559000000004</v>
      </c>
      <c r="BU571" s="79">
        <v>0.51262302000000004</v>
      </c>
      <c r="BV571" s="79">
        <v>0.51464591999999998</v>
      </c>
      <c r="BW571" s="79">
        <v>0.51598290000000002</v>
      </c>
      <c r="BX571" s="79">
        <v>0.51534044999999995</v>
      </c>
      <c r="BY571" s="79">
        <v>0.51582565999999996</v>
      </c>
      <c r="BZ571" s="79">
        <v>0.53075229000000002</v>
      </c>
      <c r="CA571" s="79">
        <v>0.51255123000000002</v>
      </c>
      <c r="CB571" s="79">
        <v>0.51343494000000001</v>
      </c>
      <c r="CC571" s="79">
        <v>0.50971244000000004</v>
      </c>
      <c r="CD571" s="79">
        <v>0.51877119999999999</v>
      </c>
      <c r="CE571" s="79">
        <v>0.51060558</v>
      </c>
      <c r="CF571" s="79">
        <v>0.50235861999999998</v>
      </c>
      <c r="CG571" s="79">
        <v>0.50863943</v>
      </c>
      <c r="CH571" s="79">
        <v>0.50908785999999995</v>
      </c>
      <c r="CI571" s="79">
        <v>0.51307469000000006</v>
      </c>
      <c r="CJ571" s="79">
        <v>0.49837830999999999</v>
      </c>
      <c r="CK571" s="79">
        <v>0.49114872999999998</v>
      </c>
      <c r="CL571" s="79">
        <v>0.49913498000000001</v>
      </c>
      <c r="CM571" s="79">
        <v>0.49601748000000001</v>
      </c>
      <c r="CN571" s="79">
        <v>0.49796392</v>
      </c>
      <c r="CO571" s="79">
        <v>0.50419552999999995</v>
      </c>
      <c r="CP571" s="79">
        <v>0.50810462000000001</v>
      </c>
      <c r="CQ571" s="79">
        <v>0.50858621999999998</v>
      </c>
      <c r="CR571" s="79">
        <v>0.50642513</v>
      </c>
      <c r="CS571" s="79">
        <v>0.50729248000000005</v>
      </c>
      <c r="CT571" s="79">
        <v>0.50150773999999998</v>
      </c>
      <c r="CU571" s="79">
        <v>0.49624499</v>
      </c>
      <c r="CV571" s="79">
        <v>0.49200707999999999</v>
      </c>
      <c r="CW571" s="79">
        <v>0.49236426999999999</v>
      </c>
      <c r="CX571" s="79">
        <v>0.48684174000000002</v>
      </c>
      <c r="CY571" s="79">
        <v>0.48191258999999997</v>
      </c>
      <c r="CZ571" s="79">
        <v>0.48546273000000001</v>
      </c>
      <c r="DA571" s="79">
        <v>0.49084939999999999</v>
      </c>
      <c r="DB571" s="79">
        <v>0.48582230999999998</v>
      </c>
      <c r="DC571" s="79">
        <v>0.49386797999999998</v>
      </c>
      <c r="DD571" s="79">
        <v>0.48814453000000002</v>
      </c>
      <c r="DE571" s="79">
        <v>0.48841175999999997</v>
      </c>
      <c r="DF571" s="79">
        <v>0.49437341000000001</v>
      </c>
      <c r="DG571" s="79">
        <v>0.48786232000000002</v>
      </c>
      <c r="DH571" s="79">
        <v>0.48823475</v>
      </c>
      <c r="DI571" s="79">
        <v>0.48407677999999998</v>
      </c>
      <c r="DJ571" s="79">
        <v>0.48473168</v>
      </c>
      <c r="DK571" s="79">
        <v>0.47746971999999999</v>
      </c>
      <c r="DL571" s="79">
        <v>0.47382204</v>
      </c>
      <c r="DM571" s="79">
        <v>0.47569423999999999</v>
      </c>
      <c r="DN571" s="79">
        <v>0.46779573000000002</v>
      </c>
      <c r="DO571" s="79">
        <v>0.46705584999999999</v>
      </c>
      <c r="DP571" s="79">
        <v>0.45594557000000002</v>
      </c>
      <c r="DQ571" s="79">
        <v>0.43988304</v>
      </c>
      <c r="DR571" s="79">
        <v>0.45257180000000002</v>
      </c>
      <c r="DS571" s="79">
        <v>0.46584977999999999</v>
      </c>
      <c r="DT571" s="79">
        <v>0.46299298999999999</v>
      </c>
      <c r="DU571" s="79">
        <v>0.45009512000000002</v>
      </c>
      <c r="DV571" s="79">
        <v>0.44707131</v>
      </c>
      <c r="DW571" s="79">
        <v>0.44602124999999998</v>
      </c>
      <c r="DX571" s="79">
        <v>0.44467255</v>
      </c>
      <c r="DY571" s="79">
        <v>0.44315528999999998</v>
      </c>
      <c r="DZ571" s="79">
        <v>0.44182782999999998</v>
      </c>
      <c r="EA571" s="79">
        <v>0.44050518999999999</v>
      </c>
      <c r="EB571" s="79">
        <v>0.43928026999999997</v>
      </c>
      <c r="EC571" s="79">
        <v>0.43830174999999999</v>
      </c>
      <c r="ED571" s="79">
        <v>0.43741676000000002</v>
      </c>
      <c r="EE571" s="79">
        <v>0.43649465999999998</v>
      </c>
      <c r="EF571" s="79">
        <v>0.43569959000000003</v>
      </c>
      <c r="EG571" s="79">
        <v>0.43497133999999998</v>
      </c>
      <c r="EH571" s="79">
        <v>0.43410537999999999</v>
      </c>
      <c r="EI571" s="79">
        <v>0.4332705</v>
      </c>
      <c r="EJ571" s="79">
        <v>0.4325021</v>
      </c>
      <c r="EK571" s="79">
        <v>0.431529</v>
      </c>
      <c r="EL571" s="79">
        <v>0.43070320000000001</v>
      </c>
      <c r="EM571" s="79">
        <v>0.43000441</v>
      </c>
      <c r="EN571" s="79">
        <v>0.42946962</v>
      </c>
      <c r="EO571" s="79">
        <v>0.42896033</v>
      </c>
      <c r="EP571" s="79">
        <v>0.42843607</v>
      </c>
      <c r="EQ571" s="79">
        <v>0.42784995999999997</v>
      </c>
      <c r="ER571" s="79">
        <v>0.42710573000000002</v>
      </c>
      <c r="ES571" s="79">
        <v>0.42634631000000001</v>
      </c>
      <c r="ET571" s="79">
        <v>0.42560462999999998</v>
      </c>
      <c r="EU571" s="79">
        <v>0.42487299000000001</v>
      </c>
      <c r="EV571" s="79">
        <v>0.42431781000000002</v>
      </c>
      <c r="EW571" s="79">
        <v>0.42340043999999999</v>
      </c>
      <c r="EX571" s="79">
        <v>0.42256452999999999</v>
      </c>
      <c r="EY571" s="79">
        <v>0.42197407999999997</v>
      </c>
      <c r="EZ571" s="79">
        <v>0.42107791</v>
      </c>
      <c r="FA571" s="79">
        <v>0.42036092000000003</v>
      </c>
      <c r="FB571" s="79">
        <v>0.41938744</v>
      </c>
      <c r="FC571" s="79">
        <v>0.41856577</v>
      </c>
      <c r="FD571" s="79">
        <v>0.41762840000000001</v>
      </c>
      <c r="FE571" s="79">
        <v>0.41619252000000001</v>
      </c>
      <c r="FF571" s="79">
        <v>0.41475286</v>
      </c>
      <c r="FG571" s="79">
        <v>0.41355491999999999</v>
      </c>
      <c r="FH571" s="79">
        <v>0.41307405000000003</v>
      </c>
      <c r="FI571" s="79">
        <v>0.41344155999999999</v>
      </c>
      <c r="FJ571" s="79">
        <v>0.41353321999999998</v>
      </c>
      <c r="FK571" s="79">
        <v>0.41317372000000002</v>
      </c>
      <c r="FL571" s="79">
        <v>0.41286233999999999</v>
      </c>
      <c r="FM571" s="79">
        <v>0.41220020000000002</v>
      </c>
      <c r="FN571" s="79">
        <v>0.41140246000000003</v>
      </c>
      <c r="FO571" s="79">
        <v>0.41064603999999999</v>
      </c>
      <c r="FP571" s="79">
        <v>0.40990929999999998</v>
      </c>
      <c r="FQ571" s="79">
        <v>0.40871287000000001</v>
      </c>
      <c r="FR571" s="79">
        <v>0.40749182</v>
      </c>
      <c r="FS571" s="79">
        <v>0.40632277999999999</v>
      </c>
      <c r="FT571" s="79">
        <v>0.40494411000000002</v>
      </c>
      <c r="FU571" s="79">
        <v>0.40348434</v>
      </c>
      <c r="FV571" s="79">
        <v>0.40183222000000002</v>
      </c>
      <c r="FW571" s="79">
        <v>0.40037845</v>
      </c>
      <c r="FX571" s="79">
        <v>0.39879766</v>
      </c>
      <c r="FY571" s="79">
        <v>0.39734019999999998</v>
      </c>
      <c r="FZ571" s="79">
        <v>0.39586558999999999</v>
      </c>
      <c r="GA571" s="79">
        <v>0.39445839999999999</v>
      </c>
      <c r="GB571" s="79">
        <v>0.39319187</v>
      </c>
      <c r="GC571" s="79">
        <v>0.39165472000000001</v>
      </c>
      <c r="GD571" s="79">
        <v>0.39023770000000002</v>
      </c>
      <c r="GE571" s="79">
        <v>0.38876535000000001</v>
      </c>
      <c r="GF571" s="79">
        <v>0.38734290999999998</v>
      </c>
      <c r="GG571" s="79">
        <v>0.38608826000000002</v>
      </c>
      <c r="GH571" s="79">
        <v>0.38471703000000002</v>
      </c>
      <c r="GI571" s="79">
        <v>0.38315825999999997</v>
      </c>
      <c r="GJ571" s="79">
        <v>0.38175411999999997</v>
      </c>
      <c r="GK571" s="79">
        <v>0.38020443999999998</v>
      </c>
      <c r="GL571" s="79">
        <v>0.37847824000000002</v>
      </c>
      <c r="GM571" s="79">
        <v>0.37697973000000001</v>
      </c>
      <c r="GN571" s="79">
        <v>0.37525441999999998</v>
      </c>
      <c r="GO571" s="79">
        <v>0.37351055999999999</v>
      </c>
      <c r="GP571" s="79">
        <v>0.37195211</v>
      </c>
      <c r="GQ571" s="79">
        <v>0.37048152000000001</v>
      </c>
      <c r="GR571" s="79">
        <v>0.36893266000000002</v>
      </c>
      <c r="GS571" s="79">
        <v>0.36751319999999998</v>
      </c>
      <c r="GT571" s="79">
        <v>0.36614595</v>
      </c>
    </row>
    <row r="572" spans="1:202" customFormat="1">
      <c r="A572" t="s">
        <v>1039</v>
      </c>
      <c r="AZ572">
        <v>10949117</v>
      </c>
      <c r="BA572">
        <v>11200481</v>
      </c>
      <c r="BB572">
        <v>11448324</v>
      </c>
      <c r="BC572">
        <v>11708347</v>
      </c>
      <c r="BD572">
        <v>11941297</v>
      </c>
      <c r="BE572">
        <v>12190188</v>
      </c>
      <c r="BF572">
        <v>12452733</v>
      </c>
      <c r="BG572">
        <v>12716803</v>
      </c>
      <c r="BH572">
        <v>12982382</v>
      </c>
      <c r="BI572">
        <v>13243850</v>
      </c>
      <c r="BJ572">
        <v>13537719</v>
      </c>
      <c r="BK572">
        <v>13863632</v>
      </c>
      <c r="BL572">
        <v>14204590</v>
      </c>
      <c r="BM572">
        <v>14531456</v>
      </c>
      <c r="BN572">
        <v>14863738</v>
      </c>
      <c r="BO572">
        <v>15201638</v>
      </c>
      <c r="BP572">
        <v>15559453</v>
      </c>
      <c r="BQ572">
        <v>15920240</v>
      </c>
      <c r="BR572">
        <v>16291829</v>
      </c>
      <c r="BS572">
        <v>16689225</v>
      </c>
      <c r="BT572">
        <v>17086274</v>
      </c>
      <c r="BU572">
        <v>17528004</v>
      </c>
      <c r="BV572">
        <v>17938848</v>
      </c>
      <c r="BW572">
        <v>18341064</v>
      </c>
      <c r="BX572">
        <v>18817423</v>
      </c>
      <c r="BY572">
        <v>19323948</v>
      </c>
      <c r="BZ572">
        <v>19818048</v>
      </c>
      <c r="CA572">
        <v>20339630</v>
      </c>
      <c r="CB572">
        <v>20860824</v>
      </c>
      <c r="CC572">
        <v>21447524</v>
      </c>
      <c r="CD572">
        <v>21983903</v>
      </c>
      <c r="CE572">
        <v>22490282</v>
      </c>
      <c r="CF572">
        <v>23060010</v>
      </c>
      <c r="CG572">
        <v>23656131</v>
      </c>
      <c r="CH572">
        <v>24152568</v>
      </c>
      <c r="CI572">
        <v>24672863</v>
      </c>
      <c r="CJ572">
        <v>25161215</v>
      </c>
      <c r="CK572">
        <v>25632090</v>
      </c>
      <c r="CL572">
        <v>26012738</v>
      </c>
      <c r="CM572">
        <v>26405366</v>
      </c>
      <c r="CN572">
        <v>26758177</v>
      </c>
      <c r="CO572">
        <v>27202084</v>
      </c>
      <c r="CP572">
        <v>27648705</v>
      </c>
      <c r="CQ572">
        <v>28062924</v>
      </c>
      <c r="CR572">
        <v>28448879</v>
      </c>
      <c r="CS572">
        <v>28952993</v>
      </c>
      <c r="CT572">
        <v>29394952</v>
      </c>
      <c r="CU572">
        <v>29763972</v>
      </c>
      <c r="CV572">
        <v>30211690</v>
      </c>
      <c r="CW572">
        <v>30849084</v>
      </c>
      <c r="CX572">
        <v>31447740</v>
      </c>
      <c r="CY572">
        <v>32119227</v>
      </c>
      <c r="CZ572">
        <v>32749885</v>
      </c>
      <c r="DA572">
        <v>33422310</v>
      </c>
      <c r="DB572">
        <v>34129684</v>
      </c>
      <c r="DC572">
        <v>34950130</v>
      </c>
      <c r="DD572">
        <v>35734934</v>
      </c>
      <c r="DE572">
        <v>36540190</v>
      </c>
      <c r="DF572">
        <v>37411101</v>
      </c>
      <c r="DG572">
        <v>38121706</v>
      </c>
      <c r="DH572">
        <v>38920418</v>
      </c>
      <c r="DI572">
        <v>39651462</v>
      </c>
      <c r="DJ572">
        <v>40261502</v>
      </c>
      <c r="DK572">
        <v>40881661</v>
      </c>
      <c r="DL572">
        <v>41516552</v>
      </c>
      <c r="DM572">
        <v>42127968</v>
      </c>
      <c r="DN572">
        <v>42514802</v>
      </c>
      <c r="DO572">
        <v>43102421</v>
      </c>
      <c r="DP572">
        <v>43713385</v>
      </c>
      <c r="DQ572">
        <v>44294733</v>
      </c>
      <c r="DR572">
        <v>44807257</v>
      </c>
      <c r="DS572">
        <v>45368652</v>
      </c>
      <c r="DT572">
        <v>45839088</v>
      </c>
      <c r="DU572">
        <v>46363351</v>
      </c>
      <c r="DV572">
        <v>46868877</v>
      </c>
      <c r="DW572">
        <v>47382562</v>
      </c>
      <c r="DX572">
        <v>47928933</v>
      </c>
      <c r="DY572">
        <v>48480197</v>
      </c>
      <c r="DZ572">
        <v>49019448</v>
      </c>
      <c r="EA572">
        <v>49577003</v>
      </c>
      <c r="EB572">
        <v>50052426</v>
      </c>
      <c r="EC572">
        <v>50577210</v>
      </c>
      <c r="ED572">
        <v>51110703</v>
      </c>
      <c r="EE572">
        <v>51617294</v>
      </c>
      <c r="EF572">
        <v>52150824</v>
      </c>
      <c r="EG572">
        <v>52582845</v>
      </c>
      <c r="EH572">
        <v>52986903</v>
      </c>
      <c r="EI572">
        <v>53437107</v>
      </c>
      <c r="EJ572">
        <v>53847979</v>
      </c>
      <c r="EK572">
        <v>54213366</v>
      </c>
      <c r="EL572">
        <v>54570288</v>
      </c>
      <c r="EM572">
        <v>54938008</v>
      </c>
      <c r="EN572">
        <v>55192422</v>
      </c>
      <c r="EO572">
        <v>55539818</v>
      </c>
      <c r="EP572">
        <v>55782799</v>
      </c>
      <c r="EQ572">
        <v>56038869</v>
      </c>
      <c r="ER572">
        <v>56262424</v>
      </c>
      <c r="ES572">
        <v>56525053</v>
      </c>
      <c r="ET572">
        <v>56699264</v>
      </c>
      <c r="EU572">
        <v>56872332</v>
      </c>
      <c r="EV572">
        <v>57020942</v>
      </c>
      <c r="EW572">
        <v>57083018</v>
      </c>
      <c r="EX572">
        <v>57277147</v>
      </c>
      <c r="EY572">
        <v>57369694</v>
      </c>
      <c r="EZ572">
        <v>57444643</v>
      </c>
      <c r="FA572">
        <v>57553643</v>
      </c>
      <c r="FB572">
        <v>57662079</v>
      </c>
      <c r="FC572">
        <v>57762613</v>
      </c>
      <c r="FD572">
        <v>57762311</v>
      </c>
      <c r="FE572">
        <v>57779707</v>
      </c>
      <c r="FF572">
        <v>57869025</v>
      </c>
      <c r="FG572">
        <v>57976152</v>
      </c>
      <c r="FH572">
        <v>58085735</v>
      </c>
      <c r="FI572">
        <v>58042731</v>
      </c>
      <c r="FJ572">
        <v>58168349</v>
      </c>
      <c r="FK572">
        <v>58079002</v>
      </c>
      <c r="FL572">
        <v>58116566</v>
      </c>
      <c r="FM572">
        <v>58202628</v>
      </c>
      <c r="FN572">
        <v>58159462</v>
      </c>
      <c r="FO572">
        <v>58115348</v>
      </c>
      <c r="FP572">
        <v>58040447</v>
      </c>
      <c r="FQ572">
        <v>58000020</v>
      </c>
      <c r="FR572">
        <v>58020948</v>
      </c>
      <c r="FS572">
        <v>57933544</v>
      </c>
      <c r="FT572">
        <v>57825450</v>
      </c>
      <c r="FU572">
        <v>57715648</v>
      </c>
      <c r="FV572">
        <v>57573420</v>
      </c>
      <c r="FW572">
        <v>57409127</v>
      </c>
      <c r="FX572">
        <v>57383593</v>
      </c>
      <c r="FY572">
        <v>57280858</v>
      </c>
      <c r="FZ572">
        <v>57188860</v>
      </c>
      <c r="GA572">
        <v>57089302</v>
      </c>
      <c r="GB572">
        <v>56983772</v>
      </c>
      <c r="GC572">
        <v>56832992</v>
      </c>
      <c r="GD572">
        <v>56715222</v>
      </c>
      <c r="GE572">
        <v>56564643</v>
      </c>
      <c r="GF572">
        <v>56354453</v>
      </c>
      <c r="GG572">
        <v>56212563</v>
      </c>
      <c r="GH572">
        <v>56095065</v>
      </c>
      <c r="GI572">
        <v>55840729</v>
      </c>
      <c r="GJ572">
        <v>55696532</v>
      </c>
      <c r="GK572">
        <v>55502092</v>
      </c>
      <c r="GL572">
        <v>55389157</v>
      </c>
      <c r="GM572">
        <v>55208556</v>
      </c>
      <c r="GN572">
        <v>55093321</v>
      </c>
      <c r="GO572">
        <v>54846408</v>
      </c>
      <c r="GP572">
        <v>54684458</v>
      </c>
      <c r="GQ572">
        <v>54446319</v>
      </c>
      <c r="GR572">
        <v>54319231</v>
      </c>
      <c r="GS572">
        <v>54132418</v>
      </c>
      <c r="GT572">
        <v>53943772</v>
      </c>
    </row>
    <row r="573" spans="1:202" customFormat="1">
      <c r="A573" t="s">
        <v>1040</v>
      </c>
      <c r="AZ573">
        <v>57301700</v>
      </c>
      <c r="BA573">
        <v>57484914</v>
      </c>
      <c r="BB573">
        <v>61695700</v>
      </c>
      <c r="BC573">
        <v>61135329</v>
      </c>
      <c r="BD573">
        <v>63345474</v>
      </c>
      <c r="BE573">
        <v>64327996</v>
      </c>
      <c r="BF573">
        <v>63760894</v>
      </c>
      <c r="BG573">
        <v>67267705</v>
      </c>
      <c r="BH573">
        <v>65435718</v>
      </c>
      <c r="BI573">
        <v>62278244</v>
      </c>
      <c r="BJ573">
        <v>62191091</v>
      </c>
      <c r="BK573">
        <v>60471338</v>
      </c>
      <c r="BL573">
        <v>71291845</v>
      </c>
      <c r="BM573">
        <v>78738917</v>
      </c>
      <c r="BN573">
        <v>76126014</v>
      </c>
      <c r="BO573">
        <v>76839721</v>
      </c>
      <c r="BP573">
        <v>76004049</v>
      </c>
      <c r="BQ573">
        <v>75303172</v>
      </c>
      <c r="BR573">
        <v>79920143</v>
      </c>
      <c r="BS573">
        <v>79815011</v>
      </c>
      <c r="BT573">
        <v>81231349</v>
      </c>
      <c r="BU573">
        <v>80276155</v>
      </c>
      <c r="BV573">
        <v>79830901</v>
      </c>
      <c r="BW573">
        <v>79602247</v>
      </c>
      <c r="BX573">
        <v>78102576</v>
      </c>
      <c r="BY573">
        <v>75672541</v>
      </c>
      <c r="BZ573">
        <v>75213974</v>
      </c>
      <c r="CA573">
        <v>73880403</v>
      </c>
      <c r="CB573">
        <v>74510256</v>
      </c>
      <c r="CC573">
        <v>76585475</v>
      </c>
      <c r="CD573">
        <v>78326043</v>
      </c>
      <c r="CE573">
        <v>80149029</v>
      </c>
      <c r="CF573">
        <v>82726133</v>
      </c>
      <c r="CG573">
        <v>80565825</v>
      </c>
      <c r="CH573">
        <v>82418661</v>
      </c>
      <c r="CI573">
        <v>83858127</v>
      </c>
      <c r="CJ573">
        <v>86323028</v>
      </c>
      <c r="CK573">
        <v>87928049</v>
      </c>
      <c r="CL573">
        <v>87007774</v>
      </c>
      <c r="CM573">
        <v>87975665</v>
      </c>
      <c r="CN573">
        <v>89038734</v>
      </c>
      <c r="CO573">
        <v>83978787</v>
      </c>
      <c r="CP573">
        <v>82370895</v>
      </c>
      <c r="CQ573">
        <v>81365135</v>
      </c>
      <c r="CR573">
        <v>80794636</v>
      </c>
      <c r="CS573">
        <v>80124898</v>
      </c>
      <c r="CT573">
        <v>79244482</v>
      </c>
      <c r="CU573">
        <v>78615896</v>
      </c>
      <c r="CV573">
        <v>77980115</v>
      </c>
      <c r="CW573">
        <v>77561828</v>
      </c>
      <c r="CX573">
        <v>78570361</v>
      </c>
      <c r="CY573">
        <v>77959158</v>
      </c>
      <c r="CZ573">
        <v>77549793</v>
      </c>
      <c r="DA573">
        <v>77119451</v>
      </c>
      <c r="DB573">
        <v>77221738</v>
      </c>
      <c r="DC573">
        <v>76953228</v>
      </c>
      <c r="DD573">
        <v>77096609</v>
      </c>
      <c r="DE573">
        <v>77737460</v>
      </c>
      <c r="DF573">
        <v>78268963</v>
      </c>
      <c r="DG573">
        <v>78663667</v>
      </c>
      <c r="DH573">
        <v>78408619</v>
      </c>
      <c r="DI573">
        <v>78321827</v>
      </c>
      <c r="DJ573">
        <v>79784342</v>
      </c>
      <c r="DK573">
        <v>78610036</v>
      </c>
      <c r="DL573">
        <v>78186964</v>
      </c>
      <c r="DM573">
        <v>76644556</v>
      </c>
      <c r="DN573">
        <v>77203006</v>
      </c>
      <c r="DO573">
        <v>76498266</v>
      </c>
      <c r="DP573">
        <v>73316714</v>
      </c>
      <c r="DQ573">
        <v>71633595</v>
      </c>
      <c r="DR573">
        <v>68739360</v>
      </c>
      <c r="DS573">
        <v>67172013</v>
      </c>
      <c r="DT573">
        <v>66863566</v>
      </c>
      <c r="DU573">
        <v>66693604</v>
      </c>
      <c r="DV573">
        <v>66485750</v>
      </c>
      <c r="DW573">
        <v>66283328</v>
      </c>
      <c r="DX573">
        <v>65990174</v>
      </c>
      <c r="DY573">
        <v>65825487</v>
      </c>
      <c r="DZ573">
        <v>65599803</v>
      </c>
      <c r="EA573">
        <v>65400921</v>
      </c>
      <c r="EB573">
        <v>65235438</v>
      </c>
      <c r="EC573">
        <v>65005168</v>
      </c>
      <c r="ED573">
        <v>64912590</v>
      </c>
      <c r="EE573">
        <v>64697571</v>
      </c>
      <c r="EF573">
        <v>64503072</v>
      </c>
      <c r="EG573">
        <v>64377333</v>
      </c>
      <c r="EH573">
        <v>64204764</v>
      </c>
      <c r="EI573">
        <v>64126027</v>
      </c>
      <c r="EJ573">
        <v>64080718</v>
      </c>
      <c r="EK573">
        <v>63843867</v>
      </c>
      <c r="EL573">
        <v>63672096</v>
      </c>
      <c r="EM573">
        <v>63457996</v>
      </c>
      <c r="EN573">
        <v>63300889</v>
      </c>
      <c r="EO573">
        <v>62973924</v>
      </c>
      <c r="EP573">
        <v>62655104</v>
      </c>
      <c r="EQ573">
        <v>62257956</v>
      </c>
      <c r="ER573">
        <v>61844833</v>
      </c>
      <c r="ES573">
        <v>61331522</v>
      </c>
      <c r="ET573">
        <v>60826024</v>
      </c>
      <c r="EU573">
        <v>60166103</v>
      </c>
      <c r="EV573">
        <v>59593661</v>
      </c>
      <c r="EW573">
        <v>58951602</v>
      </c>
      <c r="EX573">
        <v>58445341</v>
      </c>
      <c r="EY573">
        <v>57795169</v>
      </c>
      <c r="EZ573">
        <v>57293714</v>
      </c>
      <c r="FA573">
        <v>56778045</v>
      </c>
      <c r="FB573">
        <v>56333313</v>
      </c>
      <c r="FC573">
        <v>55896757</v>
      </c>
      <c r="FD573">
        <v>55576265</v>
      </c>
      <c r="FE573">
        <v>55126442</v>
      </c>
      <c r="FF573">
        <v>54842980</v>
      </c>
      <c r="FG573">
        <v>54566003</v>
      </c>
      <c r="FH573">
        <v>54356094</v>
      </c>
      <c r="FI573">
        <v>54124330</v>
      </c>
      <c r="FJ573">
        <v>53870292</v>
      </c>
      <c r="FK573">
        <v>53585433</v>
      </c>
      <c r="FL573">
        <v>53329765</v>
      </c>
      <c r="FM573">
        <v>53121882</v>
      </c>
      <c r="FN573">
        <v>52833418</v>
      </c>
      <c r="FO573">
        <v>52618341</v>
      </c>
      <c r="FP573">
        <v>52327000</v>
      </c>
      <c r="FQ573">
        <v>52026779</v>
      </c>
      <c r="FR573">
        <v>51770934</v>
      </c>
      <c r="FS573">
        <v>51524981</v>
      </c>
      <c r="FT573">
        <v>51200831</v>
      </c>
      <c r="FU573">
        <v>50857131</v>
      </c>
      <c r="FV573">
        <v>50472265</v>
      </c>
      <c r="FW573">
        <v>50077845</v>
      </c>
      <c r="FX573">
        <v>49640476</v>
      </c>
      <c r="FY573">
        <v>49313523</v>
      </c>
      <c r="FZ573">
        <v>48880142</v>
      </c>
      <c r="GA573">
        <v>48463330</v>
      </c>
      <c r="GB573">
        <v>48171506</v>
      </c>
      <c r="GC573">
        <v>47790342</v>
      </c>
      <c r="GD573">
        <v>47396703</v>
      </c>
      <c r="GE573">
        <v>46955754</v>
      </c>
      <c r="GF573">
        <v>46540597</v>
      </c>
      <c r="GG573">
        <v>46183086</v>
      </c>
      <c r="GH573">
        <v>45892913</v>
      </c>
      <c r="GI573">
        <v>45555076</v>
      </c>
      <c r="GJ573">
        <v>45208584</v>
      </c>
      <c r="GK573">
        <v>44813622</v>
      </c>
      <c r="GL573">
        <v>44525189</v>
      </c>
      <c r="GM573">
        <v>44162786</v>
      </c>
      <c r="GN573">
        <v>43956131</v>
      </c>
      <c r="GO573">
        <v>43687400</v>
      </c>
      <c r="GP573">
        <v>43376559</v>
      </c>
      <c r="GQ573">
        <v>43116533</v>
      </c>
      <c r="GR573">
        <v>42832538</v>
      </c>
      <c r="GS573">
        <v>42627009</v>
      </c>
      <c r="GT573">
        <v>42321438</v>
      </c>
    </row>
    <row r="574" spans="1:202" customFormat="1">
      <c r="A574" t="s">
        <v>1041</v>
      </c>
      <c r="AZ574">
        <v>6724446</v>
      </c>
      <c r="BA574">
        <v>6783393</v>
      </c>
      <c r="BB574">
        <v>6834484</v>
      </c>
      <c r="BC574">
        <v>6857411</v>
      </c>
      <c r="BD574">
        <v>6886215</v>
      </c>
      <c r="BE574">
        <v>6845970</v>
      </c>
      <c r="BF574">
        <v>6777260</v>
      </c>
      <c r="BG574">
        <v>6732373</v>
      </c>
      <c r="BH574">
        <v>6689167</v>
      </c>
      <c r="BI574">
        <v>6584617</v>
      </c>
      <c r="BJ574">
        <v>6462848</v>
      </c>
      <c r="BK574">
        <v>6251492</v>
      </c>
      <c r="BL574">
        <v>5993769</v>
      </c>
      <c r="BM574">
        <v>5744529</v>
      </c>
      <c r="BN574">
        <v>5429686</v>
      </c>
      <c r="BO574">
        <v>5207568</v>
      </c>
      <c r="BP574">
        <v>5070554</v>
      </c>
      <c r="BQ574">
        <v>5195570</v>
      </c>
      <c r="BR574">
        <v>5166513</v>
      </c>
      <c r="BS574">
        <v>5143067</v>
      </c>
      <c r="BT574">
        <v>5176515</v>
      </c>
      <c r="BU574">
        <v>5288515</v>
      </c>
      <c r="BV574">
        <v>5354260</v>
      </c>
      <c r="BW574">
        <v>5406900</v>
      </c>
      <c r="BX574">
        <v>5601360</v>
      </c>
      <c r="BY574">
        <v>5666643</v>
      </c>
      <c r="BZ574">
        <v>5714056</v>
      </c>
      <c r="CA574">
        <v>5713710</v>
      </c>
      <c r="CB574">
        <v>5730685</v>
      </c>
      <c r="CC574">
        <v>5752646</v>
      </c>
      <c r="CD574">
        <v>5722356</v>
      </c>
      <c r="CE574">
        <v>5718412</v>
      </c>
      <c r="CF574">
        <v>5831826</v>
      </c>
      <c r="CG574">
        <v>5953269</v>
      </c>
      <c r="CH574">
        <v>5966141</v>
      </c>
      <c r="CI574">
        <v>5905187</v>
      </c>
      <c r="CJ574">
        <v>5912315</v>
      </c>
      <c r="CK574">
        <v>5878265</v>
      </c>
      <c r="CL574">
        <v>5689022</v>
      </c>
      <c r="CM574">
        <v>5366786</v>
      </c>
      <c r="CN574">
        <v>5064644</v>
      </c>
      <c r="CO574">
        <v>4780966</v>
      </c>
      <c r="CP574">
        <v>4449351</v>
      </c>
      <c r="CQ574">
        <v>4150189</v>
      </c>
      <c r="CR574">
        <v>3992330</v>
      </c>
      <c r="CS574">
        <v>3766516</v>
      </c>
      <c r="CT574">
        <v>3635474</v>
      </c>
      <c r="CU574">
        <v>3508838</v>
      </c>
      <c r="CV574">
        <v>3403927</v>
      </c>
      <c r="CW574">
        <v>3298704</v>
      </c>
      <c r="CX574">
        <v>3329825</v>
      </c>
      <c r="CY574">
        <v>3341352</v>
      </c>
      <c r="CZ574">
        <v>3407882</v>
      </c>
      <c r="DA574">
        <v>3486244</v>
      </c>
      <c r="DB574">
        <v>3549243</v>
      </c>
      <c r="DC574">
        <v>3564502</v>
      </c>
      <c r="DD574">
        <v>3642752</v>
      </c>
      <c r="DE574">
        <v>3795598</v>
      </c>
      <c r="DF574">
        <v>3993556</v>
      </c>
      <c r="DG574">
        <v>4084689</v>
      </c>
      <c r="DH574">
        <v>4075182</v>
      </c>
      <c r="DI574">
        <v>4057837</v>
      </c>
      <c r="DJ574">
        <v>4144686</v>
      </c>
      <c r="DK574">
        <v>4110074</v>
      </c>
      <c r="DL574">
        <v>4132030</v>
      </c>
      <c r="DM574">
        <v>4088398</v>
      </c>
      <c r="DN574">
        <v>4013027</v>
      </c>
      <c r="DO574">
        <v>3739029</v>
      </c>
      <c r="DP574">
        <v>3579473</v>
      </c>
      <c r="DQ574">
        <v>3389798</v>
      </c>
      <c r="DR574">
        <v>3277133</v>
      </c>
      <c r="DS574">
        <v>3201898</v>
      </c>
      <c r="DT574">
        <v>3141391</v>
      </c>
      <c r="DU574">
        <v>3109501</v>
      </c>
      <c r="DV574">
        <v>3053507</v>
      </c>
      <c r="DW574">
        <v>2999873</v>
      </c>
      <c r="DX574">
        <v>2951053</v>
      </c>
      <c r="DY574">
        <v>2913223</v>
      </c>
      <c r="DZ574">
        <v>2883228</v>
      </c>
      <c r="EA574">
        <v>2855976</v>
      </c>
      <c r="EB574">
        <v>2838504</v>
      </c>
      <c r="EC574">
        <v>2826497</v>
      </c>
      <c r="ED574">
        <v>2820818</v>
      </c>
      <c r="EE574">
        <v>2823183</v>
      </c>
      <c r="EF574">
        <v>2832173</v>
      </c>
      <c r="EG574">
        <v>2848427</v>
      </c>
      <c r="EH574">
        <v>2865508</v>
      </c>
      <c r="EI574">
        <v>2885141</v>
      </c>
      <c r="EJ574">
        <v>2902683</v>
      </c>
      <c r="EK574">
        <v>2910972</v>
      </c>
      <c r="EL574">
        <v>2927665</v>
      </c>
      <c r="EM574">
        <v>2942398</v>
      </c>
      <c r="EN574">
        <v>2954998</v>
      </c>
      <c r="EO574">
        <v>2961116</v>
      </c>
      <c r="EP574">
        <v>2957314</v>
      </c>
      <c r="EQ574">
        <v>2942876</v>
      </c>
      <c r="ER574">
        <v>2927316</v>
      </c>
      <c r="ES574">
        <v>2909866</v>
      </c>
      <c r="ET574">
        <v>2871570</v>
      </c>
      <c r="EU574">
        <v>2833248</v>
      </c>
      <c r="EV574">
        <v>2797190</v>
      </c>
      <c r="EW574">
        <v>2747252</v>
      </c>
      <c r="EX574">
        <v>2704277</v>
      </c>
      <c r="EY574">
        <v>2661798</v>
      </c>
      <c r="EZ574">
        <v>2620256</v>
      </c>
      <c r="FA574">
        <v>2577150</v>
      </c>
      <c r="FB574">
        <v>2539720</v>
      </c>
      <c r="FC574">
        <v>2502726</v>
      </c>
      <c r="FD574">
        <v>2472546</v>
      </c>
      <c r="FE574">
        <v>2444252</v>
      </c>
      <c r="FF574">
        <v>2421224</v>
      </c>
      <c r="FG574">
        <v>2406185</v>
      </c>
      <c r="FH574">
        <v>2392531</v>
      </c>
      <c r="FI574">
        <v>2388217</v>
      </c>
      <c r="FJ574">
        <v>2379579</v>
      </c>
      <c r="FK574">
        <v>2374386</v>
      </c>
      <c r="FL574">
        <v>2375752</v>
      </c>
      <c r="FM574">
        <v>2378524</v>
      </c>
      <c r="FN574">
        <v>2390076</v>
      </c>
      <c r="FO574">
        <v>2389300</v>
      </c>
      <c r="FP574">
        <v>2393415</v>
      </c>
      <c r="FQ574">
        <v>2398422</v>
      </c>
      <c r="FR574">
        <v>2402159</v>
      </c>
      <c r="FS574">
        <v>2398101</v>
      </c>
      <c r="FT574">
        <v>2393542</v>
      </c>
      <c r="FU574">
        <v>2391103</v>
      </c>
      <c r="FV574">
        <v>2381565</v>
      </c>
      <c r="FW574">
        <v>2370581</v>
      </c>
      <c r="FX574">
        <v>2357916</v>
      </c>
      <c r="FY574">
        <v>2342632</v>
      </c>
      <c r="FZ574">
        <v>2326469</v>
      </c>
      <c r="GA574">
        <v>2303829</v>
      </c>
      <c r="GB574">
        <v>2280975</v>
      </c>
      <c r="GC574">
        <v>2259315</v>
      </c>
      <c r="GD574">
        <v>2237603</v>
      </c>
      <c r="GE574">
        <v>2212815</v>
      </c>
      <c r="GF574">
        <v>2188303</v>
      </c>
      <c r="GG574">
        <v>2166458</v>
      </c>
      <c r="GH574">
        <v>2143855</v>
      </c>
      <c r="GI574">
        <v>2123430</v>
      </c>
      <c r="GJ574">
        <v>2103284</v>
      </c>
      <c r="GK574">
        <v>2091965</v>
      </c>
      <c r="GL574">
        <v>2077069</v>
      </c>
      <c r="GM574">
        <v>2063210</v>
      </c>
      <c r="GN574">
        <v>2049782</v>
      </c>
      <c r="GO574">
        <v>2041020</v>
      </c>
      <c r="GP574">
        <v>2032083</v>
      </c>
      <c r="GQ574">
        <v>2027549</v>
      </c>
      <c r="GR574">
        <v>2024758</v>
      </c>
      <c r="GS574">
        <v>2023653</v>
      </c>
      <c r="GT574">
        <v>2022961</v>
      </c>
    </row>
    <row r="575" spans="1:202" customFormat="1">
      <c r="A575" t="s">
        <v>1042</v>
      </c>
      <c r="AZ575">
        <v>7345600</v>
      </c>
      <c r="BA575">
        <v>7537874</v>
      </c>
      <c r="BB575">
        <v>7722658</v>
      </c>
      <c r="BC575">
        <v>7910601</v>
      </c>
      <c r="BD575">
        <v>8100819</v>
      </c>
      <c r="BE575">
        <v>8286069</v>
      </c>
      <c r="BF575">
        <v>8480058</v>
      </c>
      <c r="BG575">
        <v>8677852</v>
      </c>
      <c r="BH575">
        <v>8863781</v>
      </c>
      <c r="BI575">
        <v>9047446</v>
      </c>
      <c r="BJ575">
        <v>9243503</v>
      </c>
      <c r="BK575">
        <v>9438786</v>
      </c>
      <c r="BL575">
        <v>9633491</v>
      </c>
      <c r="BM575">
        <v>9816509</v>
      </c>
      <c r="BN575">
        <v>9950758</v>
      </c>
      <c r="BO575">
        <v>10051114</v>
      </c>
      <c r="BP575">
        <v>10142844</v>
      </c>
      <c r="BQ575">
        <v>10214024</v>
      </c>
      <c r="BR575">
        <v>10285757</v>
      </c>
      <c r="BS575">
        <v>10391623</v>
      </c>
      <c r="BT575">
        <v>10503772</v>
      </c>
      <c r="BU575">
        <v>10618745</v>
      </c>
      <c r="BV575">
        <v>10746454</v>
      </c>
      <c r="BW575">
        <v>10876543</v>
      </c>
      <c r="BX575">
        <v>10970139</v>
      </c>
      <c r="BY575">
        <v>11087029</v>
      </c>
      <c r="BZ575">
        <v>11227047</v>
      </c>
      <c r="CA575">
        <v>11354069</v>
      </c>
      <c r="CB575">
        <v>11490295</v>
      </c>
      <c r="CC575">
        <v>11591784</v>
      </c>
      <c r="CD575">
        <v>11681707</v>
      </c>
      <c r="CE575">
        <v>11782874</v>
      </c>
      <c r="CF575">
        <v>11866167</v>
      </c>
      <c r="CG575">
        <v>11920475</v>
      </c>
      <c r="CH575">
        <v>11965297</v>
      </c>
      <c r="CI575">
        <v>12010424</v>
      </c>
      <c r="CJ575">
        <v>12037433</v>
      </c>
      <c r="CK575">
        <v>12043016</v>
      </c>
      <c r="CL575">
        <v>12024289</v>
      </c>
      <c r="CM575">
        <v>12036791</v>
      </c>
      <c r="CN575">
        <v>12020339</v>
      </c>
      <c r="CO575">
        <v>12004315</v>
      </c>
      <c r="CP575">
        <v>11962025</v>
      </c>
      <c r="CQ575">
        <v>11976205</v>
      </c>
      <c r="CR575">
        <v>11951249</v>
      </c>
      <c r="CS575">
        <v>11926902</v>
      </c>
      <c r="CT575">
        <v>11855982</v>
      </c>
      <c r="CU575">
        <v>11804534</v>
      </c>
      <c r="CV575">
        <v>11751676</v>
      </c>
      <c r="CW575">
        <v>11694202</v>
      </c>
      <c r="CX575">
        <v>11600070</v>
      </c>
      <c r="CY575">
        <v>11486301</v>
      </c>
      <c r="CZ575">
        <v>11357250</v>
      </c>
      <c r="DA575">
        <v>11210328</v>
      </c>
      <c r="DB575">
        <v>11170991</v>
      </c>
      <c r="DC575">
        <v>11123733</v>
      </c>
      <c r="DD575">
        <v>11032286</v>
      </c>
      <c r="DE575">
        <v>10952828</v>
      </c>
      <c r="DF575">
        <v>10893213</v>
      </c>
      <c r="DG575">
        <v>10883136</v>
      </c>
      <c r="DH575">
        <v>10857923</v>
      </c>
      <c r="DI575">
        <v>10855891</v>
      </c>
      <c r="DJ575">
        <v>10780870</v>
      </c>
      <c r="DK575">
        <v>10721910</v>
      </c>
      <c r="DL575">
        <v>10694531</v>
      </c>
      <c r="DM575">
        <v>10631279</v>
      </c>
      <c r="DN575">
        <v>10418910</v>
      </c>
      <c r="DO575">
        <v>10369771</v>
      </c>
      <c r="DP575">
        <v>10263508</v>
      </c>
      <c r="DQ575">
        <v>10039017</v>
      </c>
      <c r="DR575">
        <v>9854193</v>
      </c>
      <c r="DS575">
        <v>9708710</v>
      </c>
      <c r="DT575">
        <v>9625620</v>
      </c>
      <c r="DU575">
        <v>9582218</v>
      </c>
      <c r="DV575">
        <v>9539606</v>
      </c>
      <c r="DW575">
        <v>9502126</v>
      </c>
      <c r="DX575">
        <v>9480952</v>
      </c>
      <c r="DY575">
        <v>9420582</v>
      </c>
      <c r="DZ575">
        <v>9381036</v>
      </c>
      <c r="EA575">
        <v>9342531</v>
      </c>
      <c r="EB575">
        <v>9309648</v>
      </c>
      <c r="EC575">
        <v>9255297</v>
      </c>
      <c r="ED575">
        <v>9202986</v>
      </c>
      <c r="EE575">
        <v>9148805</v>
      </c>
      <c r="EF575">
        <v>9100658</v>
      </c>
      <c r="EG575">
        <v>9036752</v>
      </c>
      <c r="EH575">
        <v>8985291</v>
      </c>
      <c r="EI575">
        <v>8915875</v>
      </c>
      <c r="EJ575">
        <v>8838119</v>
      </c>
      <c r="EK575">
        <v>8766737</v>
      </c>
      <c r="EL575">
        <v>8698971</v>
      </c>
      <c r="EM575">
        <v>8613242</v>
      </c>
      <c r="EN575">
        <v>8538769</v>
      </c>
      <c r="EO575">
        <v>8461074</v>
      </c>
      <c r="EP575">
        <v>8406185</v>
      </c>
      <c r="EQ575">
        <v>8349780</v>
      </c>
      <c r="ER575">
        <v>8286839</v>
      </c>
      <c r="ES575">
        <v>8228636</v>
      </c>
      <c r="ET575">
        <v>8154127</v>
      </c>
      <c r="EU575">
        <v>8083055</v>
      </c>
      <c r="EV575">
        <v>8015007</v>
      </c>
      <c r="EW575">
        <v>7950210</v>
      </c>
      <c r="EX575">
        <v>7894605</v>
      </c>
      <c r="EY575">
        <v>7838604</v>
      </c>
      <c r="EZ575">
        <v>7774382</v>
      </c>
      <c r="FA575">
        <v>7709739</v>
      </c>
      <c r="FB575">
        <v>7645714</v>
      </c>
      <c r="FC575">
        <v>7597559</v>
      </c>
      <c r="FD575">
        <v>7544894</v>
      </c>
      <c r="FE575">
        <v>7477600</v>
      </c>
      <c r="FF575">
        <v>7437700</v>
      </c>
      <c r="FG575">
        <v>7382875</v>
      </c>
      <c r="FH575">
        <v>7335833</v>
      </c>
      <c r="FI575">
        <v>7282994</v>
      </c>
      <c r="FJ575">
        <v>7232009</v>
      </c>
      <c r="FK575">
        <v>7175180</v>
      </c>
      <c r="FL575">
        <v>7112204</v>
      </c>
      <c r="FM575">
        <v>7064440</v>
      </c>
      <c r="FN575">
        <v>7009664</v>
      </c>
      <c r="FO575">
        <v>6961079</v>
      </c>
      <c r="FP575">
        <v>6911979</v>
      </c>
      <c r="FQ575">
        <v>6863559</v>
      </c>
      <c r="FR575">
        <v>6799570</v>
      </c>
      <c r="FS575">
        <v>6737233</v>
      </c>
      <c r="FT575">
        <v>6685446</v>
      </c>
      <c r="FU575">
        <v>6626069</v>
      </c>
      <c r="FV575">
        <v>6582439</v>
      </c>
      <c r="FW575">
        <v>6528184</v>
      </c>
      <c r="FX575">
        <v>6478054</v>
      </c>
      <c r="FY575">
        <v>6431494</v>
      </c>
      <c r="FZ575">
        <v>6373578</v>
      </c>
      <c r="GA575">
        <v>6323797</v>
      </c>
      <c r="GB575">
        <v>6270469</v>
      </c>
      <c r="GC575">
        <v>6235461</v>
      </c>
      <c r="GD575">
        <v>6186222</v>
      </c>
      <c r="GE575">
        <v>6136121</v>
      </c>
      <c r="GF575">
        <v>6095079</v>
      </c>
      <c r="GG575">
        <v>6047122</v>
      </c>
      <c r="GH575">
        <v>6008502</v>
      </c>
      <c r="GI575">
        <v>5963656</v>
      </c>
      <c r="GJ575">
        <v>5915329</v>
      </c>
      <c r="GK575">
        <v>5864906</v>
      </c>
      <c r="GL575">
        <v>5822606</v>
      </c>
      <c r="GM575">
        <v>5782125</v>
      </c>
      <c r="GN575">
        <v>5733367</v>
      </c>
      <c r="GO575">
        <v>5689780</v>
      </c>
      <c r="GP575">
        <v>5656144</v>
      </c>
      <c r="GQ575">
        <v>5612475</v>
      </c>
      <c r="GR575">
        <v>5565679</v>
      </c>
      <c r="GS575">
        <v>5526501</v>
      </c>
      <c r="GT575">
        <v>5478045</v>
      </c>
    </row>
    <row r="576" spans="1:202" customFormat="1">
      <c r="A576" t="s">
        <v>1043</v>
      </c>
      <c r="AZ576">
        <v>9728185</v>
      </c>
      <c r="BA576">
        <v>9795120</v>
      </c>
      <c r="BB576">
        <v>9869429</v>
      </c>
      <c r="BC576">
        <v>9907167</v>
      </c>
      <c r="BD576">
        <v>10036746</v>
      </c>
      <c r="BE576">
        <v>10119076</v>
      </c>
      <c r="BF576">
        <v>10317710</v>
      </c>
      <c r="BG576">
        <v>10544221</v>
      </c>
      <c r="BH576">
        <v>10546972</v>
      </c>
      <c r="BI576">
        <v>10727355</v>
      </c>
      <c r="BJ576">
        <v>10786404</v>
      </c>
      <c r="BK576">
        <v>10922923</v>
      </c>
      <c r="BL576">
        <v>10887174</v>
      </c>
      <c r="BM576">
        <v>10944145</v>
      </c>
      <c r="BN576">
        <v>10979943</v>
      </c>
      <c r="BO576">
        <v>10589253</v>
      </c>
      <c r="BP576">
        <v>10362704</v>
      </c>
      <c r="BQ576">
        <v>10162783</v>
      </c>
      <c r="BR576">
        <v>10040933</v>
      </c>
      <c r="BS576">
        <v>10037204</v>
      </c>
      <c r="BT576">
        <v>10073716</v>
      </c>
      <c r="BU576">
        <v>9887941</v>
      </c>
      <c r="BV576">
        <v>9355538</v>
      </c>
      <c r="BW576">
        <v>8993979</v>
      </c>
      <c r="BX576">
        <v>8895119</v>
      </c>
      <c r="BY576">
        <v>8690957</v>
      </c>
      <c r="BZ576">
        <v>8623357</v>
      </c>
      <c r="CA576">
        <v>8702398</v>
      </c>
      <c r="CB576">
        <v>8696075</v>
      </c>
      <c r="CC576">
        <v>8861768</v>
      </c>
      <c r="CD576">
        <v>9025357</v>
      </c>
      <c r="CE576">
        <v>8961038</v>
      </c>
      <c r="CF576">
        <v>8973413</v>
      </c>
      <c r="CG576">
        <v>8830751</v>
      </c>
      <c r="CH576">
        <v>8837235</v>
      </c>
      <c r="CI576">
        <v>8917729</v>
      </c>
      <c r="CJ576">
        <v>8930682</v>
      </c>
      <c r="CK576">
        <v>9012538</v>
      </c>
      <c r="CL576">
        <v>9204023</v>
      </c>
      <c r="CM576">
        <v>9339264</v>
      </c>
      <c r="CN576">
        <v>9514692</v>
      </c>
      <c r="CO576">
        <v>9372683</v>
      </c>
      <c r="CP576">
        <v>9277530</v>
      </c>
      <c r="CQ576">
        <v>9094156</v>
      </c>
      <c r="CR576">
        <v>8954744</v>
      </c>
      <c r="CS576">
        <v>8857061</v>
      </c>
      <c r="CT576">
        <v>8876125</v>
      </c>
      <c r="CU576">
        <v>8857832</v>
      </c>
      <c r="CV576">
        <v>8891469</v>
      </c>
      <c r="CW576">
        <v>8922750</v>
      </c>
      <c r="CX576">
        <v>9034373</v>
      </c>
      <c r="CY576">
        <v>8939927</v>
      </c>
      <c r="CZ576">
        <v>8924264</v>
      </c>
      <c r="DA576">
        <v>9034544</v>
      </c>
      <c r="DB576">
        <v>9123624</v>
      </c>
      <c r="DC576">
        <v>9172710</v>
      </c>
      <c r="DD576">
        <v>9369034</v>
      </c>
      <c r="DE576">
        <v>9502607</v>
      </c>
      <c r="DF576">
        <v>9561371</v>
      </c>
      <c r="DG576">
        <v>9411384</v>
      </c>
      <c r="DH576">
        <v>9335232</v>
      </c>
      <c r="DI576">
        <v>9218540</v>
      </c>
      <c r="DJ576">
        <v>9192824</v>
      </c>
      <c r="DK576">
        <v>9066744</v>
      </c>
      <c r="DL576">
        <v>9113794</v>
      </c>
      <c r="DM576">
        <v>9091838</v>
      </c>
      <c r="DN576">
        <v>9066462</v>
      </c>
      <c r="DO576">
        <v>8892572</v>
      </c>
      <c r="DP576">
        <v>8734747</v>
      </c>
      <c r="DQ576">
        <v>8607612</v>
      </c>
      <c r="DR576">
        <v>8435894</v>
      </c>
      <c r="DS576">
        <v>8504818</v>
      </c>
      <c r="DT576">
        <v>8502535</v>
      </c>
      <c r="DU576">
        <v>8512387</v>
      </c>
      <c r="DV576">
        <v>8518020</v>
      </c>
      <c r="DW576">
        <v>8525289</v>
      </c>
      <c r="DX576">
        <v>8536742</v>
      </c>
      <c r="DY576">
        <v>8539458</v>
      </c>
      <c r="DZ576">
        <v>8552429</v>
      </c>
      <c r="EA576">
        <v>8550653</v>
      </c>
      <c r="EB576">
        <v>8553002</v>
      </c>
      <c r="EC576">
        <v>8569441</v>
      </c>
      <c r="ED576">
        <v>8581825</v>
      </c>
      <c r="EE576">
        <v>8604231</v>
      </c>
      <c r="EF576">
        <v>8597663</v>
      </c>
      <c r="EG576">
        <v>8605551</v>
      </c>
      <c r="EH576">
        <v>8609935</v>
      </c>
      <c r="EI576">
        <v>8619849</v>
      </c>
      <c r="EJ576">
        <v>8605987</v>
      </c>
      <c r="EK576">
        <v>8613201</v>
      </c>
      <c r="EL576">
        <v>8586453</v>
      </c>
      <c r="EM576">
        <v>8587438</v>
      </c>
      <c r="EN576">
        <v>8574250</v>
      </c>
      <c r="EO576">
        <v>8547860</v>
      </c>
      <c r="EP576">
        <v>8522431</v>
      </c>
      <c r="EQ576">
        <v>8481500</v>
      </c>
      <c r="ER576">
        <v>8443844</v>
      </c>
      <c r="ES576">
        <v>8402457</v>
      </c>
      <c r="ET576">
        <v>8344907</v>
      </c>
      <c r="EU576">
        <v>8307827</v>
      </c>
      <c r="EV576">
        <v>8247463</v>
      </c>
      <c r="EW576">
        <v>8199973</v>
      </c>
      <c r="EX576">
        <v>8170526</v>
      </c>
      <c r="EY576">
        <v>8129606</v>
      </c>
      <c r="EZ576">
        <v>8118589</v>
      </c>
      <c r="FA576">
        <v>8083758</v>
      </c>
      <c r="FB576">
        <v>8073668</v>
      </c>
      <c r="FC576">
        <v>8058930</v>
      </c>
      <c r="FD576">
        <v>8049431</v>
      </c>
      <c r="FE576">
        <v>8035154</v>
      </c>
      <c r="FF576">
        <v>8032777</v>
      </c>
      <c r="FG576">
        <v>8039159</v>
      </c>
      <c r="FH576">
        <v>8046669</v>
      </c>
      <c r="FI576">
        <v>8065610</v>
      </c>
      <c r="FJ576">
        <v>8068248</v>
      </c>
      <c r="FK576">
        <v>8071719</v>
      </c>
      <c r="FL576">
        <v>8069476</v>
      </c>
      <c r="FM576">
        <v>8072342</v>
      </c>
      <c r="FN576">
        <v>8077538</v>
      </c>
      <c r="FO576">
        <v>8061072</v>
      </c>
      <c r="FP576">
        <v>8050298</v>
      </c>
      <c r="FQ576">
        <v>8067375</v>
      </c>
      <c r="FR576">
        <v>8053715</v>
      </c>
      <c r="FS576">
        <v>8043782</v>
      </c>
      <c r="FT576">
        <v>8023529</v>
      </c>
      <c r="FU576">
        <v>8010949</v>
      </c>
      <c r="FV576">
        <v>7983399</v>
      </c>
      <c r="FW576">
        <v>7970807</v>
      </c>
      <c r="FX576">
        <v>7946310</v>
      </c>
      <c r="FY576">
        <v>7926629</v>
      </c>
      <c r="FZ576">
        <v>7898615</v>
      </c>
      <c r="GA576">
        <v>7873679</v>
      </c>
      <c r="GB576">
        <v>7849778</v>
      </c>
      <c r="GC576">
        <v>7842377</v>
      </c>
      <c r="GD576">
        <v>7822583</v>
      </c>
      <c r="GE576">
        <v>7802004</v>
      </c>
      <c r="GF576">
        <v>7789565</v>
      </c>
      <c r="GG576">
        <v>7768385</v>
      </c>
      <c r="GH576">
        <v>7760223</v>
      </c>
      <c r="GI576">
        <v>7752169</v>
      </c>
      <c r="GJ576">
        <v>7737355</v>
      </c>
      <c r="GK576">
        <v>7734488</v>
      </c>
      <c r="GL576">
        <v>7727742</v>
      </c>
      <c r="GM576">
        <v>7728177</v>
      </c>
      <c r="GN576">
        <v>7722047</v>
      </c>
      <c r="GO576">
        <v>7724010</v>
      </c>
      <c r="GP576">
        <v>7737179</v>
      </c>
      <c r="GQ576">
        <v>7708735</v>
      </c>
      <c r="GR576">
        <v>7708728</v>
      </c>
      <c r="GS576">
        <v>7688726</v>
      </c>
      <c r="GT576">
        <v>7681618</v>
      </c>
    </row>
    <row r="577" spans="1:202" customFormat="1">
      <c r="A577" t="s">
        <v>2202</v>
      </c>
      <c r="AZ577">
        <v>92083258</v>
      </c>
      <c r="BA577">
        <v>92836900</v>
      </c>
      <c r="BB577">
        <v>97606684</v>
      </c>
      <c r="BC577">
        <v>97555839</v>
      </c>
      <c r="BD577">
        <v>100348054</v>
      </c>
      <c r="BE577">
        <v>101807356</v>
      </c>
      <c r="BF577">
        <v>101827191</v>
      </c>
      <c r="BG577">
        <v>105977909</v>
      </c>
      <c r="BH577">
        <v>104557392</v>
      </c>
      <c r="BI577">
        <v>101921643</v>
      </c>
      <c r="BJ577">
        <v>102262439</v>
      </c>
      <c r="BK577">
        <v>100989852</v>
      </c>
      <c r="BL577">
        <v>112053316</v>
      </c>
      <c r="BM577">
        <v>119818714</v>
      </c>
      <c r="BN577">
        <v>117393293</v>
      </c>
      <c r="BO577">
        <v>117932234</v>
      </c>
      <c r="BP577">
        <v>117182361</v>
      </c>
      <c r="BQ577">
        <v>116839776</v>
      </c>
      <c r="BR577">
        <v>121750025</v>
      </c>
      <c r="BS577">
        <v>122122848</v>
      </c>
      <c r="BT577">
        <v>124117185</v>
      </c>
      <c r="BU577">
        <v>123647417</v>
      </c>
      <c r="BV577">
        <v>123275037</v>
      </c>
      <c r="BW577">
        <v>123269476</v>
      </c>
      <c r="BX577">
        <v>122436994</v>
      </c>
      <c r="BY577">
        <v>120491005</v>
      </c>
      <c r="BZ577">
        <v>120647815</v>
      </c>
      <c r="CA577">
        <v>120040242</v>
      </c>
      <c r="CB577">
        <v>121337099</v>
      </c>
      <c r="CC577">
        <v>124287659</v>
      </c>
      <c r="CD577">
        <v>126793222</v>
      </c>
      <c r="CE577">
        <v>129152540</v>
      </c>
      <c r="CF577">
        <v>132513060</v>
      </c>
      <c r="CG577">
        <v>130982626</v>
      </c>
      <c r="CH577">
        <v>133397031</v>
      </c>
      <c r="CI577">
        <v>135419518</v>
      </c>
      <c r="CJ577">
        <v>138419612</v>
      </c>
      <c r="CK577">
        <v>140544952</v>
      </c>
      <c r="CL577">
        <v>139993375</v>
      </c>
      <c r="CM577">
        <v>141176680</v>
      </c>
      <c r="CN577">
        <v>142451012</v>
      </c>
      <c r="CO577">
        <v>137391599</v>
      </c>
      <c r="CP577">
        <v>135753655</v>
      </c>
      <c r="CQ577">
        <v>134692831</v>
      </c>
      <c r="CR577">
        <v>134185338</v>
      </c>
      <c r="CS577">
        <v>133673134</v>
      </c>
      <c r="CT577">
        <v>133052993</v>
      </c>
      <c r="CU577">
        <v>132597541</v>
      </c>
      <c r="CV577">
        <v>132286772</v>
      </c>
      <c r="CW577">
        <v>132364211</v>
      </c>
      <c r="CX577">
        <v>134014028</v>
      </c>
      <c r="CY577">
        <v>133877730</v>
      </c>
      <c r="CZ577">
        <v>134020459</v>
      </c>
      <c r="DA577">
        <v>134302047</v>
      </c>
      <c r="DB577">
        <v>135228145</v>
      </c>
      <c r="DC577">
        <v>135800237</v>
      </c>
      <c r="DD577">
        <v>136909897</v>
      </c>
      <c r="DE577">
        <v>138562817</v>
      </c>
      <c r="DF577">
        <v>140164401</v>
      </c>
      <c r="DG577">
        <v>141200888</v>
      </c>
      <c r="DH577">
        <v>141633320</v>
      </c>
      <c r="DI577">
        <v>142134919</v>
      </c>
      <c r="DJ577">
        <v>144194060</v>
      </c>
      <c r="DK577">
        <v>143421589</v>
      </c>
      <c r="DL577">
        <v>143670855</v>
      </c>
      <c r="DM577">
        <v>142608081</v>
      </c>
      <c r="DN577">
        <v>143238900</v>
      </c>
      <c r="DO577">
        <v>142624116</v>
      </c>
      <c r="DP577">
        <v>139628713</v>
      </c>
      <c r="DQ577">
        <v>137984248</v>
      </c>
      <c r="DR577">
        <v>135132602</v>
      </c>
      <c r="DS577">
        <v>133974696</v>
      </c>
      <c r="DT577">
        <v>133990599</v>
      </c>
      <c r="DU577">
        <v>134279612</v>
      </c>
      <c r="DV577">
        <v>134484559</v>
      </c>
      <c r="DW577">
        <v>134712128</v>
      </c>
      <c r="DX577">
        <v>134907058</v>
      </c>
      <c r="DY577">
        <v>135198381</v>
      </c>
      <c r="DZ577">
        <v>135455608</v>
      </c>
      <c r="EA577">
        <v>135746893</v>
      </c>
      <c r="EB577">
        <v>136008957</v>
      </c>
      <c r="EC577">
        <v>136253581</v>
      </c>
      <c r="ED577">
        <v>136648882</v>
      </c>
      <c r="EE577">
        <v>136911076</v>
      </c>
      <c r="EF577">
        <v>137204269</v>
      </c>
      <c r="EG577">
        <v>137470556</v>
      </c>
      <c r="EH577">
        <v>137671818</v>
      </c>
      <c r="EI577">
        <v>138003121</v>
      </c>
      <c r="EJ577">
        <v>138294359</v>
      </c>
      <c r="EK577">
        <v>138366561</v>
      </c>
      <c r="EL577">
        <v>138473449</v>
      </c>
      <c r="EM577">
        <v>138556575</v>
      </c>
      <c r="EN577">
        <v>138578249</v>
      </c>
      <c r="EO577">
        <v>138500159</v>
      </c>
      <c r="EP577">
        <v>138339673</v>
      </c>
      <c r="EQ577">
        <v>138086249</v>
      </c>
      <c r="ER577">
        <v>137779995</v>
      </c>
      <c r="ES577">
        <v>137411816</v>
      </c>
      <c r="ET577">
        <v>136909723</v>
      </c>
      <c r="EU577">
        <v>136276046</v>
      </c>
      <c r="EV577">
        <v>135687397</v>
      </c>
      <c r="EW577">
        <v>134944954</v>
      </c>
      <c r="EX577">
        <v>134504577</v>
      </c>
      <c r="EY577">
        <v>133807372</v>
      </c>
      <c r="EZ577">
        <v>133263988</v>
      </c>
      <c r="FA577">
        <v>132714688</v>
      </c>
      <c r="FB577">
        <v>132266791</v>
      </c>
      <c r="FC577">
        <v>131830892</v>
      </c>
      <c r="FD577">
        <v>131417752</v>
      </c>
      <c r="FE577">
        <v>130875447</v>
      </c>
      <c r="FF577">
        <v>130616046</v>
      </c>
      <c r="FG577">
        <v>130382676</v>
      </c>
      <c r="FH577">
        <v>130229106</v>
      </c>
      <c r="FI577">
        <v>129916034</v>
      </c>
      <c r="FJ577">
        <v>129730585</v>
      </c>
      <c r="FK577">
        <v>129297695</v>
      </c>
      <c r="FL577">
        <v>129015560</v>
      </c>
      <c r="FM577">
        <v>128851429</v>
      </c>
      <c r="FN577">
        <v>128481564</v>
      </c>
      <c r="FO577">
        <v>128156285</v>
      </c>
      <c r="FP577">
        <v>127734032</v>
      </c>
      <c r="FQ577">
        <v>127366760</v>
      </c>
      <c r="FR577">
        <v>127057663</v>
      </c>
      <c r="FS577">
        <v>126647678</v>
      </c>
      <c r="FT577">
        <v>126138555</v>
      </c>
      <c r="FU577">
        <v>125610364</v>
      </c>
      <c r="FV577">
        <v>125002277</v>
      </c>
      <c r="FW577">
        <v>124365479</v>
      </c>
      <c r="FX577">
        <v>123814989</v>
      </c>
      <c r="FY577">
        <v>123303522</v>
      </c>
      <c r="FZ577">
        <v>122675812</v>
      </c>
      <c r="GA577">
        <v>122061916</v>
      </c>
      <c r="GB577">
        <v>121564290</v>
      </c>
      <c r="GC577">
        <v>120968156</v>
      </c>
      <c r="GD577">
        <v>120365885</v>
      </c>
      <c r="GE577">
        <v>119678778</v>
      </c>
      <c r="GF577">
        <v>118975344</v>
      </c>
      <c r="GG577">
        <v>118384844</v>
      </c>
      <c r="GH577">
        <v>117907734</v>
      </c>
      <c r="GI577">
        <v>117242146</v>
      </c>
      <c r="GJ577">
        <v>116668119</v>
      </c>
      <c r="GK577">
        <v>116014029</v>
      </c>
      <c r="GL577">
        <v>115548650</v>
      </c>
      <c r="GM577">
        <v>114951659</v>
      </c>
      <c r="GN577">
        <v>114561354</v>
      </c>
      <c r="GO577">
        <v>113995198</v>
      </c>
      <c r="GP577">
        <v>113492904</v>
      </c>
      <c r="GQ577">
        <v>112917957</v>
      </c>
      <c r="GR577">
        <v>112457152</v>
      </c>
      <c r="GS577">
        <v>112004380</v>
      </c>
      <c r="GT577">
        <v>111453746</v>
      </c>
    </row>
    <row r="578" spans="1:202" customFormat="1">
      <c r="A578" t="s">
        <v>1063</v>
      </c>
      <c r="AZ578">
        <v>6063050</v>
      </c>
      <c r="BA578">
        <v>6132525</v>
      </c>
      <c r="BB578">
        <v>6154910</v>
      </c>
      <c r="BC578">
        <v>6188064</v>
      </c>
      <c r="BD578">
        <v>6233527</v>
      </c>
      <c r="BE578">
        <v>6257701</v>
      </c>
      <c r="BF578">
        <v>6311856</v>
      </c>
      <c r="BG578">
        <v>6490079</v>
      </c>
      <c r="BH578">
        <v>6555591</v>
      </c>
      <c r="BI578">
        <v>6459046</v>
      </c>
      <c r="BJ578">
        <v>6552836</v>
      </c>
      <c r="BK578">
        <v>6612353</v>
      </c>
      <c r="BL578">
        <v>6669941</v>
      </c>
      <c r="BM578">
        <v>6723686</v>
      </c>
      <c r="BN578">
        <v>6773369</v>
      </c>
      <c r="BO578">
        <v>6887058</v>
      </c>
      <c r="BP578">
        <v>7054352</v>
      </c>
      <c r="BQ578">
        <v>7156445</v>
      </c>
      <c r="BR578">
        <v>7210106</v>
      </c>
      <c r="BS578">
        <v>7328000</v>
      </c>
      <c r="BT578">
        <v>7384301</v>
      </c>
      <c r="BU578">
        <v>7423213</v>
      </c>
      <c r="BV578">
        <v>7572212</v>
      </c>
      <c r="BW578">
        <v>7547310</v>
      </c>
      <c r="BX578">
        <v>7657626</v>
      </c>
      <c r="BY578">
        <v>7723881</v>
      </c>
      <c r="BZ578">
        <v>7709576</v>
      </c>
      <c r="CA578">
        <v>7763596</v>
      </c>
      <c r="CB578">
        <v>7841401</v>
      </c>
      <c r="CC578">
        <v>7901120</v>
      </c>
      <c r="CD578">
        <v>7985986</v>
      </c>
      <c r="CE578">
        <v>8055272</v>
      </c>
      <c r="CF578">
        <v>8146459</v>
      </c>
      <c r="CG578">
        <v>8632821</v>
      </c>
      <c r="CH578">
        <v>8773806</v>
      </c>
      <c r="CI578">
        <v>8849923</v>
      </c>
      <c r="CJ578">
        <v>8891358</v>
      </c>
      <c r="CK578">
        <v>8943507</v>
      </c>
      <c r="CL578">
        <v>9359662</v>
      </c>
      <c r="CM578">
        <v>9072364</v>
      </c>
      <c r="CN578">
        <v>9278004</v>
      </c>
      <c r="CO578">
        <v>9556219</v>
      </c>
      <c r="CP578">
        <v>9850266</v>
      </c>
      <c r="CQ578">
        <v>9906537</v>
      </c>
      <c r="CR578">
        <v>10475683</v>
      </c>
      <c r="CS578">
        <v>10080132</v>
      </c>
      <c r="CT578">
        <v>10281955</v>
      </c>
      <c r="CU578">
        <v>10413267</v>
      </c>
      <c r="CV578">
        <v>10805969</v>
      </c>
      <c r="CW578">
        <v>10633414</v>
      </c>
      <c r="CX578">
        <v>10614288</v>
      </c>
      <c r="CY578">
        <v>10727631</v>
      </c>
      <c r="CZ578">
        <v>10799223</v>
      </c>
      <c r="DA578">
        <v>10848615</v>
      </c>
      <c r="DB578">
        <v>10875652</v>
      </c>
      <c r="DC578">
        <v>10866029</v>
      </c>
      <c r="DD578">
        <v>10806729</v>
      </c>
      <c r="DE578">
        <v>10784126</v>
      </c>
      <c r="DF578">
        <v>10769405</v>
      </c>
      <c r="DG578">
        <v>10679223</v>
      </c>
      <c r="DH578">
        <v>10652323</v>
      </c>
      <c r="DI578">
        <v>10594140</v>
      </c>
      <c r="DJ578">
        <v>10561983</v>
      </c>
      <c r="DK578">
        <v>10568981</v>
      </c>
      <c r="DL578">
        <v>10590006</v>
      </c>
      <c r="DM578">
        <v>10646559</v>
      </c>
      <c r="DN578">
        <v>10651833</v>
      </c>
      <c r="DO578">
        <v>10694837</v>
      </c>
      <c r="DP578">
        <v>10763455</v>
      </c>
      <c r="DQ578">
        <v>10840677</v>
      </c>
      <c r="DR578">
        <v>11390397</v>
      </c>
      <c r="DS578">
        <v>12038084</v>
      </c>
      <c r="DT578">
        <v>11962502</v>
      </c>
      <c r="DU578">
        <v>11673270</v>
      </c>
      <c r="DV578">
        <v>11481040</v>
      </c>
      <c r="DW578">
        <v>11680237</v>
      </c>
      <c r="DX578">
        <v>11867955</v>
      </c>
      <c r="DY578">
        <v>12062591</v>
      </c>
      <c r="DZ578">
        <v>12261828</v>
      </c>
      <c r="EA578">
        <v>12465585</v>
      </c>
      <c r="EB578">
        <v>12672370</v>
      </c>
      <c r="EC578">
        <v>12887806</v>
      </c>
      <c r="ED578">
        <v>13107280</v>
      </c>
      <c r="EE578">
        <v>13330038</v>
      </c>
      <c r="EF578">
        <v>13559400</v>
      </c>
      <c r="EG578">
        <v>13790760</v>
      </c>
      <c r="EH578">
        <v>14025445</v>
      </c>
      <c r="EI578">
        <v>14268748</v>
      </c>
      <c r="EJ578">
        <v>14515127</v>
      </c>
      <c r="EK578">
        <v>14765647</v>
      </c>
      <c r="EL578">
        <v>15022414</v>
      </c>
      <c r="EM578">
        <v>15282286</v>
      </c>
      <c r="EN578">
        <v>15546621</v>
      </c>
      <c r="EO578">
        <v>15817813</v>
      </c>
      <c r="EP578">
        <v>16095899</v>
      </c>
      <c r="EQ578">
        <v>16377519</v>
      </c>
      <c r="ER578">
        <v>16663172</v>
      </c>
      <c r="ES578">
        <v>16955271</v>
      </c>
      <c r="ET578">
        <v>17253811</v>
      </c>
      <c r="EU578">
        <v>17558415</v>
      </c>
      <c r="EV578">
        <v>17867326</v>
      </c>
      <c r="EW578">
        <v>18184343</v>
      </c>
      <c r="EX578">
        <v>18505626</v>
      </c>
      <c r="EY578">
        <v>18830558</v>
      </c>
      <c r="EZ578">
        <v>19162863</v>
      </c>
      <c r="FA578">
        <v>19502419</v>
      </c>
      <c r="FB578">
        <v>19848094</v>
      </c>
      <c r="FC578">
        <v>20198745</v>
      </c>
      <c r="FD578">
        <v>20551197</v>
      </c>
      <c r="FE578">
        <v>20915363</v>
      </c>
      <c r="FF578">
        <v>21282425</v>
      </c>
      <c r="FG578">
        <v>21657163</v>
      </c>
      <c r="FH578">
        <v>22037792</v>
      </c>
      <c r="FI578">
        <v>22422127</v>
      </c>
      <c r="FJ578">
        <v>22815160</v>
      </c>
      <c r="FK578">
        <v>23205671</v>
      </c>
      <c r="FL578">
        <v>23604414</v>
      </c>
      <c r="FM578">
        <v>24013328</v>
      </c>
      <c r="FN578">
        <v>24423006</v>
      </c>
      <c r="FO578">
        <v>24836878</v>
      </c>
      <c r="FP578">
        <v>25256902</v>
      </c>
      <c r="FQ578">
        <v>25674960</v>
      </c>
      <c r="FR578">
        <v>26108700</v>
      </c>
      <c r="FS578">
        <v>26534585</v>
      </c>
      <c r="FT578">
        <v>26966425</v>
      </c>
      <c r="FU578">
        <v>27405863</v>
      </c>
      <c r="FV578">
        <v>27846615</v>
      </c>
      <c r="FW578">
        <v>28291063</v>
      </c>
      <c r="FX578">
        <v>28738765</v>
      </c>
      <c r="FY578">
        <v>29189954</v>
      </c>
      <c r="FZ578">
        <v>29643619</v>
      </c>
      <c r="GA578">
        <v>30097084</v>
      </c>
      <c r="GB578">
        <v>30563235</v>
      </c>
      <c r="GC578">
        <v>31019157</v>
      </c>
      <c r="GD578">
        <v>31482149</v>
      </c>
      <c r="GE578">
        <v>31944234</v>
      </c>
      <c r="GF578">
        <v>32411830</v>
      </c>
      <c r="GG578">
        <v>32884290</v>
      </c>
      <c r="GH578">
        <v>33358299</v>
      </c>
      <c r="GI578">
        <v>33824858</v>
      </c>
      <c r="GJ578">
        <v>34295893</v>
      </c>
      <c r="GK578">
        <v>34767749</v>
      </c>
      <c r="GL578">
        <v>35238616</v>
      </c>
      <c r="GM578">
        <v>35705789</v>
      </c>
      <c r="GN578">
        <v>36171083</v>
      </c>
      <c r="GO578">
        <v>36631982</v>
      </c>
      <c r="GP578">
        <v>37092596</v>
      </c>
      <c r="GQ578">
        <v>37548672</v>
      </c>
      <c r="GR578">
        <v>37990433</v>
      </c>
      <c r="GS578">
        <v>38429230</v>
      </c>
      <c r="GT578">
        <v>38864213</v>
      </c>
    </row>
    <row r="579" spans="1:202" customFormat="1">
      <c r="A579" t="s">
        <v>1064</v>
      </c>
      <c r="AZ579">
        <v>31541574</v>
      </c>
      <c r="BA579">
        <v>31010524</v>
      </c>
      <c r="BB579">
        <v>30460756</v>
      </c>
      <c r="BC579">
        <v>30307548</v>
      </c>
      <c r="BD579">
        <v>29961191</v>
      </c>
      <c r="BE579">
        <v>29930370</v>
      </c>
      <c r="BF579">
        <v>29767839</v>
      </c>
      <c r="BG579">
        <v>29907755</v>
      </c>
      <c r="BH579">
        <v>29673998</v>
      </c>
      <c r="BI579">
        <v>34114638</v>
      </c>
      <c r="BJ579">
        <v>37650062</v>
      </c>
      <c r="BK579">
        <v>32661447</v>
      </c>
      <c r="BL579">
        <v>28661240</v>
      </c>
      <c r="BM579">
        <v>29394480</v>
      </c>
      <c r="BN579">
        <v>29328108</v>
      </c>
      <c r="BO579">
        <v>30354525</v>
      </c>
      <c r="BP579">
        <v>29706105</v>
      </c>
      <c r="BQ579">
        <v>29350256</v>
      </c>
      <c r="BR579">
        <v>29009842</v>
      </c>
      <c r="BS579">
        <v>28947125</v>
      </c>
      <c r="BT579">
        <v>29169872</v>
      </c>
      <c r="BU579">
        <v>30271229</v>
      </c>
      <c r="BV579">
        <v>28317706</v>
      </c>
      <c r="BW579">
        <v>27943246</v>
      </c>
      <c r="BX579">
        <v>27660573</v>
      </c>
      <c r="BY579">
        <v>27559246</v>
      </c>
      <c r="BZ579">
        <v>27244706</v>
      </c>
      <c r="CA579">
        <v>26603808</v>
      </c>
      <c r="CB579">
        <v>26444868</v>
      </c>
      <c r="CC579">
        <v>26338275</v>
      </c>
      <c r="CD579">
        <v>26407779</v>
      </c>
      <c r="CE579">
        <v>26446089</v>
      </c>
      <c r="CF579">
        <v>26535322</v>
      </c>
      <c r="CG579">
        <v>26422443</v>
      </c>
      <c r="CH579">
        <v>26439989</v>
      </c>
      <c r="CI579">
        <v>26521009</v>
      </c>
      <c r="CJ579">
        <v>26574989</v>
      </c>
      <c r="CK579">
        <v>26669877</v>
      </c>
      <c r="CL579">
        <v>26764250</v>
      </c>
      <c r="CM579">
        <v>26803328</v>
      </c>
      <c r="CN579">
        <v>26985615</v>
      </c>
      <c r="CO579">
        <v>27021332</v>
      </c>
      <c r="CP579">
        <v>26658748</v>
      </c>
      <c r="CQ579">
        <v>26601220</v>
      </c>
      <c r="CR579">
        <v>26682231</v>
      </c>
      <c r="CS579">
        <v>26794070</v>
      </c>
      <c r="CT579">
        <v>26899250</v>
      </c>
      <c r="CU579">
        <v>26842575</v>
      </c>
      <c r="CV579">
        <v>26742903</v>
      </c>
      <c r="CW579">
        <v>26878117</v>
      </c>
      <c r="CX579">
        <v>26971484</v>
      </c>
      <c r="CY579">
        <v>26842810</v>
      </c>
      <c r="CZ579">
        <v>26946408</v>
      </c>
      <c r="DA579">
        <v>27074167</v>
      </c>
      <c r="DB579">
        <v>27454972</v>
      </c>
      <c r="DC579">
        <v>27537832</v>
      </c>
      <c r="DD579">
        <v>27622870</v>
      </c>
      <c r="DE579">
        <v>27984623</v>
      </c>
      <c r="DF579">
        <v>28533073</v>
      </c>
      <c r="DG579">
        <v>28571599</v>
      </c>
      <c r="DH579">
        <v>28791775</v>
      </c>
      <c r="DI579">
        <v>29065763</v>
      </c>
      <c r="DJ579">
        <v>29284267</v>
      </c>
      <c r="DK579">
        <v>29467112</v>
      </c>
      <c r="DL579">
        <v>29612814</v>
      </c>
      <c r="DM579">
        <v>29825420</v>
      </c>
      <c r="DN579">
        <v>30141159</v>
      </c>
      <c r="DO579">
        <v>30665400</v>
      </c>
      <c r="DP579">
        <v>30844243</v>
      </c>
      <c r="DQ579">
        <v>31371730</v>
      </c>
      <c r="DR579">
        <v>33612657</v>
      </c>
      <c r="DS579">
        <v>38001829</v>
      </c>
      <c r="DT579">
        <v>36785567</v>
      </c>
      <c r="DU579">
        <v>32800449</v>
      </c>
      <c r="DV579">
        <v>33296805</v>
      </c>
      <c r="DW579">
        <v>33903194</v>
      </c>
      <c r="DX579">
        <v>34527276</v>
      </c>
      <c r="DY579">
        <v>35172205</v>
      </c>
      <c r="DZ579">
        <v>35835803</v>
      </c>
      <c r="EA579">
        <v>36516348</v>
      </c>
      <c r="EB579">
        <v>37197652</v>
      </c>
      <c r="EC579">
        <v>37907698</v>
      </c>
      <c r="ED579">
        <v>38641035</v>
      </c>
      <c r="EE579">
        <v>39387636</v>
      </c>
      <c r="EF579">
        <v>40155163</v>
      </c>
      <c r="EG579">
        <v>40933455</v>
      </c>
      <c r="EH579">
        <v>41713429</v>
      </c>
      <c r="EI579">
        <v>42497235</v>
      </c>
      <c r="EJ579">
        <v>43285463</v>
      </c>
      <c r="EK579">
        <v>44072769</v>
      </c>
      <c r="EL579">
        <v>44857843</v>
      </c>
      <c r="EM579">
        <v>45621874</v>
      </c>
      <c r="EN579">
        <v>46392193</v>
      </c>
      <c r="EO579">
        <v>47162344</v>
      </c>
      <c r="EP579">
        <v>47921676</v>
      </c>
      <c r="EQ579">
        <v>48660843</v>
      </c>
      <c r="ER579">
        <v>49384945</v>
      </c>
      <c r="ES579">
        <v>50129247</v>
      </c>
      <c r="ET579">
        <v>50847150</v>
      </c>
      <c r="EU579">
        <v>51544724</v>
      </c>
      <c r="EV579">
        <v>52242196</v>
      </c>
      <c r="EW579">
        <v>52923578</v>
      </c>
      <c r="EX579">
        <v>53596055</v>
      </c>
      <c r="EY579">
        <v>54267509</v>
      </c>
      <c r="EZ579">
        <v>54912215</v>
      </c>
      <c r="FA579">
        <v>55560693</v>
      </c>
      <c r="FB579">
        <v>56207343</v>
      </c>
      <c r="FC579">
        <v>56811953</v>
      </c>
      <c r="FD579">
        <v>57387153</v>
      </c>
      <c r="FE579">
        <v>57938961</v>
      </c>
      <c r="FF579">
        <v>58458006</v>
      </c>
      <c r="FG579">
        <v>58949234</v>
      </c>
      <c r="FH579">
        <v>59397084</v>
      </c>
      <c r="FI579">
        <v>59786351</v>
      </c>
      <c r="FJ579">
        <v>60167028</v>
      </c>
      <c r="FK579">
        <v>60508134</v>
      </c>
      <c r="FL579">
        <v>60844038</v>
      </c>
      <c r="FM579">
        <v>61141130</v>
      </c>
      <c r="FN579">
        <v>61434411</v>
      </c>
      <c r="FO579">
        <v>61703409</v>
      </c>
      <c r="FP579">
        <v>61975017</v>
      </c>
      <c r="FQ579">
        <v>62212136</v>
      </c>
      <c r="FR579">
        <v>62472334</v>
      </c>
      <c r="FS579">
        <v>62722891</v>
      </c>
      <c r="FT579">
        <v>62960491</v>
      </c>
      <c r="FU579">
        <v>63185996</v>
      </c>
      <c r="FV579">
        <v>63405344</v>
      </c>
      <c r="FW579">
        <v>63589860</v>
      </c>
      <c r="FX579">
        <v>63773941</v>
      </c>
      <c r="FY579">
        <v>63921006</v>
      </c>
      <c r="FZ579">
        <v>64028141</v>
      </c>
      <c r="GA579">
        <v>64113264</v>
      </c>
      <c r="GB579">
        <v>64126845</v>
      </c>
      <c r="GC579">
        <v>64091149</v>
      </c>
      <c r="GD579">
        <v>64045905</v>
      </c>
      <c r="GE579">
        <v>63945131</v>
      </c>
      <c r="GF579">
        <v>63799362</v>
      </c>
      <c r="GG579">
        <v>63635002</v>
      </c>
      <c r="GH579">
        <v>63462785</v>
      </c>
      <c r="GI579">
        <v>63264365</v>
      </c>
      <c r="GJ579">
        <v>63075089</v>
      </c>
      <c r="GK579">
        <v>62894286</v>
      </c>
      <c r="GL579">
        <v>62734577</v>
      </c>
      <c r="GM579">
        <v>62581464</v>
      </c>
      <c r="GN579">
        <v>62441355</v>
      </c>
      <c r="GO579">
        <v>62311010</v>
      </c>
      <c r="GP579">
        <v>62200161</v>
      </c>
      <c r="GQ579">
        <v>62105673</v>
      </c>
      <c r="GR579">
        <v>61997172</v>
      </c>
      <c r="GS579">
        <v>61874506</v>
      </c>
      <c r="GT579">
        <v>61764857</v>
      </c>
    </row>
    <row r="580" spans="1:202" customFormat="1">
      <c r="A580" t="s">
        <v>1065</v>
      </c>
      <c r="AZ580">
        <v>3225495</v>
      </c>
      <c r="BA580">
        <v>3226109</v>
      </c>
      <c r="BB580">
        <v>3060331</v>
      </c>
      <c r="BC580">
        <v>2959634</v>
      </c>
      <c r="BD580">
        <v>2884340</v>
      </c>
      <c r="BE580">
        <v>2737198</v>
      </c>
      <c r="BF580">
        <v>2529560</v>
      </c>
      <c r="BG580">
        <v>2594441</v>
      </c>
      <c r="BH580">
        <v>2404274</v>
      </c>
      <c r="BI580">
        <v>2533361</v>
      </c>
      <c r="BJ580">
        <v>2402244</v>
      </c>
      <c r="BK580">
        <v>2419268</v>
      </c>
      <c r="BL580">
        <v>2538126</v>
      </c>
      <c r="BM580">
        <v>2472331</v>
      </c>
      <c r="BN580">
        <v>2441612</v>
      </c>
      <c r="BO580">
        <v>2530791</v>
      </c>
      <c r="BP580">
        <v>2550156</v>
      </c>
      <c r="BQ580">
        <v>2669621</v>
      </c>
      <c r="BR580">
        <v>2730035</v>
      </c>
      <c r="BS580">
        <v>2880338</v>
      </c>
      <c r="BT580">
        <v>2924906</v>
      </c>
      <c r="BU580">
        <v>2972961</v>
      </c>
      <c r="BV580">
        <v>2998769</v>
      </c>
      <c r="BW580">
        <v>3069164</v>
      </c>
      <c r="BX580">
        <v>3103944</v>
      </c>
      <c r="BY580">
        <v>3226221</v>
      </c>
      <c r="BZ580">
        <v>3301011</v>
      </c>
      <c r="CA580">
        <v>3375545</v>
      </c>
      <c r="CB580">
        <v>3464250</v>
      </c>
      <c r="CC580">
        <v>3574631</v>
      </c>
      <c r="CD580">
        <v>3705767</v>
      </c>
      <c r="CE580">
        <v>3683320</v>
      </c>
      <c r="CF580">
        <v>3696465</v>
      </c>
      <c r="CG580">
        <v>3815038</v>
      </c>
      <c r="CH580">
        <v>3936733</v>
      </c>
      <c r="CI580">
        <v>3962521</v>
      </c>
      <c r="CJ580">
        <v>3714486</v>
      </c>
      <c r="CK580">
        <v>3782786</v>
      </c>
      <c r="CL580">
        <v>3855023</v>
      </c>
      <c r="CM580">
        <v>3867337</v>
      </c>
      <c r="CN580">
        <v>3991206</v>
      </c>
      <c r="CO580">
        <v>4102841</v>
      </c>
      <c r="CP580">
        <v>4299267</v>
      </c>
      <c r="CQ580">
        <v>4692709</v>
      </c>
      <c r="CR580">
        <v>4851205</v>
      </c>
      <c r="CS580">
        <v>4850064</v>
      </c>
      <c r="CT580">
        <v>4689972</v>
      </c>
      <c r="CU580">
        <v>4571984</v>
      </c>
      <c r="CV580">
        <v>4495628</v>
      </c>
      <c r="CW580">
        <v>4686507</v>
      </c>
      <c r="CX580">
        <v>4750229</v>
      </c>
      <c r="CY580">
        <v>4743910</v>
      </c>
      <c r="CZ580">
        <v>4853236</v>
      </c>
      <c r="DA580">
        <v>4913731</v>
      </c>
      <c r="DB580">
        <v>4830727</v>
      </c>
      <c r="DC580">
        <v>4869705</v>
      </c>
      <c r="DD580">
        <v>4674423</v>
      </c>
      <c r="DE580">
        <v>4580630</v>
      </c>
      <c r="DF580">
        <v>4544318</v>
      </c>
      <c r="DG580">
        <v>4440612</v>
      </c>
      <c r="DH580">
        <v>4465078</v>
      </c>
      <c r="DI580">
        <v>4309615</v>
      </c>
      <c r="DJ580">
        <v>4309011</v>
      </c>
      <c r="DK580">
        <v>4264624</v>
      </c>
      <c r="DL580">
        <v>4232263</v>
      </c>
      <c r="DM580">
        <v>4220484</v>
      </c>
      <c r="DN580">
        <v>4117976</v>
      </c>
      <c r="DO580">
        <v>4074636</v>
      </c>
      <c r="DP580">
        <v>4133767</v>
      </c>
      <c r="DQ580">
        <v>4109506</v>
      </c>
      <c r="DR580">
        <v>4786703</v>
      </c>
      <c r="DS580">
        <v>5368262</v>
      </c>
      <c r="DT580">
        <v>5356305</v>
      </c>
      <c r="DU580">
        <v>4192677</v>
      </c>
      <c r="DV580">
        <v>3957594</v>
      </c>
      <c r="DW580">
        <v>3976197</v>
      </c>
      <c r="DX580">
        <v>3992023</v>
      </c>
      <c r="DY580">
        <v>4007189</v>
      </c>
      <c r="DZ580">
        <v>4023939</v>
      </c>
      <c r="EA580">
        <v>4038976</v>
      </c>
      <c r="EB580">
        <v>4057529</v>
      </c>
      <c r="EC580">
        <v>4077770</v>
      </c>
      <c r="ED580">
        <v>4099974</v>
      </c>
      <c r="EE580">
        <v>4122711</v>
      </c>
      <c r="EF580">
        <v>4149199</v>
      </c>
      <c r="EG580">
        <v>4175032</v>
      </c>
      <c r="EH580">
        <v>4200200</v>
      </c>
      <c r="EI580">
        <v>4225622</v>
      </c>
      <c r="EJ580">
        <v>4249086</v>
      </c>
      <c r="EK580">
        <v>4271369</v>
      </c>
      <c r="EL580">
        <v>4291016</v>
      </c>
      <c r="EM580">
        <v>4307767</v>
      </c>
      <c r="EN580">
        <v>4321282</v>
      </c>
      <c r="EO580">
        <v>4331652</v>
      </c>
      <c r="EP580">
        <v>4338407</v>
      </c>
      <c r="EQ580">
        <v>4339493</v>
      </c>
      <c r="ER580">
        <v>4338806</v>
      </c>
      <c r="ES580">
        <v>4332060</v>
      </c>
      <c r="ET580">
        <v>4322721</v>
      </c>
      <c r="EU580">
        <v>4310545</v>
      </c>
      <c r="EV580">
        <v>4296221</v>
      </c>
      <c r="EW580">
        <v>4279612</v>
      </c>
      <c r="EX580">
        <v>4263336</v>
      </c>
      <c r="EY580">
        <v>4246598</v>
      </c>
      <c r="EZ580">
        <v>4228991</v>
      </c>
      <c r="FA580">
        <v>4213106</v>
      </c>
      <c r="FB580">
        <v>4198236</v>
      </c>
      <c r="FC580">
        <v>4185360</v>
      </c>
      <c r="FD580">
        <v>4172836</v>
      </c>
      <c r="FE580">
        <v>4163875</v>
      </c>
      <c r="FF580">
        <v>4157190</v>
      </c>
      <c r="FG580">
        <v>4152276</v>
      </c>
      <c r="FH580">
        <v>4149195</v>
      </c>
      <c r="FI580">
        <v>4146261</v>
      </c>
      <c r="FJ580">
        <v>4143415</v>
      </c>
      <c r="FK580">
        <v>4141428</v>
      </c>
      <c r="FL580">
        <v>4139114</v>
      </c>
      <c r="FM580">
        <v>4134410</v>
      </c>
      <c r="FN580">
        <v>4128479</v>
      </c>
      <c r="FO580">
        <v>4119767</v>
      </c>
      <c r="FP580">
        <v>4107855</v>
      </c>
      <c r="FQ580">
        <v>4093133</v>
      </c>
      <c r="FR580">
        <v>4072768</v>
      </c>
      <c r="FS580">
        <v>4046716</v>
      </c>
      <c r="FT580">
        <v>4019093</v>
      </c>
      <c r="FU580">
        <v>3985799</v>
      </c>
      <c r="FV580">
        <v>3948986</v>
      </c>
      <c r="FW580">
        <v>3907753</v>
      </c>
      <c r="FX580">
        <v>3863144</v>
      </c>
      <c r="FY580">
        <v>3815132</v>
      </c>
      <c r="FZ580">
        <v>3763314</v>
      </c>
      <c r="GA580">
        <v>3711123</v>
      </c>
      <c r="GB580">
        <v>3656554</v>
      </c>
      <c r="GC580">
        <v>3600706</v>
      </c>
      <c r="GD580">
        <v>3546071</v>
      </c>
      <c r="GE580">
        <v>3490720</v>
      </c>
      <c r="GF580">
        <v>3438312</v>
      </c>
      <c r="GG580">
        <v>3388283</v>
      </c>
      <c r="GH580">
        <v>3342788</v>
      </c>
      <c r="GI580">
        <v>3300998</v>
      </c>
      <c r="GJ580">
        <v>3263940</v>
      </c>
      <c r="GK580">
        <v>3232862</v>
      </c>
      <c r="GL580">
        <v>3205083</v>
      </c>
      <c r="GM580">
        <v>3183922</v>
      </c>
      <c r="GN580">
        <v>3166905</v>
      </c>
      <c r="GO580">
        <v>3154128</v>
      </c>
      <c r="GP580">
        <v>3145683</v>
      </c>
      <c r="GQ580">
        <v>3137901</v>
      </c>
      <c r="GR580">
        <v>3134680</v>
      </c>
      <c r="GS580">
        <v>3131139</v>
      </c>
      <c r="GT580">
        <v>3128039</v>
      </c>
    </row>
    <row r="581" spans="1:202" customFormat="1">
      <c r="A581" t="s">
        <v>1066</v>
      </c>
      <c r="AZ581">
        <v>2925694</v>
      </c>
      <c r="BA581">
        <v>2938341</v>
      </c>
      <c r="BB581">
        <v>2925285</v>
      </c>
      <c r="BC581">
        <v>2924955</v>
      </c>
      <c r="BD581">
        <v>2915023</v>
      </c>
      <c r="BE581">
        <v>2921170</v>
      </c>
      <c r="BF581">
        <v>2912948</v>
      </c>
      <c r="BG581">
        <v>2922496</v>
      </c>
      <c r="BH581">
        <v>2912512</v>
      </c>
      <c r="BI581">
        <v>2919043</v>
      </c>
      <c r="BJ581">
        <v>2918733</v>
      </c>
      <c r="BK581">
        <v>2917835</v>
      </c>
      <c r="BL581">
        <v>2928610</v>
      </c>
      <c r="BM581">
        <v>2945736</v>
      </c>
      <c r="BN581">
        <v>2945514</v>
      </c>
      <c r="BO581">
        <v>2955660</v>
      </c>
      <c r="BP581">
        <v>2962298</v>
      </c>
      <c r="BQ581">
        <v>2969459</v>
      </c>
      <c r="BR581">
        <v>2978237</v>
      </c>
      <c r="BS581">
        <v>2992051</v>
      </c>
      <c r="BT581">
        <v>3053257</v>
      </c>
      <c r="BU581">
        <v>2990413</v>
      </c>
      <c r="BV581">
        <v>3007005</v>
      </c>
      <c r="BW581">
        <v>2996001</v>
      </c>
      <c r="BX581">
        <v>3004393</v>
      </c>
      <c r="BY581">
        <v>2994039</v>
      </c>
      <c r="BZ581">
        <v>3038293</v>
      </c>
      <c r="CA581">
        <v>3020329</v>
      </c>
      <c r="CB581">
        <v>3040442</v>
      </c>
      <c r="CC581">
        <v>3063286</v>
      </c>
      <c r="CD581">
        <v>3075126</v>
      </c>
      <c r="CE581">
        <v>3065573</v>
      </c>
      <c r="CF581">
        <v>3080663</v>
      </c>
      <c r="CG581">
        <v>3049338</v>
      </c>
      <c r="CH581">
        <v>3045823</v>
      </c>
      <c r="CI581">
        <v>3052475</v>
      </c>
      <c r="CJ581">
        <v>3015852</v>
      </c>
      <c r="CK581">
        <v>3006360</v>
      </c>
      <c r="CL581">
        <v>2999768</v>
      </c>
      <c r="CM581">
        <v>3007796</v>
      </c>
      <c r="CN581">
        <v>3027107</v>
      </c>
      <c r="CO581">
        <v>3030885</v>
      </c>
      <c r="CP581">
        <v>3040870</v>
      </c>
      <c r="CQ581">
        <v>3054316</v>
      </c>
      <c r="CR581">
        <v>3058020</v>
      </c>
      <c r="CS581">
        <v>3083749</v>
      </c>
      <c r="CT581">
        <v>3093091</v>
      </c>
      <c r="CU581">
        <v>3109206</v>
      </c>
      <c r="CV581">
        <v>3145138</v>
      </c>
      <c r="CW581">
        <v>3148813</v>
      </c>
      <c r="CX581">
        <v>3172408</v>
      </c>
      <c r="CY581">
        <v>3205915</v>
      </c>
      <c r="CZ581">
        <v>3222779</v>
      </c>
      <c r="DA581">
        <v>3282026</v>
      </c>
      <c r="DB581">
        <v>3299957</v>
      </c>
      <c r="DC581">
        <v>3308424</v>
      </c>
      <c r="DD581">
        <v>3359744</v>
      </c>
      <c r="DE581">
        <v>3434236</v>
      </c>
      <c r="DF581">
        <v>3478856</v>
      </c>
      <c r="DG581">
        <v>3535337</v>
      </c>
      <c r="DH581">
        <v>3694814</v>
      </c>
      <c r="DI581">
        <v>3653297</v>
      </c>
      <c r="DJ581">
        <v>3707851</v>
      </c>
      <c r="DK581">
        <v>3750578</v>
      </c>
      <c r="DL581">
        <v>3806452</v>
      </c>
      <c r="DM581">
        <v>3906214</v>
      </c>
      <c r="DN581">
        <v>4038609</v>
      </c>
      <c r="DO581">
        <v>4104210</v>
      </c>
      <c r="DP581">
        <v>4191007</v>
      </c>
      <c r="DQ581">
        <v>4257410</v>
      </c>
      <c r="DR581">
        <v>5066268</v>
      </c>
      <c r="DS581">
        <v>5534852</v>
      </c>
      <c r="DT581">
        <v>5007884</v>
      </c>
      <c r="DU581">
        <v>4406535</v>
      </c>
      <c r="DV581">
        <v>4449997</v>
      </c>
      <c r="DW581">
        <v>4522730</v>
      </c>
      <c r="DX581">
        <v>4598671</v>
      </c>
      <c r="DY581">
        <v>4677714</v>
      </c>
      <c r="DZ581">
        <v>4758034</v>
      </c>
      <c r="EA581">
        <v>4841635</v>
      </c>
      <c r="EB581">
        <v>4928374</v>
      </c>
      <c r="EC581">
        <v>5017450</v>
      </c>
      <c r="ED581">
        <v>5108193</v>
      </c>
      <c r="EE581">
        <v>5202114</v>
      </c>
      <c r="EF581">
        <v>5297306</v>
      </c>
      <c r="EG581">
        <v>5394391</v>
      </c>
      <c r="EH581">
        <v>5493518</v>
      </c>
      <c r="EI581">
        <v>5594479</v>
      </c>
      <c r="EJ581">
        <v>5696914</v>
      </c>
      <c r="EK581">
        <v>5800089</v>
      </c>
      <c r="EL581">
        <v>5903111</v>
      </c>
      <c r="EM581">
        <v>6006799</v>
      </c>
      <c r="EN581">
        <v>6109847</v>
      </c>
      <c r="EO581">
        <v>6214132</v>
      </c>
      <c r="EP581">
        <v>6317168</v>
      </c>
      <c r="EQ581">
        <v>6421335</v>
      </c>
      <c r="ER581">
        <v>6521741</v>
      </c>
      <c r="ES581">
        <v>6622005</v>
      </c>
      <c r="ET581">
        <v>6719614</v>
      </c>
      <c r="EU581">
        <v>6816656</v>
      </c>
      <c r="EV581">
        <v>6912035</v>
      </c>
      <c r="EW581">
        <v>7007201</v>
      </c>
      <c r="EX581">
        <v>7098447</v>
      </c>
      <c r="EY581">
        <v>7189865</v>
      </c>
      <c r="EZ581">
        <v>7279094</v>
      </c>
      <c r="FA581">
        <v>7367176</v>
      </c>
      <c r="FB581">
        <v>7455750</v>
      </c>
      <c r="FC581">
        <v>7542580</v>
      </c>
      <c r="FD581">
        <v>7628553</v>
      </c>
      <c r="FE581">
        <v>7712594</v>
      </c>
      <c r="FF581">
        <v>7796803</v>
      </c>
      <c r="FG581">
        <v>7880334</v>
      </c>
      <c r="FH581">
        <v>7962544</v>
      </c>
      <c r="FI581">
        <v>8045792</v>
      </c>
      <c r="FJ581">
        <v>8127831</v>
      </c>
      <c r="FK581">
        <v>8207595</v>
      </c>
      <c r="FL581">
        <v>8287392</v>
      </c>
      <c r="FM581">
        <v>8365791</v>
      </c>
      <c r="FN581">
        <v>8440391</v>
      </c>
      <c r="FO581">
        <v>8513249</v>
      </c>
      <c r="FP581">
        <v>8582186</v>
      </c>
      <c r="FQ581">
        <v>8649921</v>
      </c>
      <c r="FR581">
        <v>8712502</v>
      </c>
      <c r="FS581">
        <v>8771368</v>
      </c>
      <c r="FT581">
        <v>8827430</v>
      </c>
      <c r="FU581">
        <v>8877446</v>
      </c>
      <c r="FV581">
        <v>8924158</v>
      </c>
      <c r="FW581">
        <v>8967569</v>
      </c>
      <c r="FX581">
        <v>9003491</v>
      </c>
      <c r="FY581">
        <v>9039604</v>
      </c>
      <c r="FZ581">
        <v>9068934</v>
      </c>
      <c r="GA581">
        <v>9093545</v>
      </c>
      <c r="GB581">
        <v>9111606</v>
      </c>
      <c r="GC581">
        <v>9127846</v>
      </c>
      <c r="GD581">
        <v>9141531</v>
      </c>
      <c r="GE581">
        <v>9147324</v>
      </c>
      <c r="GF581">
        <v>9152322</v>
      </c>
      <c r="GG581">
        <v>9151268</v>
      </c>
      <c r="GH581">
        <v>9146178</v>
      </c>
      <c r="GI581">
        <v>9139766</v>
      </c>
      <c r="GJ581">
        <v>9125848</v>
      </c>
      <c r="GK581">
        <v>9108262</v>
      </c>
      <c r="GL581">
        <v>9089715</v>
      </c>
      <c r="GM581">
        <v>9069171</v>
      </c>
      <c r="GN581">
        <v>9039588</v>
      </c>
      <c r="GO581">
        <v>9013687</v>
      </c>
      <c r="GP581">
        <v>8984899</v>
      </c>
      <c r="GQ581">
        <v>8948714</v>
      </c>
      <c r="GR581">
        <v>8915672</v>
      </c>
      <c r="GS581">
        <v>8875821</v>
      </c>
      <c r="GT581">
        <v>8837342</v>
      </c>
    </row>
    <row r="582" spans="1:202" customFormat="1">
      <c r="A582" t="s">
        <v>1067</v>
      </c>
      <c r="AZ582">
        <v>5022292</v>
      </c>
      <c r="BA582">
        <v>5196766</v>
      </c>
      <c r="BB582">
        <v>5035119</v>
      </c>
      <c r="BC582">
        <v>5108616</v>
      </c>
      <c r="BD582">
        <v>4998475</v>
      </c>
      <c r="BE582">
        <v>5109481</v>
      </c>
      <c r="BF582">
        <v>5274206</v>
      </c>
      <c r="BG582">
        <v>5344139</v>
      </c>
      <c r="BH582">
        <v>5226326</v>
      </c>
      <c r="BI582">
        <v>5290921</v>
      </c>
      <c r="BJ582">
        <v>5439737</v>
      </c>
      <c r="BK582">
        <v>5382272</v>
      </c>
      <c r="BL582">
        <v>5598567</v>
      </c>
      <c r="BM582">
        <v>5733313</v>
      </c>
      <c r="BN582">
        <v>5566719</v>
      </c>
      <c r="BO582">
        <v>5721804</v>
      </c>
      <c r="BP582">
        <v>5760701</v>
      </c>
      <c r="BQ582">
        <v>5759958</v>
      </c>
      <c r="BR582">
        <v>6009902</v>
      </c>
      <c r="BS582">
        <v>6077407</v>
      </c>
      <c r="BT582">
        <v>5991764</v>
      </c>
      <c r="BU582">
        <v>6016156</v>
      </c>
      <c r="BV582">
        <v>6056163</v>
      </c>
      <c r="BW582">
        <v>6114683</v>
      </c>
      <c r="BX582">
        <v>6057375</v>
      </c>
      <c r="BY582">
        <v>6079346</v>
      </c>
      <c r="BZ582">
        <v>6104032</v>
      </c>
      <c r="CA582">
        <v>5972672</v>
      </c>
      <c r="CB582">
        <v>6059061</v>
      </c>
      <c r="CC582">
        <v>6026445</v>
      </c>
      <c r="CD582">
        <v>6131739</v>
      </c>
      <c r="CE582">
        <v>6127902</v>
      </c>
      <c r="CF582">
        <v>6092861</v>
      </c>
      <c r="CG582">
        <v>6204149</v>
      </c>
      <c r="CH582">
        <v>6134623</v>
      </c>
      <c r="CI582">
        <v>6289265</v>
      </c>
      <c r="CJ582">
        <v>6280244</v>
      </c>
      <c r="CK582">
        <v>6221564</v>
      </c>
      <c r="CL582">
        <v>6295359</v>
      </c>
      <c r="CM582">
        <v>6303393</v>
      </c>
      <c r="CN582">
        <v>6327494</v>
      </c>
      <c r="CO582">
        <v>6360646</v>
      </c>
      <c r="CP582">
        <v>6322538</v>
      </c>
      <c r="CQ582">
        <v>6504290</v>
      </c>
      <c r="CR582">
        <v>6442108</v>
      </c>
      <c r="CS582">
        <v>6537258</v>
      </c>
      <c r="CT582">
        <v>6544353</v>
      </c>
      <c r="CU582">
        <v>6512053</v>
      </c>
      <c r="CV582">
        <v>6560089</v>
      </c>
      <c r="CW582">
        <v>6637651</v>
      </c>
      <c r="CX582">
        <v>6582691</v>
      </c>
      <c r="CY582">
        <v>6566196</v>
      </c>
      <c r="CZ582">
        <v>6650836</v>
      </c>
      <c r="DA582">
        <v>6730995</v>
      </c>
      <c r="DB582">
        <v>6494745</v>
      </c>
      <c r="DC582">
        <v>6622411</v>
      </c>
      <c r="DD582">
        <v>6542935</v>
      </c>
      <c r="DE582">
        <v>6599696</v>
      </c>
      <c r="DF582">
        <v>6704031</v>
      </c>
      <c r="DG582">
        <v>6675471</v>
      </c>
      <c r="DH582">
        <v>6717258</v>
      </c>
      <c r="DI582">
        <v>6762931</v>
      </c>
      <c r="DJ582">
        <v>6918779</v>
      </c>
      <c r="DK582">
        <v>6975161</v>
      </c>
      <c r="DL582">
        <v>6968169</v>
      </c>
      <c r="DM582">
        <v>7286133</v>
      </c>
      <c r="DN582">
        <v>7242649</v>
      </c>
      <c r="DO582">
        <v>7418022</v>
      </c>
      <c r="DP582">
        <v>7410083</v>
      </c>
      <c r="DQ582">
        <v>7350201</v>
      </c>
      <c r="DR582">
        <v>8306027</v>
      </c>
      <c r="DS582">
        <v>8293481</v>
      </c>
      <c r="DT582">
        <v>7975289</v>
      </c>
      <c r="DU582">
        <v>7678011</v>
      </c>
      <c r="DV582">
        <v>7759132</v>
      </c>
      <c r="DW582">
        <v>7844952</v>
      </c>
      <c r="DX582">
        <v>7933382</v>
      </c>
      <c r="DY582">
        <v>8019255</v>
      </c>
      <c r="DZ582">
        <v>8111916</v>
      </c>
      <c r="EA582">
        <v>8205630</v>
      </c>
      <c r="EB582">
        <v>8305885</v>
      </c>
      <c r="EC582">
        <v>8404667</v>
      </c>
      <c r="ED582">
        <v>8509085</v>
      </c>
      <c r="EE582">
        <v>8615323</v>
      </c>
      <c r="EF582">
        <v>8719497</v>
      </c>
      <c r="EG582">
        <v>8831849</v>
      </c>
      <c r="EH582">
        <v>8940835</v>
      </c>
      <c r="EI582">
        <v>9050927</v>
      </c>
      <c r="EJ582">
        <v>9162893</v>
      </c>
      <c r="EK582">
        <v>9270930</v>
      </c>
      <c r="EL582">
        <v>9379644</v>
      </c>
      <c r="EM582">
        <v>9484592</v>
      </c>
      <c r="EN582">
        <v>9586814</v>
      </c>
      <c r="EO582">
        <v>9688531</v>
      </c>
      <c r="EP582">
        <v>9779764</v>
      </c>
      <c r="EQ582">
        <v>9874508</v>
      </c>
      <c r="ER582">
        <v>9959944</v>
      </c>
      <c r="ES582">
        <v>10040514</v>
      </c>
      <c r="ET582">
        <v>10115470</v>
      </c>
      <c r="EU582">
        <v>10182322</v>
      </c>
      <c r="EV582">
        <v>10250220</v>
      </c>
      <c r="EW582">
        <v>10307401</v>
      </c>
      <c r="EX582">
        <v>10361365</v>
      </c>
      <c r="EY582">
        <v>10401398</v>
      </c>
      <c r="EZ582">
        <v>10440055</v>
      </c>
      <c r="FA582">
        <v>10469814</v>
      </c>
      <c r="FB582">
        <v>10487842</v>
      </c>
      <c r="FC582">
        <v>10493315</v>
      </c>
      <c r="FD582">
        <v>10502126</v>
      </c>
      <c r="FE582">
        <v>10493501</v>
      </c>
      <c r="FF582">
        <v>10481597</v>
      </c>
      <c r="FG582">
        <v>10468965</v>
      </c>
      <c r="FH582">
        <v>10451582</v>
      </c>
      <c r="FI582">
        <v>10426844</v>
      </c>
      <c r="FJ582">
        <v>10399416</v>
      </c>
      <c r="FK582">
        <v>10372875</v>
      </c>
      <c r="FL582">
        <v>10348927</v>
      </c>
      <c r="FM582">
        <v>10329421</v>
      </c>
      <c r="FN582">
        <v>10306090</v>
      </c>
      <c r="FO582">
        <v>10290015</v>
      </c>
      <c r="FP582">
        <v>10282844</v>
      </c>
      <c r="FQ582">
        <v>10275974</v>
      </c>
      <c r="FR582">
        <v>10278099</v>
      </c>
      <c r="FS582">
        <v>10283104</v>
      </c>
      <c r="FT582">
        <v>10292472</v>
      </c>
      <c r="FU582">
        <v>10305830</v>
      </c>
      <c r="FV582">
        <v>10314786</v>
      </c>
      <c r="FW582">
        <v>10328830</v>
      </c>
      <c r="FX582">
        <v>10340963</v>
      </c>
      <c r="FY582">
        <v>10358476</v>
      </c>
      <c r="FZ582">
        <v>10370719</v>
      </c>
      <c r="GA582">
        <v>10379287</v>
      </c>
      <c r="GB582">
        <v>10390669</v>
      </c>
      <c r="GC582">
        <v>10397395</v>
      </c>
      <c r="GD582">
        <v>10399833</v>
      </c>
      <c r="GE582">
        <v>10397946</v>
      </c>
      <c r="GF582">
        <v>10391902</v>
      </c>
      <c r="GG582">
        <v>10384369</v>
      </c>
      <c r="GH582">
        <v>10372703</v>
      </c>
      <c r="GI582">
        <v>10355238</v>
      </c>
      <c r="GJ582">
        <v>10343687</v>
      </c>
      <c r="GK582">
        <v>10321726</v>
      </c>
      <c r="GL582">
        <v>10303844</v>
      </c>
      <c r="GM582">
        <v>10285210</v>
      </c>
      <c r="GN582">
        <v>10266212</v>
      </c>
      <c r="GO582">
        <v>10253204</v>
      </c>
      <c r="GP582">
        <v>10238330</v>
      </c>
      <c r="GQ582">
        <v>10225950</v>
      </c>
      <c r="GR582">
        <v>10217649</v>
      </c>
      <c r="GS582">
        <v>10208286</v>
      </c>
      <c r="GT582">
        <v>10198896</v>
      </c>
    </row>
    <row r="583" spans="1:202" customFormat="1">
      <c r="A583" t="s">
        <v>2203</v>
      </c>
      <c r="AZ583">
        <v>48788536</v>
      </c>
      <c r="BA583">
        <v>48514552</v>
      </c>
      <c r="BB583">
        <v>47646612</v>
      </c>
      <c r="BC583">
        <v>47499083</v>
      </c>
      <c r="BD583">
        <v>47002805</v>
      </c>
      <c r="BE583">
        <v>46966099</v>
      </c>
      <c r="BF583">
        <v>46806573</v>
      </c>
      <c r="BG583">
        <v>47269070</v>
      </c>
      <c r="BH583">
        <v>46782736</v>
      </c>
      <c r="BI583">
        <v>51327051</v>
      </c>
      <c r="BJ583">
        <v>54973677</v>
      </c>
      <c r="BK583">
        <v>50003182</v>
      </c>
      <c r="BL583">
        <v>46406404</v>
      </c>
      <c r="BM583">
        <v>47279567</v>
      </c>
      <c r="BN583">
        <v>47065427</v>
      </c>
      <c r="BO583">
        <v>48459854</v>
      </c>
      <c r="BP583">
        <v>48043572</v>
      </c>
      <c r="BQ583">
        <v>47915489</v>
      </c>
      <c r="BR583">
        <v>47947975</v>
      </c>
      <c r="BS583">
        <v>48234879</v>
      </c>
      <c r="BT583">
        <v>48534128</v>
      </c>
      <c r="BU583">
        <v>49683953</v>
      </c>
      <c r="BV583">
        <v>47961807</v>
      </c>
      <c r="BW583">
        <v>47680360</v>
      </c>
      <c r="BX583">
        <v>47493921</v>
      </c>
      <c r="BY583">
        <v>47592762</v>
      </c>
      <c r="BZ583">
        <v>47407648</v>
      </c>
      <c r="CA583">
        <v>46745923</v>
      </c>
      <c r="CB583">
        <v>46859945</v>
      </c>
      <c r="CC583">
        <v>46913597</v>
      </c>
      <c r="CD583">
        <v>47316613</v>
      </c>
      <c r="CE583">
        <v>47388185</v>
      </c>
      <c r="CF583">
        <v>47561960</v>
      </c>
      <c r="CG583">
        <v>48133880</v>
      </c>
      <c r="CH583">
        <v>48341286</v>
      </c>
      <c r="CI583">
        <v>48685438</v>
      </c>
      <c r="CJ583">
        <v>48487102</v>
      </c>
      <c r="CK583">
        <v>48634087</v>
      </c>
      <c r="CL583">
        <v>49284175</v>
      </c>
      <c r="CM583">
        <v>49064192</v>
      </c>
      <c r="CN583">
        <v>49619695</v>
      </c>
      <c r="CO583">
        <v>50082059</v>
      </c>
      <c r="CP583">
        <v>50181618</v>
      </c>
      <c r="CQ583">
        <v>50769036</v>
      </c>
      <c r="CR583">
        <v>51519238</v>
      </c>
      <c r="CS583">
        <v>51355462</v>
      </c>
      <c r="CT583">
        <v>51518770</v>
      </c>
      <c r="CU583">
        <v>51459177</v>
      </c>
      <c r="CV583">
        <v>51761764</v>
      </c>
      <c r="CW583">
        <v>51996609</v>
      </c>
      <c r="CX583">
        <v>52099819</v>
      </c>
      <c r="CY583">
        <v>52095282</v>
      </c>
      <c r="CZ583">
        <v>52481447</v>
      </c>
      <c r="DA583">
        <v>52858472</v>
      </c>
      <c r="DB583">
        <v>52965047</v>
      </c>
      <c r="DC583">
        <v>53213356</v>
      </c>
      <c r="DD583">
        <v>53015851</v>
      </c>
      <c r="DE583">
        <v>53391816</v>
      </c>
      <c r="DF583">
        <v>54037662</v>
      </c>
      <c r="DG583">
        <v>53910189</v>
      </c>
      <c r="DH583">
        <v>54329194</v>
      </c>
      <c r="DI583">
        <v>54393800</v>
      </c>
      <c r="DJ583">
        <v>54789783</v>
      </c>
      <c r="DK583">
        <v>55034447</v>
      </c>
      <c r="DL583">
        <v>55217575</v>
      </c>
      <c r="DM583">
        <v>55893034</v>
      </c>
      <c r="DN583">
        <v>56200615</v>
      </c>
      <c r="DO583">
        <v>56965958</v>
      </c>
      <c r="DP583">
        <v>57351675</v>
      </c>
      <c r="DQ583">
        <v>57938525</v>
      </c>
      <c r="DR583">
        <v>63174308</v>
      </c>
      <c r="DS583">
        <v>69248154</v>
      </c>
      <c r="DT583">
        <v>67096567</v>
      </c>
      <c r="DU583">
        <v>60760150</v>
      </c>
      <c r="DV583">
        <v>60953905</v>
      </c>
      <c r="DW583">
        <v>61936810</v>
      </c>
      <c r="DX583">
        <v>62928943</v>
      </c>
      <c r="DY583">
        <v>63948977</v>
      </c>
      <c r="DZ583">
        <v>65001672</v>
      </c>
      <c r="EA583">
        <v>66078551</v>
      </c>
      <c r="EB583">
        <v>67172551</v>
      </c>
      <c r="EC583">
        <v>68306259</v>
      </c>
      <c r="ED583">
        <v>69476761</v>
      </c>
      <c r="EE583">
        <v>70669149</v>
      </c>
      <c r="EF583">
        <v>71892114</v>
      </c>
      <c r="EG583">
        <v>73137320</v>
      </c>
      <c r="EH583">
        <v>74385605</v>
      </c>
      <c r="EI583">
        <v>75649206</v>
      </c>
      <c r="EJ583">
        <v>76921971</v>
      </c>
      <c r="EK583">
        <v>78193560</v>
      </c>
      <c r="EL583">
        <v>79467005</v>
      </c>
      <c r="EM583">
        <v>80716509</v>
      </c>
      <c r="EN583">
        <v>81970112</v>
      </c>
      <c r="EO583">
        <v>83228148</v>
      </c>
      <c r="EP583">
        <v>84466901</v>
      </c>
      <c r="EQ583">
        <v>85687878</v>
      </c>
      <c r="ER583">
        <v>86882943</v>
      </c>
      <c r="ES583">
        <v>88093659</v>
      </c>
      <c r="ET583">
        <v>89273647</v>
      </c>
      <c r="EU583">
        <v>90427752</v>
      </c>
      <c r="EV583">
        <v>91583402</v>
      </c>
      <c r="EW583">
        <v>92717677</v>
      </c>
      <c r="EX583">
        <v>93840429</v>
      </c>
      <c r="EY583">
        <v>94951856</v>
      </c>
      <c r="EZ583">
        <v>96039357</v>
      </c>
      <c r="FA583">
        <v>97129644</v>
      </c>
      <c r="FB583">
        <v>98213906</v>
      </c>
      <c r="FC583">
        <v>99248795</v>
      </c>
      <c r="FD583">
        <v>100258834</v>
      </c>
      <c r="FE583">
        <v>101241326</v>
      </c>
      <c r="FF583">
        <v>102193334</v>
      </c>
      <c r="FG583">
        <v>103125536</v>
      </c>
      <c r="FH583">
        <v>104015831</v>
      </c>
      <c r="FI583">
        <v>104845180</v>
      </c>
      <c r="FJ583">
        <v>105670744</v>
      </c>
      <c r="FK583">
        <v>106453857</v>
      </c>
      <c r="FL583">
        <v>107242103</v>
      </c>
      <c r="FM583">
        <v>108002440</v>
      </c>
      <c r="FN583">
        <v>108750967</v>
      </c>
      <c r="FO583">
        <v>109481878</v>
      </c>
      <c r="FP583">
        <v>110223478</v>
      </c>
      <c r="FQ583">
        <v>110924889</v>
      </c>
      <c r="FR583">
        <v>111663282</v>
      </c>
      <c r="FS583">
        <v>112377617</v>
      </c>
      <c r="FT583">
        <v>113084917</v>
      </c>
      <c r="FU583">
        <v>113780019</v>
      </c>
      <c r="FV583">
        <v>114458990</v>
      </c>
      <c r="FW583">
        <v>115104268</v>
      </c>
      <c r="FX583">
        <v>115739561</v>
      </c>
      <c r="FY583">
        <v>116343492</v>
      </c>
      <c r="FZ583">
        <v>116894086</v>
      </c>
      <c r="GA583">
        <v>117413693</v>
      </c>
      <c r="GB583">
        <v>117868319</v>
      </c>
      <c r="GC583">
        <v>118255825</v>
      </c>
      <c r="GD583">
        <v>118635078</v>
      </c>
      <c r="GE583">
        <v>118945001</v>
      </c>
      <c r="GF583">
        <v>119213383</v>
      </c>
      <c r="GG583">
        <v>119462815</v>
      </c>
      <c r="GH583">
        <v>119702443</v>
      </c>
      <c r="GI583">
        <v>119904922</v>
      </c>
      <c r="GJ583">
        <v>120124125</v>
      </c>
      <c r="GK583">
        <v>120344590</v>
      </c>
      <c r="GL583">
        <v>120591501</v>
      </c>
      <c r="GM583">
        <v>120845107</v>
      </c>
      <c r="GN583">
        <v>121104541</v>
      </c>
      <c r="GO583">
        <v>121383339</v>
      </c>
      <c r="GP583">
        <v>121680892</v>
      </c>
      <c r="GQ583">
        <v>121985853</v>
      </c>
      <c r="GR583">
        <v>122274465</v>
      </c>
      <c r="GS583">
        <v>122537595</v>
      </c>
      <c r="GT583">
        <v>122811672</v>
      </c>
    </row>
    <row r="584" spans="1:202">
      <c r="A584" s="62" t="s">
        <v>1044</v>
      </c>
      <c r="B584" s="67"/>
      <c r="C584" s="67"/>
      <c r="D584" s="67"/>
      <c r="E584" s="67"/>
      <c r="F584" s="67"/>
      <c r="G584" s="67"/>
      <c r="H584" s="67"/>
      <c r="I584" s="67"/>
      <c r="J584" s="67"/>
      <c r="K584" s="67"/>
      <c r="L584" s="67"/>
      <c r="M584" s="67"/>
      <c r="N584" s="67"/>
      <c r="O584" s="67"/>
      <c r="P584" s="67"/>
      <c r="Q584" s="67"/>
      <c r="R584" s="67"/>
      <c r="S584" s="67"/>
      <c r="T584" s="67"/>
      <c r="U584" s="67"/>
      <c r="V584" s="67"/>
      <c r="W584" s="67"/>
      <c r="X584" s="67"/>
      <c r="Y584" s="67"/>
      <c r="Z584" s="67"/>
      <c r="AA584" s="67"/>
      <c r="AB584" s="67"/>
      <c r="AC584" s="67"/>
      <c r="AD584" s="67"/>
      <c r="AE584" s="67"/>
      <c r="AF584" s="67"/>
      <c r="AG584" s="67"/>
      <c r="AH584" s="67"/>
      <c r="AI584" s="67"/>
      <c r="AJ584" s="67"/>
      <c r="AK584" s="67"/>
      <c r="AL584" s="67"/>
      <c r="AM584" s="67"/>
      <c r="AN584" s="67"/>
      <c r="AO584" s="67"/>
      <c r="AP584" s="67"/>
      <c r="AQ584" s="67"/>
      <c r="AR584" s="67"/>
      <c r="AS584" s="67"/>
      <c r="AT584" s="67"/>
      <c r="AU584" s="67"/>
      <c r="AV584" s="67"/>
      <c r="AW584" s="67"/>
      <c r="AX584" s="67"/>
      <c r="AY584" s="67"/>
      <c r="AZ584" s="67"/>
      <c r="BA584" s="67"/>
      <c r="BB584" s="67"/>
      <c r="BC584" s="67"/>
      <c r="BD584" s="67"/>
      <c r="BE584" s="67"/>
      <c r="BF584" s="67"/>
      <c r="BG584" s="67"/>
      <c r="BH584" s="67"/>
      <c r="BI584" s="67"/>
      <c r="BJ584" s="67"/>
      <c r="BK584" s="67"/>
      <c r="BL584" s="67"/>
      <c r="BM584" s="67"/>
      <c r="BN584" s="67"/>
      <c r="BO584" s="67"/>
      <c r="BP584" s="67"/>
      <c r="BQ584" s="67"/>
      <c r="BR584" s="67"/>
      <c r="BS584" s="67"/>
      <c r="BT584" s="67"/>
      <c r="BU584" s="67"/>
      <c r="BV584" s="67"/>
      <c r="BW584" s="67"/>
      <c r="BX584" s="67"/>
      <c r="BY584" s="67"/>
      <c r="BZ584" s="67"/>
      <c r="CA584" s="67"/>
      <c r="CB584" s="67"/>
      <c r="CC584" s="67"/>
      <c r="CD584" s="67"/>
      <c r="CE584" s="67"/>
      <c r="CF584" s="67"/>
      <c r="CG584" s="67"/>
      <c r="CH584" s="67"/>
      <c r="CI584" s="67"/>
      <c r="CJ584" s="67"/>
      <c r="CK584" s="67"/>
      <c r="CL584" s="67"/>
      <c r="CM584" s="67"/>
      <c r="CN584" s="67"/>
      <c r="CO584" s="67"/>
      <c r="CP584" s="67"/>
      <c r="CQ584" s="67"/>
      <c r="CR584" s="67"/>
      <c r="CS584" s="63">
        <v>980761764419.10095</v>
      </c>
      <c r="CT584" s="63">
        <v>1033932801732.05</v>
      </c>
      <c r="CU584" s="63">
        <v>1075100989808.12</v>
      </c>
      <c r="CV584" s="63">
        <v>1111960484882</v>
      </c>
      <c r="CW584" s="63">
        <v>1199134463799.26</v>
      </c>
      <c r="CX584" s="63">
        <v>1247639952711.8101</v>
      </c>
      <c r="CY584" s="63">
        <v>1296283613982.1001</v>
      </c>
      <c r="CZ584" s="63">
        <v>1362919110983.4199</v>
      </c>
      <c r="DA584" s="63">
        <v>1427204960005.1599</v>
      </c>
      <c r="DB584" s="63">
        <v>1510890362467.8999</v>
      </c>
      <c r="DC584" s="63">
        <v>1599614038413.0901</v>
      </c>
      <c r="DD584" s="63">
        <v>1694287006034.05</v>
      </c>
      <c r="DE584" s="63">
        <v>1795624181611.8799</v>
      </c>
      <c r="DF584" s="63">
        <v>1884934885024</v>
      </c>
      <c r="DG584" s="63">
        <v>1937883428808.6699</v>
      </c>
      <c r="DH584" s="63">
        <v>2044247102311.5801</v>
      </c>
      <c r="DI584" s="63">
        <v>2075186585097.6899</v>
      </c>
      <c r="DJ584" s="63">
        <v>2177392554063.75</v>
      </c>
      <c r="DK584" s="63">
        <v>2262099815971.8799</v>
      </c>
      <c r="DL584" s="63">
        <v>2344340002119.4702</v>
      </c>
      <c r="DM584" s="63">
        <v>2417762107262.6602</v>
      </c>
      <c r="DN584" s="63">
        <v>2462335368698.5601</v>
      </c>
      <c r="DO584" s="63">
        <v>2544893247367.7998</v>
      </c>
      <c r="DP584" s="63">
        <v>2624203434201.1201</v>
      </c>
      <c r="DQ584" s="63">
        <v>2691418288555.52</v>
      </c>
      <c r="DR584" s="63">
        <v>2627991842552.25</v>
      </c>
      <c r="DS584" s="63">
        <v>2749646815738.8101</v>
      </c>
      <c r="DT584" s="63">
        <v>2857007256456.77</v>
      </c>
      <c r="DU584" s="63"/>
      <c r="DV584" s="63"/>
      <c r="DW584" s="63">
        <v>3006077737053.5898</v>
      </c>
      <c r="DX584" s="63"/>
      <c r="DY584" s="63"/>
      <c r="DZ584" s="63"/>
      <c r="EA584" s="63"/>
      <c r="EB584" s="63">
        <v>3444695097996.2212</v>
      </c>
      <c r="EC584" s="63"/>
      <c r="ED584" s="63"/>
      <c r="EE584" s="63"/>
      <c r="EF584" s="63"/>
      <c r="EG584" s="63">
        <v>4283552428650.5425</v>
      </c>
      <c r="EH584" s="63"/>
      <c r="EI584" s="63"/>
      <c r="EJ584" s="63"/>
      <c r="EK584" s="63"/>
      <c r="EL584" s="63">
        <v>5313697649295.7686</v>
      </c>
      <c r="EM584" s="63"/>
      <c r="EN584" s="63"/>
      <c r="EO584" s="63"/>
      <c r="EP584" s="63"/>
      <c r="EQ584" s="63">
        <v>6527134473890.0332</v>
      </c>
      <c r="ER584" s="63"/>
      <c r="ES584" s="63"/>
      <c r="ET584" s="63"/>
      <c r="EU584" s="63"/>
      <c r="EV584" s="63">
        <v>7959238131474.4619</v>
      </c>
      <c r="EW584" s="63"/>
      <c r="EX584" s="63"/>
      <c r="EY584" s="63"/>
      <c r="EZ584" s="63"/>
      <c r="FA584" s="63">
        <v>9620336036623.209</v>
      </c>
      <c r="FB584" s="63"/>
      <c r="FC584" s="63"/>
      <c r="FD584" s="63"/>
      <c r="FE584" s="63"/>
      <c r="FF584" s="63">
        <v>11508426084840.721</v>
      </c>
      <c r="FG584" s="63"/>
      <c r="FH584" s="63"/>
      <c r="FI584" s="63"/>
      <c r="FJ584" s="63"/>
      <c r="FK584" s="63">
        <v>13596776657425.639</v>
      </c>
      <c r="FL584" s="63"/>
      <c r="FM584" s="63"/>
      <c r="FN584" s="63"/>
      <c r="FO584" s="63"/>
      <c r="FP584" s="63">
        <v>15887580121183.328</v>
      </c>
      <c r="FQ584" s="63"/>
      <c r="FR584" s="63"/>
      <c r="FS584" s="63"/>
      <c r="FT584" s="63"/>
      <c r="FU584" s="63">
        <v>18374902409835.625</v>
      </c>
      <c r="FV584" s="63"/>
      <c r="FW584" s="63"/>
      <c r="FX584" s="63"/>
      <c r="FY584" s="63"/>
      <c r="FZ584" s="63">
        <v>21045619996914.281</v>
      </c>
      <c r="GA584" s="63"/>
      <c r="GB584" s="63"/>
      <c r="GC584" s="63"/>
      <c r="GD584" s="63"/>
      <c r="GE584" s="63">
        <v>23879473629614.766</v>
      </c>
      <c r="GF584" s="63"/>
      <c r="GG584" s="63"/>
      <c r="GH584" s="63"/>
      <c r="GI584" s="63"/>
      <c r="GJ584" s="63">
        <v>26894725055745.668</v>
      </c>
      <c r="GK584" s="63"/>
      <c r="GL584" s="63"/>
      <c r="GM584" s="63"/>
      <c r="GN584" s="63"/>
      <c r="GO584" s="63">
        <v>30060003954306.324</v>
      </c>
      <c r="GP584" s="63"/>
      <c r="GQ584" s="63"/>
      <c r="GR584" s="63"/>
      <c r="GS584" s="63"/>
      <c r="GT584" s="63">
        <v>33313990319768.648</v>
      </c>
    </row>
    <row r="585" spans="1:202">
      <c r="A585" s="53" t="s">
        <v>1045</v>
      </c>
      <c r="B585" s="67"/>
      <c r="C585" s="67"/>
      <c r="D585" s="67"/>
      <c r="E585" s="67"/>
      <c r="F585" s="67"/>
      <c r="G585" s="67"/>
      <c r="H585" s="67"/>
      <c r="I585" s="67"/>
      <c r="J585" s="67"/>
      <c r="K585" s="67"/>
      <c r="L585" s="67"/>
      <c r="M585" s="67"/>
      <c r="N585" s="67"/>
      <c r="O585" s="67"/>
      <c r="P585" s="67"/>
      <c r="Q585" s="67"/>
      <c r="R585" s="67"/>
      <c r="S585" s="67"/>
      <c r="T585" s="67"/>
      <c r="U585" s="67"/>
      <c r="V585" s="67"/>
      <c r="W585" s="67"/>
      <c r="X585" s="67"/>
      <c r="Y585" s="67"/>
      <c r="Z585" s="67"/>
      <c r="AA585" s="67"/>
      <c r="AB585" s="67"/>
      <c r="AC585" s="67"/>
      <c r="AD585" s="67"/>
      <c r="AE585" s="67"/>
      <c r="AF585" s="67"/>
      <c r="AG585" s="67"/>
      <c r="AH585" s="67"/>
      <c r="AI585" s="67"/>
      <c r="AJ585" s="67"/>
      <c r="AK585" s="67"/>
      <c r="AL585" s="67"/>
      <c r="AM585" s="67"/>
      <c r="AN585" s="67"/>
      <c r="AO585" s="67"/>
      <c r="AP585" s="67"/>
      <c r="AQ585" s="67"/>
      <c r="AR585" s="67"/>
      <c r="AS585" s="67"/>
      <c r="AT585" s="67"/>
      <c r="AU585" s="67"/>
      <c r="AV585" s="67"/>
      <c r="AW585" s="67"/>
      <c r="AX585" s="67"/>
      <c r="AY585" s="67"/>
      <c r="AZ585" s="67"/>
      <c r="BA585" s="67"/>
      <c r="BB585" s="67"/>
      <c r="BC585" s="67"/>
      <c r="BD585" s="67"/>
      <c r="BE585" s="67"/>
      <c r="BF585" s="67"/>
      <c r="BG585" s="67"/>
      <c r="BH585" s="67"/>
      <c r="BI585" s="67"/>
      <c r="BJ585" s="67"/>
      <c r="BK585" s="67"/>
      <c r="BL585" s="67"/>
      <c r="BM585" s="67"/>
      <c r="BN585" s="67"/>
      <c r="BO585" s="67"/>
      <c r="BP585" s="67"/>
      <c r="BQ585" s="67"/>
      <c r="BR585" s="67"/>
      <c r="BS585" s="67"/>
      <c r="BT585" s="67"/>
      <c r="BU585" s="67"/>
      <c r="BV585" s="67"/>
      <c r="BW585" s="67"/>
      <c r="BX585" s="67"/>
      <c r="BY585" s="67"/>
      <c r="BZ585" s="67"/>
      <c r="CA585" s="67"/>
      <c r="CB585" s="67"/>
      <c r="CC585" s="67"/>
      <c r="CD585" s="67"/>
      <c r="CE585" s="67"/>
      <c r="CF585" s="67"/>
      <c r="CG585" s="67"/>
      <c r="CH585" s="67"/>
      <c r="CI585" s="67"/>
      <c r="CJ585" s="67"/>
      <c r="CK585" s="67"/>
      <c r="CL585" s="67"/>
      <c r="CM585" s="67"/>
      <c r="CN585" s="67"/>
      <c r="CO585" s="67"/>
      <c r="CP585" s="67"/>
      <c r="CQ585" s="67"/>
      <c r="CR585" s="67"/>
      <c r="CS585" s="63">
        <v>9811878952408.8496</v>
      </c>
      <c r="CT585" s="63">
        <v>10379725599767.199</v>
      </c>
      <c r="CU585" s="63">
        <v>10804133579661.4</v>
      </c>
      <c r="CV585" s="63">
        <v>10906391733482.301</v>
      </c>
      <c r="CW585" s="63">
        <v>11262353439176.5</v>
      </c>
      <c r="CX585" s="63">
        <v>11923913420555.801</v>
      </c>
      <c r="CY585" s="63">
        <v>12297156281710.301</v>
      </c>
      <c r="CZ585" s="63">
        <v>12809013475906.199</v>
      </c>
      <c r="DA585" s="63">
        <v>13502148940649.9</v>
      </c>
      <c r="DB585" s="63">
        <v>14402926527161.9</v>
      </c>
      <c r="DC585" s="63">
        <v>15317351407375.9</v>
      </c>
      <c r="DD585" s="63">
        <v>16372396368007.199</v>
      </c>
      <c r="DE585" s="63">
        <v>17590937840314.301</v>
      </c>
      <c r="DF585" s="63">
        <v>18361451471837.801</v>
      </c>
      <c r="DG585" s="63">
        <v>18850274912654.102</v>
      </c>
      <c r="DH585" s="63">
        <v>20308850229586.898</v>
      </c>
      <c r="DI585" s="63">
        <v>21518387000353.398</v>
      </c>
      <c r="DJ585" s="63">
        <v>22618852246968</v>
      </c>
      <c r="DK585" s="63">
        <v>23843713374353.301</v>
      </c>
      <c r="DL585" s="63">
        <v>25036951462974.699</v>
      </c>
      <c r="DM585" s="63">
        <v>26292369234249.199</v>
      </c>
      <c r="DN585" s="63">
        <v>27634554412412.199</v>
      </c>
      <c r="DO585" s="63">
        <v>29034452046297.699</v>
      </c>
      <c r="DP585" s="63">
        <v>30408682480917.5</v>
      </c>
      <c r="DQ585" s="63">
        <v>31511461617469.5</v>
      </c>
      <c r="DR585" s="63">
        <v>31224925738610.602</v>
      </c>
      <c r="DS585" s="63">
        <v>33269274866997.102</v>
      </c>
      <c r="DT585" s="63">
        <v>34417864491623.199</v>
      </c>
      <c r="DU585" s="63"/>
      <c r="DV585" s="63"/>
      <c r="DW585" s="63">
        <v>35270417867289.883</v>
      </c>
      <c r="DX585" s="63"/>
      <c r="DY585" s="63"/>
      <c r="DZ585" s="63"/>
      <c r="EA585" s="63"/>
      <c r="EB585" s="63">
        <v>38307178618080.797</v>
      </c>
      <c r="EC585" s="63"/>
      <c r="ED585" s="63"/>
      <c r="EE585" s="63"/>
      <c r="EF585" s="63"/>
      <c r="EG585" s="63">
        <v>42925333480758.109</v>
      </c>
      <c r="EH585" s="63"/>
      <c r="EI585" s="63"/>
      <c r="EJ585" s="63"/>
      <c r="EK585" s="63"/>
      <c r="EL585" s="63">
        <v>47811216529365.859</v>
      </c>
      <c r="EM585" s="63"/>
      <c r="EN585" s="63"/>
      <c r="EO585" s="63"/>
      <c r="EP585" s="63"/>
      <c r="EQ585" s="63">
        <v>54314110109040.102</v>
      </c>
      <c r="ER585" s="63"/>
      <c r="ES585" s="63"/>
      <c r="ET585" s="63"/>
      <c r="EU585" s="63"/>
      <c r="EV585" s="63">
        <v>61189278468949.664</v>
      </c>
      <c r="EW585" s="63"/>
      <c r="EX585" s="63"/>
      <c r="EY585" s="63"/>
      <c r="EZ585" s="63"/>
      <c r="FA585" s="63">
        <v>68003754298595.219</v>
      </c>
      <c r="FB585" s="63"/>
      <c r="FC585" s="63"/>
      <c r="FD585" s="63"/>
      <c r="FE585" s="63"/>
      <c r="FF585" s="63">
        <v>74210493087103.563</v>
      </c>
      <c r="FG585" s="63"/>
      <c r="FH585" s="63"/>
      <c r="FI585" s="63"/>
      <c r="FJ585" s="63"/>
      <c r="FK585" s="63">
        <v>81441574860673.266</v>
      </c>
      <c r="FL585" s="63"/>
      <c r="FM585" s="63"/>
      <c r="FN585" s="63"/>
      <c r="FO585" s="63"/>
      <c r="FP585" s="63">
        <v>88611660872494.25</v>
      </c>
      <c r="FQ585" s="63"/>
      <c r="FR585" s="63"/>
      <c r="FS585" s="63"/>
      <c r="FT585" s="63"/>
      <c r="FU585" s="63">
        <v>95219391686420.984</v>
      </c>
      <c r="FV585" s="63"/>
      <c r="FW585" s="63"/>
      <c r="FX585" s="63"/>
      <c r="FY585" s="63"/>
      <c r="FZ585" s="63">
        <v>101076331460601.44</v>
      </c>
      <c r="GA585" s="63"/>
      <c r="GB585" s="63"/>
      <c r="GC585" s="63"/>
      <c r="GD585" s="63"/>
      <c r="GE585" s="63">
        <v>106356831182658.86</v>
      </c>
      <c r="GF585" s="63"/>
      <c r="GG585" s="63"/>
      <c r="GH585" s="63"/>
      <c r="GI585" s="63"/>
      <c r="GJ585" s="63">
        <v>111437618019550.33</v>
      </c>
      <c r="GK585" s="63"/>
      <c r="GL585" s="63"/>
      <c r="GM585" s="63"/>
      <c r="GN585" s="63"/>
      <c r="GO585" s="63">
        <v>116596586474351.77</v>
      </c>
      <c r="GP585" s="63"/>
      <c r="GQ585" s="63"/>
      <c r="GR585" s="63"/>
      <c r="GS585" s="63"/>
      <c r="GT585" s="63">
        <v>121091188091335.19</v>
      </c>
    </row>
    <row r="586" spans="1:202">
      <c r="A586" s="80" t="s">
        <v>1170</v>
      </c>
      <c r="B586" s="67"/>
      <c r="C586" s="67"/>
      <c r="D586" s="67"/>
      <c r="E586" s="67"/>
      <c r="F586" s="67"/>
      <c r="G586" s="67"/>
      <c r="H586" s="67"/>
      <c r="I586" s="67"/>
      <c r="J586" s="67"/>
      <c r="K586" s="67"/>
      <c r="L586" s="67"/>
      <c r="M586" s="67"/>
      <c r="N586" s="67"/>
      <c r="O586" s="67"/>
      <c r="P586" s="67"/>
      <c r="Q586" s="67"/>
      <c r="R586" s="67"/>
      <c r="S586" s="67"/>
      <c r="T586" s="67"/>
      <c r="U586" s="67"/>
      <c r="V586" s="67"/>
      <c r="W586" s="67"/>
      <c r="X586" s="67"/>
      <c r="Y586" s="67"/>
      <c r="Z586" s="67"/>
      <c r="AA586" s="67"/>
      <c r="AB586" s="67"/>
      <c r="AC586" s="67"/>
      <c r="AD586" s="67"/>
      <c r="AE586" s="67"/>
      <c r="AF586" s="67"/>
      <c r="AG586" s="67"/>
      <c r="AH586" s="67"/>
      <c r="AI586" s="67"/>
      <c r="AJ586" s="67"/>
      <c r="AK586" s="67"/>
      <c r="AL586" s="67"/>
      <c r="AM586" s="67"/>
      <c r="AN586" s="67"/>
      <c r="AO586" s="67"/>
      <c r="AP586" s="67"/>
      <c r="AQ586" s="67"/>
      <c r="AR586" s="67"/>
      <c r="AS586" s="67"/>
      <c r="AT586" s="67"/>
      <c r="AU586" s="67"/>
      <c r="AV586" s="67"/>
      <c r="AW586" s="67"/>
      <c r="AX586" s="67"/>
      <c r="AY586" s="67"/>
      <c r="AZ586" s="67"/>
      <c r="BA586" s="67"/>
      <c r="BB586" s="67"/>
      <c r="BC586" s="67"/>
      <c r="BD586" s="67"/>
      <c r="BE586" s="67"/>
      <c r="BF586" s="67"/>
      <c r="BG586" s="67"/>
      <c r="BH586" s="67"/>
      <c r="BI586" s="67"/>
      <c r="BJ586" s="67"/>
      <c r="BK586" s="67"/>
      <c r="BL586" s="67"/>
      <c r="BM586" s="67"/>
      <c r="BN586" s="67"/>
      <c r="BO586" s="67"/>
      <c r="BP586" s="67"/>
      <c r="BQ586" s="67"/>
      <c r="BR586" s="67"/>
      <c r="BS586" s="67"/>
      <c r="BT586" s="67"/>
      <c r="BU586" s="67"/>
      <c r="BV586" s="67"/>
      <c r="BW586" s="67"/>
      <c r="BX586" s="67"/>
      <c r="BY586" s="67"/>
      <c r="BZ586" s="67"/>
      <c r="CA586" s="67"/>
      <c r="CB586" s="67"/>
      <c r="CC586" s="67"/>
      <c r="CD586" s="67"/>
      <c r="CE586" s="67"/>
      <c r="CF586" s="67"/>
      <c r="CG586" s="67"/>
      <c r="CH586" s="67"/>
      <c r="CI586" s="67"/>
      <c r="CJ586" s="67"/>
      <c r="CK586" s="67"/>
      <c r="CL586" s="67"/>
      <c r="CM586" s="67"/>
      <c r="CN586" s="67"/>
      <c r="CO586" s="67"/>
      <c r="CP586" s="67"/>
      <c r="CQ586" s="67"/>
      <c r="CR586" s="67"/>
      <c r="CS586" s="63">
        <v>1585498446094.01</v>
      </c>
      <c r="CT586" s="63">
        <v>1587914746483.1201</v>
      </c>
      <c r="CU586" s="63">
        <v>1622079209958.3101</v>
      </c>
      <c r="CV586" s="63">
        <v>1608896199650.8101</v>
      </c>
      <c r="CW586" s="63">
        <v>1665844082121.27</v>
      </c>
      <c r="CX586" s="63">
        <v>1777779543622.03</v>
      </c>
      <c r="CY586" s="63">
        <v>1854565501522.8401</v>
      </c>
      <c r="CZ586" s="63">
        <v>1934635905070.6101</v>
      </c>
      <c r="DA586" s="63">
        <v>2049019596024.1399</v>
      </c>
      <c r="DB586" s="63">
        <v>2190478690553.9199</v>
      </c>
      <c r="DC586" s="63">
        <v>2319108585113.6802</v>
      </c>
      <c r="DD586" s="63">
        <v>2497490260232.1201</v>
      </c>
      <c r="DE586" s="63">
        <v>2691700247435.4102</v>
      </c>
      <c r="DF586" s="63">
        <v>2822764505838.2002</v>
      </c>
      <c r="DG586" s="63">
        <v>2660807905664.8301</v>
      </c>
      <c r="DH586" s="63">
        <v>2745894613343.75</v>
      </c>
      <c r="DI586" s="63">
        <v>2853386970874.1499</v>
      </c>
      <c r="DJ586" s="63">
        <v>2919188651085.2598</v>
      </c>
      <c r="DK586" s="63">
        <v>2958173056063.9199</v>
      </c>
      <c r="DL586" s="63">
        <v>3000636409977.3398</v>
      </c>
      <c r="DM586" s="63">
        <v>3014446531758.8901</v>
      </c>
      <c r="DN586" s="63">
        <v>3056180293700.6299</v>
      </c>
      <c r="DO586" s="63">
        <v>3158136976224.9199</v>
      </c>
      <c r="DP586" s="63">
        <v>3278828213475.4502</v>
      </c>
      <c r="DQ586" s="63">
        <v>3381267011932.48</v>
      </c>
      <c r="DR586" s="63">
        <v>3277939594478.9199</v>
      </c>
      <c r="DS586" s="63">
        <v>3474594357657.29</v>
      </c>
      <c r="DT586" s="63">
        <v>3487626136164.0801</v>
      </c>
      <c r="DU586" s="63"/>
      <c r="DV586" s="63"/>
      <c r="DW586" s="63">
        <v>3608656639879.4482</v>
      </c>
      <c r="DX586" s="63"/>
      <c r="DY586" s="63"/>
      <c r="DZ586" s="63"/>
      <c r="EA586" s="63"/>
      <c r="EB586" s="63">
        <v>3597155261635.8647</v>
      </c>
      <c r="EC586" s="63"/>
      <c r="ED586" s="63"/>
      <c r="EE586" s="63"/>
      <c r="EF586" s="63"/>
      <c r="EG586" s="63">
        <v>3727989481197.0552</v>
      </c>
      <c r="EH586" s="63"/>
      <c r="EI586" s="63"/>
      <c r="EJ586" s="63"/>
      <c r="EK586" s="63"/>
      <c r="EL586" s="63">
        <v>3845129037875.5576</v>
      </c>
      <c r="EM586" s="63"/>
      <c r="EN586" s="63"/>
      <c r="EO586" s="63"/>
      <c r="EP586" s="63"/>
      <c r="EQ586" s="63">
        <v>4050533542188.6587</v>
      </c>
      <c r="ER586" s="63"/>
      <c r="ES586" s="63"/>
      <c r="ET586" s="63"/>
      <c r="EU586" s="63"/>
      <c r="EV586" s="63">
        <v>4235527919361.8813</v>
      </c>
      <c r="EW586" s="63"/>
      <c r="EX586" s="63"/>
      <c r="EY586" s="63"/>
      <c r="EZ586" s="63"/>
      <c r="FA586" s="63">
        <v>4427868699797.3418</v>
      </c>
      <c r="FB586" s="63"/>
      <c r="FC586" s="63"/>
      <c r="FD586" s="63"/>
      <c r="FE586" s="63"/>
      <c r="FF586" s="63">
        <v>4581125288440.1748</v>
      </c>
      <c r="FG586" s="63"/>
      <c r="FH586" s="63"/>
      <c r="FI586" s="63"/>
      <c r="FJ586" s="63"/>
      <c r="FK586" s="63">
        <v>4790132177796.8535</v>
      </c>
      <c r="FL586" s="63"/>
      <c r="FM586" s="63"/>
      <c r="FN586" s="63"/>
      <c r="FO586" s="63"/>
      <c r="FP586" s="63">
        <v>4972902488368.6016</v>
      </c>
      <c r="FQ586" s="63"/>
      <c r="FR586" s="63"/>
      <c r="FS586" s="63"/>
      <c r="FT586" s="63"/>
      <c r="FU586" s="63">
        <v>5109962696020.0967</v>
      </c>
      <c r="FV586" s="63"/>
      <c r="FW586" s="63"/>
      <c r="FX586" s="63"/>
      <c r="FY586" s="63"/>
      <c r="FZ586" s="63">
        <v>5229469789251.0898</v>
      </c>
      <c r="GA586" s="63"/>
      <c r="GB586" s="63"/>
      <c r="GC586" s="63"/>
      <c r="GD586" s="63"/>
      <c r="GE586" s="63">
        <v>5354714091023.0791</v>
      </c>
      <c r="GF586" s="63"/>
      <c r="GG586" s="63"/>
      <c r="GH586" s="63"/>
      <c r="GI586" s="63"/>
      <c r="GJ586" s="63">
        <v>5492077566378.2949</v>
      </c>
      <c r="GK586" s="63"/>
      <c r="GL586" s="63"/>
      <c r="GM586" s="63"/>
      <c r="GN586" s="63"/>
      <c r="GO586" s="63">
        <v>5636091320937.9131</v>
      </c>
      <c r="GP586" s="63"/>
      <c r="GQ586" s="63"/>
      <c r="GR586" s="63"/>
      <c r="GS586" s="63"/>
      <c r="GT586" s="63">
        <v>5767764407116.6719</v>
      </c>
    </row>
    <row r="587" spans="1:202">
      <c r="A587" s="53" t="s">
        <v>1046</v>
      </c>
      <c r="B587" s="67"/>
      <c r="C587" s="67"/>
      <c r="D587" s="67"/>
      <c r="E587" s="67"/>
      <c r="F587" s="67"/>
      <c r="G587" s="67"/>
      <c r="H587" s="67"/>
      <c r="I587" s="67"/>
      <c r="J587" s="67"/>
      <c r="K587" s="67"/>
      <c r="L587" s="67"/>
      <c r="M587" s="67"/>
      <c r="N587" s="67"/>
      <c r="O587" s="67"/>
      <c r="P587" s="67"/>
      <c r="Q587" s="67"/>
      <c r="R587" s="67"/>
      <c r="S587" s="67"/>
      <c r="T587" s="67"/>
      <c r="U587" s="67"/>
      <c r="V587" s="67"/>
      <c r="W587" s="67"/>
      <c r="X587" s="67"/>
      <c r="Y587" s="67"/>
      <c r="Z587" s="67"/>
      <c r="AA587" s="67"/>
      <c r="AB587" s="67"/>
      <c r="AC587" s="67"/>
      <c r="AD587" s="67"/>
      <c r="AE587" s="67"/>
      <c r="AF587" s="67"/>
      <c r="AG587" s="67"/>
      <c r="AH587" s="67"/>
      <c r="AI587" s="67"/>
      <c r="AJ587" s="67"/>
      <c r="AK587" s="67"/>
      <c r="AL587" s="67"/>
      <c r="AM587" s="67"/>
      <c r="AN587" s="67"/>
      <c r="AO587" s="67"/>
      <c r="AP587" s="67"/>
      <c r="AQ587" s="67"/>
      <c r="AR587" s="67"/>
      <c r="AS587" s="67"/>
      <c r="AT587" s="67"/>
      <c r="AU587" s="67"/>
      <c r="AV587" s="67"/>
      <c r="AW587" s="67"/>
      <c r="AX587" s="67"/>
      <c r="AY587" s="67"/>
      <c r="AZ587" s="67"/>
      <c r="BA587" s="67"/>
      <c r="BB587" s="67"/>
      <c r="BC587" s="67"/>
      <c r="BD587" s="67"/>
      <c r="BE587" s="67"/>
      <c r="BF587" s="67"/>
      <c r="BG587" s="67"/>
      <c r="BH587" s="67"/>
      <c r="BI587" s="67"/>
      <c r="BJ587" s="67"/>
      <c r="BK587" s="67"/>
      <c r="BL587" s="67"/>
      <c r="BM587" s="67"/>
      <c r="BN587" s="67"/>
      <c r="BO587" s="67"/>
      <c r="BP587" s="67"/>
      <c r="BQ587" s="67"/>
      <c r="BR587" s="67"/>
      <c r="BS587" s="67"/>
      <c r="BT587" s="67"/>
      <c r="BU587" s="67"/>
      <c r="BV587" s="67"/>
      <c r="BW587" s="67"/>
      <c r="BX587" s="67"/>
      <c r="BY587" s="67"/>
      <c r="BZ587" s="67"/>
      <c r="CA587" s="67"/>
      <c r="CB587" s="67"/>
      <c r="CC587" s="67"/>
      <c r="CD587" s="67"/>
      <c r="CE587" s="67"/>
      <c r="CF587" s="67"/>
      <c r="CG587" s="67"/>
      <c r="CH587" s="67"/>
      <c r="CI587" s="67"/>
      <c r="CJ587" s="67"/>
      <c r="CK587" s="67"/>
      <c r="CL587" s="67"/>
      <c r="CM587" s="67"/>
      <c r="CN587" s="67"/>
      <c r="CO587" s="67"/>
      <c r="CP587" s="67"/>
      <c r="CQ587" s="67"/>
      <c r="CR587" s="67"/>
      <c r="CS587" s="63">
        <v>2931106520351.4302</v>
      </c>
      <c r="CT587" s="63">
        <v>3047777957747.02</v>
      </c>
      <c r="CU587" s="63">
        <v>3212173575040.7998</v>
      </c>
      <c r="CV587" s="63">
        <v>3308237363478.5</v>
      </c>
      <c r="CW587" s="63">
        <v>3327148758235.6499</v>
      </c>
      <c r="CX587" s="63">
        <v>3447508412255.2402</v>
      </c>
      <c r="CY587" s="63">
        <v>3462357616828.2402</v>
      </c>
      <c r="CZ587" s="63">
        <v>3478216552435.27</v>
      </c>
      <c r="DA587" s="63">
        <v>3563935396672.2202</v>
      </c>
      <c r="DB587" s="63">
        <v>3759273532253.6401</v>
      </c>
      <c r="DC587" s="63">
        <v>3907443686879.7998</v>
      </c>
      <c r="DD587" s="63">
        <v>4112590528679.0498</v>
      </c>
      <c r="DE587" s="63">
        <v>4326474168216.9399</v>
      </c>
      <c r="DF587" s="63">
        <v>4483370467904.1699</v>
      </c>
      <c r="DG587" s="63">
        <v>4382421503001.3701</v>
      </c>
      <c r="DH587" s="63">
        <v>4663874702131.3203</v>
      </c>
      <c r="DI587" s="63">
        <v>4869879269934.21</v>
      </c>
      <c r="DJ587" s="63">
        <v>4994750552314.4404</v>
      </c>
      <c r="DK587" s="63">
        <v>5130452385484.5498</v>
      </c>
      <c r="DL587" s="63">
        <v>5199319684853.9102</v>
      </c>
      <c r="DM587" s="63">
        <v>5219365066227.5</v>
      </c>
      <c r="DN587" s="63">
        <v>5201418451332.2002</v>
      </c>
      <c r="DO587" s="63">
        <v>5296139160455.96</v>
      </c>
      <c r="DP587" s="63">
        <v>5379319583225.0498</v>
      </c>
      <c r="DQ587" s="63">
        <v>5420243245750.8896</v>
      </c>
      <c r="DR587" s="63">
        <v>5063372874650.0703</v>
      </c>
      <c r="DS587" s="63">
        <v>5419136295313.9199</v>
      </c>
      <c r="DT587" s="63">
        <v>5633969333425.9199</v>
      </c>
      <c r="DU587" s="63"/>
      <c r="DV587" s="63"/>
      <c r="DW587" s="63">
        <v>5709718717581.2275</v>
      </c>
      <c r="DX587" s="63"/>
      <c r="DY587" s="63"/>
      <c r="DZ587" s="63"/>
      <c r="EA587" s="63"/>
      <c r="EB587" s="63">
        <v>6297488185194.918</v>
      </c>
      <c r="EC587" s="63"/>
      <c r="ED587" s="63"/>
      <c r="EE587" s="63"/>
      <c r="EF587" s="63"/>
      <c r="EG587" s="63">
        <v>7134947051942.2031</v>
      </c>
      <c r="EH587" s="63"/>
      <c r="EI587" s="63"/>
      <c r="EJ587" s="63"/>
      <c r="EK587" s="63"/>
      <c r="EL587" s="63">
        <v>8041865403928.5947</v>
      </c>
      <c r="EM587" s="63"/>
      <c r="EN587" s="63"/>
      <c r="EO587" s="63"/>
      <c r="EP587" s="63"/>
      <c r="EQ587" s="63">
        <v>8986891068383.7969</v>
      </c>
      <c r="ER587" s="63"/>
      <c r="ES587" s="63"/>
      <c r="ET587" s="63"/>
      <c r="EU587" s="63"/>
      <c r="EV587" s="63">
        <v>9961823236484.8359</v>
      </c>
      <c r="EW587" s="63"/>
      <c r="EX587" s="63"/>
      <c r="EY587" s="63"/>
      <c r="EZ587" s="63"/>
      <c r="FA587" s="63">
        <v>10953757782892.359</v>
      </c>
      <c r="FB587" s="63"/>
      <c r="FC587" s="63"/>
      <c r="FD587" s="63"/>
      <c r="FE587" s="63"/>
      <c r="FF587" s="63">
        <v>11926212388164.1</v>
      </c>
      <c r="FG587" s="63"/>
      <c r="FH587" s="63"/>
      <c r="FI587" s="63"/>
      <c r="FJ587" s="63"/>
      <c r="FK587" s="63">
        <v>12881128937209.16</v>
      </c>
      <c r="FL587" s="63"/>
      <c r="FM587" s="63"/>
      <c r="FN587" s="63"/>
      <c r="FO587" s="63"/>
      <c r="FP587" s="63">
        <v>13793551998825.525</v>
      </c>
      <c r="FQ587" s="63"/>
      <c r="FR587" s="63"/>
      <c r="FS587" s="63"/>
      <c r="FT587" s="63"/>
      <c r="FU587" s="63">
        <v>14666139530577.574</v>
      </c>
      <c r="FV587" s="63"/>
      <c r="FW587" s="63"/>
      <c r="FX587" s="63"/>
      <c r="FY587" s="63"/>
      <c r="FZ587" s="63">
        <v>15469817727603.229</v>
      </c>
      <c r="GA587" s="63"/>
      <c r="GB587" s="63"/>
      <c r="GC587" s="63"/>
      <c r="GD587" s="63"/>
      <c r="GE587" s="63">
        <v>16189073274589.947</v>
      </c>
      <c r="GF587" s="63"/>
      <c r="GG587" s="63"/>
      <c r="GH587" s="63"/>
      <c r="GI587" s="63"/>
      <c r="GJ587" s="63">
        <v>16838752758445.816</v>
      </c>
      <c r="GK587" s="63"/>
      <c r="GL587" s="63"/>
      <c r="GM587" s="63"/>
      <c r="GN587" s="63"/>
      <c r="GO587" s="63">
        <v>17431746649119.281</v>
      </c>
      <c r="GP587" s="63"/>
      <c r="GQ587" s="63"/>
      <c r="GR587" s="63"/>
      <c r="GS587" s="63"/>
      <c r="GT587" s="63">
        <v>17955395425727.664</v>
      </c>
    </row>
    <row r="588" spans="1:202">
      <c r="A588" s="53" t="s">
        <v>1119</v>
      </c>
      <c r="B588" s="67"/>
      <c r="C588" s="67"/>
      <c r="D588" s="67"/>
      <c r="E588" s="67"/>
      <c r="F588" s="67"/>
      <c r="G588" s="67"/>
      <c r="H588" s="67"/>
      <c r="I588" s="67"/>
      <c r="J588" s="67"/>
      <c r="K588" s="67"/>
      <c r="L588" s="67"/>
      <c r="M588" s="67"/>
      <c r="N588" s="67"/>
      <c r="O588" s="67"/>
      <c r="P588" s="67"/>
      <c r="Q588" s="67"/>
      <c r="R588" s="67"/>
      <c r="S588" s="67"/>
      <c r="T588" s="67"/>
      <c r="U588" s="67"/>
      <c r="V588" s="67"/>
      <c r="W588" s="67"/>
      <c r="X588" s="67"/>
      <c r="Y588" s="67"/>
      <c r="Z588" s="67"/>
      <c r="AA588" s="67"/>
      <c r="AB588" s="67"/>
      <c r="AC588" s="67"/>
      <c r="AD588" s="67"/>
      <c r="AE588" s="67"/>
      <c r="AF588" s="67"/>
      <c r="AG588" s="67"/>
      <c r="AH588" s="67"/>
      <c r="AI588" s="67"/>
      <c r="AJ588" s="67"/>
      <c r="AK588" s="67"/>
      <c r="AL588" s="67"/>
      <c r="AM588" s="67"/>
      <c r="AN588" s="67"/>
      <c r="AO588" s="67"/>
      <c r="AP588" s="67"/>
      <c r="AQ588" s="67"/>
      <c r="AR588" s="67"/>
      <c r="AS588" s="67"/>
      <c r="AT588" s="67"/>
      <c r="AU588" s="67"/>
      <c r="AV588" s="67"/>
      <c r="AW588" s="67"/>
      <c r="AX588" s="67"/>
      <c r="AY588" s="67"/>
      <c r="AZ588" s="67"/>
      <c r="BA588" s="67"/>
      <c r="BB588" s="67"/>
      <c r="BC588" s="67"/>
      <c r="BD588" s="67"/>
      <c r="BE588" s="67"/>
      <c r="BF588" s="67"/>
      <c r="BG588" s="67"/>
      <c r="BH588" s="67"/>
      <c r="BI588" s="67"/>
      <c r="BJ588" s="67"/>
      <c r="BK588" s="67"/>
      <c r="BL588" s="67"/>
      <c r="BM588" s="67"/>
      <c r="BN588" s="67"/>
      <c r="BO588" s="67"/>
      <c r="BP588" s="67"/>
      <c r="BQ588" s="67"/>
      <c r="BR588" s="67"/>
      <c r="BS588" s="67"/>
      <c r="BT588" s="67"/>
      <c r="BU588" s="67"/>
      <c r="BV588" s="67"/>
      <c r="BW588" s="67"/>
      <c r="BX588" s="67"/>
      <c r="BY588" s="67"/>
      <c r="BZ588" s="67"/>
      <c r="CA588" s="67"/>
      <c r="CB588" s="67"/>
      <c r="CC588" s="67"/>
      <c r="CD588" s="67"/>
      <c r="CE588" s="67"/>
      <c r="CF588" s="67"/>
      <c r="CG588" s="67"/>
      <c r="CH588" s="67"/>
      <c r="CI588" s="67"/>
      <c r="CJ588" s="67"/>
      <c r="CK588" s="67"/>
      <c r="CL588" s="67"/>
      <c r="CM588" s="67"/>
      <c r="CN588" s="67"/>
      <c r="CO588" s="67"/>
      <c r="CP588" s="67"/>
      <c r="CQ588" s="67"/>
      <c r="CR588" s="67"/>
      <c r="CS588" s="63">
        <v>25109947263716</v>
      </c>
      <c r="CT588" s="63">
        <v>25815436804972.398</v>
      </c>
      <c r="CU588" s="63">
        <v>26792831479652.5</v>
      </c>
      <c r="CV588" s="63">
        <v>27813736551412.801</v>
      </c>
      <c r="CW588" s="63">
        <v>28885686828763.5</v>
      </c>
      <c r="CX588" s="63">
        <v>30042526188750.801</v>
      </c>
      <c r="CY588" s="63">
        <v>30510115362025.199</v>
      </c>
      <c r="CZ588" s="63">
        <v>30971952164204.102</v>
      </c>
      <c r="DA588" s="63">
        <v>31584462207042.398</v>
      </c>
      <c r="DB588" s="63">
        <v>32593984964896.801</v>
      </c>
      <c r="DC588" s="63">
        <v>33495897700461.5</v>
      </c>
      <c r="DD588" s="63">
        <v>34477488850496.398</v>
      </c>
      <c r="DE588" s="63">
        <v>35338080569184.297</v>
      </c>
      <c r="DF588" s="63">
        <v>35464609248684.5</v>
      </c>
      <c r="DG588" s="63">
        <v>34325609775705.5</v>
      </c>
      <c r="DH588" s="63">
        <v>35208471983825.602</v>
      </c>
      <c r="DI588" s="63">
        <v>35809709102407.398</v>
      </c>
      <c r="DJ588" s="63">
        <v>36227319446066.602</v>
      </c>
      <c r="DK588" s="63">
        <v>36673158738952.5</v>
      </c>
      <c r="DL588" s="63">
        <v>37459813294238.898</v>
      </c>
      <c r="DM588" s="63">
        <v>38339327612327.297</v>
      </c>
      <c r="DN588" s="63">
        <v>39026163205598.102</v>
      </c>
      <c r="DO588" s="63">
        <v>39975018571503.5</v>
      </c>
      <c r="DP588" s="63">
        <v>40939472914121.297</v>
      </c>
      <c r="DQ588" s="63">
        <v>41766557419051.5</v>
      </c>
      <c r="DR588" s="63">
        <v>39977948129272.898</v>
      </c>
      <c r="DS588" s="63">
        <v>42355979705189.5</v>
      </c>
      <c r="DT588" s="63">
        <v>43566084882762.898</v>
      </c>
      <c r="DU588" s="63"/>
      <c r="DV588" s="63"/>
      <c r="DW588" s="63">
        <v>44661462759443.617</v>
      </c>
      <c r="DX588" s="63"/>
      <c r="DY588" s="63"/>
      <c r="DZ588" s="63"/>
      <c r="EA588" s="63"/>
      <c r="EB588" s="63">
        <v>47589641694632.148</v>
      </c>
      <c r="EC588" s="63"/>
      <c r="ED588" s="63"/>
      <c r="EE588" s="63"/>
      <c r="EF588" s="63"/>
      <c r="EG588" s="63">
        <v>50639430302305.82</v>
      </c>
      <c r="EH588" s="63"/>
      <c r="EI588" s="63"/>
      <c r="EJ588" s="63"/>
      <c r="EK588" s="63"/>
      <c r="EL588" s="63">
        <v>53723122176864.336</v>
      </c>
      <c r="EM588" s="63"/>
      <c r="EN588" s="63"/>
      <c r="EO588" s="63"/>
      <c r="EP588" s="63"/>
      <c r="EQ588" s="63">
        <v>56915514228643.32</v>
      </c>
      <c r="ER588" s="63"/>
      <c r="ES588" s="63"/>
      <c r="ET588" s="63"/>
      <c r="EU588" s="63"/>
      <c r="EV588" s="63">
        <v>60373519513549.156</v>
      </c>
      <c r="EW588" s="63"/>
      <c r="EX588" s="63"/>
      <c r="EY588" s="63"/>
      <c r="EZ588" s="63"/>
      <c r="FA588" s="63">
        <v>64053446259038.695</v>
      </c>
      <c r="FB588" s="63"/>
      <c r="FC588" s="63"/>
      <c r="FD588" s="63"/>
      <c r="FE588" s="63"/>
      <c r="FF588" s="63">
        <v>67706070054313.672</v>
      </c>
      <c r="FG588" s="63"/>
      <c r="FH588" s="63"/>
      <c r="FI588" s="63"/>
      <c r="FJ588" s="63"/>
      <c r="FK588" s="63">
        <v>71776786209097.609</v>
      </c>
      <c r="FL588" s="63"/>
      <c r="FM588" s="63"/>
      <c r="FN588" s="63"/>
      <c r="FO588" s="63"/>
      <c r="FP588" s="63">
        <v>75937574584084.25</v>
      </c>
      <c r="FQ588" s="63"/>
      <c r="FR588" s="63"/>
      <c r="FS588" s="63"/>
      <c r="FT588" s="63"/>
      <c r="FU588" s="63">
        <v>79981527767744.813</v>
      </c>
      <c r="FV588" s="63"/>
      <c r="FW588" s="63"/>
      <c r="FX588" s="63"/>
      <c r="FY588" s="63"/>
      <c r="FZ588" s="63">
        <v>84110137520955.688</v>
      </c>
      <c r="GA588" s="63"/>
      <c r="GB588" s="63"/>
      <c r="GC588" s="63"/>
      <c r="GD588" s="63"/>
      <c r="GE588" s="63">
        <v>88481538028200.313</v>
      </c>
      <c r="GF588" s="63"/>
      <c r="GG588" s="63"/>
      <c r="GH588" s="63"/>
      <c r="GI588" s="63"/>
      <c r="GJ588" s="63">
        <v>92939035556887.453</v>
      </c>
      <c r="GK588" s="63"/>
      <c r="GL588" s="63"/>
      <c r="GM588" s="63"/>
      <c r="GN588" s="63"/>
      <c r="GO588" s="63">
        <v>97366090873245.297</v>
      </c>
      <c r="GP588" s="63"/>
      <c r="GQ588" s="63"/>
      <c r="GR588" s="63"/>
      <c r="GS588" s="63"/>
      <c r="GT588" s="63">
        <v>101542575390878.7</v>
      </c>
    </row>
    <row r="589" spans="1:202" customFormat="1">
      <c r="A589" t="s">
        <v>2204</v>
      </c>
      <c r="B589" s="82"/>
      <c r="C589" s="82"/>
      <c r="D589" s="82"/>
      <c r="E589" s="82"/>
      <c r="F589" s="82"/>
      <c r="G589" s="82"/>
      <c r="H589" s="82"/>
      <c r="I589" s="82"/>
      <c r="J589" s="82"/>
      <c r="K589" s="82"/>
      <c r="L589" s="82"/>
      <c r="M589" s="82"/>
      <c r="N589" s="82"/>
      <c r="O589" s="82"/>
      <c r="P589" s="82"/>
      <c r="Q589" s="82"/>
      <c r="R589" s="82"/>
      <c r="S589" s="82"/>
      <c r="T589" s="82"/>
      <c r="U589" s="82"/>
      <c r="V589" s="82"/>
      <c r="W589" s="82"/>
      <c r="X589" s="82"/>
      <c r="Y589" s="82"/>
      <c r="Z589" s="82"/>
      <c r="AA589" s="82"/>
      <c r="AB589" s="82"/>
      <c r="AC589" s="82"/>
      <c r="AD589" s="82"/>
      <c r="AE589" s="82"/>
      <c r="AF589" s="82"/>
      <c r="AG589" s="82"/>
      <c r="AH589" s="82"/>
      <c r="AI589" s="82"/>
      <c r="AJ589" s="82"/>
      <c r="AK589" s="82"/>
      <c r="AL589" s="82"/>
      <c r="AM589" s="82"/>
      <c r="AN589" s="82"/>
      <c r="AO589" s="82"/>
      <c r="AP589" s="82"/>
      <c r="AQ589" s="82"/>
      <c r="AR589" s="82"/>
      <c r="AS589" s="82"/>
      <c r="AT589" s="82"/>
      <c r="AU589" s="82"/>
      <c r="AV589" s="82"/>
      <c r="AW589" s="82"/>
      <c r="AX589" s="82"/>
      <c r="AY589" s="82"/>
      <c r="AZ589" s="82"/>
      <c r="BA589" s="82"/>
      <c r="BB589" s="82"/>
      <c r="BC589" s="82"/>
      <c r="BD589" s="82"/>
      <c r="BE589" s="82"/>
      <c r="BF589" s="82"/>
      <c r="BG589" s="82"/>
      <c r="BH589" s="82"/>
      <c r="BI589" s="82"/>
      <c r="BJ589" s="82"/>
      <c r="BK589" s="82"/>
      <c r="BL589" s="82"/>
      <c r="BM589" s="82"/>
      <c r="BN589" s="82"/>
      <c r="BO589" s="82"/>
      <c r="BP589" s="82"/>
      <c r="BQ589" s="82"/>
      <c r="BR589" s="82"/>
      <c r="BS589" s="82"/>
      <c r="BT589" s="82"/>
      <c r="BU589" s="82"/>
      <c r="BV589" s="82"/>
      <c r="BW589" s="82"/>
      <c r="BX589" s="82"/>
      <c r="BY589" s="82"/>
      <c r="BZ589" s="82"/>
      <c r="CA589" s="82"/>
      <c r="CB589" s="82"/>
      <c r="CC589" s="82"/>
      <c r="CD589" s="82"/>
      <c r="CE589" s="82"/>
      <c r="CF589" s="82"/>
      <c r="CG589" s="82"/>
      <c r="CH589" s="82"/>
      <c r="CI589" s="82"/>
      <c r="CJ589" s="82"/>
      <c r="CK589" s="82"/>
      <c r="CL589" s="82"/>
      <c r="CM589" s="82"/>
      <c r="CN589" s="82"/>
      <c r="CO589" s="82"/>
      <c r="CP589" s="82"/>
      <c r="CQ589" s="82"/>
      <c r="CR589" s="82"/>
      <c r="CS589" s="81">
        <v>40419192946989.398</v>
      </c>
      <c r="CT589" s="81">
        <v>41864787910701.898</v>
      </c>
      <c r="CU589" s="81">
        <v>43506318834121.203</v>
      </c>
      <c r="CV589" s="81">
        <v>44749222332906.5</v>
      </c>
      <c r="CW589" s="81">
        <v>46340167572096.297</v>
      </c>
      <c r="CX589" s="81">
        <v>48439367517895.797</v>
      </c>
      <c r="CY589" s="81">
        <v>49420478376068.797</v>
      </c>
      <c r="CZ589" s="81">
        <v>50556737208599.703</v>
      </c>
      <c r="DA589" s="81">
        <v>52126771100393.898</v>
      </c>
      <c r="DB589" s="81">
        <v>54457554077334.203</v>
      </c>
      <c r="DC589" s="81">
        <v>56639415418244</v>
      </c>
      <c r="DD589" s="81">
        <v>59154253013448.898</v>
      </c>
      <c r="DE589" s="81">
        <v>61742817006762.898</v>
      </c>
      <c r="DF589" s="81">
        <v>63017130579288.797</v>
      </c>
      <c r="DG589" s="81">
        <v>62156997525834.602</v>
      </c>
      <c r="DH589" s="81">
        <v>64971338631199.297</v>
      </c>
      <c r="DI589" s="81">
        <v>67126548928667</v>
      </c>
      <c r="DJ589" s="81">
        <v>68937503450498.203</v>
      </c>
      <c r="DK589" s="81">
        <v>70867597370826.203</v>
      </c>
      <c r="DL589" s="81">
        <v>73041060854164.5</v>
      </c>
      <c r="DM589" s="81">
        <v>75283270551825.594</v>
      </c>
      <c r="DN589" s="81">
        <v>77380651731741.797</v>
      </c>
      <c r="DO589" s="81">
        <v>80008640001850</v>
      </c>
      <c r="DP589" s="81">
        <v>82630506625940.594</v>
      </c>
      <c r="DQ589" s="81">
        <v>84770947582759.906</v>
      </c>
      <c r="DR589" s="81">
        <v>82172178179564.906</v>
      </c>
      <c r="DS589" s="81">
        <v>87268632040896.797</v>
      </c>
      <c r="DT589" s="81">
        <v>89962552100432.906</v>
      </c>
      <c r="DU589" s="81"/>
      <c r="DV589" s="81"/>
      <c r="DW589" s="81">
        <v>92256333721247.75</v>
      </c>
      <c r="DX589" s="81"/>
      <c r="DY589" s="81"/>
      <c r="DZ589" s="81"/>
      <c r="EA589" s="81"/>
      <c r="EB589" s="81">
        <v>99236158857539.938</v>
      </c>
      <c r="EC589" s="81"/>
      <c r="ED589" s="81"/>
      <c r="EE589" s="81"/>
      <c r="EF589" s="81"/>
      <c r="EG589" s="81">
        <v>108711252744853.72</v>
      </c>
      <c r="EH589" s="81"/>
      <c r="EI589" s="81"/>
      <c r="EJ589" s="81"/>
      <c r="EK589" s="81"/>
      <c r="EL589" s="81">
        <v>118735030797330.11</v>
      </c>
      <c r="EM589" s="81"/>
      <c r="EN589" s="81"/>
      <c r="EO589" s="81"/>
      <c r="EP589" s="81"/>
      <c r="EQ589" s="81">
        <v>130794183422145.91</v>
      </c>
      <c r="ER589" s="81"/>
      <c r="ES589" s="81"/>
      <c r="ET589" s="81"/>
      <c r="EU589" s="81"/>
      <c r="EV589" s="81">
        <v>143719387269820</v>
      </c>
      <c r="EW589" s="81"/>
      <c r="EX589" s="81"/>
      <c r="EY589" s="81"/>
      <c r="EZ589" s="81"/>
      <c r="FA589" s="81">
        <v>157059163076946.81</v>
      </c>
      <c r="FB589" s="81"/>
      <c r="FC589" s="81"/>
      <c r="FD589" s="81"/>
      <c r="FE589" s="81"/>
      <c r="FF589" s="81">
        <v>169932326902862.22</v>
      </c>
      <c r="FG589" s="81"/>
      <c r="FH589" s="81"/>
      <c r="FI589" s="81"/>
      <c r="FJ589" s="81"/>
      <c r="FK589" s="81">
        <v>184486398842202.53</v>
      </c>
      <c r="FL589" s="81"/>
      <c r="FM589" s="81"/>
      <c r="FN589" s="81"/>
      <c r="FO589" s="81"/>
      <c r="FP589" s="81">
        <v>199203270064955.97</v>
      </c>
      <c r="FQ589" s="81"/>
      <c r="FR589" s="81"/>
      <c r="FS589" s="81"/>
      <c r="FT589" s="81"/>
      <c r="FU589" s="81">
        <v>213351924090599.09</v>
      </c>
      <c r="FV589" s="81"/>
      <c r="FW589" s="81"/>
      <c r="FX589" s="81"/>
      <c r="FY589" s="81"/>
      <c r="FZ589" s="81">
        <v>226931376495325.72</v>
      </c>
      <c r="GA589" s="81"/>
      <c r="GB589" s="81"/>
      <c r="GC589" s="81"/>
      <c r="GD589" s="81"/>
      <c r="GE589" s="81">
        <v>240261630206086.97</v>
      </c>
      <c r="GF589" s="81"/>
      <c r="GG589" s="81"/>
      <c r="GH589" s="81"/>
      <c r="GI589" s="81"/>
      <c r="GJ589" s="81">
        <v>253602208957007.56</v>
      </c>
      <c r="GK589" s="81"/>
      <c r="GL589" s="81"/>
      <c r="GM589" s="81"/>
      <c r="GN589" s="81"/>
      <c r="GO589" s="81">
        <v>267090519271960.56</v>
      </c>
      <c r="GP589" s="81"/>
      <c r="GQ589" s="81"/>
      <c r="GR589" s="81"/>
      <c r="GS589" s="81"/>
      <c r="GT589" s="81">
        <v>279670913634826.88</v>
      </c>
    </row>
    <row r="590" spans="1:202">
      <c r="A590" s="53" t="s">
        <v>2640</v>
      </c>
      <c r="B590" s="67"/>
      <c r="C590" s="67"/>
      <c r="D590" s="67"/>
      <c r="E590" s="67"/>
      <c r="F590" s="67"/>
      <c r="G590" s="67"/>
      <c r="H590" s="67"/>
      <c r="I590" s="67"/>
      <c r="J590" s="67"/>
      <c r="K590" s="67"/>
      <c r="L590" s="67"/>
      <c r="M590" s="67"/>
      <c r="N590" s="67"/>
      <c r="O590" s="67"/>
      <c r="P590" s="67"/>
      <c r="Q590" s="67"/>
      <c r="R590" s="67"/>
      <c r="S590" s="67"/>
      <c r="T590" s="67"/>
      <c r="U590" s="67"/>
      <c r="V590" s="67"/>
      <c r="W590" s="67"/>
      <c r="X590" s="67"/>
      <c r="Y590" s="67"/>
      <c r="Z590" s="67"/>
      <c r="AA590" s="67"/>
      <c r="AB590" s="67"/>
      <c r="AC590" s="67"/>
      <c r="AD590" s="67"/>
      <c r="AE590" s="67"/>
      <c r="AF590" s="67"/>
      <c r="AG590" s="67"/>
      <c r="AH590" s="67"/>
      <c r="AI590" s="67"/>
      <c r="AJ590" s="67"/>
      <c r="AK590" s="67"/>
      <c r="AL590" s="67"/>
      <c r="AM590" s="67"/>
      <c r="AN590" s="67"/>
      <c r="AO590" s="67"/>
      <c r="AP590" s="67"/>
      <c r="AQ590" s="67"/>
      <c r="AR590" s="67"/>
      <c r="AS590" s="67"/>
      <c r="AT590" s="67"/>
      <c r="AU590" s="67"/>
      <c r="AV590" s="67"/>
      <c r="AW590" s="67"/>
      <c r="AX590" s="67"/>
      <c r="AY590" s="67"/>
      <c r="AZ590" s="67"/>
      <c r="BA590" s="67"/>
      <c r="BB590" s="67"/>
      <c r="BC590" s="67"/>
      <c r="BD590" s="67"/>
      <c r="BE590" s="67"/>
      <c r="BF590" s="67"/>
      <c r="BG590" s="67"/>
      <c r="BH590" s="67"/>
      <c r="BI590" s="67"/>
      <c r="BJ590" s="67"/>
      <c r="BK590" s="67"/>
      <c r="BL590" s="67"/>
      <c r="BM590" s="67"/>
      <c r="BN590" s="67"/>
      <c r="BO590" s="67"/>
      <c r="BP590" s="67"/>
      <c r="BQ590" s="67"/>
      <c r="BR590" s="67"/>
      <c r="BS590" s="67"/>
      <c r="BT590" s="67"/>
      <c r="BU590" s="67"/>
      <c r="BV590" s="67"/>
      <c r="BW590" s="67"/>
      <c r="BX590" s="67"/>
      <c r="BY590" s="67"/>
      <c r="BZ590" s="67"/>
      <c r="CA590" s="67"/>
      <c r="CB590" s="67"/>
      <c r="CC590" s="67"/>
      <c r="CD590" s="67"/>
      <c r="CE590" s="67"/>
      <c r="CF590" s="67"/>
      <c r="CG590" s="67"/>
      <c r="CH590" s="67"/>
      <c r="CI590" s="67"/>
      <c r="CJ590" s="67"/>
      <c r="CK590" s="67"/>
      <c r="CL590" s="67"/>
      <c r="CM590" s="67"/>
      <c r="CN590" s="67"/>
      <c r="CO590" s="67"/>
      <c r="CP590" s="67"/>
      <c r="CQ590" s="67"/>
      <c r="CR590" s="67"/>
      <c r="CS590" s="63">
        <v>819753047839.71045</v>
      </c>
      <c r="CT590" s="63">
        <v>864195155470.10461</v>
      </c>
      <c r="CU590" s="63">
        <v>898604885614.29041</v>
      </c>
      <c r="CV590" s="63">
        <v>929413267960.37671</v>
      </c>
      <c r="CW590" s="63">
        <v>1002276156280.7269</v>
      </c>
      <c r="CX590" s="63">
        <v>1042818644594.9703</v>
      </c>
      <c r="CY590" s="63">
        <v>1083476621925.5007</v>
      </c>
      <c r="CZ590" s="63">
        <v>1139172769290.605</v>
      </c>
      <c r="DA590" s="63">
        <v>1192905003335.9929</v>
      </c>
      <c r="DB590" s="63">
        <v>1262852024332.6323</v>
      </c>
      <c r="DC590" s="63">
        <v>1337010200568.9285</v>
      </c>
      <c r="DD590" s="63">
        <v>1416140991114.4583</v>
      </c>
      <c r="DE590" s="63">
        <v>1500841946589.2024</v>
      </c>
      <c r="DF590" s="63">
        <v>1575490779754.2651</v>
      </c>
      <c r="DG590" s="63">
        <v>1619746919951.437</v>
      </c>
      <c r="DH590" s="63">
        <v>1708649188266.395</v>
      </c>
      <c r="DI590" s="63">
        <v>1734509428981.9575</v>
      </c>
      <c r="DJ590" s="63">
        <v>1819936550640.7664</v>
      </c>
      <c r="DK590" s="63">
        <v>1890737675483.2244</v>
      </c>
      <c r="DL590" s="63">
        <v>1959476736991.5232</v>
      </c>
      <c r="DM590" s="63">
        <v>2020845355399.6711</v>
      </c>
      <c r="DN590" s="63">
        <v>2058101158225.4236</v>
      </c>
      <c r="DO590" s="63">
        <v>2127105757627.1704</v>
      </c>
      <c r="DP590" s="63">
        <v>2193395829018.625</v>
      </c>
      <c r="DQ590" s="63">
        <v>2249576222378.2261</v>
      </c>
      <c r="DR590" s="63">
        <v>2196562305735.9749</v>
      </c>
      <c r="DS590" s="63">
        <v>2298245546939.417</v>
      </c>
      <c r="DT590" s="63">
        <v>2387980946186.0317</v>
      </c>
      <c r="DU590" s="63"/>
      <c r="DV590" s="63"/>
      <c r="DW590" s="63">
        <v>2512578973194.7134</v>
      </c>
      <c r="DX590" s="63"/>
      <c r="DY590" s="63"/>
      <c r="DZ590" s="63"/>
      <c r="EA590" s="63"/>
      <c r="EB590" s="63">
        <v>2879189837843.4756</v>
      </c>
      <c r="EC590" s="63"/>
      <c r="ED590" s="63"/>
      <c r="EE590" s="63"/>
      <c r="EF590" s="63"/>
      <c r="EG590" s="63">
        <v>3580334477096.269</v>
      </c>
      <c r="EH590" s="63"/>
      <c r="EI590" s="63"/>
      <c r="EJ590" s="63"/>
      <c r="EK590" s="63"/>
      <c r="EL590" s="63">
        <v>4441363847303.8301</v>
      </c>
      <c r="EM590" s="63"/>
      <c r="EN590" s="63"/>
      <c r="EO590" s="63"/>
      <c r="EP590" s="63"/>
      <c r="EQ590" s="63">
        <v>5455594388714.9287</v>
      </c>
      <c r="ER590" s="63"/>
      <c r="ES590" s="63"/>
      <c r="ET590" s="63"/>
      <c r="EU590" s="63"/>
      <c r="EV590" s="63">
        <v>6652593885144.6943</v>
      </c>
      <c r="EW590" s="63"/>
      <c r="EX590" s="63"/>
      <c r="EY590" s="63"/>
      <c r="EZ590" s="63"/>
      <c r="FA590" s="63">
        <v>8040994330498.8867</v>
      </c>
      <c r="FB590" s="63"/>
      <c r="FC590" s="63"/>
      <c r="FD590" s="63"/>
      <c r="FE590" s="63"/>
      <c r="FF590" s="63">
        <v>9619122299770.6738</v>
      </c>
      <c r="FG590" s="63"/>
      <c r="FH590" s="63"/>
      <c r="FI590" s="63"/>
      <c r="FJ590" s="63"/>
      <c r="FK590" s="63">
        <v>11364634623906.045</v>
      </c>
      <c r="FL590" s="63"/>
      <c r="FM590" s="63"/>
      <c r="FN590" s="63"/>
      <c r="FO590" s="63"/>
      <c r="FP590" s="63">
        <v>13279363755429.025</v>
      </c>
      <c r="FQ590" s="63"/>
      <c r="FR590" s="63"/>
      <c r="FS590" s="63"/>
      <c r="FT590" s="63"/>
      <c r="FU590" s="63">
        <v>15358349805920.141</v>
      </c>
      <c r="FV590" s="63"/>
      <c r="FW590" s="63"/>
      <c r="FX590" s="63"/>
      <c r="FY590" s="63"/>
      <c r="FZ590" s="63">
        <v>17590623698880.855</v>
      </c>
      <c r="GA590" s="63"/>
      <c r="GB590" s="63"/>
      <c r="GC590" s="63"/>
      <c r="GD590" s="63"/>
      <c r="GE590" s="63">
        <v>19959252082261.801</v>
      </c>
      <c r="GF590" s="63"/>
      <c r="GG590" s="63"/>
      <c r="GH590" s="63"/>
      <c r="GI590" s="63"/>
      <c r="GJ590" s="63">
        <v>22479498727519.07</v>
      </c>
      <c r="GK590" s="63"/>
      <c r="GL590" s="63"/>
      <c r="GM590" s="63"/>
      <c r="GN590" s="63"/>
      <c r="GO590" s="63">
        <v>25125143285139.719</v>
      </c>
      <c r="GP590" s="63"/>
      <c r="GQ590" s="63"/>
      <c r="GR590" s="63"/>
      <c r="GS590" s="63"/>
      <c r="GT590" s="63">
        <v>27844932470943.191</v>
      </c>
    </row>
    <row r="591" spans="1:202">
      <c r="A591" s="53" t="s">
        <v>2641</v>
      </c>
      <c r="B591" s="67"/>
      <c r="C591" s="67"/>
      <c r="D591" s="67"/>
      <c r="E591" s="67"/>
      <c r="F591" s="67"/>
      <c r="G591" s="67"/>
      <c r="H591" s="67"/>
      <c r="I591" s="67"/>
      <c r="J591" s="67"/>
      <c r="K591" s="67"/>
      <c r="L591" s="67"/>
      <c r="M591" s="67"/>
      <c r="N591" s="67"/>
      <c r="O591" s="67"/>
      <c r="P591" s="67"/>
      <c r="Q591" s="67"/>
      <c r="R591" s="67"/>
      <c r="S591" s="67"/>
      <c r="T591" s="67"/>
      <c r="U591" s="67"/>
      <c r="V591" s="67"/>
      <c r="W591" s="67"/>
      <c r="X591" s="67"/>
      <c r="Y591" s="67"/>
      <c r="Z591" s="67"/>
      <c r="AA591" s="67"/>
      <c r="AB591" s="67"/>
      <c r="AC591" s="67"/>
      <c r="AD591" s="67"/>
      <c r="AE591" s="67"/>
      <c r="AF591" s="67"/>
      <c r="AG591" s="67"/>
      <c r="AH591" s="67"/>
      <c r="AI591" s="67"/>
      <c r="AJ591" s="67"/>
      <c r="AK591" s="67"/>
      <c r="AL591" s="67"/>
      <c r="AM591" s="67"/>
      <c r="AN591" s="67"/>
      <c r="AO591" s="67"/>
      <c r="AP591" s="67"/>
      <c r="AQ591" s="67"/>
      <c r="AR591" s="67"/>
      <c r="AS591" s="67"/>
      <c r="AT591" s="67"/>
      <c r="AU591" s="67"/>
      <c r="AV591" s="67"/>
      <c r="AW591" s="67"/>
      <c r="AX591" s="67"/>
      <c r="AY591" s="67"/>
      <c r="AZ591" s="67"/>
      <c r="BA591" s="67"/>
      <c r="BB591" s="67"/>
      <c r="BC591" s="67"/>
      <c r="BD591" s="67"/>
      <c r="BE591" s="67"/>
      <c r="BF591" s="67"/>
      <c r="BG591" s="67"/>
      <c r="BH591" s="67"/>
      <c r="BI591" s="67"/>
      <c r="BJ591" s="67"/>
      <c r="BK591" s="67"/>
      <c r="BL591" s="67"/>
      <c r="BM591" s="67"/>
      <c r="BN591" s="67"/>
      <c r="BO591" s="67"/>
      <c r="BP591" s="67"/>
      <c r="BQ591" s="67"/>
      <c r="BR591" s="67"/>
      <c r="BS591" s="67"/>
      <c r="BT591" s="67"/>
      <c r="BU591" s="67"/>
      <c r="BV591" s="67"/>
      <c r="BW591" s="67"/>
      <c r="BX591" s="67"/>
      <c r="BY591" s="67"/>
      <c r="BZ591" s="67"/>
      <c r="CA591" s="67"/>
      <c r="CB591" s="67"/>
      <c r="CC591" s="67"/>
      <c r="CD591" s="67"/>
      <c r="CE591" s="67"/>
      <c r="CF591" s="67"/>
      <c r="CG591" s="67"/>
      <c r="CH591" s="67"/>
      <c r="CI591" s="67"/>
      <c r="CJ591" s="67"/>
      <c r="CK591" s="67"/>
      <c r="CL591" s="67"/>
      <c r="CM591" s="67"/>
      <c r="CN591" s="67"/>
      <c r="CO591" s="67"/>
      <c r="CP591" s="67"/>
      <c r="CQ591" s="67"/>
      <c r="CR591" s="67"/>
      <c r="CS591" s="63">
        <v>8201092220428.7461</v>
      </c>
      <c r="CT591" s="63">
        <v>8675717187230.2178</v>
      </c>
      <c r="CU591" s="63">
        <v>9030451382289.127</v>
      </c>
      <c r="CV591" s="63">
        <v>9115922121771.7129</v>
      </c>
      <c r="CW591" s="63">
        <v>9413446662127.2129</v>
      </c>
      <c r="CX591" s="63">
        <v>9966400326043.418</v>
      </c>
      <c r="CY591" s="63">
        <v>10278369026410.766</v>
      </c>
      <c r="CZ591" s="63">
        <v>10706196160607.107</v>
      </c>
      <c r="DA591" s="63">
        <v>11285541655510.229</v>
      </c>
      <c r="DB591" s="63">
        <v>12038441287977.313</v>
      </c>
      <c r="DC591" s="63">
        <v>12802747778881.223</v>
      </c>
      <c r="DD591" s="63">
        <v>13684589173460.563</v>
      </c>
      <c r="DE591" s="63">
        <v>14703086347883.424</v>
      </c>
      <c r="DF591" s="63">
        <v>15347107068060.605</v>
      </c>
      <c r="DG591" s="63">
        <v>15755681831068.416</v>
      </c>
      <c r="DH591" s="63">
        <v>16974807213946.307</v>
      </c>
      <c r="DI591" s="63">
        <v>17985777961666.383</v>
      </c>
      <c r="DJ591" s="63">
        <v>18905583130140.004</v>
      </c>
      <c r="DK591" s="63">
        <v>19929362480825.844</v>
      </c>
      <c r="DL591" s="63">
        <v>20926710252152.531</v>
      </c>
      <c r="DM591" s="63">
        <v>21976029854170.211</v>
      </c>
      <c r="DN591" s="63">
        <v>23097872518189.727</v>
      </c>
      <c r="DO591" s="63">
        <v>24267953157213.145</v>
      </c>
      <c r="DP591" s="63">
        <v>25416580304072.719</v>
      </c>
      <c r="DQ591" s="63">
        <v>26338319498114.387</v>
      </c>
      <c r="DR591" s="63">
        <v>26098823354880.117</v>
      </c>
      <c r="DS591" s="63">
        <v>27807557819906.789</v>
      </c>
      <c r="DT591" s="63">
        <v>28767586931626.895</v>
      </c>
      <c r="DU591" s="63"/>
      <c r="DV591" s="63"/>
      <c r="DW591" s="63">
        <v>29480179177270.508</v>
      </c>
      <c r="DX591" s="63"/>
      <c r="DY591" s="63"/>
      <c r="DZ591" s="63"/>
      <c r="EA591" s="63"/>
      <c r="EB591" s="63">
        <v>32018404025886.328</v>
      </c>
      <c r="EC591" s="63"/>
      <c r="ED591" s="63"/>
      <c r="EE591" s="63"/>
      <c r="EF591" s="63"/>
      <c r="EG591" s="63">
        <v>35878410259222.492</v>
      </c>
      <c r="EH591" s="63"/>
      <c r="EI591" s="63"/>
      <c r="EJ591" s="63"/>
      <c r="EK591" s="63"/>
      <c r="EL591" s="63">
        <v>39962192545389.453</v>
      </c>
      <c r="EM591" s="63"/>
      <c r="EN591" s="63"/>
      <c r="EO591" s="63"/>
      <c r="EP591" s="63"/>
      <c r="EQ591" s="63">
        <v>45397525594769.32</v>
      </c>
      <c r="ER591" s="63"/>
      <c r="ES591" s="63"/>
      <c r="ET591" s="63"/>
      <c r="EU591" s="63"/>
      <c r="EV591" s="63">
        <v>51144018190537.609</v>
      </c>
      <c r="EW591" s="63"/>
      <c r="EX591" s="63"/>
      <c r="EY591" s="63"/>
      <c r="EZ591" s="63"/>
      <c r="FA591" s="63">
        <v>56839781966657.742</v>
      </c>
      <c r="FB591" s="63"/>
      <c r="FC591" s="63"/>
      <c r="FD591" s="63"/>
      <c r="FE591" s="63"/>
      <c r="FF591" s="63">
        <v>62027579068473.039</v>
      </c>
      <c r="FG591" s="63"/>
      <c r="FH591" s="63"/>
      <c r="FI591" s="63"/>
      <c r="FJ591" s="63"/>
      <c r="FK591" s="63">
        <v>68071555840521.125</v>
      </c>
      <c r="FL591" s="63"/>
      <c r="FM591" s="63"/>
      <c r="FN591" s="63"/>
      <c r="FO591" s="63"/>
      <c r="FP591" s="63">
        <v>74064550342039.484</v>
      </c>
      <c r="FQ591" s="63"/>
      <c r="FR591" s="63"/>
      <c r="FS591" s="63"/>
      <c r="FT591" s="63"/>
      <c r="FU591" s="63">
        <v>79587509811436.313</v>
      </c>
      <c r="FV591" s="63"/>
      <c r="FW591" s="63"/>
      <c r="FX591" s="63"/>
      <c r="FY591" s="63"/>
      <c r="FZ591" s="63">
        <v>84482933353708.891</v>
      </c>
      <c r="GA591" s="63"/>
      <c r="GB591" s="63"/>
      <c r="GC591" s="63"/>
      <c r="GD591" s="63"/>
      <c r="GE591" s="63">
        <v>88896549277895.313</v>
      </c>
      <c r="GF591" s="63"/>
      <c r="GG591" s="63"/>
      <c r="GH591" s="63"/>
      <c r="GI591" s="63"/>
      <c r="GJ591" s="63">
        <v>93143238582134.813</v>
      </c>
      <c r="GK591" s="63"/>
      <c r="GL591" s="63"/>
      <c r="GM591" s="63"/>
      <c r="GN591" s="63"/>
      <c r="GO591" s="63">
        <v>97455274662616.859</v>
      </c>
      <c r="GP591" s="63"/>
      <c r="GQ591" s="63"/>
      <c r="GR591" s="63"/>
      <c r="GS591" s="63"/>
      <c r="GT591" s="63">
        <v>101212011015944.97</v>
      </c>
    </row>
    <row r="592" spans="1:202">
      <c r="A592" s="53" t="s">
        <v>2642</v>
      </c>
      <c r="B592" s="67"/>
      <c r="C592" s="67"/>
      <c r="D592" s="67"/>
      <c r="E592" s="67"/>
      <c r="F592" s="67"/>
      <c r="G592" s="67"/>
      <c r="H592" s="67"/>
      <c r="I592" s="67"/>
      <c r="J592" s="67"/>
      <c r="K592" s="67"/>
      <c r="L592" s="67"/>
      <c r="M592" s="67"/>
      <c r="N592" s="67"/>
      <c r="O592" s="67"/>
      <c r="P592" s="67"/>
      <c r="Q592" s="67"/>
      <c r="R592" s="67"/>
      <c r="S592" s="67"/>
      <c r="T592" s="67"/>
      <c r="U592" s="67"/>
      <c r="V592" s="67"/>
      <c r="W592" s="67"/>
      <c r="X592" s="67"/>
      <c r="Y592" s="67"/>
      <c r="Z592" s="67"/>
      <c r="AA592" s="67"/>
      <c r="AB592" s="67"/>
      <c r="AC592" s="67"/>
      <c r="AD592" s="67"/>
      <c r="AE592" s="67"/>
      <c r="AF592" s="67"/>
      <c r="AG592" s="67"/>
      <c r="AH592" s="67"/>
      <c r="AI592" s="67"/>
      <c r="AJ592" s="67"/>
      <c r="AK592" s="67"/>
      <c r="AL592" s="67"/>
      <c r="AM592" s="67"/>
      <c r="AN592" s="67"/>
      <c r="AO592" s="67"/>
      <c r="AP592" s="67"/>
      <c r="AQ592" s="67"/>
      <c r="AR592" s="67"/>
      <c r="AS592" s="67"/>
      <c r="AT592" s="67"/>
      <c r="AU592" s="67"/>
      <c r="AV592" s="67"/>
      <c r="AW592" s="67"/>
      <c r="AX592" s="67"/>
      <c r="AY592" s="67"/>
      <c r="AZ592" s="67"/>
      <c r="BA592" s="67"/>
      <c r="BB592" s="67"/>
      <c r="BC592" s="67"/>
      <c r="BD592" s="67"/>
      <c r="BE592" s="67"/>
      <c r="BF592" s="67"/>
      <c r="BG592" s="67"/>
      <c r="BH592" s="67"/>
      <c r="BI592" s="67"/>
      <c r="BJ592" s="67"/>
      <c r="BK592" s="67"/>
      <c r="BL592" s="67"/>
      <c r="BM592" s="67"/>
      <c r="BN592" s="67"/>
      <c r="BO592" s="67"/>
      <c r="BP592" s="67"/>
      <c r="BQ592" s="67"/>
      <c r="BR592" s="67"/>
      <c r="BS592" s="67"/>
      <c r="BT592" s="67"/>
      <c r="BU592" s="67"/>
      <c r="BV592" s="67"/>
      <c r="BW592" s="67"/>
      <c r="BX592" s="67"/>
      <c r="BY592" s="67"/>
      <c r="BZ592" s="67"/>
      <c r="CA592" s="67"/>
      <c r="CB592" s="67"/>
      <c r="CC592" s="67"/>
      <c r="CD592" s="67"/>
      <c r="CE592" s="67"/>
      <c r="CF592" s="67"/>
      <c r="CG592" s="67"/>
      <c r="CH592" s="67"/>
      <c r="CI592" s="67"/>
      <c r="CJ592" s="67"/>
      <c r="CK592" s="67"/>
      <c r="CL592" s="67"/>
      <c r="CM592" s="67"/>
      <c r="CN592" s="67"/>
      <c r="CO592" s="67"/>
      <c r="CP592" s="67"/>
      <c r="CQ592" s="67"/>
      <c r="CR592" s="67"/>
      <c r="CS592" s="63">
        <v>1325211922694.0947</v>
      </c>
      <c r="CT592" s="63">
        <v>1327231546297.2258</v>
      </c>
      <c r="CU592" s="63">
        <v>1355787332297.0842</v>
      </c>
      <c r="CV592" s="63">
        <v>1344768537242.7356</v>
      </c>
      <c r="CW592" s="63">
        <v>1392367456691.6675</v>
      </c>
      <c r="CX592" s="63">
        <v>1485926809284.2324</v>
      </c>
      <c r="CY592" s="63">
        <v>1550107046834.3401</v>
      </c>
      <c r="CZ592" s="63">
        <v>1617032532442.8833</v>
      </c>
      <c r="DA592" s="63">
        <v>1712638196003.645</v>
      </c>
      <c r="DB592" s="63">
        <v>1830874375361.7546</v>
      </c>
      <c r="DC592" s="63">
        <v>1938387486021.3228</v>
      </c>
      <c r="DD592" s="63">
        <v>2087484776680.5938</v>
      </c>
      <c r="DE592" s="63">
        <v>2249811892914.6812</v>
      </c>
      <c r="DF592" s="63">
        <v>2359359725208.2607</v>
      </c>
      <c r="DG592" s="63">
        <v>2223991054215.5522</v>
      </c>
      <c r="DH592" s="63">
        <v>2295109332354.9468</v>
      </c>
      <c r="DI592" s="63">
        <v>2384954992026.6533</v>
      </c>
      <c r="DJ592" s="63">
        <v>2439954207802.5459</v>
      </c>
      <c r="DK592" s="63">
        <v>2472538659969.0747</v>
      </c>
      <c r="DL592" s="63">
        <v>2508030932460.5898</v>
      </c>
      <c r="DM592" s="63">
        <v>2519573887979.6284</v>
      </c>
      <c r="DN592" s="63">
        <v>2554456343424.6787</v>
      </c>
      <c r="DO592" s="63">
        <v>2639675103249.0034</v>
      </c>
      <c r="DP592" s="63">
        <v>2740552822153.8262</v>
      </c>
      <c r="DQ592" s="63">
        <v>2826174550384.5605</v>
      </c>
      <c r="DR592" s="63">
        <v>2739810085072.0991</v>
      </c>
      <c r="DS592" s="63">
        <v>2904180625743.7661</v>
      </c>
      <c r="DT592" s="63">
        <v>2915073016268.4316</v>
      </c>
      <c r="DU592" s="63"/>
      <c r="DV592" s="63"/>
      <c r="DW592" s="63">
        <v>3016234305280.3589</v>
      </c>
      <c r="DX592" s="63"/>
      <c r="DY592" s="63"/>
      <c r="DZ592" s="63"/>
      <c r="EA592" s="63"/>
      <c r="EB592" s="63">
        <v>3006621073798.8901</v>
      </c>
      <c r="EC592" s="63"/>
      <c r="ED592" s="63"/>
      <c r="EE592" s="63"/>
      <c r="EF592" s="63"/>
      <c r="EG592" s="63">
        <v>3115976632037.3784</v>
      </c>
      <c r="EH592" s="63"/>
      <c r="EI592" s="63"/>
      <c r="EJ592" s="63"/>
      <c r="EK592" s="63"/>
      <c r="EL592" s="63">
        <v>3213885739114.6411</v>
      </c>
      <c r="EM592" s="63"/>
      <c r="EN592" s="63"/>
      <c r="EO592" s="63"/>
      <c r="EP592" s="63"/>
      <c r="EQ592" s="63">
        <v>3385569602168.1733</v>
      </c>
      <c r="ER592" s="63"/>
      <c r="ES592" s="63"/>
      <c r="ET592" s="63"/>
      <c r="EU592" s="63"/>
      <c r="EV592" s="63">
        <v>3540194007423.9995</v>
      </c>
      <c r="EW592" s="63"/>
      <c r="EX592" s="63"/>
      <c r="EY592" s="63"/>
      <c r="EZ592" s="63"/>
      <c r="FA592" s="63">
        <v>3700958778957.7119</v>
      </c>
      <c r="FB592" s="63"/>
      <c r="FC592" s="63"/>
      <c r="FD592" s="63"/>
      <c r="FE592" s="63"/>
      <c r="FF592" s="63">
        <v>3829055693212.8169</v>
      </c>
      <c r="FG592" s="63"/>
      <c r="FH592" s="63"/>
      <c r="FI592" s="63"/>
      <c r="FJ592" s="63"/>
      <c r="FK592" s="63">
        <v>4003750548564.4775</v>
      </c>
      <c r="FL592" s="63"/>
      <c r="FM592" s="63"/>
      <c r="FN592" s="63"/>
      <c r="FO592" s="63"/>
      <c r="FP592" s="63">
        <v>4156516005560.5938</v>
      </c>
      <c r="FQ592" s="63"/>
      <c r="FR592" s="63"/>
      <c r="FS592" s="63"/>
      <c r="FT592" s="63"/>
      <c r="FU592" s="63">
        <v>4271075450102.5659</v>
      </c>
      <c r="FV592" s="63"/>
      <c r="FW592" s="63"/>
      <c r="FX592" s="63"/>
      <c r="FY592" s="63"/>
      <c r="FZ592" s="63">
        <v>4370963422359.1064</v>
      </c>
      <c r="GA592" s="63"/>
      <c r="GB592" s="63"/>
      <c r="GC592" s="63"/>
      <c r="GD592" s="63"/>
      <c r="GE592" s="63">
        <v>4475646742842.0938</v>
      </c>
      <c r="GF592" s="63"/>
      <c r="GG592" s="63"/>
      <c r="GH592" s="63"/>
      <c r="GI592" s="63"/>
      <c r="GJ592" s="63">
        <v>4590459668538.6699</v>
      </c>
      <c r="GK592" s="63"/>
      <c r="GL592" s="63"/>
      <c r="GM592" s="63"/>
      <c r="GN592" s="63"/>
      <c r="GO592" s="63">
        <v>4710831117053.499</v>
      </c>
      <c r="GP592" s="63"/>
      <c r="GQ592" s="63"/>
      <c r="GR592" s="63"/>
      <c r="GS592" s="63"/>
      <c r="GT592" s="63">
        <v>4820887827693.5498</v>
      </c>
    </row>
    <row r="593" spans="1:202">
      <c r="A593" s="53" t="s">
        <v>2643</v>
      </c>
      <c r="B593" s="67"/>
      <c r="C593" s="67"/>
      <c r="D593" s="67"/>
      <c r="E593" s="67"/>
      <c r="F593" s="67"/>
      <c r="G593" s="67"/>
      <c r="H593" s="67"/>
      <c r="I593" s="67"/>
      <c r="J593" s="67"/>
      <c r="K593" s="67"/>
      <c r="L593" s="67"/>
      <c r="M593" s="67"/>
      <c r="N593" s="67"/>
      <c r="O593" s="67"/>
      <c r="P593" s="67"/>
      <c r="Q593" s="67"/>
      <c r="R593" s="67"/>
      <c r="S593" s="67"/>
      <c r="T593" s="67"/>
      <c r="U593" s="67"/>
      <c r="V593" s="67"/>
      <c r="W593" s="67"/>
      <c r="X593" s="67"/>
      <c r="Y593" s="67"/>
      <c r="Z593" s="67"/>
      <c r="AA593" s="67"/>
      <c r="AB593" s="67"/>
      <c r="AC593" s="67"/>
      <c r="AD593" s="67"/>
      <c r="AE593" s="67"/>
      <c r="AF593" s="67"/>
      <c r="AG593" s="67"/>
      <c r="AH593" s="67"/>
      <c r="AI593" s="67"/>
      <c r="AJ593" s="67"/>
      <c r="AK593" s="67"/>
      <c r="AL593" s="67"/>
      <c r="AM593" s="67"/>
      <c r="AN593" s="67"/>
      <c r="AO593" s="67"/>
      <c r="AP593" s="67"/>
      <c r="AQ593" s="67"/>
      <c r="AR593" s="67"/>
      <c r="AS593" s="67"/>
      <c r="AT593" s="67"/>
      <c r="AU593" s="67"/>
      <c r="AV593" s="67"/>
      <c r="AW593" s="67"/>
      <c r="AX593" s="67"/>
      <c r="AY593" s="67"/>
      <c r="AZ593" s="67"/>
      <c r="BA593" s="67"/>
      <c r="BB593" s="67"/>
      <c r="BC593" s="67"/>
      <c r="BD593" s="67"/>
      <c r="BE593" s="67"/>
      <c r="BF593" s="67"/>
      <c r="BG593" s="67"/>
      <c r="BH593" s="67"/>
      <c r="BI593" s="67"/>
      <c r="BJ593" s="67"/>
      <c r="BK593" s="67"/>
      <c r="BL593" s="67"/>
      <c r="BM593" s="67"/>
      <c r="BN593" s="67"/>
      <c r="BO593" s="67"/>
      <c r="BP593" s="67"/>
      <c r="BQ593" s="67"/>
      <c r="BR593" s="67"/>
      <c r="BS593" s="67"/>
      <c r="BT593" s="67"/>
      <c r="BU593" s="67"/>
      <c r="BV593" s="67"/>
      <c r="BW593" s="67"/>
      <c r="BX593" s="67"/>
      <c r="BY593" s="67"/>
      <c r="BZ593" s="67"/>
      <c r="CA593" s="67"/>
      <c r="CB593" s="67"/>
      <c r="CC593" s="67"/>
      <c r="CD593" s="67"/>
      <c r="CE593" s="67"/>
      <c r="CF593" s="67"/>
      <c r="CG593" s="67"/>
      <c r="CH593" s="67"/>
      <c r="CI593" s="67"/>
      <c r="CJ593" s="67"/>
      <c r="CK593" s="67"/>
      <c r="CL593" s="67"/>
      <c r="CM593" s="67"/>
      <c r="CN593" s="67"/>
      <c r="CO593" s="67"/>
      <c r="CP593" s="67"/>
      <c r="CQ593" s="67"/>
      <c r="CR593" s="67"/>
      <c r="CS593" s="63">
        <v>2449915556224.897</v>
      </c>
      <c r="CT593" s="63">
        <v>2547433393757.5649</v>
      </c>
      <c r="CU593" s="63">
        <v>2684840675747.0771</v>
      </c>
      <c r="CV593" s="63">
        <v>2765133960228.3252</v>
      </c>
      <c r="CW593" s="63">
        <v>2780940728042.3779</v>
      </c>
      <c r="CX593" s="63">
        <v>2881541298740.5342</v>
      </c>
      <c r="CY593" s="63">
        <v>2893952753946.3989</v>
      </c>
      <c r="CZ593" s="63">
        <v>2907208175671.6294</v>
      </c>
      <c r="DA593" s="63">
        <v>2978854814406.7319</v>
      </c>
      <c r="DB593" s="63">
        <v>3142124874284.1567</v>
      </c>
      <c r="DC593" s="63">
        <v>3265970379135.8037</v>
      </c>
      <c r="DD593" s="63">
        <v>3437438879357.3965</v>
      </c>
      <c r="DE593" s="63">
        <v>3616209883443.2695</v>
      </c>
      <c r="DF593" s="63">
        <v>3747348988299.7461</v>
      </c>
      <c r="DG593" s="63">
        <v>3662972512118.1445</v>
      </c>
      <c r="DH593" s="63">
        <v>3898220383906.5278</v>
      </c>
      <c r="DI593" s="63">
        <v>4070405799826.9209</v>
      </c>
      <c r="DJ593" s="63">
        <v>4174777338392.6357</v>
      </c>
      <c r="DK593" s="63">
        <v>4288201408716.708</v>
      </c>
      <c r="DL593" s="63">
        <v>4345762970150.4985</v>
      </c>
      <c r="DM593" s="63">
        <v>4362517561400.1304</v>
      </c>
      <c r="DN593" s="63">
        <v>4347517188432.3472</v>
      </c>
      <c r="DO593" s="63">
        <v>4426687882901.3867</v>
      </c>
      <c r="DP593" s="63">
        <v>4496212825205.7432</v>
      </c>
      <c r="DQ593" s="63">
        <v>4530418172825.7031</v>
      </c>
      <c r="DR593" s="63">
        <v>4232134139937.3926</v>
      </c>
      <c r="DS593" s="63">
        <v>4529492947121.1201</v>
      </c>
      <c r="DT593" s="63">
        <v>4709057489865.3867</v>
      </c>
      <c r="DU593" s="63"/>
      <c r="DV593" s="63"/>
      <c r="DW593" s="63">
        <v>4772371324872.0703</v>
      </c>
      <c r="DX593" s="63"/>
      <c r="DY593" s="63"/>
      <c r="DZ593" s="63"/>
      <c r="EA593" s="63"/>
      <c r="EB593" s="63">
        <v>5263648442296.0244</v>
      </c>
      <c r="EC593" s="63"/>
      <c r="ED593" s="63"/>
      <c r="EE593" s="63"/>
      <c r="EF593" s="63"/>
      <c r="EG593" s="63">
        <v>5963624199266.0078</v>
      </c>
      <c r="EH593" s="63"/>
      <c r="EI593" s="63"/>
      <c r="EJ593" s="63"/>
      <c r="EK593" s="63"/>
      <c r="EL593" s="63">
        <v>6721656486161.8496</v>
      </c>
      <c r="EM593" s="63"/>
      <c r="EN593" s="63"/>
      <c r="EO593" s="63"/>
      <c r="EP593" s="63"/>
      <c r="EQ593" s="63">
        <v>7511540122360.4346</v>
      </c>
      <c r="ER593" s="63"/>
      <c r="ES593" s="63"/>
      <c r="ET593" s="63"/>
      <c r="EU593" s="63"/>
      <c r="EV593" s="63">
        <v>8326420601220.8301</v>
      </c>
      <c r="EW593" s="63"/>
      <c r="EX593" s="63"/>
      <c r="EY593" s="63"/>
      <c r="EZ593" s="63"/>
      <c r="FA593" s="63">
        <v>9155512228948.2695</v>
      </c>
      <c r="FB593" s="63"/>
      <c r="FC593" s="63"/>
      <c r="FD593" s="63"/>
      <c r="FE593" s="63"/>
      <c r="FF593" s="63">
        <v>9968321879036.3652</v>
      </c>
      <c r="FG593" s="63"/>
      <c r="FH593" s="63"/>
      <c r="FI593" s="63"/>
      <c r="FJ593" s="63"/>
      <c r="FK593" s="63">
        <v>10766472642974.344</v>
      </c>
      <c r="FL593" s="63"/>
      <c r="FM593" s="63"/>
      <c r="FN593" s="63"/>
      <c r="FO593" s="63"/>
      <c r="FP593" s="63">
        <v>11529105947834.336</v>
      </c>
      <c r="FQ593" s="63"/>
      <c r="FR593" s="63"/>
      <c r="FS593" s="63"/>
      <c r="FT593" s="63"/>
      <c r="FU593" s="63">
        <v>12258443402261.246</v>
      </c>
      <c r="FV593" s="63"/>
      <c r="FW593" s="63"/>
      <c r="FX593" s="63"/>
      <c r="FY593" s="63"/>
      <c r="FZ593" s="63">
        <v>12930184160715.791</v>
      </c>
      <c r="GA593" s="63"/>
      <c r="GB593" s="63"/>
      <c r="GC593" s="63"/>
      <c r="GD593" s="63"/>
      <c r="GE593" s="63">
        <v>13531361682320.34</v>
      </c>
      <c r="GF593" s="63"/>
      <c r="GG593" s="63"/>
      <c r="GH593" s="63"/>
      <c r="GI593" s="63"/>
      <c r="GJ593" s="63">
        <v>14074385234350.043</v>
      </c>
      <c r="GK593" s="63"/>
      <c r="GL593" s="63"/>
      <c r="GM593" s="63"/>
      <c r="GN593" s="63"/>
      <c r="GO593" s="63">
        <v>14570029096973.316</v>
      </c>
      <c r="GP593" s="63"/>
      <c r="GQ593" s="63"/>
      <c r="GR593" s="63"/>
      <c r="GS593" s="63"/>
      <c r="GT593" s="63">
        <v>15007712024872.232</v>
      </c>
    </row>
    <row r="594" spans="1:202">
      <c r="A594" s="53" t="s">
        <v>2644</v>
      </c>
      <c r="B594" s="67"/>
      <c r="C594" s="67"/>
      <c r="D594" s="67"/>
      <c r="E594" s="67"/>
      <c r="F594" s="67"/>
      <c r="G594" s="67"/>
      <c r="H594" s="67"/>
      <c r="I594" s="67"/>
      <c r="J594" s="67"/>
      <c r="K594" s="67"/>
      <c r="L594" s="67"/>
      <c r="M594" s="67"/>
      <c r="N594" s="67"/>
      <c r="O594" s="67"/>
      <c r="P594" s="67"/>
      <c r="Q594" s="67"/>
      <c r="R594" s="67"/>
      <c r="S594" s="67"/>
      <c r="T594" s="67"/>
      <c r="U594" s="67"/>
      <c r="V594" s="67"/>
      <c r="W594" s="67"/>
      <c r="X594" s="67"/>
      <c r="Y594" s="67"/>
      <c r="Z594" s="67"/>
      <c r="AA594" s="67"/>
      <c r="AB594" s="67"/>
      <c r="AC594" s="67"/>
      <c r="AD594" s="67"/>
      <c r="AE594" s="67"/>
      <c r="AF594" s="67"/>
      <c r="AG594" s="67"/>
      <c r="AH594" s="67"/>
      <c r="AI594" s="67"/>
      <c r="AJ594" s="67"/>
      <c r="AK594" s="67"/>
      <c r="AL594" s="67"/>
      <c r="AM594" s="67"/>
      <c r="AN594" s="67"/>
      <c r="AO594" s="67"/>
      <c r="AP594" s="67"/>
      <c r="AQ594" s="67"/>
      <c r="AR594" s="67"/>
      <c r="AS594" s="67"/>
      <c r="AT594" s="67"/>
      <c r="AU594" s="67"/>
      <c r="AV594" s="67"/>
      <c r="AW594" s="67"/>
      <c r="AX594" s="67"/>
      <c r="AY594" s="67"/>
      <c r="AZ594" s="67"/>
      <c r="BA594" s="67"/>
      <c r="BB594" s="67"/>
      <c r="BC594" s="67"/>
      <c r="BD594" s="67"/>
      <c r="BE594" s="67"/>
      <c r="BF594" s="67"/>
      <c r="BG594" s="67"/>
      <c r="BH594" s="67"/>
      <c r="BI594" s="67"/>
      <c r="BJ594" s="67"/>
      <c r="BK594" s="67"/>
      <c r="BL594" s="67"/>
      <c r="BM594" s="67"/>
      <c r="BN594" s="67"/>
      <c r="BO594" s="67"/>
      <c r="BP594" s="67"/>
      <c r="BQ594" s="67"/>
      <c r="BR594" s="67"/>
      <c r="BS594" s="67"/>
      <c r="BT594" s="67"/>
      <c r="BU594" s="67"/>
      <c r="BV594" s="67"/>
      <c r="BW594" s="67"/>
      <c r="BX594" s="67"/>
      <c r="BY594" s="67"/>
      <c r="BZ594" s="67"/>
      <c r="CA594" s="67"/>
      <c r="CB594" s="67"/>
      <c r="CC594" s="67"/>
      <c r="CD594" s="67"/>
      <c r="CE594" s="67"/>
      <c r="CF594" s="67"/>
      <c r="CG594" s="67"/>
      <c r="CH594" s="67"/>
      <c r="CI594" s="67"/>
      <c r="CJ594" s="67"/>
      <c r="CK594" s="67"/>
      <c r="CL594" s="67"/>
      <c r="CM594" s="67"/>
      <c r="CN594" s="67"/>
      <c r="CO594" s="67"/>
      <c r="CP594" s="67"/>
      <c r="CQ594" s="67"/>
      <c r="CR594" s="67"/>
      <c r="CS594" s="63">
        <v>20987722551273.535</v>
      </c>
      <c r="CT594" s="63">
        <v>21577393991010.496</v>
      </c>
      <c r="CU594" s="63">
        <v>22394332714132.391</v>
      </c>
      <c r="CV594" s="63">
        <v>23247638862977.016</v>
      </c>
      <c r="CW594" s="63">
        <v>24143610279145.883</v>
      </c>
      <c r="CX594" s="63">
        <v>25110534791922.148</v>
      </c>
      <c r="CY594" s="63">
        <v>25501361253387.609</v>
      </c>
      <c r="CZ594" s="63">
        <v>25887379693263.207</v>
      </c>
      <c r="DA594" s="63">
        <v>26399335799898.871</v>
      </c>
      <c r="DB594" s="63">
        <v>27243128235164.59</v>
      </c>
      <c r="DC594" s="63">
        <v>27996976662669.84</v>
      </c>
      <c r="DD594" s="63">
        <v>28817422938376.957</v>
      </c>
      <c r="DE594" s="63">
        <v>29536733896383.02</v>
      </c>
      <c r="DF594" s="63">
        <v>29642490742155.715</v>
      </c>
      <c r="DG594" s="63">
        <v>28690477395657.258</v>
      </c>
      <c r="DH594" s="63">
        <v>29428402763656.906</v>
      </c>
      <c r="DI594" s="63">
        <v>29930936588192.484</v>
      </c>
      <c r="DJ594" s="63">
        <v>30279989094564.188</v>
      </c>
      <c r="DK594" s="63">
        <v>30652636288254.887</v>
      </c>
      <c r="DL594" s="63">
        <v>31310148125163.582</v>
      </c>
      <c r="DM594" s="63">
        <v>32045275216194.363</v>
      </c>
      <c r="DN594" s="63">
        <v>32619355070624.68</v>
      </c>
      <c r="DO594" s="63">
        <v>33412439697675.488</v>
      </c>
      <c r="DP594" s="63">
        <v>34218562464228.746</v>
      </c>
      <c r="DQ594" s="63">
        <v>34909866987238.074</v>
      </c>
      <c r="DR594" s="63">
        <v>33414888318734.555</v>
      </c>
      <c r="DS594" s="63">
        <v>35402525584927.656</v>
      </c>
      <c r="DT594" s="63">
        <v>36413971425814.367</v>
      </c>
      <c r="DU594" s="63"/>
      <c r="DV594" s="63"/>
      <c r="DW594" s="63">
        <v>37329524402614.039</v>
      </c>
      <c r="DX594" s="63"/>
      <c r="DY594" s="63"/>
      <c r="DZ594" s="63"/>
      <c r="EA594" s="63"/>
      <c r="EB594" s="63">
        <v>39776992986549.477</v>
      </c>
      <c r="EC594" s="63"/>
      <c r="ED594" s="63"/>
      <c r="EE594" s="63"/>
      <c r="EF594" s="63"/>
      <c r="EG594" s="63">
        <v>42326106947867.18</v>
      </c>
      <c r="EH594" s="63"/>
      <c r="EI594" s="63"/>
      <c r="EJ594" s="63"/>
      <c r="EK594" s="63"/>
      <c r="EL594" s="63">
        <v>44903558378455.055</v>
      </c>
      <c r="EM594" s="63"/>
      <c r="EN594" s="63"/>
      <c r="EO594" s="63"/>
      <c r="EP594" s="63"/>
      <c r="EQ594" s="63">
        <v>47571865004269.633</v>
      </c>
      <c r="ER594" s="63"/>
      <c r="ES594" s="63"/>
      <c r="ET594" s="63"/>
      <c r="EU594" s="63"/>
      <c r="EV594" s="63">
        <v>50462179935568.336</v>
      </c>
      <c r="EW594" s="63"/>
      <c r="EX594" s="63"/>
      <c r="EY594" s="63"/>
      <c r="EZ594" s="63"/>
      <c r="FA594" s="63">
        <v>53537984147031.094</v>
      </c>
      <c r="FB594" s="63"/>
      <c r="FC594" s="63"/>
      <c r="FD594" s="63"/>
      <c r="FE594" s="63"/>
      <c r="FF594" s="63">
        <v>56590967651707.164</v>
      </c>
      <c r="FG594" s="63"/>
      <c r="FH594" s="63"/>
      <c r="FI594" s="63"/>
      <c r="FJ594" s="63"/>
      <c r="FK594" s="63">
        <v>59993406547508.688</v>
      </c>
      <c r="FL594" s="63"/>
      <c r="FM594" s="63"/>
      <c r="FN594" s="63"/>
      <c r="FO594" s="63"/>
      <c r="FP594" s="63">
        <v>63471130777338.898</v>
      </c>
      <c r="FQ594" s="63"/>
      <c r="FR594" s="63"/>
      <c r="FS594" s="63"/>
      <c r="FT594" s="63"/>
      <c r="FU594" s="63">
        <v>66851200298697.453</v>
      </c>
      <c r="FV594" s="63"/>
      <c r="FW594" s="63"/>
      <c r="FX594" s="63"/>
      <c r="FY594" s="63"/>
      <c r="FZ594" s="63">
        <v>70302028574552.961</v>
      </c>
      <c r="GA594" s="63"/>
      <c r="GB594" s="63"/>
      <c r="GC594" s="63"/>
      <c r="GD594" s="63"/>
      <c r="GE594" s="63">
        <v>73955789374724.75</v>
      </c>
      <c r="GF594" s="63"/>
      <c r="GG594" s="63"/>
      <c r="GH594" s="63"/>
      <c r="GI594" s="63"/>
      <c r="GJ594" s="63">
        <v>77681512906619.922</v>
      </c>
      <c r="GK594" s="63"/>
      <c r="GL594" s="63"/>
      <c r="GM594" s="63"/>
      <c r="GN594" s="63"/>
      <c r="GO594" s="63">
        <v>81381791832857.234</v>
      </c>
      <c r="GP594" s="63"/>
      <c r="GQ594" s="63"/>
      <c r="GR594" s="63"/>
      <c r="GS594" s="63"/>
      <c r="GT594" s="63">
        <v>84872635416684.328</v>
      </c>
    </row>
    <row r="595" spans="1:202">
      <c r="A595" s="146" t="s">
        <v>2645</v>
      </c>
      <c r="B595" s="82"/>
      <c r="C595" s="82"/>
      <c r="D595" s="82"/>
      <c r="E595" s="82"/>
      <c r="F595" s="82"/>
      <c r="G595" s="82"/>
      <c r="H595" s="82"/>
      <c r="I595" s="82"/>
      <c r="J595" s="82"/>
      <c r="K595" s="82"/>
      <c r="L595" s="82"/>
      <c r="M595" s="82"/>
      <c r="N595" s="82"/>
      <c r="O595" s="82"/>
      <c r="P595" s="82"/>
      <c r="Q595" s="82"/>
      <c r="R595" s="82"/>
      <c r="S595" s="82"/>
      <c r="T595" s="82"/>
      <c r="U595" s="82"/>
      <c r="V595" s="82"/>
      <c r="W595" s="82"/>
      <c r="X595" s="82"/>
      <c r="Y595" s="82"/>
      <c r="Z595" s="82"/>
      <c r="AA595" s="82"/>
      <c r="AB595" s="82"/>
      <c r="AC595" s="82"/>
      <c r="AD595" s="82"/>
      <c r="AE595" s="82"/>
      <c r="AF595" s="82"/>
      <c r="AG595" s="82"/>
      <c r="AH595" s="82"/>
      <c r="AI595" s="82"/>
      <c r="AJ595" s="82"/>
      <c r="AK595" s="82"/>
      <c r="AL595" s="82"/>
      <c r="AM595" s="82"/>
      <c r="AN595" s="82"/>
      <c r="AO595" s="82"/>
      <c r="AP595" s="82"/>
      <c r="AQ595" s="82"/>
      <c r="AR595" s="82"/>
      <c r="AS595" s="82"/>
      <c r="AT595" s="82"/>
      <c r="AU595" s="82"/>
      <c r="AV595" s="82"/>
      <c r="AW595" s="82"/>
      <c r="AX595" s="82"/>
      <c r="AY595" s="82"/>
      <c r="AZ595" s="82"/>
      <c r="BA595" s="82"/>
      <c r="BB595" s="82"/>
      <c r="BC595" s="82"/>
      <c r="BD595" s="82"/>
      <c r="BE595" s="82"/>
      <c r="BF595" s="82"/>
      <c r="BG595" s="82"/>
      <c r="BH595" s="82"/>
      <c r="BI595" s="82"/>
      <c r="BJ595" s="82"/>
      <c r="BK595" s="82"/>
      <c r="BL595" s="82"/>
      <c r="BM595" s="82"/>
      <c r="BN595" s="82"/>
      <c r="BO595" s="82"/>
      <c r="BP595" s="82"/>
      <c r="BQ595" s="82"/>
      <c r="BR595" s="82"/>
      <c r="BS595" s="82"/>
      <c r="BT595" s="82"/>
      <c r="BU595" s="82"/>
      <c r="BV595" s="82"/>
      <c r="BW595" s="82"/>
      <c r="BX595" s="82"/>
      <c r="BY595" s="82"/>
      <c r="BZ595" s="82"/>
      <c r="CA595" s="82"/>
      <c r="CB595" s="82"/>
      <c r="CC595" s="82"/>
      <c r="CD595" s="82"/>
      <c r="CE595" s="82"/>
      <c r="CF595" s="82"/>
      <c r="CG595" s="82"/>
      <c r="CH595" s="82"/>
      <c r="CI595" s="82"/>
      <c r="CJ595" s="82"/>
      <c r="CK595" s="82"/>
      <c r="CL595" s="82"/>
      <c r="CM595" s="82"/>
      <c r="CN595" s="82"/>
      <c r="CO595" s="82"/>
      <c r="CP595" s="82"/>
      <c r="CQ595" s="82"/>
      <c r="CR595" s="82"/>
      <c r="CS595" s="63">
        <v>33783695298460.992</v>
      </c>
      <c r="CT595" s="63">
        <v>34991971273765.703</v>
      </c>
      <c r="CU595" s="63">
        <v>36364016990080.031</v>
      </c>
      <c r="CV595" s="63">
        <v>37402876750180.242</v>
      </c>
      <c r="CW595" s="63">
        <v>38732641282287.969</v>
      </c>
      <c r="CX595" s="63">
        <v>40487221870585.398</v>
      </c>
      <c r="CY595" s="63">
        <v>41307266702504.711</v>
      </c>
      <c r="CZ595" s="63">
        <v>42256989331275.516</v>
      </c>
      <c r="DA595" s="63">
        <v>43569275469155.539</v>
      </c>
      <c r="DB595" s="63">
        <v>45517420797120.484</v>
      </c>
      <c r="DC595" s="63">
        <v>47341092507277.141</v>
      </c>
      <c r="DD595" s="63">
        <v>49443076758990.039</v>
      </c>
      <c r="DE595" s="63">
        <v>51606683967213.656</v>
      </c>
      <c r="DF595" s="63">
        <v>52671797303478.695</v>
      </c>
      <c r="DG595" s="63">
        <v>51952869713010.914</v>
      </c>
      <c r="DH595" s="63">
        <v>54305188882131.203</v>
      </c>
      <c r="DI595" s="63">
        <v>56106584770694.531</v>
      </c>
      <c r="DJ595" s="63">
        <v>57620240321540.266</v>
      </c>
      <c r="DK595" s="63">
        <v>59233476513249.781</v>
      </c>
      <c r="DL595" s="63">
        <v>61050129016918.883</v>
      </c>
      <c r="DM595" s="63">
        <v>62924241875144.047</v>
      </c>
      <c r="DN595" s="63">
        <v>64677302278896.945</v>
      </c>
      <c r="DO595" s="63">
        <v>66873861598666.297</v>
      </c>
      <c r="DP595" s="63">
        <v>69065304244679.805</v>
      </c>
      <c r="DQ595" s="63">
        <v>70854355430940.969</v>
      </c>
      <c r="DR595" s="63">
        <v>68682218204360.281</v>
      </c>
      <c r="DS595" s="63">
        <v>72942002524638.891</v>
      </c>
      <c r="DT595" s="63">
        <v>75193669809761.141</v>
      </c>
      <c r="DU595" s="63"/>
      <c r="DV595" s="63"/>
      <c r="DW595" s="81">
        <v>77110888183231.688</v>
      </c>
      <c r="DX595" s="81"/>
      <c r="DY595" s="81"/>
      <c r="DZ595" s="81"/>
      <c r="EA595" s="81"/>
      <c r="EB595" s="81">
        <v>82944856366374.188</v>
      </c>
      <c r="EC595" s="81"/>
      <c r="ED595" s="81"/>
      <c r="EE595" s="81"/>
      <c r="EF595" s="81"/>
      <c r="EG595" s="81">
        <v>90864452515489.313</v>
      </c>
      <c r="EH595" s="81"/>
      <c r="EI595" s="81"/>
      <c r="EJ595" s="81"/>
      <c r="EK595" s="81"/>
      <c r="EL595" s="81">
        <v>99242656996424.828</v>
      </c>
      <c r="EM595" s="81"/>
      <c r="EN595" s="81"/>
      <c r="EO595" s="81"/>
      <c r="EP595" s="81"/>
      <c r="EQ595" s="81">
        <v>109322094712282.5</v>
      </c>
      <c r="ER595" s="81"/>
      <c r="ES595" s="81"/>
      <c r="ET595" s="81"/>
      <c r="EU595" s="81"/>
      <c r="EV595" s="81">
        <v>120125406619895.47</v>
      </c>
      <c r="EW595" s="81"/>
      <c r="EX595" s="81"/>
      <c r="EY595" s="81"/>
      <c r="EZ595" s="81"/>
      <c r="FA595" s="81">
        <v>131275231452093.7</v>
      </c>
      <c r="FB595" s="81"/>
      <c r="FC595" s="81"/>
      <c r="FD595" s="81"/>
      <c r="FE595" s="81"/>
      <c r="FF595" s="81">
        <v>142035046592200.06</v>
      </c>
      <c r="FG595" s="81"/>
      <c r="FH595" s="81"/>
      <c r="FI595" s="81"/>
      <c r="FJ595" s="81"/>
      <c r="FK595" s="81">
        <v>154199820203474.69</v>
      </c>
      <c r="FL595" s="81"/>
      <c r="FM595" s="81"/>
      <c r="FN595" s="81"/>
      <c r="FO595" s="81"/>
      <c r="FP595" s="81">
        <v>166500666828202.34</v>
      </c>
      <c r="FQ595" s="81"/>
      <c r="FR595" s="81"/>
      <c r="FS595" s="81"/>
      <c r="FT595" s="81"/>
      <c r="FU595" s="81">
        <v>178326578768417.72</v>
      </c>
      <c r="FV595" s="81"/>
      <c r="FW595" s="81"/>
      <c r="FX595" s="81"/>
      <c r="FY595" s="81"/>
      <c r="FZ595" s="81">
        <v>189676733210217.63</v>
      </c>
      <c r="GA595" s="81"/>
      <c r="GB595" s="81"/>
      <c r="GC595" s="81"/>
      <c r="GD595" s="81"/>
      <c r="GE595" s="81">
        <v>200818599160044.31</v>
      </c>
      <c r="GF595" s="81"/>
      <c r="GG595" s="81"/>
      <c r="GH595" s="81"/>
      <c r="GI595" s="81"/>
      <c r="GJ595" s="81">
        <v>211969095119162.5</v>
      </c>
      <c r="GK595" s="81"/>
      <c r="GL595" s="81"/>
      <c r="GM595" s="81"/>
      <c r="GN595" s="81"/>
      <c r="GO595" s="81">
        <v>223243069994640.63</v>
      </c>
      <c r="GP595" s="81"/>
      <c r="GQ595" s="81"/>
      <c r="GR595" s="81"/>
      <c r="GS595" s="81"/>
      <c r="GT595" s="81">
        <v>233758178756138.25</v>
      </c>
    </row>
    <row r="596" spans="1:202">
      <c r="A596" s="147" t="s">
        <v>2646</v>
      </c>
      <c r="B596" s="105">
        <v>82372845165.993744</v>
      </c>
      <c r="C596" s="105">
        <v>85220944446.859802</v>
      </c>
      <c r="D596" s="105">
        <v>88133611277.84993</v>
      </c>
      <c r="E596" s="105">
        <v>91120227531.128143</v>
      </c>
      <c r="F596" s="105">
        <v>94189899360.300812</v>
      </c>
      <c r="G596" s="105">
        <v>97351601921.887329</v>
      </c>
      <c r="H596" s="105">
        <v>100615566543.39827</v>
      </c>
      <c r="I596" s="105">
        <v>103991564305.65437</v>
      </c>
      <c r="J596" s="105">
        <v>107489225387.03531</v>
      </c>
      <c r="K596" s="105">
        <v>111117835837.92271</v>
      </c>
      <c r="L596" s="105">
        <v>114886120379.5661</v>
      </c>
      <c r="M596" s="105">
        <v>118802383961.14279</v>
      </c>
      <c r="N596" s="105">
        <v>122874664966.1835</v>
      </c>
      <c r="O596" s="105">
        <v>127110709432.50456</v>
      </c>
      <c r="P596" s="105">
        <v>131517944240.41548</v>
      </c>
      <c r="Q596" s="105">
        <v>136104427970.99509</v>
      </c>
      <c r="R596" s="105">
        <v>140877295772.78055</v>
      </c>
      <c r="S596" s="105">
        <v>145844499244.85318</v>
      </c>
      <c r="T596" s="105">
        <v>151013630575.49097</v>
      </c>
      <c r="U596" s="105">
        <v>156392508266.66882</v>
      </c>
      <c r="V596" s="105">
        <v>161989182677.30176</v>
      </c>
      <c r="W596" s="105">
        <v>167811731463.5264</v>
      </c>
      <c r="X596" s="105">
        <v>173868465525.68478</v>
      </c>
      <c r="Y596" s="105">
        <v>180167934614.60849</v>
      </c>
      <c r="Z596" s="105">
        <v>186718497344.23456</v>
      </c>
      <c r="AA596" s="105">
        <v>193529623751.79364</v>
      </c>
      <c r="AB596" s="105">
        <v>200610391691.03784</v>
      </c>
      <c r="AC596" s="105">
        <v>207970808129.17163</v>
      </c>
      <c r="AD596" s="105">
        <v>215621398622.90363</v>
      </c>
      <c r="AE596" s="105">
        <v>223573459180.88989</v>
      </c>
      <c r="AF596" s="105">
        <v>231838389491.28345</v>
      </c>
      <c r="AG596" s="105">
        <v>240428160753.03793</v>
      </c>
      <c r="AH596" s="105">
        <v>249358692338.39243</v>
      </c>
      <c r="AI596" s="105">
        <v>258640619315.3042</v>
      </c>
      <c r="AJ596" s="105">
        <v>268290490489.12759</v>
      </c>
      <c r="AK596" s="105">
        <v>278322918028.69562</v>
      </c>
      <c r="AL596" s="105">
        <v>288755468494.68604</v>
      </c>
      <c r="AM596" s="105">
        <v>299603738551.58496</v>
      </c>
      <c r="AN596" s="105">
        <v>310886363956.74426</v>
      </c>
      <c r="AO596" s="105">
        <v>322622580956.41766</v>
      </c>
      <c r="AP596" s="105">
        <v>334829606566.78046</v>
      </c>
      <c r="AQ596" s="105">
        <v>347530496490.81134</v>
      </c>
      <c r="AR596" s="105">
        <v>360749079364.05585</v>
      </c>
      <c r="AS596" s="105">
        <v>374504515368.32806</v>
      </c>
      <c r="AT596" s="105">
        <v>388822043983.41577</v>
      </c>
      <c r="AU596" s="105">
        <v>403727734807.55725</v>
      </c>
      <c r="AV596" s="105">
        <v>419248509012.6568</v>
      </c>
      <c r="AW596" s="105">
        <v>435412161275.21033</v>
      </c>
      <c r="AX596" s="105">
        <v>452247382192.45099</v>
      </c>
      <c r="AY596" s="105">
        <v>469786713914.41254</v>
      </c>
      <c r="AZ596" s="105">
        <v>488060813357.73334</v>
      </c>
      <c r="BA596" s="105">
        <v>507104309435.6015</v>
      </c>
      <c r="BB596" s="105">
        <v>526959046409.76508</v>
      </c>
      <c r="BC596" s="105">
        <v>547677552348.3457</v>
      </c>
      <c r="BD596" s="105">
        <v>569314292541.21729</v>
      </c>
      <c r="BE596" s="105">
        <v>591894226293.34692</v>
      </c>
      <c r="BF596" s="105">
        <v>615452411697.7605</v>
      </c>
      <c r="BG596" s="105">
        <v>640028136844.1189</v>
      </c>
      <c r="BH596" s="105">
        <v>665665136706.92688</v>
      </c>
      <c r="BI596" s="105">
        <v>692411817461.87744</v>
      </c>
      <c r="BJ596" s="105">
        <v>720294748208.5863</v>
      </c>
      <c r="BK596" s="105">
        <v>749337596539.19128</v>
      </c>
      <c r="BL596" s="105">
        <v>779550664603.75977</v>
      </c>
      <c r="BM596" s="105">
        <v>810978567560.44836</v>
      </c>
      <c r="BN596" s="105">
        <v>843660224012.95532</v>
      </c>
      <c r="BO596" s="105">
        <v>877610732318.20007</v>
      </c>
      <c r="BP596" s="105">
        <v>912805549308.19336</v>
      </c>
      <c r="BQ596" s="105">
        <v>949258034487.09058</v>
      </c>
      <c r="BR596" s="105">
        <v>986977657400.02222</v>
      </c>
      <c r="BS596" s="105">
        <v>1025977204038.8082</v>
      </c>
      <c r="BT596" s="105">
        <v>1066190159244.5789</v>
      </c>
      <c r="BU596" s="105">
        <v>1107557394153.7913</v>
      </c>
      <c r="BV596" s="105">
        <v>1150147231639.5364</v>
      </c>
      <c r="BW596" s="105">
        <v>1194011020525.7844</v>
      </c>
      <c r="BX596" s="105">
        <v>1239008328809.4734</v>
      </c>
      <c r="BY596" s="105">
        <v>1285035127451.4641</v>
      </c>
      <c r="BZ596" s="105">
        <v>1332086830618.6062</v>
      </c>
      <c r="CA596" s="105">
        <v>1380145758905.6528</v>
      </c>
      <c r="CB596" s="105">
        <v>1429250760517.199</v>
      </c>
      <c r="CC596" s="105">
        <v>1479253433254.9163</v>
      </c>
      <c r="CD596" s="105">
        <v>1530150314526.8582</v>
      </c>
      <c r="CE596" s="105">
        <v>1581984510126.8362</v>
      </c>
      <c r="CF596" s="105">
        <v>1634752972370.2749</v>
      </c>
      <c r="CG596" s="105">
        <v>1688579443619.9043</v>
      </c>
      <c r="CH596" s="105">
        <v>1743504179676.6082</v>
      </c>
      <c r="CI596" s="105">
        <v>1799402297098.1707</v>
      </c>
      <c r="CJ596" s="105">
        <v>1856356341183.5361</v>
      </c>
      <c r="CK596" s="105">
        <v>1914424665084.623</v>
      </c>
      <c r="CL596" s="105">
        <v>1973523300610.792</v>
      </c>
      <c r="CM596" s="105">
        <v>2033469282405.6431</v>
      </c>
      <c r="CN596" s="105">
        <v>2094075141158.5054</v>
      </c>
      <c r="CO596" s="105">
        <v>2155540329927.375</v>
      </c>
      <c r="CP596" s="105">
        <v>2217936723594.688</v>
      </c>
      <c r="CQ596" s="105">
        <v>2281339271547.7959</v>
      </c>
      <c r="CR596" s="105">
        <v>2345700891262.7534</v>
      </c>
      <c r="CS596" s="105">
        <v>2410763988582.209</v>
      </c>
      <c r="CT596" s="105">
        <v>2503454281797.2085</v>
      </c>
      <c r="CU596" s="105">
        <v>2635151760758.9268</v>
      </c>
      <c r="CV596" s="105">
        <v>2710499570416.2915</v>
      </c>
      <c r="CW596" s="105">
        <v>2722792802856.4028</v>
      </c>
      <c r="CX596" s="105">
        <v>2818611386739.645</v>
      </c>
      <c r="CY596" s="105">
        <v>2828676868323.4907</v>
      </c>
      <c r="CZ596" s="105">
        <v>2840083599158.6392</v>
      </c>
      <c r="DA596" s="105">
        <v>2909266171373.5029</v>
      </c>
      <c r="DB596" s="105">
        <v>3068160934950.5781</v>
      </c>
      <c r="DC596" s="105">
        <v>3188582842039.3198</v>
      </c>
      <c r="DD596" s="105">
        <v>3355806065334.8804</v>
      </c>
      <c r="DE596" s="105">
        <v>3530150923880.4512</v>
      </c>
      <c r="DF596" s="105">
        <v>3658028837913.4893</v>
      </c>
      <c r="DG596" s="105">
        <v>3575132602332.7524</v>
      </c>
      <c r="DH596" s="105">
        <v>3802657141806.6484</v>
      </c>
      <c r="DI596" s="105">
        <v>3966646195083.5166</v>
      </c>
      <c r="DJ596" s="105">
        <v>4063844311597.4771</v>
      </c>
      <c r="DK596" s="105">
        <v>4169942264978.8071</v>
      </c>
      <c r="DL596" s="105">
        <v>4221569519599.2256</v>
      </c>
      <c r="DM596" s="105">
        <v>4233209033820.9165</v>
      </c>
      <c r="DN596" s="105">
        <v>4213646089281.6128</v>
      </c>
      <c r="DO596" s="105">
        <v>4285508570677.8228</v>
      </c>
      <c r="DP596" s="105">
        <v>4348877478751.4336</v>
      </c>
      <c r="DQ596" s="105">
        <v>4379374831916.0479</v>
      </c>
      <c r="DR596" s="105">
        <v>4089899191995.9468</v>
      </c>
      <c r="DS596" s="105">
        <v>4377231560041.4189</v>
      </c>
      <c r="DT596" s="105"/>
      <c r="DU596" s="105"/>
      <c r="DV596" s="105"/>
      <c r="DW596" s="105">
        <v>4631160908754.5742</v>
      </c>
      <c r="DX596" s="105"/>
      <c r="DY596" s="105"/>
      <c r="DZ596" s="105"/>
      <c r="EA596" s="105"/>
      <c r="EB596" s="105">
        <v>5095207699736.5166</v>
      </c>
      <c r="EC596" s="105"/>
      <c r="ED596" s="105"/>
      <c r="EE596" s="105"/>
      <c r="EF596" s="105"/>
      <c r="EG596" s="105">
        <v>5760793001880.2861</v>
      </c>
      <c r="EH596" s="105"/>
      <c r="EI596" s="105"/>
      <c r="EJ596" s="105"/>
      <c r="EK596" s="105"/>
      <c r="EL596" s="105">
        <v>6489028377657.5918</v>
      </c>
      <c r="EM596" s="105"/>
      <c r="EN596" s="105"/>
      <c r="EO596" s="105"/>
      <c r="EP596" s="105"/>
      <c r="EQ596" s="105">
        <v>7259907381598.8545</v>
      </c>
      <c r="ER596" s="105"/>
      <c r="ES596" s="105"/>
      <c r="ET596" s="105"/>
      <c r="EU596" s="105"/>
      <c r="EV596" s="105">
        <v>8071185193874.4414</v>
      </c>
      <c r="EW596" s="105"/>
      <c r="EX596" s="105"/>
      <c r="EY596" s="105"/>
      <c r="EZ596" s="105"/>
      <c r="FA596" s="105">
        <v>8913128177326.2578</v>
      </c>
      <c r="FB596" s="105"/>
      <c r="FC596" s="105"/>
      <c r="FD596" s="105"/>
      <c r="FE596" s="105"/>
      <c r="FF596" s="105">
        <v>9759145323992.8223</v>
      </c>
      <c r="FG596" s="105"/>
      <c r="FH596" s="105"/>
      <c r="FI596" s="105"/>
      <c r="FJ596" s="105"/>
      <c r="FK596" s="105">
        <v>10612041812652.088</v>
      </c>
      <c r="FL596" s="105"/>
      <c r="FM596" s="105"/>
      <c r="FN596" s="105"/>
      <c r="FO596" s="105"/>
      <c r="FP596" s="105">
        <v>11453799184047.264</v>
      </c>
      <c r="FQ596" s="105"/>
      <c r="FR596" s="105"/>
      <c r="FS596" s="105"/>
      <c r="FT596" s="105"/>
      <c r="FU596" s="105">
        <v>12289632115254.045</v>
      </c>
      <c r="FV596" s="105"/>
      <c r="FW596" s="105"/>
      <c r="FX596" s="105"/>
      <c r="FY596" s="105"/>
      <c r="FZ596" s="105">
        <v>13098709157492.742</v>
      </c>
      <c r="GA596" s="105"/>
      <c r="GB596" s="105"/>
      <c r="GC596" s="105"/>
      <c r="GD596" s="105"/>
      <c r="GE596" s="105">
        <v>13862585103395.334</v>
      </c>
      <c r="GF596" s="105"/>
      <c r="GG596" s="105"/>
      <c r="GH596" s="105"/>
      <c r="GI596" s="105"/>
      <c r="GJ596" s="105">
        <v>14589917454187.588</v>
      </c>
      <c r="GK596" s="105"/>
      <c r="GL596" s="105"/>
      <c r="GM596" s="105"/>
      <c r="GN596" s="105"/>
      <c r="GO596" s="105">
        <v>15285834484079.244</v>
      </c>
      <c r="GP596" s="105"/>
      <c r="GQ596" s="105"/>
      <c r="GR596" s="105"/>
      <c r="GS596" s="105"/>
      <c r="GT596" s="105">
        <v>15934955549587.199</v>
      </c>
    </row>
    <row r="597" spans="1:202" s="70" customFormat="1">
      <c r="A597" s="98" t="s">
        <v>2432</v>
      </c>
      <c r="B597" s="98"/>
      <c r="C597" s="98"/>
      <c r="D597" s="98"/>
      <c r="E597" s="98"/>
      <c r="F597" s="98"/>
      <c r="G597" s="98"/>
      <c r="H597" s="98"/>
      <c r="I597" s="98"/>
      <c r="J597" s="98"/>
      <c r="K597" s="98"/>
      <c r="L597" s="98"/>
      <c r="M597" s="98"/>
      <c r="N597" s="98"/>
      <c r="O597" s="98"/>
      <c r="P597" s="98"/>
      <c r="Q597" s="98"/>
      <c r="R597" s="98"/>
      <c r="S597" s="98"/>
      <c r="T597" s="98"/>
      <c r="U597" s="98"/>
      <c r="V597" s="98"/>
      <c r="W597" s="98"/>
      <c r="X597" s="98"/>
      <c r="Y597" s="98"/>
      <c r="Z597" s="98"/>
      <c r="AA597" s="98"/>
      <c r="AB597" s="98"/>
      <c r="AC597" s="98"/>
      <c r="AD597" s="98"/>
      <c r="AE597" s="98"/>
      <c r="AF597" s="98"/>
      <c r="AG597" s="98"/>
      <c r="AH597" s="98"/>
      <c r="AI597" s="98"/>
      <c r="AJ597" s="98"/>
      <c r="AK597" s="98"/>
      <c r="AL597" s="98"/>
      <c r="AM597" s="98"/>
      <c r="AN597" s="98"/>
      <c r="AO597" s="98"/>
      <c r="AP597" s="98"/>
      <c r="AQ597" s="98"/>
      <c r="AR597" s="98"/>
      <c r="AS597" s="98"/>
      <c r="AT597" s="98"/>
      <c r="AU597" s="98"/>
      <c r="AV597" s="98"/>
      <c r="AW597" s="98"/>
      <c r="AX597" s="98"/>
      <c r="AY597" s="98"/>
      <c r="AZ597" s="98"/>
      <c r="BA597" s="98"/>
      <c r="BB597" s="98"/>
      <c r="BC597" s="98"/>
      <c r="BD597" s="98"/>
      <c r="BE597" s="98"/>
      <c r="BF597" s="98"/>
      <c r="BG597" s="98"/>
      <c r="BH597" s="98"/>
      <c r="BI597" s="98"/>
      <c r="BJ597" s="98">
        <v>0.1880169987708849</v>
      </c>
      <c r="BK597" s="98">
        <v>0.19055551760572503</v>
      </c>
      <c r="BL597" s="98">
        <v>0.19292723772347997</v>
      </c>
      <c r="BM597" s="98">
        <v>0.19502703079098166</v>
      </c>
      <c r="BN597" s="98">
        <v>0.19796011969184549</v>
      </c>
      <c r="BO597" s="98">
        <v>0.20176060916566596</v>
      </c>
      <c r="BP597" s="98">
        <v>0.20760920239560646</v>
      </c>
      <c r="BQ597" s="98">
        <v>0.21415154835169117</v>
      </c>
      <c r="BR597" s="98">
        <v>0.22350394958823377</v>
      </c>
      <c r="BS597" s="98">
        <v>0.23458636711291053</v>
      </c>
      <c r="BT597" s="98">
        <v>0.24757139084773025</v>
      </c>
      <c r="BU597" s="98">
        <v>0.26012119933763045</v>
      </c>
      <c r="BV597" s="98">
        <v>0.27136559220598755</v>
      </c>
      <c r="BW597" s="98">
        <v>0.28623610296878932</v>
      </c>
      <c r="BX597" s="98">
        <v>0.31199361575102624</v>
      </c>
      <c r="BY597" s="98">
        <v>0.34089237402511269</v>
      </c>
      <c r="BZ597" s="98">
        <v>0.35965299859527422</v>
      </c>
      <c r="CA597" s="98">
        <v>0.38199955816197484</v>
      </c>
      <c r="CB597" s="98">
        <v>0.40886876065228062</v>
      </c>
      <c r="CC597" s="98">
        <v>0.44279079080718603</v>
      </c>
      <c r="CD597" s="98">
        <v>0.48278842345704842</v>
      </c>
      <c r="CE597" s="98">
        <v>0.52847056330414688</v>
      </c>
      <c r="CF597" s="98">
        <v>0.56112088835766105</v>
      </c>
      <c r="CG597" s="98">
        <v>0.58309879946746701</v>
      </c>
      <c r="CH597" s="98">
        <v>0.60413528641398195</v>
      </c>
      <c r="CI597" s="98">
        <v>0.62324073354621612</v>
      </c>
      <c r="CJ597" s="98">
        <v>0.63579218796900683</v>
      </c>
      <c r="CK597" s="98">
        <v>0.651514120830055</v>
      </c>
      <c r="CL597" s="98">
        <v>0.67449576972796754</v>
      </c>
      <c r="CM597" s="98">
        <v>0.70093835239543301</v>
      </c>
      <c r="CN597" s="98">
        <v>0.72717678619623394</v>
      </c>
      <c r="CO597" s="98">
        <v>0.75176817120705131</v>
      </c>
      <c r="CP597" s="98">
        <v>0.76890029365827095</v>
      </c>
      <c r="CQ597" s="98">
        <v>0.78712584174406619</v>
      </c>
      <c r="CR597" s="98">
        <v>0.80393431359869694</v>
      </c>
      <c r="CS597" s="70">
        <v>0.82079201807746127</v>
      </c>
      <c r="CT597" s="70">
        <v>0.83582045620055745</v>
      </c>
      <c r="CU597" s="70">
        <v>0.85023360587565711</v>
      </c>
      <c r="CV597" s="70">
        <v>0.85980326657260164</v>
      </c>
      <c r="CW597" s="70">
        <v>0.87191989584645446</v>
      </c>
      <c r="CX597" s="70">
        <v>0.89167365673525645</v>
      </c>
      <c r="CY597" s="70">
        <v>0.91176263941729974</v>
      </c>
      <c r="CZ597" s="70">
        <v>0.92597274634651261</v>
      </c>
      <c r="DA597" s="70">
        <v>0.944247738142867</v>
      </c>
      <c r="DB597" s="70">
        <v>0.96959520035742819</v>
      </c>
      <c r="DC597" s="70">
        <v>1</v>
      </c>
      <c r="DD597" s="70">
        <v>1.030855829316345</v>
      </c>
      <c r="DE597" s="70">
        <v>1.058714981990277</v>
      </c>
      <c r="DF597" s="70">
        <v>1.0790204257712077</v>
      </c>
      <c r="DG597" s="70">
        <v>1.0859364582566944</v>
      </c>
      <c r="DH597" s="70">
        <v>1.0989871516690661</v>
      </c>
      <c r="DI597" s="70">
        <v>1.1218209596033639</v>
      </c>
      <c r="DJ597" s="70">
        <v>1.1428056923212446</v>
      </c>
      <c r="DK597" s="70">
        <v>1.1628156460632622</v>
      </c>
      <c r="DL597" s="70">
        <v>1.1845590355037063</v>
      </c>
      <c r="DM597" s="70">
        <v>1.1964110418203349</v>
      </c>
      <c r="DN597" s="70">
        <v>1.2084018977707058</v>
      </c>
      <c r="DO597" s="70">
        <v>1.2313568227522473</v>
      </c>
      <c r="DP597" s="70">
        <v>1.2609593622557287</v>
      </c>
      <c r="DQ597" s="70">
        <v>1.2835800968591315</v>
      </c>
      <c r="DR597" s="70">
        <v>1.3003296884866393</v>
      </c>
      <c r="DS597" s="70">
        <v>1.3587507997703596</v>
      </c>
      <c r="DT597" s="70">
        <v>1.4544166810901662</v>
      </c>
      <c r="DW597" s="98"/>
      <c r="DX597" s="98"/>
      <c r="DY597" s="98"/>
      <c r="DZ597" s="98"/>
      <c r="EA597" s="98"/>
      <c r="EB597" s="98"/>
      <c r="EC597" s="98"/>
      <c r="ED597" s="98"/>
      <c r="EE597" s="98"/>
      <c r="EF597" s="98"/>
      <c r="EG597" s="98"/>
      <c r="EH597" s="98"/>
      <c r="EI597" s="98"/>
      <c r="EJ597" s="98"/>
      <c r="EK597" s="98"/>
      <c r="EL597" s="98"/>
      <c r="EM597" s="98"/>
      <c r="EN597" s="98"/>
      <c r="EO597" s="98"/>
      <c r="EP597" s="98"/>
      <c r="EQ597" s="98"/>
      <c r="ER597" s="98"/>
      <c r="ES597" s="98"/>
      <c r="ET597" s="98"/>
      <c r="EU597" s="98"/>
      <c r="EV597" s="98"/>
      <c r="EW597" s="98"/>
      <c r="EX597" s="98"/>
      <c r="EY597" s="98"/>
      <c r="EZ597" s="98"/>
      <c r="FA597" s="98"/>
      <c r="FB597" s="98"/>
      <c r="FC597" s="98"/>
      <c r="FD597" s="98"/>
      <c r="FE597" s="98"/>
      <c r="FF597" s="98"/>
      <c r="FG597" s="98"/>
      <c r="FH597" s="98"/>
      <c r="FI597" s="98"/>
      <c r="FJ597" s="98"/>
      <c r="FK597" s="98"/>
      <c r="FL597" s="98"/>
      <c r="FM597" s="98"/>
      <c r="FN597" s="98"/>
      <c r="FO597" s="98"/>
      <c r="FP597" s="98"/>
      <c r="FQ597" s="98"/>
      <c r="FR597" s="98"/>
      <c r="FS597" s="98"/>
      <c r="FT597" s="98"/>
      <c r="FU597" s="98"/>
      <c r="FV597" s="98"/>
      <c r="FW597" s="98"/>
      <c r="FX597" s="98"/>
      <c r="FY597" s="98"/>
      <c r="FZ597" s="98"/>
      <c r="GA597" s="98"/>
      <c r="GB597" s="98"/>
      <c r="GC597" s="98"/>
      <c r="GD597" s="98"/>
      <c r="GE597" s="98"/>
      <c r="GF597" s="98"/>
      <c r="GG597" s="98"/>
      <c r="GH597" s="98"/>
      <c r="GI597" s="98"/>
      <c r="GJ597" s="98"/>
      <c r="GK597" s="98"/>
      <c r="GL597" s="98"/>
      <c r="GM597" s="98"/>
      <c r="GN597" s="98"/>
      <c r="GO597" s="98"/>
      <c r="GP597" s="98"/>
      <c r="GQ597" s="98"/>
      <c r="GR597" s="98"/>
      <c r="GS597" s="98"/>
      <c r="GT597" s="98"/>
    </row>
    <row r="598" spans="1:202" s="87" customFormat="1">
      <c r="A598" s="83" t="s">
        <v>1047</v>
      </c>
      <c r="B598" s="84"/>
      <c r="C598" s="84"/>
      <c r="D598" s="84"/>
      <c r="E598" s="84"/>
      <c r="F598" s="84"/>
      <c r="G598" s="84"/>
      <c r="H598" s="84"/>
      <c r="I598" s="84"/>
      <c r="J598" s="84"/>
      <c r="K598" s="84"/>
      <c r="L598" s="84"/>
      <c r="M598" s="84"/>
      <c r="N598" s="84"/>
      <c r="O598" s="84"/>
      <c r="P598" s="84"/>
      <c r="Q598" s="84"/>
      <c r="R598" s="84"/>
      <c r="S598" s="84"/>
      <c r="T598" s="84"/>
      <c r="U598" s="84"/>
      <c r="V598" s="84"/>
      <c r="W598" s="84"/>
      <c r="X598" s="84"/>
      <c r="Y598" s="84"/>
      <c r="Z598" s="84"/>
      <c r="AA598" s="84"/>
      <c r="AB598" s="84"/>
      <c r="AC598" s="84"/>
      <c r="AD598" s="84"/>
      <c r="AE598" s="84"/>
      <c r="AF598" s="84"/>
      <c r="AG598" s="84"/>
      <c r="AH598" s="84"/>
      <c r="AI598" s="84"/>
      <c r="AJ598" s="84"/>
      <c r="AK598" s="84"/>
      <c r="AL598" s="84"/>
      <c r="AM598" s="84"/>
      <c r="AN598" s="84"/>
      <c r="AO598" s="84"/>
      <c r="AP598" s="84"/>
      <c r="AQ598" s="84"/>
      <c r="AR598" s="84"/>
      <c r="AS598" s="84"/>
      <c r="AT598" s="84"/>
      <c r="AU598" s="84"/>
      <c r="AV598" s="84"/>
      <c r="AW598" s="84"/>
      <c r="AX598" s="84"/>
      <c r="AY598" s="84"/>
      <c r="AZ598" s="85">
        <v>227549258</v>
      </c>
      <c r="BA598" s="85">
        <v>232483994.5</v>
      </c>
      <c r="BB598" s="85">
        <v>237586060</v>
      </c>
      <c r="BC598" s="85">
        <v>242837447.5</v>
      </c>
      <c r="BD598" s="85">
        <v>248244770.5</v>
      </c>
      <c r="BE598" s="85">
        <v>253847727.5</v>
      </c>
      <c r="BF598" s="85">
        <v>259631382</v>
      </c>
      <c r="BG598" s="85">
        <v>265515232</v>
      </c>
      <c r="BH598" s="85">
        <v>271429557.5</v>
      </c>
      <c r="BI598" s="85">
        <v>277648186.5</v>
      </c>
      <c r="BJ598" s="85">
        <v>284287855.5</v>
      </c>
      <c r="BK598" s="85">
        <v>291177557</v>
      </c>
      <c r="BL598" s="85">
        <v>298334053.5</v>
      </c>
      <c r="BM598" s="85">
        <v>305755225</v>
      </c>
      <c r="BN598" s="85">
        <v>313465701.5</v>
      </c>
      <c r="BO598" s="85">
        <v>321446985.5</v>
      </c>
      <c r="BP598" s="85">
        <v>329658041.5</v>
      </c>
      <c r="BQ598" s="85">
        <v>338159594</v>
      </c>
      <c r="BR598" s="85">
        <v>346980009.5</v>
      </c>
      <c r="BS598" s="85">
        <v>356070246.5</v>
      </c>
      <c r="BT598" s="85">
        <v>365450108</v>
      </c>
      <c r="BU598" s="85">
        <v>375085854.5</v>
      </c>
      <c r="BV598" s="85">
        <v>384930391.5</v>
      </c>
      <c r="BW598" s="85">
        <v>395212021</v>
      </c>
      <c r="BX598" s="85">
        <v>406068836.5</v>
      </c>
      <c r="BY598" s="85">
        <v>417556630</v>
      </c>
      <c r="BZ598" s="85">
        <v>429572939</v>
      </c>
      <c r="CA598" s="85">
        <v>441701411</v>
      </c>
      <c r="CB598" s="85">
        <v>454462679</v>
      </c>
      <c r="CC598" s="85">
        <v>467975884.5</v>
      </c>
      <c r="CD598" s="85">
        <v>481542773</v>
      </c>
      <c r="CE598" s="85">
        <v>495655336</v>
      </c>
      <c r="CF598" s="85">
        <v>510540228.5</v>
      </c>
      <c r="CG598" s="85">
        <v>525335031</v>
      </c>
      <c r="CH598" s="85">
        <v>540182783</v>
      </c>
      <c r="CI598" s="85">
        <v>555652630.5</v>
      </c>
      <c r="CJ598" s="85">
        <v>571646425.5</v>
      </c>
      <c r="CK598" s="85">
        <v>588079706</v>
      </c>
      <c r="CL598" s="85">
        <v>604511226.5</v>
      </c>
      <c r="CM598" s="85">
        <v>621167635</v>
      </c>
      <c r="CN598" s="85">
        <v>638157236.5</v>
      </c>
      <c r="CO598" s="85">
        <v>655040492.5</v>
      </c>
      <c r="CP598" s="85">
        <v>671931548</v>
      </c>
      <c r="CQ598" s="85">
        <v>689139958.5</v>
      </c>
      <c r="CR598" s="85">
        <v>706488294</v>
      </c>
      <c r="CS598" s="86">
        <v>724331670</v>
      </c>
      <c r="CT598" s="85">
        <v>742764748</v>
      </c>
      <c r="CU598" s="85">
        <v>761224444</v>
      </c>
      <c r="CV598" s="85">
        <v>779908035</v>
      </c>
      <c r="CW598" s="85">
        <v>799099339.5</v>
      </c>
      <c r="CX598" s="85">
        <v>818952057</v>
      </c>
      <c r="CY598" s="85">
        <v>839463871</v>
      </c>
      <c r="CZ598" s="85">
        <v>860611461.5</v>
      </c>
      <c r="DA598" s="85">
        <v>882349262.5</v>
      </c>
      <c r="DB598" s="85">
        <v>904781335</v>
      </c>
      <c r="DC598" s="85">
        <v>927898100.5</v>
      </c>
      <c r="DD598" s="85">
        <v>951740271.5</v>
      </c>
      <c r="DE598" s="85">
        <v>976461443.5</v>
      </c>
      <c r="DF598" s="85">
        <v>1001981281</v>
      </c>
      <c r="DG598" s="85">
        <v>1028200281.5</v>
      </c>
      <c r="DH598" s="85">
        <v>1055233397</v>
      </c>
      <c r="DI598" s="85">
        <v>1082675800.5</v>
      </c>
      <c r="DJ598" s="85">
        <v>1110797234</v>
      </c>
      <c r="DK598" s="85">
        <v>1140180580</v>
      </c>
      <c r="DL598" s="85">
        <v>1170299023.5</v>
      </c>
      <c r="DM598" s="85">
        <v>1201107938.5</v>
      </c>
      <c r="DN598" s="85">
        <v>1232111603.5</v>
      </c>
      <c r="DO598" s="86">
        <v>1263333733</v>
      </c>
      <c r="DP598" s="85">
        <v>1295265049</v>
      </c>
      <c r="DQ598" s="85">
        <v>1327701163</v>
      </c>
      <c r="DR598" s="85">
        <v>1360677230.5</v>
      </c>
      <c r="DS598" s="85">
        <v>1393676444</v>
      </c>
      <c r="DT598" s="85"/>
      <c r="DU598" s="85"/>
      <c r="DV598" s="85"/>
      <c r="DW598" s="86">
        <v>1480551278</v>
      </c>
      <c r="DX598" s="86"/>
      <c r="DY598" s="86"/>
      <c r="DZ598" s="86"/>
      <c r="EA598" s="86"/>
      <c r="EB598" s="86">
        <v>1654051913</v>
      </c>
      <c r="EC598" s="86"/>
      <c r="ED598" s="86"/>
      <c r="EE598" s="86"/>
      <c r="EF598" s="86"/>
      <c r="EG598" s="86">
        <v>1833690939</v>
      </c>
      <c r="EH598" s="86"/>
      <c r="EI598" s="86"/>
      <c r="EJ598" s="86"/>
      <c r="EK598" s="86"/>
      <c r="EL598" s="86">
        <v>2017212323</v>
      </c>
      <c r="EM598" s="86"/>
      <c r="EN598" s="86"/>
      <c r="EO598" s="86"/>
      <c r="EP598" s="86"/>
      <c r="EQ598" s="86">
        <v>2201337295</v>
      </c>
      <c r="ER598" s="86"/>
      <c r="ES598" s="86"/>
      <c r="ET598" s="86"/>
      <c r="EU598" s="86"/>
      <c r="EV598" s="86">
        <v>2382476526</v>
      </c>
      <c r="EW598" s="86"/>
      <c r="EX598" s="86"/>
      <c r="EY598" s="86"/>
      <c r="EZ598" s="86"/>
      <c r="FA598" s="86">
        <v>2555876714</v>
      </c>
      <c r="FB598" s="86"/>
      <c r="FC598" s="86"/>
      <c r="FD598" s="86"/>
      <c r="FE598" s="86"/>
      <c r="FF598" s="86">
        <v>2719701908</v>
      </c>
      <c r="FG598" s="86"/>
      <c r="FH598" s="86"/>
      <c r="FI598" s="86"/>
      <c r="FJ598" s="86"/>
      <c r="FK598" s="86">
        <v>2871101782</v>
      </c>
      <c r="FL598" s="86"/>
      <c r="FM598" s="86"/>
      <c r="FN598" s="86"/>
      <c r="FO598" s="86"/>
      <c r="FP598" s="86">
        <v>3008842039</v>
      </c>
      <c r="FQ598" s="86"/>
      <c r="FR598" s="86"/>
      <c r="FS598" s="86"/>
      <c r="FT598" s="86"/>
      <c r="FU598" s="86">
        <v>3131554661</v>
      </c>
      <c r="FV598" s="86"/>
      <c r="FW598" s="86"/>
      <c r="FX598" s="86"/>
      <c r="FY598" s="86"/>
      <c r="FZ598" s="86">
        <v>3237849691</v>
      </c>
      <c r="GA598" s="86"/>
      <c r="GB598" s="86"/>
      <c r="GC598" s="86"/>
      <c r="GD598" s="86"/>
      <c r="GE598" s="86">
        <v>3326964498</v>
      </c>
      <c r="GF598" s="86"/>
      <c r="GG598" s="86"/>
      <c r="GH598" s="86"/>
      <c r="GI598" s="86"/>
      <c r="GJ598" s="86">
        <v>3398914089</v>
      </c>
      <c r="GK598" s="86"/>
      <c r="GL598" s="86"/>
      <c r="GM598" s="86"/>
      <c r="GN598" s="86"/>
      <c r="GO598" s="86">
        <v>3453404686</v>
      </c>
      <c r="GP598" s="86"/>
      <c r="GQ598" s="86"/>
      <c r="GR598" s="86"/>
      <c r="GS598" s="86"/>
      <c r="GT598" s="86">
        <v>3491040361</v>
      </c>
    </row>
    <row r="599" spans="1:202" s="87" customFormat="1">
      <c r="A599" s="83" t="s">
        <v>1048</v>
      </c>
      <c r="B599" s="84"/>
      <c r="C599" s="84"/>
      <c r="D599" s="84"/>
      <c r="E599" s="84"/>
      <c r="F599" s="84"/>
      <c r="G599" s="84"/>
      <c r="H599" s="84"/>
      <c r="I599" s="84"/>
      <c r="J599" s="84"/>
      <c r="K599" s="84"/>
      <c r="L599" s="84"/>
      <c r="M599" s="84"/>
      <c r="N599" s="84"/>
      <c r="O599" s="84"/>
      <c r="P599" s="84"/>
      <c r="Q599" s="84"/>
      <c r="R599" s="84"/>
      <c r="S599" s="84"/>
      <c r="T599" s="84"/>
      <c r="U599" s="84"/>
      <c r="V599" s="84"/>
      <c r="W599" s="84"/>
      <c r="X599" s="84"/>
      <c r="Y599" s="84"/>
      <c r="Z599" s="84"/>
      <c r="AA599" s="84"/>
      <c r="AB599" s="84"/>
      <c r="AC599" s="84"/>
      <c r="AD599" s="84"/>
      <c r="AE599" s="84"/>
      <c r="AF599" s="84"/>
      <c r="AG599" s="84"/>
      <c r="AH599" s="84"/>
      <c r="AI599" s="84"/>
      <c r="AJ599" s="84"/>
      <c r="AK599" s="84"/>
      <c r="AL599" s="84"/>
      <c r="AM599" s="84"/>
      <c r="AN599" s="84"/>
      <c r="AO599" s="84"/>
      <c r="AP599" s="84"/>
      <c r="AQ599" s="84"/>
      <c r="AR599" s="84"/>
      <c r="AS599" s="84"/>
      <c r="AT599" s="84"/>
      <c r="AU599" s="84"/>
      <c r="AV599" s="84"/>
      <c r="AW599" s="84"/>
      <c r="AX599" s="84"/>
      <c r="AY599" s="84"/>
      <c r="AZ599" s="85">
        <v>1372191778.5</v>
      </c>
      <c r="BA599" s="85">
        <v>1398637474</v>
      </c>
      <c r="BB599" s="85">
        <v>1427840203.5</v>
      </c>
      <c r="BC599" s="85">
        <v>1459061073</v>
      </c>
      <c r="BD599" s="85">
        <v>1491245720.5</v>
      </c>
      <c r="BE599" s="85">
        <v>1525234094.5</v>
      </c>
      <c r="BF599" s="85">
        <v>1559616106.5</v>
      </c>
      <c r="BG599" s="85">
        <v>1595557192.5</v>
      </c>
      <c r="BH599" s="85">
        <v>1632167416</v>
      </c>
      <c r="BI599" s="85">
        <v>1664209975.5</v>
      </c>
      <c r="BJ599" s="85">
        <v>1690727334</v>
      </c>
      <c r="BK599" s="85">
        <v>1716824279</v>
      </c>
      <c r="BL599" s="85">
        <v>1751870273</v>
      </c>
      <c r="BM599" s="85">
        <v>1797673329.5</v>
      </c>
      <c r="BN599" s="85">
        <v>1845541960.5</v>
      </c>
      <c r="BO599" s="85">
        <v>1891971686.5</v>
      </c>
      <c r="BP599" s="85">
        <v>1938132678.5</v>
      </c>
      <c r="BQ599" s="85">
        <v>1984041419</v>
      </c>
      <c r="BR599" s="85">
        <v>2032300662</v>
      </c>
      <c r="BS599" s="85">
        <v>2082937752</v>
      </c>
      <c r="BT599" s="85">
        <v>2133940841</v>
      </c>
      <c r="BU599" s="85">
        <v>2184251838.5</v>
      </c>
      <c r="BV599" s="85">
        <v>2234214277</v>
      </c>
      <c r="BW599" s="85">
        <v>2285049028</v>
      </c>
      <c r="BX599" s="85">
        <v>2335216972.5</v>
      </c>
      <c r="BY599" s="85">
        <v>2383461739.5</v>
      </c>
      <c r="BZ599" s="85">
        <v>2430593792</v>
      </c>
      <c r="CA599" s="85">
        <v>2477620120</v>
      </c>
      <c r="CB599" s="85">
        <v>2524371378.5</v>
      </c>
      <c r="CC599" s="85">
        <v>2572366440</v>
      </c>
      <c r="CD599" s="85">
        <v>2622671672</v>
      </c>
      <c r="CE599" s="85">
        <v>2675018775</v>
      </c>
      <c r="CF599" s="85">
        <v>2729699556</v>
      </c>
      <c r="CG599" s="85">
        <v>2784851082</v>
      </c>
      <c r="CH599" s="85">
        <v>2839991047</v>
      </c>
      <c r="CI599" s="85">
        <v>2896524837</v>
      </c>
      <c r="CJ599" s="85">
        <v>2954803838.5</v>
      </c>
      <c r="CK599" s="85">
        <v>3014968516</v>
      </c>
      <c r="CL599" s="85">
        <v>3075403640.5</v>
      </c>
      <c r="CM599" s="85">
        <v>3135726340</v>
      </c>
      <c r="CN599" s="85">
        <v>3196471244.5</v>
      </c>
      <c r="CO599" s="85">
        <v>3254893537</v>
      </c>
      <c r="CP599" s="85">
        <v>3310293148.5</v>
      </c>
      <c r="CQ599" s="85">
        <v>3364356490</v>
      </c>
      <c r="CR599" s="85">
        <v>3417503954.5</v>
      </c>
      <c r="CS599" s="86">
        <v>3469838702.5</v>
      </c>
      <c r="CT599" s="85">
        <v>3521240521.5</v>
      </c>
      <c r="CU599" s="85">
        <v>3572101026.5</v>
      </c>
      <c r="CV599" s="85">
        <v>3622575269</v>
      </c>
      <c r="CW599" s="85">
        <v>3672586862.5</v>
      </c>
      <c r="CX599" s="85">
        <v>3722646400.5</v>
      </c>
      <c r="CY599" s="85">
        <v>3772959043.5</v>
      </c>
      <c r="CZ599" s="85">
        <v>3822580049.5</v>
      </c>
      <c r="DA599" s="85">
        <v>3871308310.5</v>
      </c>
      <c r="DB599" s="85">
        <v>3919486240</v>
      </c>
      <c r="DC599" s="85">
        <v>3967495665.5</v>
      </c>
      <c r="DD599" s="85">
        <v>4015539769.5</v>
      </c>
      <c r="DE599" s="85">
        <v>4063321991.5</v>
      </c>
      <c r="DF599" s="85">
        <v>4111182391</v>
      </c>
      <c r="DG599" s="85">
        <v>4159796068</v>
      </c>
      <c r="DH599" s="85">
        <v>4208559496.5</v>
      </c>
      <c r="DI599" s="85">
        <v>4257046407</v>
      </c>
      <c r="DJ599" s="85">
        <v>4305769300</v>
      </c>
      <c r="DK599" s="85">
        <v>4353920166</v>
      </c>
      <c r="DL599" s="85">
        <v>4401148655</v>
      </c>
      <c r="DM599" s="85">
        <v>4446908931</v>
      </c>
      <c r="DN599" s="85">
        <v>4491618380.5</v>
      </c>
      <c r="DO599" s="86">
        <v>4535779140.5</v>
      </c>
      <c r="DP599" s="85">
        <v>4577525537</v>
      </c>
      <c r="DQ599" s="85">
        <v>4616497257</v>
      </c>
      <c r="DR599" s="85">
        <v>4651912355.5</v>
      </c>
      <c r="DS599" s="85">
        <v>4682255069.5</v>
      </c>
      <c r="DU599" s="85"/>
      <c r="DV599" s="85"/>
      <c r="DW599" s="86">
        <v>4791049533</v>
      </c>
      <c r="DX599" s="86"/>
      <c r="DY599" s="86"/>
      <c r="DZ599" s="86"/>
      <c r="EA599" s="86"/>
      <c r="EB599" s="86">
        <v>4929750423</v>
      </c>
      <c r="EC599" s="86"/>
      <c r="ED599" s="86"/>
      <c r="EE599" s="86"/>
      <c r="EF599" s="86"/>
      <c r="EG599" s="86">
        <v>5041973705</v>
      </c>
      <c r="EH599" s="86"/>
      <c r="EI599" s="86"/>
      <c r="EJ599" s="86"/>
      <c r="EK599" s="86"/>
      <c r="EL599" s="86">
        <v>5127791752</v>
      </c>
      <c r="EM599" s="86"/>
      <c r="EN599" s="86"/>
      <c r="EO599" s="86"/>
      <c r="EP599" s="86"/>
      <c r="EQ599" s="86">
        <v>5184431571</v>
      </c>
      <c r="ER599" s="86"/>
      <c r="ES599" s="86"/>
      <c r="ET599" s="86"/>
      <c r="EU599" s="86"/>
      <c r="EV599" s="86">
        <v>5210294734</v>
      </c>
      <c r="EW599" s="86"/>
      <c r="EX599" s="86"/>
      <c r="EY599" s="86"/>
      <c r="EZ599" s="86"/>
      <c r="FA599" s="86">
        <v>5207826239</v>
      </c>
      <c r="FB599" s="86"/>
      <c r="FC599" s="86"/>
      <c r="FD599" s="86"/>
      <c r="FE599" s="86"/>
      <c r="FF599" s="86">
        <v>5180598237</v>
      </c>
      <c r="FG599" s="86"/>
      <c r="FH599" s="86"/>
      <c r="FI599" s="86"/>
      <c r="FJ599" s="86"/>
      <c r="FK599" s="86">
        <v>5132034199</v>
      </c>
      <c r="FL599" s="86"/>
      <c r="FM599" s="86"/>
      <c r="FN599" s="86"/>
      <c r="FO599" s="86"/>
      <c r="FP599" s="86">
        <v>5067580223</v>
      </c>
      <c r="FQ599" s="86"/>
      <c r="FR599" s="86"/>
      <c r="FS599" s="86"/>
      <c r="FT599" s="86"/>
      <c r="FU599" s="86">
        <v>4988759586</v>
      </c>
      <c r="FV599" s="86"/>
      <c r="FW599" s="86"/>
      <c r="FX599" s="86"/>
      <c r="FY599" s="86"/>
      <c r="FZ599" s="86">
        <v>4896690510</v>
      </c>
      <c r="GA599" s="86"/>
      <c r="GB599" s="86"/>
      <c r="GC599" s="86"/>
      <c r="GD599" s="86"/>
      <c r="GE599" s="86">
        <v>4795019835</v>
      </c>
      <c r="GF599" s="86"/>
      <c r="GG599" s="86"/>
      <c r="GH599" s="86"/>
      <c r="GI599" s="86"/>
      <c r="GJ599" s="86">
        <v>4688581613</v>
      </c>
      <c r="GK599" s="86"/>
      <c r="GL599" s="86"/>
      <c r="GM599" s="86"/>
      <c r="GN599" s="86"/>
      <c r="GO599" s="86">
        <v>4579805216</v>
      </c>
      <c r="GP599" s="86"/>
      <c r="GQ599" s="86"/>
      <c r="GR599" s="86"/>
      <c r="GS599" s="86"/>
      <c r="GT599" s="86">
        <v>4469123595</v>
      </c>
    </row>
    <row r="600" spans="1:202" s="87" customFormat="1">
      <c r="A600" s="83" t="s">
        <v>1171</v>
      </c>
      <c r="B600" s="84"/>
      <c r="C600" s="84"/>
      <c r="D600" s="84"/>
      <c r="E600" s="84"/>
      <c r="F600" s="84"/>
      <c r="G600" s="84"/>
      <c r="H600" s="84"/>
      <c r="I600" s="84"/>
      <c r="J600" s="84"/>
      <c r="K600" s="84"/>
      <c r="L600" s="84"/>
      <c r="M600" s="84"/>
      <c r="N600" s="84"/>
      <c r="O600" s="84"/>
      <c r="P600" s="84"/>
      <c r="Q600" s="84"/>
      <c r="R600" s="84"/>
      <c r="S600" s="84"/>
      <c r="T600" s="84"/>
      <c r="U600" s="84"/>
      <c r="V600" s="84"/>
      <c r="W600" s="84"/>
      <c r="X600" s="84"/>
      <c r="Y600" s="84"/>
      <c r="Z600" s="84"/>
      <c r="AA600" s="84"/>
      <c r="AB600" s="84"/>
      <c r="AC600" s="84"/>
      <c r="AD600" s="84"/>
      <c r="AE600" s="84"/>
      <c r="AF600" s="84"/>
      <c r="AG600" s="84"/>
      <c r="AH600" s="84"/>
      <c r="AI600" s="84"/>
      <c r="AJ600" s="84"/>
      <c r="AK600" s="84"/>
      <c r="AL600" s="84"/>
      <c r="AM600" s="84"/>
      <c r="AN600" s="84"/>
      <c r="AO600" s="84"/>
      <c r="AP600" s="84"/>
      <c r="AQ600" s="84"/>
      <c r="AR600" s="84"/>
      <c r="AS600" s="84"/>
      <c r="AT600" s="84"/>
      <c r="AU600" s="84"/>
      <c r="AV600" s="84"/>
      <c r="AW600" s="84"/>
      <c r="AX600" s="84"/>
      <c r="AY600" s="84"/>
      <c r="AZ600" s="85">
        <v>250794339</v>
      </c>
      <c r="BA600" s="85">
        <v>254290333</v>
      </c>
      <c r="BB600" s="85">
        <v>257904881.5</v>
      </c>
      <c r="BC600" s="85">
        <v>261656147</v>
      </c>
      <c r="BD600" s="85">
        <v>265497577.5</v>
      </c>
      <c r="BE600" s="85">
        <v>269425887</v>
      </c>
      <c r="BF600" s="85">
        <v>273390783</v>
      </c>
      <c r="BG600" s="85">
        <v>277348911</v>
      </c>
      <c r="BH600" s="85">
        <v>281365808</v>
      </c>
      <c r="BI600" s="85">
        <v>285303539.5</v>
      </c>
      <c r="BJ600" s="85">
        <v>289169821</v>
      </c>
      <c r="BK600" s="85">
        <v>293029539</v>
      </c>
      <c r="BL600" s="85">
        <v>296579695.5</v>
      </c>
      <c r="BM600" s="85">
        <v>299817443</v>
      </c>
      <c r="BN600" s="85">
        <v>302854034</v>
      </c>
      <c r="BO600" s="85">
        <v>305605883</v>
      </c>
      <c r="BP600" s="85">
        <v>308171016.5</v>
      </c>
      <c r="BQ600" s="85">
        <v>310648120.5</v>
      </c>
      <c r="BR600" s="85">
        <v>313000094</v>
      </c>
      <c r="BS600" s="85">
        <v>315271307</v>
      </c>
      <c r="BT600" s="85">
        <v>317360990</v>
      </c>
      <c r="BU600" s="85">
        <v>319491926</v>
      </c>
      <c r="BV600" s="85">
        <v>321855596</v>
      </c>
      <c r="BW600" s="85">
        <v>324222111</v>
      </c>
      <c r="BX600" s="85">
        <v>326673890</v>
      </c>
      <c r="BY600" s="85">
        <v>329252168.5</v>
      </c>
      <c r="BZ600" s="85">
        <v>331842034</v>
      </c>
      <c r="CA600" s="85">
        <v>334342439</v>
      </c>
      <c r="CB600" s="85">
        <v>336688724.5</v>
      </c>
      <c r="CC600" s="85">
        <v>338902897</v>
      </c>
      <c r="CD600" s="85">
        <v>340952512</v>
      </c>
      <c r="CE600" s="85">
        <v>342890718.5</v>
      </c>
      <c r="CF600" s="85">
        <v>344865408.5</v>
      </c>
      <c r="CG600" s="85">
        <v>346976027.5</v>
      </c>
      <c r="CH600" s="85">
        <v>349089692</v>
      </c>
      <c r="CI600" s="85">
        <v>351074658.5</v>
      </c>
      <c r="CJ600" s="85">
        <v>353151160</v>
      </c>
      <c r="CK600" s="85">
        <v>355291589</v>
      </c>
      <c r="CL600" s="85">
        <v>357188773.5</v>
      </c>
      <c r="CM600" s="85">
        <v>358691408</v>
      </c>
      <c r="CN600" s="85">
        <v>359835170.5</v>
      </c>
      <c r="CO600" s="85">
        <v>360547524</v>
      </c>
      <c r="CP600" s="85">
        <v>360600798.5</v>
      </c>
      <c r="CQ600" s="85">
        <v>360168659.5</v>
      </c>
      <c r="CR600" s="85">
        <v>359330360.5</v>
      </c>
      <c r="CS600" s="86">
        <v>358234772.5</v>
      </c>
      <c r="CT600" s="85">
        <v>357148333</v>
      </c>
      <c r="CU600" s="85">
        <v>356004571</v>
      </c>
      <c r="CV600" s="85">
        <v>354768385.5</v>
      </c>
      <c r="CW600" s="85">
        <v>353414897.5</v>
      </c>
      <c r="CX600" s="85">
        <v>352081604</v>
      </c>
      <c r="CY600" s="85">
        <v>350640829.5</v>
      </c>
      <c r="CZ600" s="85">
        <v>349037113.5</v>
      </c>
      <c r="DA600" s="85">
        <v>347490472</v>
      </c>
      <c r="DB600" s="85">
        <v>346020022.5</v>
      </c>
      <c r="DC600" s="85">
        <v>344592369</v>
      </c>
      <c r="DD600" s="85">
        <v>343308677.5</v>
      </c>
      <c r="DE600" s="85">
        <v>342340735.5</v>
      </c>
      <c r="DF600" s="85">
        <v>341666646</v>
      </c>
      <c r="DG600" s="85">
        <v>341235503</v>
      </c>
      <c r="DH600" s="85">
        <v>340829554</v>
      </c>
      <c r="DI600" s="85">
        <v>340444097.5</v>
      </c>
      <c r="DJ600" s="85">
        <v>340265744</v>
      </c>
      <c r="DK600" s="85">
        <v>340168809.5</v>
      </c>
      <c r="DL600" s="85">
        <v>340043863</v>
      </c>
      <c r="DM600" s="85">
        <v>339977405</v>
      </c>
      <c r="DN600" s="85">
        <v>339974599.5</v>
      </c>
      <c r="DO600" s="86">
        <v>339863718.5</v>
      </c>
      <c r="DP600" s="85">
        <v>339557646</v>
      </c>
      <c r="DQ600" s="85">
        <v>339109495</v>
      </c>
      <c r="DR600" s="85">
        <v>338234492.5</v>
      </c>
      <c r="DS600" s="85">
        <v>336648533.5</v>
      </c>
      <c r="DT600" s="85"/>
      <c r="DU600" s="85"/>
      <c r="DV600" s="85"/>
      <c r="DW600" s="86">
        <v>329471906</v>
      </c>
      <c r="DX600" s="86"/>
      <c r="DY600" s="86"/>
      <c r="DZ600" s="86"/>
      <c r="EA600" s="86"/>
      <c r="EB600" s="86">
        <v>325068950</v>
      </c>
      <c r="EC600" s="86"/>
      <c r="ED600" s="86"/>
      <c r="EE600" s="86"/>
      <c r="EF600" s="86"/>
      <c r="EG600" s="86">
        <v>320106864</v>
      </c>
      <c r="EH600" s="86"/>
      <c r="EI600" s="86"/>
      <c r="EJ600" s="86"/>
      <c r="EK600" s="86"/>
      <c r="EL600" s="86">
        <v>315217650</v>
      </c>
      <c r="EM600" s="86"/>
      <c r="EN600" s="86"/>
      <c r="EO600" s="86"/>
      <c r="EP600" s="86"/>
      <c r="EQ600" s="86">
        <v>310659731</v>
      </c>
      <c r="ER600" s="86"/>
      <c r="ES600" s="86"/>
      <c r="ET600" s="86"/>
      <c r="EU600" s="86"/>
      <c r="EV600" s="86">
        <v>306427296</v>
      </c>
      <c r="EW600" s="86"/>
      <c r="EX600" s="86"/>
      <c r="EY600" s="86"/>
      <c r="EZ600" s="86"/>
      <c r="FA600" s="86">
        <v>301908343</v>
      </c>
      <c r="FB600" s="86"/>
      <c r="FC600" s="86"/>
      <c r="FD600" s="86"/>
      <c r="FE600" s="86"/>
      <c r="FF600" s="86">
        <v>297080086</v>
      </c>
      <c r="FG600" s="86"/>
      <c r="FH600" s="86"/>
      <c r="FI600" s="86"/>
      <c r="FJ600" s="86"/>
      <c r="FK600" s="86">
        <v>291853305</v>
      </c>
      <c r="FL600" s="86"/>
      <c r="FM600" s="86"/>
      <c r="FN600" s="86"/>
      <c r="FO600" s="86"/>
      <c r="FP600" s="86">
        <v>286454218</v>
      </c>
      <c r="FQ600" s="86"/>
      <c r="FR600" s="86"/>
      <c r="FS600" s="86"/>
      <c r="FT600" s="86"/>
      <c r="FU600" s="86">
        <v>281128158</v>
      </c>
      <c r="FV600" s="86"/>
      <c r="FW600" s="86"/>
      <c r="FX600" s="86"/>
      <c r="FY600" s="86"/>
      <c r="FZ600" s="86">
        <v>276007725</v>
      </c>
      <c r="GA600" s="86"/>
      <c r="GB600" s="86"/>
      <c r="GC600" s="86"/>
      <c r="GD600" s="86"/>
      <c r="GE600" s="86">
        <v>271185071</v>
      </c>
      <c r="GF600" s="86"/>
      <c r="GG600" s="86"/>
      <c r="GH600" s="86"/>
      <c r="GI600" s="86"/>
      <c r="GJ600" s="86">
        <v>266634031</v>
      </c>
      <c r="GK600" s="86"/>
      <c r="GL600" s="86"/>
      <c r="GM600" s="86"/>
      <c r="GN600" s="86"/>
      <c r="GO600" s="86">
        <v>262196932</v>
      </c>
      <c r="GP600" s="86"/>
      <c r="GQ600" s="86"/>
      <c r="GR600" s="86"/>
      <c r="GS600" s="86"/>
      <c r="GT600" s="86">
        <v>257579454</v>
      </c>
    </row>
    <row r="601" spans="1:202" s="87" customFormat="1">
      <c r="A601" s="83" t="s">
        <v>1049</v>
      </c>
      <c r="B601" s="84"/>
      <c r="C601" s="84"/>
      <c r="D601" s="84"/>
      <c r="E601" s="84"/>
      <c r="F601" s="84"/>
      <c r="G601" s="84"/>
      <c r="H601" s="84"/>
      <c r="I601" s="84"/>
      <c r="J601" s="84"/>
      <c r="K601" s="84"/>
      <c r="L601" s="84"/>
      <c r="M601" s="84"/>
      <c r="N601" s="84"/>
      <c r="O601" s="84"/>
      <c r="P601" s="84"/>
      <c r="Q601" s="84"/>
      <c r="R601" s="84"/>
      <c r="S601" s="84"/>
      <c r="T601" s="84"/>
      <c r="U601" s="84"/>
      <c r="V601" s="84"/>
      <c r="W601" s="84"/>
      <c r="X601" s="84"/>
      <c r="Y601" s="84"/>
      <c r="Z601" s="84"/>
      <c r="AA601" s="84"/>
      <c r="AB601" s="84"/>
      <c r="AC601" s="84"/>
      <c r="AD601" s="84"/>
      <c r="AE601" s="84"/>
      <c r="AF601" s="84"/>
      <c r="AG601" s="84"/>
      <c r="AH601" s="84"/>
      <c r="AI601" s="84"/>
      <c r="AJ601" s="84"/>
      <c r="AK601" s="84"/>
      <c r="AL601" s="84"/>
      <c r="AM601" s="84"/>
      <c r="AN601" s="84"/>
      <c r="AO601" s="84"/>
      <c r="AP601" s="84"/>
      <c r="AQ601" s="84"/>
      <c r="AR601" s="84"/>
      <c r="AS601" s="84"/>
      <c r="AT601" s="84"/>
      <c r="AU601" s="84"/>
      <c r="AV601" s="84"/>
      <c r="AW601" s="84"/>
      <c r="AX601" s="84"/>
      <c r="AY601" s="84"/>
      <c r="AZ601" s="85">
        <v>168335846</v>
      </c>
      <c r="BA601" s="85">
        <v>172783143</v>
      </c>
      <c r="BB601" s="85">
        <v>177354123</v>
      </c>
      <c r="BC601" s="85">
        <v>182056280.5</v>
      </c>
      <c r="BD601" s="85">
        <v>186910159.5</v>
      </c>
      <c r="BE601" s="85">
        <v>191936410.5</v>
      </c>
      <c r="BF601" s="85">
        <v>197136629.5</v>
      </c>
      <c r="BG601" s="85">
        <v>202519685</v>
      </c>
      <c r="BH601" s="85">
        <v>208049430</v>
      </c>
      <c r="BI601" s="85">
        <v>213778340</v>
      </c>
      <c r="BJ601" s="85">
        <v>219754160.5</v>
      </c>
      <c r="BK601" s="85">
        <v>225927497.5</v>
      </c>
      <c r="BL601" s="85">
        <v>232266372.5</v>
      </c>
      <c r="BM601" s="85">
        <v>238750452</v>
      </c>
      <c r="BN601" s="85">
        <v>245366837.5</v>
      </c>
      <c r="BO601" s="85">
        <v>252093550.5</v>
      </c>
      <c r="BP601" s="85">
        <v>258880172</v>
      </c>
      <c r="BQ601" s="85">
        <v>265713489</v>
      </c>
      <c r="BR601" s="85">
        <v>272595803.5</v>
      </c>
      <c r="BS601" s="85">
        <v>279527928.5</v>
      </c>
      <c r="BT601" s="85">
        <v>286525532.5</v>
      </c>
      <c r="BU601" s="85">
        <v>293609376.5</v>
      </c>
      <c r="BV601" s="85">
        <v>300799282.5</v>
      </c>
      <c r="BW601" s="85">
        <v>308110222.5</v>
      </c>
      <c r="BX601" s="85">
        <v>315529220</v>
      </c>
      <c r="BY601" s="85">
        <v>323032374</v>
      </c>
      <c r="BZ601" s="85">
        <v>330600042</v>
      </c>
      <c r="CA601" s="85">
        <v>338342342.5</v>
      </c>
      <c r="CB601" s="85">
        <v>346288962</v>
      </c>
      <c r="CC601" s="85">
        <v>354316510</v>
      </c>
      <c r="CD601" s="85">
        <v>362332604</v>
      </c>
      <c r="CE601" s="85">
        <v>370214131.5</v>
      </c>
      <c r="CF601" s="85">
        <v>378073940.5</v>
      </c>
      <c r="CG601" s="85">
        <v>386071045.5</v>
      </c>
      <c r="CH601" s="85">
        <v>394125322.5</v>
      </c>
      <c r="CI601" s="85">
        <v>402164075.5</v>
      </c>
      <c r="CJ601" s="85">
        <v>410179799</v>
      </c>
      <c r="CK601" s="85">
        <v>418193799.5</v>
      </c>
      <c r="CL601" s="85">
        <v>426258529.5</v>
      </c>
      <c r="CM601" s="85">
        <v>434345556</v>
      </c>
      <c r="CN601" s="85">
        <v>442565114</v>
      </c>
      <c r="CO601" s="85">
        <v>450839607.5</v>
      </c>
      <c r="CP601" s="85">
        <v>459026864</v>
      </c>
      <c r="CQ601" s="85">
        <v>467183201</v>
      </c>
      <c r="CR601" s="85">
        <v>475330393</v>
      </c>
      <c r="CS601" s="86">
        <v>483431615.5</v>
      </c>
      <c r="CT601" s="85">
        <v>491423986.5</v>
      </c>
      <c r="CU601" s="85">
        <v>499347530.5</v>
      </c>
      <c r="CV601" s="85">
        <v>507199406</v>
      </c>
      <c r="CW601" s="85">
        <v>514937047.5</v>
      </c>
      <c r="CX601" s="85">
        <v>522512130</v>
      </c>
      <c r="CY601" s="85">
        <v>529912690</v>
      </c>
      <c r="CZ601" s="85">
        <v>537159484</v>
      </c>
      <c r="DA601" s="85">
        <v>544202033.5</v>
      </c>
      <c r="DB601" s="85">
        <v>551122120</v>
      </c>
      <c r="DC601" s="85">
        <v>557964020.5</v>
      </c>
      <c r="DD601" s="85">
        <v>564664743</v>
      </c>
      <c r="DE601" s="85">
        <v>571246589</v>
      </c>
      <c r="DF601" s="85">
        <v>577692625.5</v>
      </c>
      <c r="DG601" s="85">
        <v>584072346.5</v>
      </c>
      <c r="DH601" s="85">
        <v>590547013</v>
      </c>
      <c r="DI601" s="85">
        <v>597179842</v>
      </c>
      <c r="DJ601" s="85">
        <v>603818795</v>
      </c>
      <c r="DK601" s="85">
        <v>610323373.5</v>
      </c>
      <c r="DL601" s="85">
        <v>616734059.5</v>
      </c>
      <c r="DM601" s="85">
        <v>623076488</v>
      </c>
      <c r="DN601" s="85">
        <v>629341008.5</v>
      </c>
      <c r="DO601" s="86">
        <v>635448199.5</v>
      </c>
      <c r="DP601" s="85">
        <v>641303732</v>
      </c>
      <c r="DQ601" s="85">
        <v>646846756.5</v>
      </c>
      <c r="DR601" s="85">
        <v>651836121.5</v>
      </c>
      <c r="DS601" s="85">
        <v>656098097</v>
      </c>
      <c r="DT601" s="85"/>
      <c r="DU601" s="85"/>
      <c r="DV601" s="85"/>
      <c r="DW601" s="86">
        <v>671136355</v>
      </c>
      <c r="DX601" s="86"/>
      <c r="DY601" s="86"/>
      <c r="DZ601" s="86"/>
      <c r="EA601" s="86"/>
      <c r="EB601" s="86">
        <v>693423064</v>
      </c>
      <c r="EC601" s="86"/>
      <c r="ED601" s="86"/>
      <c r="EE601" s="86"/>
      <c r="EF601" s="86"/>
      <c r="EG601" s="86">
        <v>712140908</v>
      </c>
      <c r="EH601" s="86"/>
      <c r="EI601" s="86"/>
      <c r="EJ601" s="86"/>
      <c r="EK601" s="86"/>
      <c r="EL601" s="86">
        <v>726780979</v>
      </c>
      <c r="EM601" s="86"/>
      <c r="EN601" s="86"/>
      <c r="EO601" s="86"/>
      <c r="EP601" s="86"/>
      <c r="EQ601" s="86">
        <v>737253618</v>
      </c>
      <c r="ER601" s="86"/>
      <c r="ES601" s="86"/>
      <c r="ET601" s="86"/>
      <c r="EU601" s="86"/>
      <c r="EV601" s="86">
        <v>743683638</v>
      </c>
      <c r="EW601" s="86"/>
      <c r="EX601" s="86"/>
      <c r="EY601" s="86"/>
      <c r="EZ601" s="86"/>
      <c r="FA601" s="86">
        <v>746599560</v>
      </c>
      <c r="FB601" s="86"/>
      <c r="FC601" s="86"/>
      <c r="FD601" s="86"/>
      <c r="FE601" s="86"/>
      <c r="FF601" s="86">
        <v>746268801</v>
      </c>
      <c r="FG601" s="86"/>
      <c r="FH601" s="86"/>
      <c r="FI601" s="86"/>
      <c r="FJ601" s="86"/>
      <c r="FK601" s="86">
        <v>743090654</v>
      </c>
      <c r="FL601" s="86"/>
      <c r="FM601" s="86"/>
      <c r="FN601" s="86"/>
      <c r="FO601" s="86"/>
      <c r="FP601" s="86">
        <v>737339213</v>
      </c>
      <c r="FQ601" s="86"/>
      <c r="FR601" s="86"/>
      <c r="FS601" s="86"/>
      <c r="FT601" s="86"/>
      <c r="FU601" s="86">
        <v>729241617</v>
      </c>
      <c r="FV601" s="86"/>
      <c r="FW601" s="86"/>
      <c r="FX601" s="86"/>
      <c r="FY601" s="86"/>
      <c r="FZ601" s="86">
        <v>718997971</v>
      </c>
      <c r="GA601" s="86"/>
      <c r="GB601" s="86"/>
      <c r="GC601" s="86"/>
      <c r="GD601" s="86"/>
      <c r="GE601" s="86">
        <v>707224417</v>
      </c>
      <c r="GF601" s="86"/>
      <c r="GG601" s="86"/>
      <c r="GH601" s="86"/>
      <c r="GI601" s="86"/>
      <c r="GJ601" s="86">
        <v>694365991</v>
      </c>
      <c r="GK601" s="86"/>
      <c r="GL601" s="86"/>
      <c r="GM601" s="86"/>
      <c r="GN601" s="86"/>
      <c r="GO601" s="86">
        <v>680877433</v>
      </c>
      <c r="GP601" s="86"/>
      <c r="GQ601" s="86"/>
      <c r="GR601" s="86"/>
      <c r="GS601" s="86"/>
      <c r="GT601" s="86">
        <v>667059107</v>
      </c>
    </row>
    <row r="602" spans="1:202" s="87" customFormat="1">
      <c r="A602" s="83" t="s">
        <v>1120</v>
      </c>
      <c r="B602" s="84"/>
      <c r="C602" s="84"/>
      <c r="D602" s="84"/>
      <c r="E602" s="84"/>
      <c r="F602" s="84"/>
      <c r="G602" s="84"/>
      <c r="H602" s="84"/>
      <c r="I602" s="84"/>
      <c r="J602" s="84"/>
      <c r="K602" s="84"/>
      <c r="L602" s="84"/>
      <c r="M602" s="84"/>
      <c r="N602" s="84"/>
      <c r="O602" s="84"/>
      <c r="P602" s="84"/>
      <c r="Q602" s="84"/>
      <c r="R602" s="84"/>
      <c r="S602" s="84"/>
      <c r="T602" s="84"/>
      <c r="U602" s="84"/>
      <c r="V602" s="84"/>
      <c r="W602" s="84"/>
      <c r="X602" s="84"/>
      <c r="Y602" s="84"/>
      <c r="Z602" s="84"/>
      <c r="AA602" s="84"/>
      <c r="AB602" s="84"/>
      <c r="AC602" s="84"/>
      <c r="AD602" s="84"/>
      <c r="AE602" s="84"/>
      <c r="AF602" s="84"/>
      <c r="AG602" s="84"/>
      <c r="AH602" s="84"/>
      <c r="AI602" s="84"/>
      <c r="AJ602" s="84"/>
      <c r="AK602" s="84"/>
      <c r="AL602" s="84"/>
      <c r="AM602" s="84"/>
      <c r="AN602" s="84"/>
      <c r="AO602" s="84"/>
      <c r="AP602" s="84"/>
      <c r="AQ602" s="84"/>
      <c r="AR602" s="84"/>
      <c r="AS602" s="84"/>
      <c r="AT602" s="84"/>
      <c r="AU602" s="84"/>
      <c r="AV602" s="84"/>
      <c r="AW602" s="84"/>
      <c r="AX602" s="84"/>
      <c r="AY602" s="84"/>
      <c r="AZ602" s="85">
        <v>479682781</v>
      </c>
      <c r="BA602" s="85">
        <v>484145444.5</v>
      </c>
      <c r="BB602" s="85">
        <v>488772750</v>
      </c>
      <c r="BC602" s="85">
        <v>493832090</v>
      </c>
      <c r="BD602" s="85">
        <v>499223647.5</v>
      </c>
      <c r="BE602" s="85">
        <v>504749266.5</v>
      </c>
      <c r="BF602" s="85">
        <v>510327297.5</v>
      </c>
      <c r="BG602" s="85">
        <v>516003370</v>
      </c>
      <c r="BH602" s="85">
        <v>522151049.5</v>
      </c>
      <c r="BI602" s="85">
        <v>528384489</v>
      </c>
      <c r="BJ602" s="85">
        <v>534303195</v>
      </c>
      <c r="BK602" s="85">
        <v>540396610</v>
      </c>
      <c r="BL602" s="85">
        <v>546596814</v>
      </c>
      <c r="BM602" s="85">
        <v>552718705.5</v>
      </c>
      <c r="BN602" s="85">
        <v>558895183</v>
      </c>
      <c r="BO602" s="85">
        <v>564881158</v>
      </c>
      <c r="BP602" s="85">
        <v>570438739</v>
      </c>
      <c r="BQ602" s="85">
        <v>575725118.5</v>
      </c>
      <c r="BR602" s="85">
        <v>580748822.5</v>
      </c>
      <c r="BS602" s="85">
        <v>585636275.5</v>
      </c>
      <c r="BT602" s="85">
        <v>590873874</v>
      </c>
      <c r="BU602" s="85">
        <v>596455712</v>
      </c>
      <c r="BV602" s="85">
        <v>601699802</v>
      </c>
      <c r="BW602" s="85">
        <v>606321944.5</v>
      </c>
      <c r="BX602" s="85">
        <v>610656558.5</v>
      </c>
      <c r="BY602" s="85">
        <v>614726688</v>
      </c>
      <c r="BZ602" s="85">
        <v>618452845.5</v>
      </c>
      <c r="CA602" s="85">
        <v>622285122</v>
      </c>
      <c r="CB602" s="85">
        <v>626329023.5</v>
      </c>
      <c r="CC602" s="85">
        <v>630468800.5</v>
      </c>
      <c r="CD602" s="85">
        <v>634918017</v>
      </c>
      <c r="CE602" s="85">
        <v>639220146</v>
      </c>
      <c r="CF602" s="85">
        <v>643139030</v>
      </c>
      <c r="CG602" s="85">
        <v>646944322</v>
      </c>
      <c r="CH602" s="85">
        <v>650699632</v>
      </c>
      <c r="CI602" s="85">
        <v>654526260.5</v>
      </c>
      <c r="CJ602" s="85">
        <v>658454255.5</v>
      </c>
      <c r="CK602" s="85">
        <v>662585047.5</v>
      </c>
      <c r="CL602" s="85">
        <v>667032109.5</v>
      </c>
      <c r="CM602" s="85">
        <v>671841646.5</v>
      </c>
      <c r="CN602" s="85">
        <v>677181411</v>
      </c>
      <c r="CO602" s="85">
        <v>682922034</v>
      </c>
      <c r="CP602" s="85">
        <v>688794019</v>
      </c>
      <c r="CQ602" s="85">
        <v>694510541.5</v>
      </c>
      <c r="CR602" s="85">
        <v>699966365</v>
      </c>
      <c r="CS602" s="85">
        <v>705240613</v>
      </c>
      <c r="CT602" s="85">
        <v>710393320</v>
      </c>
      <c r="CU602" s="85">
        <v>715598156</v>
      </c>
      <c r="CV602" s="85">
        <v>720770234</v>
      </c>
      <c r="CW602" s="85">
        <v>725831078.5</v>
      </c>
      <c r="CX602" s="85">
        <v>730882846.5</v>
      </c>
      <c r="CY602" s="85">
        <v>735929644</v>
      </c>
      <c r="CZ602" s="85">
        <v>741171821.5</v>
      </c>
      <c r="DA602" s="85">
        <v>746708223.5</v>
      </c>
      <c r="DB602" s="85">
        <v>752508888.5</v>
      </c>
      <c r="DC602" s="85">
        <v>758400286.5</v>
      </c>
      <c r="DD602" s="85">
        <v>764344476</v>
      </c>
      <c r="DE602" s="85">
        <v>770766946.5</v>
      </c>
      <c r="DF602" s="85">
        <v>777270346</v>
      </c>
      <c r="DG602" s="85">
        <v>783203639.5</v>
      </c>
      <c r="DH602" s="85">
        <v>788640486.5</v>
      </c>
      <c r="DI602" s="85">
        <v>793979350.5</v>
      </c>
      <c r="DJ602" s="85">
        <v>799234854.5</v>
      </c>
      <c r="DK602" s="85">
        <v>804194193</v>
      </c>
      <c r="DL602" s="85">
        <v>809009440.5</v>
      </c>
      <c r="DM602" s="85">
        <v>813767088</v>
      </c>
      <c r="DN602" s="85">
        <v>818677367.5</v>
      </c>
      <c r="DO602" s="86">
        <v>823665400</v>
      </c>
      <c r="DP602" s="85">
        <v>828427365</v>
      </c>
      <c r="DQ602" s="85">
        <v>833108974</v>
      </c>
      <c r="DR602" s="85">
        <v>836621461.5</v>
      </c>
      <c r="DS602" s="85">
        <v>838954486.5</v>
      </c>
      <c r="DT602" s="85"/>
      <c r="DU602" s="85"/>
      <c r="DV602" s="85"/>
      <c r="DW602" s="86">
        <v>846760982</v>
      </c>
      <c r="DX602" s="86"/>
      <c r="DY602" s="86"/>
      <c r="DZ602" s="86"/>
      <c r="EA602" s="86"/>
      <c r="EB602" s="86">
        <v>858219592</v>
      </c>
      <c r="EC602" s="86"/>
      <c r="ED602" s="86"/>
      <c r="EE602" s="86"/>
      <c r="EF602" s="86"/>
      <c r="EG602" s="86">
        <v>869578906</v>
      </c>
      <c r="EH602" s="86"/>
      <c r="EI602" s="86"/>
      <c r="EJ602" s="86"/>
      <c r="EK602" s="86"/>
      <c r="EL602" s="86">
        <v>880739433</v>
      </c>
      <c r="EM602" s="86"/>
      <c r="EN602" s="86"/>
      <c r="EO602" s="86"/>
      <c r="EP602" s="86"/>
      <c r="EQ602" s="86">
        <v>891542338</v>
      </c>
      <c r="ER602" s="86"/>
      <c r="ES602" s="86"/>
      <c r="ET602" s="86"/>
      <c r="EU602" s="86"/>
      <c r="EV602" s="86">
        <v>902117949</v>
      </c>
      <c r="EW602" s="86"/>
      <c r="EX602" s="86"/>
      <c r="EY602" s="86"/>
      <c r="EZ602" s="86"/>
      <c r="FA602" s="86">
        <v>910548975</v>
      </c>
      <c r="FB602" s="86"/>
      <c r="FC602" s="86"/>
      <c r="FD602" s="86"/>
      <c r="FE602" s="86"/>
      <c r="FF602" s="86">
        <v>917842824</v>
      </c>
      <c r="FG602" s="86"/>
      <c r="FH602" s="86"/>
      <c r="FI602" s="86"/>
      <c r="FJ602" s="86"/>
      <c r="FK602" s="86">
        <v>924110260</v>
      </c>
      <c r="FL602" s="86"/>
      <c r="FM602" s="86"/>
      <c r="FN602" s="86"/>
      <c r="FO602" s="86"/>
      <c r="FP602" s="86">
        <v>929966852</v>
      </c>
      <c r="FQ602" s="86"/>
      <c r="FR602" s="86"/>
      <c r="FS602" s="86"/>
      <c r="FT602" s="86"/>
      <c r="FU602" s="86">
        <v>935214614</v>
      </c>
      <c r="FV602" s="86"/>
      <c r="FW602" s="86"/>
      <c r="FX602" s="86"/>
      <c r="FY602" s="86"/>
      <c r="FZ602" s="86">
        <v>938981386</v>
      </c>
      <c r="GA602" s="86"/>
      <c r="GB602" s="86"/>
      <c r="GC602" s="86"/>
      <c r="GD602" s="86"/>
      <c r="GE602" s="86">
        <v>940564375</v>
      </c>
      <c r="GF602" s="86"/>
      <c r="GG602" s="86"/>
      <c r="GH602" s="86"/>
      <c r="GI602" s="86"/>
      <c r="GJ602" s="86">
        <v>939767733</v>
      </c>
      <c r="GK602" s="86"/>
      <c r="GL602" s="86"/>
      <c r="GM602" s="86"/>
      <c r="GN602" s="86"/>
      <c r="GO602" s="86">
        <v>937028409</v>
      </c>
      <c r="GP602" s="86"/>
      <c r="GQ602" s="86"/>
      <c r="GR602" s="86"/>
      <c r="GS602" s="86"/>
      <c r="GT602" s="86">
        <v>932532082</v>
      </c>
    </row>
    <row r="603" spans="1:202" s="85" customFormat="1">
      <c r="A603" s="88" t="s">
        <v>2205</v>
      </c>
      <c r="B603" s="89"/>
      <c r="C603" s="89"/>
      <c r="D603" s="89"/>
      <c r="E603" s="89"/>
      <c r="F603" s="89"/>
      <c r="G603" s="89"/>
      <c r="H603" s="89"/>
      <c r="I603" s="89"/>
      <c r="J603" s="89"/>
      <c r="K603" s="89"/>
      <c r="L603" s="89"/>
      <c r="M603" s="89"/>
      <c r="N603" s="89"/>
      <c r="O603" s="89"/>
      <c r="P603" s="89"/>
      <c r="Q603" s="89"/>
      <c r="R603" s="89"/>
      <c r="S603" s="89"/>
      <c r="T603" s="89"/>
      <c r="U603" s="89"/>
      <c r="V603" s="89"/>
      <c r="W603" s="89"/>
      <c r="X603" s="89"/>
      <c r="Y603" s="89"/>
      <c r="Z603" s="89"/>
      <c r="AA603" s="89"/>
      <c r="AB603" s="89"/>
      <c r="AC603" s="89"/>
      <c r="AD603" s="89"/>
      <c r="AE603" s="89"/>
      <c r="AF603" s="89"/>
      <c r="AG603" s="89"/>
      <c r="AH603" s="89"/>
      <c r="AI603" s="89"/>
      <c r="AJ603" s="89"/>
      <c r="AK603" s="89"/>
      <c r="AL603" s="89"/>
      <c r="AM603" s="89"/>
      <c r="AN603" s="89"/>
      <c r="AO603" s="89"/>
      <c r="AP603" s="89"/>
      <c r="AQ603" s="89"/>
      <c r="AR603" s="89"/>
      <c r="AS603" s="89"/>
      <c r="AT603" s="89"/>
      <c r="AU603" s="89"/>
      <c r="AV603" s="89"/>
      <c r="AW603" s="89"/>
      <c r="AX603" s="89"/>
      <c r="AY603" s="89"/>
      <c r="AZ603" s="86">
        <v>2499322157</v>
      </c>
      <c r="BA603" s="86">
        <v>2543130381</v>
      </c>
      <c r="BB603" s="86">
        <v>2590270899</v>
      </c>
      <c r="BC603" s="86">
        <v>2640278797</v>
      </c>
      <c r="BD603" s="86">
        <v>2691979339</v>
      </c>
      <c r="BE603" s="86">
        <v>2746072141</v>
      </c>
      <c r="BF603" s="86">
        <v>2801002631</v>
      </c>
      <c r="BG603" s="86">
        <v>2857866857</v>
      </c>
      <c r="BH603" s="86">
        <v>2916108097</v>
      </c>
      <c r="BI603" s="86">
        <v>2970292188</v>
      </c>
      <c r="BJ603" s="86">
        <v>3019233434</v>
      </c>
      <c r="BK603" s="86">
        <v>3068370610</v>
      </c>
      <c r="BL603" s="86">
        <v>3126686743</v>
      </c>
      <c r="BM603" s="86">
        <v>3195779247</v>
      </c>
      <c r="BN603" s="86">
        <v>3267212338</v>
      </c>
      <c r="BO603" s="86">
        <v>3337111983</v>
      </c>
      <c r="BP603" s="86">
        <v>3406417036</v>
      </c>
      <c r="BQ603" s="86">
        <v>3475448166</v>
      </c>
      <c r="BR603" s="86">
        <v>3546810808</v>
      </c>
      <c r="BS603" s="86">
        <v>3620655275</v>
      </c>
      <c r="BT603" s="86">
        <v>3695390336</v>
      </c>
      <c r="BU603" s="86">
        <v>3770163092</v>
      </c>
      <c r="BV603" s="86">
        <v>3844800885</v>
      </c>
      <c r="BW603" s="86">
        <v>3920251504</v>
      </c>
      <c r="BX603" s="86">
        <v>3995517077</v>
      </c>
      <c r="BY603" s="86">
        <v>4069437231</v>
      </c>
      <c r="BZ603" s="86">
        <v>4142505883</v>
      </c>
      <c r="CA603" s="86">
        <v>4215772490</v>
      </c>
      <c r="CB603" s="86">
        <v>4289657708</v>
      </c>
      <c r="CC603" s="86">
        <v>4365582871</v>
      </c>
      <c r="CD603" s="86">
        <v>4444007706</v>
      </c>
      <c r="CE603" s="86">
        <v>4524627659</v>
      </c>
      <c r="CF603" s="86">
        <v>4607984871</v>
      </c>
      <c r="CG603" s="86">
        <v>4691884238</v>
      </c>
      <c r="CH603" s="86">
        <v>4775836074</v>
      </c>
      <c r="CI603" s="86">
        <v>4861730613</v>
      </c>
      <c r="CJ603" s="86">
        <v>4950063340</v>
      </c>
      <c r="CK603" s="86">
        <v>5040984495</v>
      </c>
      <c r="CL603" s="86">
        <v>5132293974</v>
      </c>
      <c r="CM603" s="86">
        <v>5223704308</v>
      </c>
      <c r="CN603" s="86">
        <v>5316175862</v>
      </c>
      <c r="CO603" s="86">
        <v>5406245868</v>
      </c>
      <c r="CP603" s="86">
        <v>5492686093</v>
      </c>
      <c r="CQ603" s="86">
        <v>5577433523</v>
      </c>
      <c r="CR603" s="86">
        <v>5660727993</v>
      </c>
      <c r="CS603" s="86">
        <v>5743219454</v>
      </c>
      <c r="CT603" s="86">
        <v>5825145298</v>
      </c>
      <c r="CU603" s="86">
        <v>5906481261</v>
      </c>
      <c r="CV603" s="86">
        <v>5987312480</v>
      </c>
      <c r="CW603" s="86">
        <v>6067758458</v>
      </c>
      <c r="CX603" s="86">
        <v>6148898975</v>
      </c>
      <c r="CY603" s="86">
        <v>6230746983</v>
      </c>
      <c r="CZ603" s="86">
        <v>6312407360</v>
      </c>
      <c r="DA603" s="86">
        <v>6393898365</v>
      </c>
      <c r="DB603" s="86">
        <v>6475751478</v>
      </c>
      <c r="DC603" s="86">
        <v>6558176119</v>
      </c>
      <c r="DD603" s="86">
        <v>6641416218</v>
      </c>
      <c r="DE603" s="86">
        <v>6725948545</v>
      </c>
      <c r="DF603" s="86">
        <v>6811597272</v>
      </c>
      <c r="DG603" s="86">
        <v>6898305908</v>
      </c>
      <c r="DH603" s="86">
        <v>6985603105</v>
      </c>
      <c r="DI603" s="86">
        <v>7073125425</v>
      </c>
      <c r="DJ603" s="86">
        <v>7161697921</v>
      </c>
      <c r="DK603" s="86">
        <v>7250593370</v>
      </c>
      <c r="DL603" s="86">
        <v>7339013419</v>
      </c>
      <c r="DM603" s="86">
        <v>7426597537</v>
      </c>
      <c r="DN603" s="86">
        <v>7513474238</v>
      </c>
      <c r="DO603" s="86">
        <v>7599822404</v>
      </c>
      <c r="DP603" s="86">
        <v>7683789828</v>
      </c>
      <c r="DQ603" s="86">
        <v>7764951033</v>
      </c>
      <c r="DR603" s="86">
        <v>7840952880</v>
      </c>
      <c r="DS603" s="86">
        <v>7909295152</v>
      </c>
      <c r="DT603" s="86"/>
      <c r="DU603" s="86"/>
      <c r="DV603" s="86"/>
      <c r="DW603" s="86">
        <v>8151590740</v>
      </c>
      <c r="DX603" s="86"/>
      <c r="DY603" s="86"/>
      <c r="DZ603" s="86"/>
      <c r="EA603" s="86"/>
      <c r="EB603" s="86">
        <v>8496458425</v>
      </c>
      <c r="EC603" s="86"/>
      <c r="ED603" s="86"/>
      <c r="EE603" s="86"/>
      <c r="EF603" s="86"/>
      <c r="EG603" s="86">
        <v>8816730537</v>
      </c>
      <c r="EH603" s="86"/>
      <c r="EI603" s="86"/>
      <c r="EJ603" s="86"/>
      <c r="EK603" s="86"/>
      <c r="EL603" s="86">
        <v>9110169871</v>
      </c>
      <c r="EM603" s="86"/>
      <c r="EN603" s="86"/>
      <c r="EO603" s="86"/>
      <c r="EP603" s="86"/>
      <c r="EQ603" s="86">
        <v>9370675935</v>
      </c>
      <c r="ER603" s="86"/>
      <c r="ES603" s="86"/>
      <c r="ET603" s="86"/>
      <c r="EU603" s="86"/>
      <c r="EV603" s="86">
        <v>9593244381</v>
      </c>
      <c r="EW603" s="86"/>
      <c r="EX603" s="86"/>
      <c r="EY603" s="86"/>
      <c r="EZ603" s="86"/>
      <c r="FA603" s="86">
        <v>9773543283</v>
      </c>
      <c r="FB603" s="86"/>
      <c r="FC603" s="86"/>
      <c r="FD603" s="86"/>
      <c r="FE603" s="86"/>
      <c r="FF603" s="86">
        <v>9914502133</v>
      </c>
      <c r="FG603" s="86"/>
      <c r="FH603" s="86"/>
      <c r="FI603" s="86"/>
      <c r="FJ603" s="86"/>
      <c r="FK603" s="86">
        <v>10017140017</v>
      </c>
      <c r="FL603" s="86"/>
      <c r="FM603" s="86"/>
      <c r="FN603" s="86"/>
      <c r="FO603" s="86"/>
      <c r="FP603" s="86">
        <v>10086779814</v>
      </c>
      <c r="FQ603" s="86"/>
      <c r="FR603" s="86"/>
      <c r="FS603" s="86"/>
      <c r="FT603" s="86"/>
      <c r="FU603" s="86">
        <v>10123808272</v>
      </c>
      <c r="FV603" s="86"/>
      <c r="FW603" s="86"/>
      <c r="FX603" s="86"/>
      <c r="FY603" s="86"/>
      <c r="FZ603" s="86">
        <v>10127396533</v>
      </c>
      <c r="GA603" s="86"/>
      <c r="GB603" s="86"/>
      <c r="GC603" s="86"/>
      <c r="GD603" s="86"/>
      <c r="GE603" s="86">
        <v>10100544882</v>
      </c>
      <c r="GF603" s="86"/>
      <c r="GG603" s="86"/>
      <c r="GH603" s="86"/>
      <c r="GI603" s="86"/>
      <c r="GJ603" s="86">
        <v>10048375216</v>
      </c>
      <c r="GK603" s="86"/>
      <c r="GL603" s="86"/>
      <c r="GM603" s="86"/>
      <c r="GN603" s="86"/>
      <c r="GO603" s="86">
        <v>9973761071</v>
      </c>
      <c r="GP603" s="86"/>
      <c r="GQ603" s="86"/>
      <c r="GR603" s="86"/>
      <c r="GS603" s="86"/>
      <c r="GT603" s="86">
        <v>9877916618</v>
      </c>
    </row>
    <row r="604" spans="1:202">
      <c r="A604" s="71" t="s">
        <v>2633</v>
      </c>
      <c r="B604" s="50"/>
      <c r="C604" s="50"/>
      <c r="D604" s="50"/>
      <c r="E604" s="50"/>
      <c r="F604" s="50"/>
      <c r="G604" s="50"/>
      <c r="H604" s="50"/>
      <c r="I604" s="50"/>
      <c r="J604" s="50"/>
      <c r="K604" s="50"/>
      <c r="L604" s="50"/>
      <c r="M604" s="50"/>
      <c r="N604" s="50"/>
      <c r="O604" s="50"/>
      <c r="P604" s="50"/>
      <c r="Q604" s="50"/>
      <c r="R604" s="50"/>
      <c r="S604" s="50"/>
      <c r="T604" s="50"/>
      <c r="U604" s="50"/>
      <c r="V604" s="50"/>
      <c r="W604" s="50"/>
      <c r="X604" s="50"/>
      <c r="Y604" s="50"/>
      <c r="Z604" s="50"/>
      <c r="AA604" s="50"/>
      <c r="AB604" s="50"/>
      <c r="AC604" s="50"/>
      <c r="AD604" s="50"/>
      <c r="AE604" s="50"/>
      <c r="AF604" s="50"/>
      <c r="AG604" s="50"/>
      <c r="AH604" s="50"/>
      <c r="AI604" s="50"/>
      <c r="AJ604" s="50"/>
      <c r="AK604" s="50"/>
      <c r="AL604" s="50"/>
      <c r="AM604" s="50"/>
      <c r="AN604" s="50"/>
      <c r="AO604" s="50"/>
      <c r="AP604" s="50"/>
      <c r="AQ604" s="50"/>
      <c r="AR604" s="50"/>
      <c r="AS604" s="50"/>
      <c r="AT604" s="50"/>
      <c r="AU604" s="50"/>
      <c r="AV604" s="50"/>
      <c r="AW604" s="50"/>
      <c r="AX604" s="50"/>
      <c r="AY604" s="50"/>
      <c r="AZ604" s="50"/>
      <c r="BA604" s="50"/>
      <c r="BB604" s="50"/>
      <c r="BC604" s="50"/>
      <c r="BD604" s="50"/>
      <c r="BE604" s="50"/>
      <c r="BF604" s="50"/>
      <c r="BG604" s="50"/>
      <c r="BH604" s="50"/>
      <c r="BI604" s="50"/>
      <c r="BJ604" s="50"/>
      <c r="BK604" s="50"/>
      <c r="BL604" s="50"/>
      <c r="BM604" s="50"/>
      <c r="BN604" s="50"/>
      <c r="BO604" s="50"/>
      <c r="BP604" s="50"/>
      <c r="BQ604" s="50"/>
      <c r="BR604" s="50"/>
      <c r="BS604" s="50"/>
      <c r="BT604" s="50"/>
      <c r="BU604" s="50"/>
      <c r="BV604" s="50"/>
      <c r="BW604" s="50"/>
      <c r="BX604" s="50"/>
      <c r="BY604" s="50"/>
      <c r="BZ604" s="50"/>
      <c r="CA604" s="50"/>
      <c r="CB604" s="50"/>
      <c r="CC604" s="50"/>
      <c r="CD604" s="50"/>
      <c r="CE604" s="50"/>
      <c r="CF604" s="50"/>
      <c r="CG604" s="50"/>
      <c r="CH604" s="50"/>
      <c r="CI604" s="50"/>
      <c r="CJ604" s="50"/>
      <c r="CK604" s="50"/>
      <c r="CL604" s="50"/>
      <c r="CM604" s="50"/>
      <c r="CN604" s="50"/>
      <c r="CO604" s="50"/>
      <c r="CP604" s="50"/>
      <c r="CQ604" s="50"/>
      <c r="CR604" s="50"/>
      <c r="CS604" s="57">
        <v>1131.7371334042462</v>
      </c>
      <c r="CT604" s="57">
        <v>1163.4843438613279</v>
      </c>
      <c r="CU604" s="57">
        <v>1180.4729770531258</v>
      </c>
      <c r="CV604" s="57">
        <v>1191.6959772832404</v>
      </c>
      <c r="CW604" s="57">
        <v>1254.2572703261844</v>
      </c>
      <c r="CX604" s="70">
        <v>1273.35737871524</v>
      </c>
      <c r="CY604" s="57">
        <v>1290.6768943311686</v>
      </c>
      <c r="CZ604" s="57">
        <v>1323.6783615513177</v>
      </c>
      <c r="DA604" s="57">
        <v>1351.964640346705</v>
      </c>
      <c r="DB604" s="57">
        <v>1395.753841819286</v>
      </c>
      <c r="DC604" s="57">
        <v>1440.9019695680781</v>
      </c>
      <c r="DD604" s="57">
        <v>1487.9490061742736</v>
      </c>
      <c r="DE604" s="57">
        <v>1537.0212071145668</v>
      </c>
      <c r="DF604" s="57">
        <v>1572.3754621262881</v>
      </c>
      <c r="DG604" s="57">
        <v>1575.3223852345707</v>
      </c>
      <c r="DH604" s="57">
        <v>1619.214472479774</v>
      </c>
      <c r="DI604" s="57">
        <v>1602.0580012788025</v>
      </c>
      <c r="DJ604" s="57">
        <v>1638.4057278277003</v>
      </c>
      <c r="DK604" s="57">
        <v>1658.2791433644875</v>
      </c>
      <c r="DL604" s="57">
        <v>1674.3385217321111</v>
      </c>
      <c r="DM604" s="57">
        <v>1682.4843884750255</v>
      </c>
      <c r="DN604" s="57">
        <v>1670.385338778626</v>
      </c>
      <c r="DO604" s="78">
        <v>1683.7243414501388</v>
      </c>
      <c r="DP604" s="57">
        <v>1693.3953639156869</v>
      </c>
      <c r="DQ604" s="57">
        <v>1694.3392723217989</v>
      </c>
      <c r="DR604" s="57">
        <v>1614.3154721041501</v>
      </c>
      <c r="DS604" s="57">
        <v>1649.052444585493</v>
      </c>
      <c r="DT604" s="57"/>
      <c r="DU604" s="55"/>
      <c r="DV604" s="55"/>
      <c r="DW604" s="58">
        <f>DW590/DW598</f>
        <v>1697.0563671315904</v>
      </c>
      <c r="DX604" s="55"/>
      <c r="DY604" s="55"/>
      <c r="DZ604" s="55"/>
      <c r="EA604" s="55"/>
      <c r="EB604" s="58">
        <f>EB590/EB598</f>
        <v>1740.6889198667343</v>
      </c>
      <c r="EC604" s="55"/>
      <c r="ED604" s="55"/>
      <c r="EE604" s="55"/>
      <c r="EF604" s="55"/>
      <c r="EG604" s="58">
        <f>EG590/EG598</f>
        <v>1952.5288591155922</v>
      </c>
      <c r="EH604" s="55"/>
      <c r="EI604" s="55"/>
      <c r="EJ604" s="55"/>
      <c r="EK604" s="55"/>
      <c r="EL604" s="58">
        <f>EL590/EL598</f>
        <v>2201.7334500012521</v>
      </c>
      <c r="EM604" s="55"/>
      <c r="EN604" s="55"/>
      <c r="EO604" s="55"/>
      <c r="EP604" s="55"/>
      <c r="EQ604" s="58">
        <f>EQ590/EQ598</f>
        <v>2478.3091628468178</v>
      </c>
      <c r="ER604" s="55"/>
      <c r="ES604" s="55"/>
      <c r="ET604" s="55"/>
      <c r="EU604" s="55"/>
      <c r="EV604" s="58">
        <f>EV590/EV598</f>
        <v>2792.3019650119709</v>
      </c>
      <c r="EW604" s="55"/>
      <c r="EX604" s="55"/>
      <c r="EY604" s="55"/>
      <c r="EZ604" s="55"/>
      <c r="FA604" s="58">
        <f>FA590/FA598</f>
        <v>3146.0806722224734</v>
      </c>
      <c r="FB604" s="55"/>
      <c r="FC604" s="55"/>
      <c r="FD604" s="55"/>
      <c r="FE604" s="55"/>
      <c r="FF604" s="58">
        <f>FF590/FF598</f>
        <v>3536.8296324961339</v>
      </c>
      <c r="FG604" s="55"/>
      <c r="FH604" s="55"/>
      <c r="FI604" s="55"/>
      <c r="FJ604" s="55"/>
      <c r="FK604" s="58">
        <f>FK590/FK598</f>
        <v>3958.2834350057342</v>
      </c>
      <c r="FL604" s="55"/>
      <c r="FM604" s="55"/>
      <c r="FN604" s="55"/>
      <c r="FO604" s="55"/>
      <c r="FP604" s="58">
        <f>FP590/FP598</f>
        <v>4413.4466294024769</v>
      </c>
      <c r="FQ604" s="55"/>
      <c r="FR604" s="55"/>
      <c r="FS604" s="55"/>
      <c r="FT604" s="55"/>
      <c r="FU604" s="58">
        <f>FU590/FU598</f>
        <v>4904.3850318792629</v>
      </c>
      <c r="FV604" s="55"/>
      <c r="FW604" s="55"/>
      <c r="FX604" s="55"/>
      <c r="FY604" s="55"/>
      <c r="FZ604" s="58">
        <f>FZ590/FZ598</f>
        <v>5432.8104691753142</v>
      </c>
      <c r="GA604" s="55"/>
      <c r="GB604" s="55"/>
      <c r="GC604" s="55"/>
      <c r="GD604" s="55"/>
      <c r="GE604" s="58">
        <f>GE590/GE598</f>
        <v>5999.2380725013081</v>
      </c>
      <c r="GF604" s="55"/>
      <c r="GG604" s="55"/>
      <c r="GH604" s="55"/>
      <c r="GI604" s="55"/>
      <c r="GJ604" s="58">
        <f>GJ590/GJ598</f>
        <v>6613.7296027193206</v>
      </c>
      <c r="GK604" s="55"/>
      <c r="GL604" s="55"/>
      <c r="GM604" s="55"/>
      <c r="GN604" s="55"/>
      <c r="GO604" s="58">
        <f>GO590/GO598</f>
        <v>7275.4703168720143</v>
      </c>
      <c r="GP604" s="55"/>
      <c r="GQ604" s="55"/>
      <c r="GR604" s="55"/>
      <c r="GS604" s="55"/>
      <c r="GT604" s="58">
        <f>GT590/GT598</f>
        <v>7976.1130183459345</v>
      </c>
    </row>
    <row r="605" spans="1:202">
      <c r="A605" s="53" t="s">
        <v>2634</v>
      </c>
      <c r="B605" s="50"/>
      <c r="C605" s="50"/>
      <c r="D605" s="50"/>
      <c r="E605" s="50"/>
      <c r="F605" s="50"/>
      <c r="G605" s="50"/>
      <c r="H605" s="50"/>
      <c r="I605" s="50"/>
      <c r="J605" s="50"/>
      <c r="K605" s="50"/>
      <c r="L605" s="50"/>
      <c r="M605" s="50"/>
      <c r="N605" s="50"/>
      <c r="O605" s="50"/>
      <c r="P605" s="50"/>
      <c r="Q605" s="50"/>
      <c r="R605" s="50"/>
      <c r="S605" s="50"/>
      <c r="T605" s="50"/>
      <c r="U605" s="50"/>
      <c r="V605" s="50"/>
      <c r="W605" s="50"/>
      <c r="X605" s="50"/>
      <c r="Y605" s="50"/>
      <c r="Z605" s="50"/>
      <c r="AA605" s="50"/>
      <c r="AB605" s="50"/>
      <c r="AC605" s="50"/>
      <c r="AD605" s="50"/>
      <c r="AE605" s="50"/>
      <c r="AF605" s="50"/>
      <c r="AG605" s="50"/>
      <c r="AH605" s="50"/>
      <c r="AI605" s="50"/>
      <c r="AJ605" s="50"/>
      <c r="AK605" s="50"/>
      <c r="AL605" s="50"/>
      <c r="AM605" s="50"/>
      <c r="AN605" s="50"/>
      <c r="AO605" s="50"/>
      <c r="AP605" s="50"/>
      <c r="AQ605" s="50"/>
      <c r="AR605" s="50"/>
      <c r="AS605" s="50"/>
      <c r="AT605" s="50"/>
      <c r="AU605" s="50"/>
      <c r="AV605" s="50"/>
      <c r="AW605" s="50"/>
      <c r="AX605" s="50"/>
      <c r="AY605" s="50"/>
      <c r="AZ605" s="50"/>
      <c r="BA605" s="50"/>
      <c r="BB605" s="50"/>
      <c r="BC605" s="50"/>
      <c r="BD605" s="50"/>
      <c r="BE605" s="50"/>
      <c r="BF605" s="50"/>
      <c r="BG605" s="50"/>
      <c r="BH605" s="50"/>
      <c r="BI605" s="50"/>
      <c r="BJ605" s="50"/>
      <c r="BK605" s="50"/>
      <c r="BL605" s="50"/>
      <c r="BM605" s="50"/>
      <c r="BN605" s="50"/>
      <c r="BO605" s="50"/>
      <c r="BP605" s="50"/>
      <c r="BQ605" s="50"/>
      <c r="BR605" s="50"/>
      <c r="BS605" s="50"/>
      <c r="BT605" s="50"/>
      <c r="BU605" s="50"/>
      <c r="BV605" s="50"/>
      <c r="BW605" s="50"/>
      <c r="BX605" s="50"/>
      <c r="BY605" s="50"/>
      <c r="BZ605" s="50"/>
      <c r="CA605" s="50"/>
      <c r="CB605" s="50"/>
      <c r="CC605" s="50"/>
      <c r="CD605" s="50"/>
      <c r="CE605" s="50"/>
      <c r="CF605" s="50"/>
      <c r="CG605" s="50"/>
      <c r="CH605" s="50"/>
      <c r="CI605" s="50"/>
      <c r="CJ605" s="50"/>
      <c r="CK605" s="50"/>
      <c r="CL605" s="50"/>
      <c r="CM605" s="50"/>
      <c r="CN605" s="50"/>
      <c r="CO605" s="50"/>
      <c r="CP605" s="50"/>
      <c r="CQ605" s="50"/>
      <c r="CR605" s="50"/>
      <c r="CS605" s="57">
        <v>2363.5370181674161</v>
      </c>
      <c r="CT605" s="57">
        <v>2463.82407968385</v>
      </c>
      <c r="CU605" s="57">
        <v>2528.0503869559657</v>
      </c>
      <c r="CV605" s="57">
        <v>2516.4203487449231</v>
      </c>
      <c r="CW605" s="57">
        <v>2563.1651515845429</v>
      </c>
      <c r="CX605" s="70">
        <v>2677.2352928026698</v>
      </c>
      <c r="CY605" s="57">
        <v>2724.2196132815684</v>
      </c>
      <c r="CZ605" s="57">
        <v>2800.7774911103552</v>
      </c>
      <c r="DA605" s="57">
        <v>2915.1751166139079</v>
      </c>
      <c r="DB605" s="57">
        <v>3071.4334866442373</v>
      </c>
      <c r="DC605" s="57">
        <v>3226.9090777362621</v>
      </c>
      <c r="DD605" s="57">
        <v>3407.9077680668861</v>
      </c>
      <c r="DE605" s="57">
        <v>3618.4891029164269</v>
      </c>
      <c r="DF605" s="57">
        <v>3733.0153733042212</v>
      </c>
      <c r="DG605" s="57">
        <v>3787.6091936986791</v>
      </c>
      <c r="DH605" s="57">
        <v>4033.4007938020623</v>
      </c>
      <c r="DI605" s="57">
        <v>4224.9428928216012</v>
      </c>
      <c r="DJ605" s="57">
        <v>4390.7561722222326</v>
      </c>
      <c r="DK605" s="57">
        <v>4577.3375994478083</v>
      </c>
      <c r="DL605" s="57">
        <v>4754.8292258609317</v>
      </c>
      <c r="DM605" s="57">
        <v>4941.8664054422952</v>
      </c>
      <c r="DN605" s="57">
        <v>5142.4387740657758</v>
      </c>
      <c r="DO605" s="78">
        <v>5350.3383664615503</v>
      </c>
      <c r="DP605" s="57">
        <v>5552.4715479206552</v>
      </c>
      <c r="DQ605" s="57">
        <v>5705.2605106994406</v>
      </c>
      <c r="DR605" s="57">
        <v>5610.3428784558319</v>
      </c>
      <c r="DS605" s="57">
        <v>5938.9241737478114</v>
      </c>
      <c r="DT605" s="57"/>
      <c r="DU605" s="55"/>
      <c r="DV605" s="55"/>
      <c r="DW605" s="58">
        <f>DW591/DW599</f>
        <v>6153.1777065162114</v>
      </c>
      <c r="DX605" s="55"/>
      <c r="DY605" s="55"/>
      <c r="DZ605" s="55"/>
      <c r="EA605" s="55"/>
      <c r="EB605" s="58">
        <f>EB591/EB599</f>
        <v>6494.9340795231428</v>
      </c>
      <c r="EC605" s="55"/>
      <c r="ED605" s="55"/>
      <c r="EE605" s="55"/>
      <c r="EF605" s="55"/>
      <c r="EG605" s="58">
        <f>EG591/EG599</f>
        <v>7115.945532132142</v>
      </c>
      <c r="EH605" s="55"/>
      <c r="EI605" s="55"/>
      <c r="EJ605" s="55"/>
      <c r="EK605" s="55"/>
      <c r="EL605" s="58">
        <f>EL591/EL599</f>
        <v>7793.2557479158431</v>
      </c>
      <c r="EM605" s="55"/>
      <c r="EN605" s="55"/>
      <c r="EO605" s="55"/>
      <c r="EP605" s="55"/>
      <c r="EQ605" s="58">
        <f>EQ591/EQ599</f>
        <v>8756.5097490548633</v>
      </c>
      <c r="ER605" s="55"/>
      <c r="ES605" s="55"/>
      <c r="ET605" s="55"/>
      <c r="EU605" s="55"/>
      <c r="EV605" s="58">
        <f>EV591/EV599</f>
        <v>9815.9549126453712</v>
      </c>
      <c r="EW605" s="55"/>
      <c r="EX605" s="55"/>
      <c r="EY605" s="55"/>
      <c r="EZ605" s="55"/>
      <c r="FA605" s="58">
        <f>FA591/FA599</f>
        <v>10914.300776972936</v>
      </c>
      <c r="FB605" s="55"/>
      <c r="FC605" s="55"/>
      <c r="FD605" s="55"/>
      <c r="FE605" s="55"/>
      <c r="FF605" s="58">
        <f>FF591/FF599</f>
        <v>11973.053348447302</v>
      </c>
      <c r="FG605" s="55"/>
      <c r="FH605" s="55"/>
      <c r="FI605" s="55"/>
      <c r="FJ605" s="55"/>
      <c r="FK605" s="58">
        <f>FK591/FK599</f>
        <v>13264.049536884453</v>
      </c>
      <c r="FL605" s="55"/>
      <c r="FM605" s="55"/>
      <c r="FN605" s="55"/>
      <c r="FO605" s="55"/>
      <c r="FP605" s="58">
        <f>FP591/FP599</f>
        <v>14615.368101305237</v>
      </c>
      <c r="FQ605" s="55"/>
      <c r="FR605" s="55"/>
      <c r="FS605" s="55"/>
      <c r="FT605" s="55"/>
      <c r="FU605" s="58">
        <f>FU591/FU599</f>
        <v>15953.366451007871</v>
      </c>
      <c r="FV605" s="55"/>
      <c r="FW605" s="55"/>
      <c r="FX605" s="55"/>
      <c r="FY605" s="55"/>
      <c r="FZ605" s="58">
        <f>FZ591/FZ599</f>
        <v>17253.067797766311</v>
      </c>
      <c r="GA605" s="55"/>
      <c r="GB605" s="55"/>
      <c r="GC605" s="55"/>
      <c r="GD605" s="55"/>
      <c r="GE605" s="58">
        <f>GE591/GE599</f>
        <v>18539.349645442147</v>
      </c>
      <c r="GF605" s="55"/>
      <c r="GG605" s="55"/>
      <c r="GH605" s="55"/>
      <c r="GI605" s="55"/>
      <c r="GJ605" s="58">
        <f>GJ591/GJ599</f>
        <v>19865.973607855551</v>
      </c>
      <c r="GK605" s="55"/>
      <c r="GL605" s="55"/>
      <c r="GM605" s="55"/>
      <c r="GN605" s="55"/>
      <c r="GO605" s="58">
        <f>GO591/GO599</f>
        <v>21279.34924440613</v>
      </c>
      <c r="GP605" s="55"/>
      <c r="GQ605" s="55"/>
      <c r="GR605" s="55"/>
      <c r="GS605" s="55"/>
      <c r="GT605" s="58">
        <f>GT591/GT599</f>
        <v>22646.948303058729</v>
      </c>
    </row>
    <row r="606" spans="1:202">
      <c r="A606" s="53" t="s">
        <v>2635</v>
      </c>
      <c r="B606" s="50"/>
      <c r="C606" s="50"/>
      <c r="D606" s="50"/>
      <c r="E606" s="50"/>
      <c r="F606" s="50"/>
      <c r="G606" s="50"/>
      <c r="H606" s="50"/>
      <c r="I606" s="50"/>
      <c r="J606" s="50"/>
      <c r="K606" s="50"/>
      <c r="L606" s="50"/>
      <c r="M606" s="50"/>
      <c r="N606" s="50"/>
      <c r="O606" s="50"/>
      <c r="P606" s="50"/>
      <c r="Q606" s="50"/>
      <c r="R606" s="50"/>
      <c r="S606" s="50"/>
      <c r="T606" s="50"/>
      <c r="U606" s="50"/>
      <c r="V606" s="50"/>
      <c r="W606" s="50"/>
      <c r="X606" s="50"/>
      <c r="Y606" s="50"/>
      <c r="Z606" s="50"/>
      <c r="AA606" s="50"/>
      <c r="AB606" s="50"/>
      <c r="AC606" s="50"/>
      <c r="AD606" s="50"/>
      <c r="AE606" s="50"/>
      <c r="AF606" s="50"/>
      <c r="AG606" s="50"/>
      <c r="AH606" s="50"/>
      <c r="AI606" s="50"/>
      <c r="AJ606" s="50"/>
      <c r="AK606" s="50"/>
      <c r="AL606" s="50"/>
      <c r="AM606" s="50"/>
      <c r="AN606" s="50"/>
      <c r="AO606" s="50"/>
      <c r="AP606" s="50"/>
      <c r="AQ606" s="50"/>
      <c r="AR606" s="50"/>
      <c r="AS606" s="50"/>
      <c r="AT606" s="50"/>
      <c r="AU606" s="50"/>
      <c r="AV606" s="50"/>
      <c r="AW606" s="50"/>
      <c r="AX606" s="50"/>
      <c r="AY606" s="50"/>
      <c r="AZ606" s="50"/>
      <c r="BA606" s="50"/>
      <c r="BB606" s="50"/>
      <c r="BC606" s="50"/>
      <c r="BD606" s="50"/>
      <c r="BE606" s="50"/>
      <c r="BF606" s="50"/>
      <c r="BG606" s="50"/>
      <c r="BH606" s="50"/>
      <c r="BI606" s="50"/>
      <c r="BJ606" s="50"/>
      <c r="BK606" s="50"/>
      <c r="BL606" s="50"/>
      <c r="BM606" s="50"/>
      <c r="BN606" s="50"/>
      <c r="BO606" s="50"/>
      <c r="BP606" s="50"/>
      <c r="BQ606" s="50"/>
      <c r="BR606" s="50"/>
      <c r="BS606" s="50"/>
      <c r="BT606" s="50"/>
      <c r="BU606" s="50"/>
      <c r="BV606" s="50"/>
      <c r="BW606" s="50"/>
      <c r="BX606" s="50"/>
      <c r="BY606" s="50"/>
      <c r="BZ606" s="50"/>
      <c r="CA606" s="50"/>
      <c r="CB606" s="50"/>
      <c r="CC606" s="50"/>
      <c r="CD606" s="50"/>
      <c r="CE606" s="50"/>
      <c r="CF606" s="50"/>
      <c r="CG606" s="50"/>
      <c r="CH606" s="50"/>
      <c r="CI606" s="50"/>
      <c r="CJ606" s="50"/>
      <c r="CK606" s="50"/>
      <c r="CL606" s="50"/>
      <c r="CM606" s="50"/>
      <c r="CN606" s="50"/>
      <c r="CO606" s="50"/>
      <c r="CP606" s="50"/>
      <c r="CQ606" s="50"/>
      <c r="CR606" s="50"/>
      <c r="CS606" s="57">
        <v>3699.2833315590401</v>
      </c>
      <c r="CT606" s="57">
        <v>3716.1913514999546</v>
      </c>
      <c r="CU606" s="57">
        <v>3808.342484167385</v>
      </c>
      <c r="CV606" s="57">
        <v>3790.553477157946</v>
      </c>
      <c r="CW606" s="57">
        <v>3939.7531528553277</v>
      </c>
      <c r="CX606" s="70">
        <v>4220.4045664488403</v>
      </c>
      <c r="CY606" s="57">
        <v>4420.783081778387</v>
      </c>
      <c r="CZ606" s="57">
        <v>4632.8383713352114</v>
      </c>
      <c r="DA606" s="57">
        <v>4928.5903758640179</v>
      </c>
      <c r="DB606" s="57">
        <v>5291.2382414568356</v>
      </c>
      <c r="DC606" s="57">
        <v>5625.1607998357122</v>
      </c>
      <c r="DD606" s="57">
        <v>6080.4894064484979</v>
      </c>
      <c r="DE606" s="57">
        <v>6571.8497964571943</v>
      </c>
      <c r="DF606" s="57">
        <v>6905.4435158656388</v>
      </c>
      <c r="DG606" s="57">
        <v>6517.4667778210414</v>
      </c>
      <c r="DH606" s="57">
        <v>6733.8917808604911</v>
      </c>
      <c r="DI606" s="57">
        <v>7005.4232384706074</v>
      </c>
      <c r="DJ606" s="57">
        <v>7170.7312617474236</v>
      </c>
      <c r="DK606" s="57">
        <v>7268.5636981337484</v>
      </c>
      <c r="DL606" s="57">
        <v>7375.610047285546</v>
      </c>
      <c r="DM606" s="57">
        <v>7411.0039400401574</v>
      </c>
      <c r="DN606" s="57">
        <v>7513.6682186890221</v>
      </c>
      <c r="DO606" s="78">
        <v>7766.8634795714552</v>
      </c>
      <c r="DP606" s="57">
        <v>8070.9501153563369</v>
      </c>
      <c r="DQ606" s="57">
        <v>8334.1062165910771</v>
      </c>
      <c r="DR606" s="57">
        <v>8100.3272753801093</v>
      </c>
      <c r="DS606" s="57">
        <v>8626.7437304721425</v>
      </c>
      <c r="DT606" s="57"/>
      <c r="DU606" s="55"/>
      <c r="DV606" s="55"/>
      <c r="DW606" s="58">
        <f>DW592/DW600</f>
        <v>9154.7541697845372</v>
      </c>
      <c r="DX606" s="55"/>
      <c r="DY606" s="55"/>
      <c r="DZ606" s="55"/>
      <c r="EA606" s="55"/>
      <c r="EB606" s="58">
        <f>EB592/EB600</f>
        <v>9249.1795165268486</v>
      </c>
      <c r="EC606" s="55"/>
      <c r="ED606" s="55"/>
      <c r="EE606" s="55"/>
      <c r="EF606" s="55"/>
      <c r="EG606" s="58">
        <f>EG592/EG600</f>
        <v>9734.1762469591358</v>
      </c>
      <c r="EH606" s="55"/>
      <c r="EI606" s="55"/>
      <c r="EJ606" s="55"/>
      <c r="EK606" s="55"/>
      <c r="EL606" s="58">
        <f>EL592/EL600</f>
        <v>10195.767080665188</v>
      </c>
      <c r="EM606" s="55"/>
      <c r="EN606" s="55"/>
      <c r="EO606" s="55"/>
      <c r="EP606" s="55"/>
      <c r="EQ606" s="58">
        <f>EQ592/EQ600</f>
        <v>10897.999529163866</v>
      </c>
      <c r="ER606" s="55"/>
      <c r="ES606" s="55"/>
      <c r="ET606" s="55"/>
      <c r="EU606" s="55"/>
      <c r="EV606" s="58">
        <f>EV592/EV600</f>
        <v>11553.128763776969</v>
      </c>
      <c r="EW606" s="55"/>
      <c r="EX606" s="55"/>
      <c r="EY606" s="55"/>
      <c r="EZ606" s="55"/>
      <c r="FA606" s="58">
        <f>FA592/FA600</f>
        <v>12258.550864086959</v>
      </c>
      <c r="FB606" s="55"/>
      <c r="FC606" s="55"/>
      <c r="FD606" s="55"/>
      <c r="FE606" s="55"/>
      <c r="FF606" s="58">
        <f>FF592/FF600</f>
        <v>12888.967903465656</v>
      </c>
      <c r="FG606" s="55"/>
      <c r="FH606" s="55"/>
      <c r="FI606" s="55"/>
      <c r="FJ606" s="55"/>
      <c r="FK606" s="58">
        <f>FK592/FK600</f>
        <v>13718.366316134325</v>
      </c>
      <c r="FL606" s="55"/>
      <c r="FM606" s="55"/>
      <c r="FN606" s="55"/>
      <c r="FO606" s="55"/>
      <c r="FP606" s="58">
        <f>FP592/FP600</f>
        <v>14510.227967949118</v>
      </c>
      <c r="FQ606" s="55"/>
      <c r="FR606" s="55"/>
      <c r="FS606" s="55"/>
      <c r="FT606" s="55"/>
      <c r="FU606" s="58">
        <f>FU592/FU600</f>
        <v>15192.627734225634</v>
      </c>
      <c r="FV606" s="55"/>
      <c r="FW606" s="55"/>
      <c r="FX606" s="55"/>
      <c r="FY606" s="55"/>
      <c r="FZ606" s="58">
        <f>FZ592/FZ600</f>
        <v>15836.380747528376</v>
      </c>
      <c r="GA606" s="55"/>
      <c r="GB606" s="55"/>
      <c r="GC606" s="55"/>
      <c r="GD606" s="55"/>
      <c r="GE606" s="58">
        <f>GE592/GE600</f>
        <v>16504.030720931882</v>
      </c>
      <c r="GF606" s="55"/>
      <c r="GG606" s="55"/>
      <c r="GH606" s="55"/>
      <c r="GI606" s="55"/>
      <c r="GJ606" s="58">
        <f>GJ592/GJ600</f>
        <v>17216.330756139188</v>
      </c>
      <c r="GK606" s="55"/>
      <c r="GL606" s="55"/>
      <c r="GM606" s="55"/>
      <c r="GN606" s="55"/>
      <c r="GO606" s="58">
        <f>GO592/GO600</f>
        <v>17966.76673948839</v>
      </c>
      <c r="GP606" s="55"/>
      <c r="GQ606" s="55"/>
      <c r="GR606" s="55"/>
      <c r="GS606" s="55"/>
      <c r="GT606" s="58">
        <f>GT592/GT600</f>
        <v>18716.119445200588</v>
      </c>
    </row>
    <row r="607" spans="1:202">
      <c r="A607" s="53" t="s">
        <v>2636</v>
      </c>
      <c r="B607" s="50"/>
      <c r="C607" s="50"/>
      <c r="D607" s="50"/>
      <c r="E607" s="50"/>
      <c r="F607" s="50"/>
      <c r="G607" s="50"/>
      <c r="H607" s="50"/>
      <c r="I607" s="50"/>
      <c r="J607" s="50"/>
      <c r="K607" s="50"/>
      <c r="L607" s="50"/>
      <c r="M607" s="50"/>
      <c r="N607" s="50"/>
      <c r="O607" s="50"/>
      <c r="P607" s="50"/>
      <c r="Q607" s="50"/>
      <c r="R607" s="50"/>
      <c r="S607" s="50"/>
      <c r="T607" s="50"/>
      <c r="U607" s="50"/>
      <c r="V607" s="50"/>
      <c r="W607" s="50"/>
      <c r="X607" s="50"/>
      <c r="Y607" s="50"/>
      <c r="Z607" s="50"/>
      <c r="AA607" s="50"/>
      <c r="AB607" s="50"/>
      <c r="AC607" s="50"/>
      <c r="AD607" s="50"/>
      <c r="AE607" s="50"/>
      <c r="AF607" s="50"/>
      <c r="AG607" s="50"/>
      <c r="AH607" s="50"/>
      <c r="AI607" s="50"/>
      <c r="AJ607" s="50"/>
      <c r="AK607" s="50"/>
      <c r="AL607" s="50"/>
      <c r="AM607" s="50"/>
      <c r="AN607" s="50"/>
      <c r="AO607" s="50"/>
      <c r="AP607" s="50"/>
      <c r="AQ607" s="50"/>
      <c r="AR607" s="50"/>
      <c r="AS607" s="50"/>
      <c r="AT607" s="50"/>
      <c r="AU607" s="50"/>
      <c r="AV607" s="50"/>
      <c r="AW607" s="50"/>
      <c r="AX607" s="50"/>
      <c r="AY607" s="50"/>
      <c r="AZ607" s="50"/>
      <c r="BA607" s="50"/>
      <c r="BB607" s="50"/>
      <c r="BC607" s="50"/>
      <c r="BD607" s="50"/>
      <c r="BE607" s="50"/>
      <c r="BF607" s="50"/>
      <c r="BG607" s="50"/>
      <c r="BH607" s="50"/>
      <c r="BI607" s="50"/>
      <c r="BJ607" s="50"/>
      <c r="BK607" s="50"/>
      <c r="BL607" s="50"/>
      <c r="BM607" s="50"/>
      <c r="BN607" s="50"/>
      <c r="BO607" s="50"/>
      <c r="BP607" s="50"/>
      <c r="BQ607" s="50"/>
      <c r="BR607" s="50"/>
      <c r="BS607" s="50"/>
      <c r="BT607" s="50"/>
      <c r="BU607" s="50"/>
      <c r="BV607" s="50"/>
      <c r="BW607" s="50"/>
      <c r="BX607" s="50"/>
      <c r="BY607" s="50"/>
      <c r="BZ607" s="50"/>
      <c r="CA607" s="50"/>
      <c r="CB607" s="50"/>
      <c r="CC607" s="50"/>
      <c r="CD607" s="50"/>
      <c r="CE607" s="50"/>
      <c r="CF607" s="50"/>
      <c r="CG607" s="50"/>
      <c r="CH607" s="50"/>
      <c r="CI607" s="50"/>
      <c r="CJ607" s="50"/>
      <c r="CK607" s="50"/>
      <c r="CL607" s="50"/>
      <c r="CM607" s="50"/>
      <c r="CN607" s="50"/>
      <c r="CO607" s="50"/>
      <c r="CP607" s="50"/>
      <c r="CQ607" s="50"/>
      <c r="CR607" s="50"/>
      <c r="CS607" s="57">
        <v>5067.7603153674936</v>
      </c>
      <c r="CT607" s="57">
        <v>5183.7791067155513</v>
      </c>
      <c r="CU607" s="57">
        <v>5376.6976139017415</v>
      </c>
      <c r="CV607" s="57">
        <v>5451.7689246432701</v>
      </c>
      <c r="CW607" s="57">
        <v>5400.54505991313</v>
      </c>
      <c r="CX607" s="70">
        <v>5514.7835491216902</v>
      </c>
      <c r="CY607" s="57">
        <v>5461.1878684135663</v>
      </c>
      <c r="CZ607" s="57">
        <v>5412.1881159444065</v>
      </c>
      <c r="DA607" s="57">
        <v>5473.8031669018601</v>
      </c>
      <c r="DB607" s="57">
        <v>5701.3223753097709</v>
      </c>
      <c r="DC607" s="57">
        <v>5853.3709327872402</v>
      </c>
      <c r="DD607" s="57">
        <v>6087.574834395843</v>
      </c>
      <c r="DE607" s="57">
        <v>6330.383328456548</v>
      </c>
      <c r="DF607" s="57">
        <v>6486.7523366017867</v>
      </c>
      <c r="DG607" s="57">
        <v>6271.4362939251814</v>
      </c>
      <c r="DH607" s="57">
        <v>6601.033106752041</v>
      </c>
      <c r="DI607" s="57">
        <v>6816.0468816141338</v>
      </c>
      <c r="DJ607" s="57">
        <v>6913.9572549950781</v>
      </c>
      <c r="DK607" s="57">
        <v>7026.1136881016209</v>
      </c>
      <c r="DL607" s="57">
        <v>7046.4131228194292</v>
      </c>
      <c r="DM607" s="57">
        <v>7001.576283841624</v>
      </c>
      <c r="DN607" s="57">
        <v>6908.0468771523683</v>
      </c>
      <c r="DO607" s="78">
        <v>6966.2450635386322</v>
      </c>
      <c r="DP607" s="57">
        <v>7011.0504599492069</v>
      </c>
      <c r="DQ607" s="57">
        <v>7003.8507997461111</v>
      </c>
      <c r="DR607" s="57">
        <v>6492.6351890386804</v>
      </c>
      <c r="DS607" s="57">
        <v>6903.6824947857149</v>
      </c>
      <c r="DT607" s="57"/>
      <c r="DU607" s="55"/>
      <c r="DV607" s="55"/>
      <c r="DW607" s="58">
        <f>DW593/DW601</f>
        <v>7110.8818488488387</v>
      </c>
      <c r="DX607" s="55"/>
      <c r="DY607" s="55"/>
      <c r="DZ607" s="55"/>
      <c r="EA607" s="55"/>
      <c r="EB607" s="58">
        <f>EB593/EB601</f>
        <v>7590.8182400694195</v>
      </c>
      <c r="EC607" s="55"/>
      <c r="ED607" s="55"/>
      <c r="EE607" s="55"/>
      <c r="EF607" s="55"/>
      <c r="EG607" s="58">
        <f>EG593/EG601</f>
        <v>8374.2193887084049</v>
      </c>
      <c r="EH607" s="55"/>
      <c r="EI607" s="55"/>
      <c r="EJ607" s="55"/>
      <c r="EK607" s="55"/>
      <c r="EL607" s="58">
        <f>EL593/EL601</f>
        <v>9248.531098612928</v>
      </c>
      <c r="EM607" s="55"/>
      <c r="EN607" s="55"/>
      <c r="EO607" s="55"/>
      <c r="EP607" s="55"/>
      <c r="EQ607" s="58">
        <f>EQ593/EQ601</f>
        <v>10188.542909748643</v>
      </c>
      <c r="ER607" s="55"/>
      <c r="ES607" s="55"/>
      <c r="ET607" s="55"/>
      <c r="EU607" s="55"/>
      <c r="EV607" s="58">
        <f>EV593/EV601</f>
        <v>11196.186356356047</v>
      </c>
      <c r="EW607" s="55"/>
      <c r="EX607" s="55"/>
      <c r="EY607" s="55"/>
      <c r="EZ607" s="55"/>
      <c r="FA607" s="58">
        <f>FA593/FA601</f>
        <v>12262.948867728062</v>
      </c>
      <c r="FB607" s="55"/>
      <c r="FC607" s="55"/>
      <c r="FD607" s="55"/>
      <c r="FE607" s="55"/>
      <c r="FF607" s="58">
        <f>FF593/FF601</f>
        <v>13357.548735360257</v>
      </c>
      <c r="FG607" s="55"/>
      <c r="FH607" s="55"/>
      <c r="FI607" s="55"/>
      <c r="FJ607" s="55"/>
      <c r="FK607" s="58">
        <f>FK593/FK601</f>
        <v>14488.774128727428</v>
      </c>
      <c r="FL607" s="55"/>
      <c r="FM607" s="55"/>
      <c r="FN607" s="55"/>
      <c r="FO607" s="55"/>
      <c r="FP607" s="58">
        <f>FP593/FP601</f>
        <v>15636.094954079617</v>
      </c>
      <c r="FQ607" s="55"/>
      <c r="FR607" s="55"/>
      <c r="FS607" s="55"/>
      <c r="FT607" s="55"/>
      <c r="FU607" s="58">
        <f>FU593/FU601</f>
        <v>16809.851654779111</v>
      </c>
      <c r="FV607" s="55"/>
      <c r="FW607" s="55"/>
      <c r="FX607" s="55"/>
      <c r="FY607" s="55"/>
      <c r="FZ607" s="58">
        <f>FZ593/FZ601</f>
        <v>17983.617036821641</v>
      </c>
      <c r="GA607" s="55"/>
      <c r="GB607" s="55"/>
      <c r="GC607" s="55"/>
      <c r="GD607" s="55"/>
      <c r="GE607" s="58">
        <f>GE593/GE601</f>
        <v>19133.052192569223</v>
      </c>
      <c r="GF607" s="55"/>
      <c r="GG607" s="55"/>
      <c r="GH607" s="55"/>
      <c r="GI607" s="55"/>
      <c r="GJ607" s="58">
        <f>GJ593/GJ601</f>
        <v>20269.404632102789</v>
      </c>
      <c r="GK607" s="55"/>
      <c r="GL607" s="55"/>
      <c r="GM607" s="55"/>
      <c r="GN607" s="55"/>
      <c r="GO607" s="58">
        <f>GO593/GO601</f>
        <v>21398.901462744347</v>
      </c>
      <c r="GP607" s="55"/>
      <c r="GQ607" s="55"/>
      <c r="GR607" s="55"/>
      <c r="GS607" s="55"/>
      <c r="GT607" s="58">
        <f>GT593/GT601</f>
        <v>22498.324162557656</v>
      </c>
    </row>
    <row r="608" spans="1:202">
      <c r="A608" s="53" t="s">
        <v>2637</v>
      </c>
      <c r="B608" s="50"/>
      <c r="C608" s="50"/>
      <c r="D608" s="50"/>
      <c r="E608" s="50"/>
      <c r="F608" s="50"/>
      <c r="G608" s="50"/>
      <c r="H608" s="50"/>
      <c r="I608" s="50"/>
      <c r="J608" s="50"/>
      <c r="K608" s="50"/>
      <c r="L608" s="50"/>
      <c r="M608" s="50"/>
      <c r="N608" s="50"/>
      <c r="O608" s="50"/>
      <c r="P608" s="50"/>
      <c r="Q608" s="50"/>
      <c r="R608" s="50"/>
      <c r="S608" s="50"/>
      <c r="T608" s="50"/>
      <c r="U608" s="50"/>
      <c r="V608" s="50"/>
      <c r="W608" s="50"/>
      <c r="X608" s="50"/>
      <c r="Y608" s="50"/>
      <c r="Z608" s="50"/>
      <c r="AA608" s="50"/>
      <c r="AB608" s="50"/>
      <c r="AC608" s="50"/>
      <c r="AD608" s="50"/>
      <c r="AE608" s="50"/>
      <c r="AF608" s="50"/>
      <c r="AG608" s="50"/>
      <c r="AH608" s="50"/>
      <c r="AI608" s="50"/>
      <c r="AJ608" s="50"/>
      <c r="AK608" s="50"/>
      <c r="AL608" s="50"/>
      <c r="AM608" s="50"/>
      <c r="AN608" s="50"/>
      <c r="AO608" s="50"/>
      <c r="AP608" s="50"/>
      <c r="AQ608" s="50"/>
      <c r="AR608" s="50"/>
      <c r="AS608" s="50"/>
      <c r="AT608" s="50"/>
      <c r="AU608" s="50"/>
      <c r="AV608" s="50"/>
      <c r="AW608" s="50"/>
      <c r="AX608" s="50"/>
      <c r="AY608" s="50"/>
      <c r="AZ608" s="50"/>
      <c r="BA608" s="50"/>
      <c r="BB608" s="50"/>
      <c r="BC608" s="50"/>
      <c r="BD608" s="50"/>
      <c r="BE608" s="50"/>
      <c r="BF608" s="50"/>
      <c r="BG608" s="50"/>
      <c r="BH608" s="50"/>
      <c r="BI608" s="50"/>
      <c r="BJ608" s="50"/>
      <c r="BK608" s="50"/>
      <c r="BL608" s="50"/>
      <c r="BM608" s="50"/>
      <c r="BN608" s="50"/>
      <c r="BO608" s="50"/>
      <c r="BP608" s="50"/>
      <c r="BQ608" s="50"/>
      <c r="BR608" s="50"/>
      <c r="BS608" s="50"/>
      <c r="BT608" s="50"/>
      <c r="BU608" s="50"/>
      <c r="BV608" s="50"/>
      <c r="BW608" s="50"/>
      <c r="BX608" s="50"/>
      <c r="BY608" s="50"/>
      <c r="BZ608" s="50"/>
      <c r="CA608" s="50"/>
      <c r="CB608" s="50"/>
      <c r="CC608" s="50"/>
      <c r="CD608" s="50"/>
      <c r="CE608" s="50"/>
      <c r="CF608" s="50"/>
      <c r="CG608" s="50"/>
      <c r="CH608" s="50"/>
      <c r="CI608" s="50"/>
      <c r="CJ608" s="50"/>
      <c r="CK608" s="50"/>
      <c r="CL608" s="50"/>
      <c r="CM608" s="50"/>
      <c r="CN608" s="50"/>
      <c r="CO608" s="50"/>
      <c r="CP608" s="50"/>
      <c r="CQ608" s="50"/>
      <c r="CR608" s="50"/>
      <c r="CS608" s="57">
        <v>29759.662396631622</v>
      </c>
      <c r="CT608" s="57">
        <v>30373.869493888957</v>
      </c>
      <c r="CU608" s="57">
        <v>31294.564590985879</v>
      </c>
      <c r="CV608" s="57">
        <v>32253.883091094762</v>
      </c>
      <c r="CW608" s="57">
        <v>33263.401078169569</v>
      </c>
      <c r="CX608" s="70">
        <v>34356.442913073799</v>
      </c>
      <c r="CY608" s="57">
        <v>34651.901117585105</v>
      </c>
      <c r="CZ608" s="57">
        <v>34927.636132835913</v>
      </c>
      <c r="DA608" s="57">
        <v>35354.285608586004</v>
      </c>
      <c r="DB608" s="57">
        <v>36203.065042154107</v>
      </c>
      <c r="DC608" s="57">
        <v>36915.830809974039</v>
      </c>
      <c r="DD608" s="57">
        <v>37702.140648919871</v>
      </c>
      <c r="DE608" s="57">
        <v>38321.225411270301</v>
      </c>
      <c r="DF608" s="57">
        <v>38136.654633361912</v>
      </c>
      <c r="DG608" s="57">
        <v>36632.206425870747</v>
      </c>
      <c r="DH608" s="57">
        <v>37315.35885795144</v>
      </c>
      <c r="DI608" s="57">
        <v>37697.374080753863</v>
      </c>
      <c r="DJ608" s="57">
        <v>37886.221958509675</v>
      </c>
      <c r="DK608" s="57">
        <v>38115.963227621673</v>
      </c>
      <c r="DL608" s="57">
        <v>38701.832831286447</v>
      </c>
      <c r="DM608" s="57">
        <v>39378.927568761988</v>
      </c>
      <c r="DN608" s="57">
        <v>39843.9682902614</v>
      </c>
      <c r="DO608" s="78">
        <v>40565.549673053509</v>
      </c>
      <c r="DP608" s="57">
        <v>41305.446813950606</v>
      </c>
      <c r="DQ608" s="57">
        <v>41903.122012508866</v>
      </c>
      <c r="DR608" s="57">
        <v>39940.27150441987</v>
      </c>
      <c r="DS608" s="57">
        <v>42198.386389972125</v>
      </c>
      <c r="DT608" s="57"/>
      <c r="DU608" s="55"/>
      <c r="DV608" s="55"/>
      <c r="DW608" s="58">
        <f>DW594/DW602</f>
        <v>44085.078547719429</v>
      </c>
      <c r="DX608" s="55"/>
      <c r="DY608" s="55"/>
      <c r="DZ608" s="55"/>
      <c r="EA608" s="55"/>
      <c r="EB608" s="58">
        <f>EB594/EB602</f>
        <v>46348.26955401116</v>
      </c>
      <c r="EC608" s="55"/>
      <c r="ED608" s="55"/>
      <c r="EE608" s="55"/>
      <c r="EF608" s="55"/>
      <c r="EG608" s="58">
        <f>EG594/EG602</f>
        <v>48674.256764764694</v>
      </c>
      <c r="EH608" s="55"/>
      <c r="EI608" s="55"/>
      <c r="EJ608" s="55"/>
      <c r="EK608" s="55"/>
      <c r="EL608" s="58">
        <f>EL594/EL602</f>
        <v>50983.930883511443</v>
      </c>
      <c r="EM608" s="55"/>
      <c r="EN608" s="55"/>
      <c r="EO608" s="55"/>
      <c r="EP608" s="55"/>
      <c r="EQ608" s="58">
        <f>EQ594/EQ602</f>
        <v>53359.064372632893</v>
      </c>
      <c r="ER608" s="55"/>
      <c r="ES608" s="55"/>
      <c r="ET608" s="55"/>
      <c r="EU608" s="55"/>
      <c r="EV608" s="58">
        <f>EV594/EV602</f>
        <v>55937.452515500649</v>
      </c>
      <c r="EW608" s="55"/>
      <c r="EX608" s="55"/>
      <c r="EY608" s="55"/>
      <c r="EZ608" s="55"/>
      <c r="FA608" s="58">
        <f>FA594/FA602</f>
        <v>58797.478902253548</v>
      </c>
      <c r="FB608" s="55"/>
      <c r="FC608" s="55"/>
      <c r="FD608" s="55"/>
      <c r="FE608" s="55"/>
      <c r="FF608" s="58">
        <f>FF594/FF602</f>
        <v>61656.490819507853</v>
      </c>
      <c r="FG608" s="55"/>
      <c r="FH608" s="55"/>
      <c r="FI608" s="55"/>
      <c r="FJ608" s="55"/>
      <c r="FK608" s="58">
        <f>FK594/FK602</f>
        <v>64920.182303255337</v>
      </c>
      <c r="FL608" s="55"/>
      <c r="FM608" s="55"/>
      <c r="FN608" s="55"/>
      <c r="FO608" s="55"/>
      <c r="FP608" s="58">
        <f>FP594/FP602</f>
        <v>68250.960387283674</v>
      </c>
      <c r="FQ608" s="55"/>
      <c r="FR608" s="55"/>
      <c r="FS608" s="55"/>
      <c r="FT608" s="55"/>
      <c r="FU608" s="58">
        <f>FU594/FU602</f>
        <v>71482.202371462787</v>
      </c>
      <c r="FV608" s="55"/>
      <c r="FW608" s="55"/>
      <c r="FX608" s="55"/>
      <c r="FY608" s="55"/>
      <c r="FZ608" s="58">
        <f>FZ594/FZ602</f>
        <v>74870.524190085445</v>
      </c>
      <c r="GA608" s="55"/>
      <c r="GB608" s="55"/>
      <c r="GC608" s="55"/>
      <c r="GD608" s="55"/>
      <c r="GE608" s="58">
        <f>GE594/GE602</f>
        <v>78629.162809536298</v>
      </c>
      <c r="GF608" s="55"/>
      <c r="GG608" s="55"/>
      <c r="GH608" s="55"/>
      <c r="GI608" s="55"/>
      <c r="GJ608" s="58">
        <f>GJ594/GJ602</f>
        <v>82660.332099974243</v>
      </c>
      <c r="GK608" s="55"/>
      <c r="GL608" s="55"/>
      <c r="GM608" s="55"/>
      <c r="GN608" s="55"/>
      <c r="GO608" s="58">
        <f>GO594/GO602</f>
        <v>86850.933281423306</v>
      </c>
      <c r="GP608" s="55"/>
      <c r="GQ608" s="55"/>
      <c r="GR608" s="55"/>
      <c r="GS608" s="55"/>
      <c r="GT608" s="58">
        <f>GT594/GT602</f>
        <v>91013.099768812375</v>
      </c>
    </row>
    <row r="609" spans="1:202">
      <c r="A609" s="80" t="s">
        <v>2638</v>
      </c>
      <c r="B609" s="50"/>
      <c r="C609" s="50"/>
      <c r="D609" s="50"/>
      <c r="E609" s="50"/>
      <c r="F609" s="50"/>
      <c r="G609" s="50"/>
      <c r="H609" s="50"/>
      <c r="I609" s="50"/>
      <c r="J609" s="50"/>
      <c r="K609" s="50"/>
      <c r="L609" s="50"/>
      <c r="M609" s="50"/>
      <c r="N609" s="50"/>
      <c r="O609" s="50"/>
      <c r="P609" s="50"/>
      <c r="Q609" s="50"/>
      <c r="R609" s="50"/>
      <c r="S609" s="50"/>
      <c r="T609" s="50"/>
      <c r="U609" s="50"/>
      <c r="V609" s="50"/>
      <c r="W609" s="50"/>
      <c r="X609" s="50"/>
      <c r="Y609" s="50"/>
      <c r="Z609" s="50"/>
      <c r="AA609" s="50"/>
      <c r="AB609" s="50"/>
      <c r="AC609" s="50"/>
      <c r="AD609" s="50"/>
      <c r="AE609" s="50"/>
      <c r="AF609" s="50"/>
      <c r="AG609" s="50"/>
      <c r="AH609" s="50"/>
      <c r="AI609" s="50"/>
      <c r="AJ609" s="50"/>
      <c r="AK609" s="50"/>
      <c r="AL609" s="50"/>
      <c r="AM609" s="50"/>
      <c r="AN609" s="50"/>
      <c r="AO609" s="50"/>
      <c r="AP609" s="50"/>
      <c r="AQ609" s="50"/>
      <c r="AR609" s="50"/>
      <c r="AS609" s="50"/>
      <c r="AT609" s="50"/>
      <c r="AU609" s="50"/>
      <c r="AV609" s="50"/>
      <c r="AW609" s="50"/>
      <c r="AX609" s="50"/>
      <c r="AY609" s="50"/>
      <c r="AZ609" s="50"/>
      <c r="BA609" s="50"/>
      <c r="BB609" s="50"/>
      <c r="BC609" s="50"/>
      <c r="BD609" s="50"/>
      <c r="BE609" s="50"/>
      <c r="BF609" s="50"/>
      <c r="BG609" s="50"/>
      <c r="BH609" s="50"/>
      <c r="BI609" s="50"/>
      <c r="BJ609" s="50"/>
      <c r="BK609" s="50"/>
      <c r="BL609" s="50"/>
      <c r="BM609" s="50"/>
      <c r="BN609" s="50"/>
      <c r="BO609" s="50"/>
      <c r="BP609" s="50"/>
      <c r="BQ609" s="50"/>
      <c r="BR609" s="50"/>
      <c r="BS609" s="50"/>
      <c r="BT609" s="50"/>
      <c r="BU609" s="50"/>
      <c r="BV609" s="50"/>
      <c r="BW609" s="50"/>
      <c r="BX609" s="50"/>
      <c r="BY609" s="50"/>
      <c r="BZ609" s="50"/>
      <c r="CA609" s="50"/>
      <c r="CB609" s="50"/>
      <c r="CC609" s="50"/>
      <c r="CD609" s="50"/>
      <c r="CE609" s="50"/>
      <c r="CF609" s="50"/>
      <c r="CG609" s="50"/>
      <c r="CH609" s="50"/>
      <c r="CI609" s="50"/>
      <c r="CJ609" s="50"/>
      <c r="CK609" s="50"/>
      <c r="CL609" s="50"/>
      <c r="CM609" s="50"/>
      <c r="CN609" s="50"/>
      <c r="CO609" s="50"/>
      <c r="CP609" s="50"/>
      <c r="CQ609" s="50"/>
      <c r="CR609" s="50"/>
      <c r="CS609" s="57">
        <v>5882.3618998106622</v>
      </c>
      <c r="CT609" s="57">
        <v>6007.0555297186856</v>
      </c>
      <c r="CU609" s="57">
        <v>6156.6295368087567</v>
      </c>
      <c r="CV609" s="57">
        <v>6247.0226625252471</v>
      </c>
      <c r="CW609" s="57">
        <v>6383.3525263717693</v>
      </c>
      <c r="CX609" s="57">
        <v>6584.4669159791165</v>
      </c>
      <c r="CY609" s="57">
        <v>6629.5849944168258</v>
      </c>
      <c r="CZ609" s="57">
        <v>6694.2747705172687</v>
      </c>
      <c r="DA609" s="57">
        <v>6814.1958132541477</v>
      </c>
      <c r="DB609" s="57">
        <v>7028.9017346876763</v>
      </c>
      <c r="DC609" s="57">
        <v>7218.6369576326315</v>
      </c>
      <c r="DD609" s="57">
        <v>7444.6586595470681</v>
      </c>
      <c r="DE609" s="57">
        <v>7672.7741257517537</v>
      </c>
      <c r="DF609" s="57">
        <v>7732.6646306576731</v>
      </c>
      <c r="DG609" s="57">
        <v>7531.2504846676793</v>
      </c>
      <c r="DH609" s="57">
        <v>7773.8726443335781</v>
      </c>
      <c r="DI609" s="57">
        <v>7932.3610708761789</v>
      </c>
      <c r="DJ609" s="57">
        <v>8045.6116632038365</v>
      </c>
      <c r="DK609" s="57">
        <v>8169.4660685749886</v>
      </c>
      <c r="DL609" s="57">
        <v>8318.574382064211</v>
      </c>
      <c r="DM609" s="57">
        <v>8472.8223875939984</v>
      </c>
      <c r="DN609" s="57">
        <v>8608.1751570779725</v>
      </c>
      <c r="DO609" s="57">
        <v>8799.3979390187724</v>
      </c>
      <c r="DP609" s="57">
        <v>8988.4426553422127</v>
      </c>
      <c r="DQ609" s="57">
        <v>9124.8940437382626</v>
      </c>
      <c r="DR609" s="57">
        <v>8759.4223885146312</v>
      </c>
      <c r="DS609" s="57">
        <v>9222.3138880073602</v>
      </c>
      <c r="DT609" s="57"/>
      <c r="DU609" s="55"/>
      <c r="DV609" s="55"/>
      <c r="DW609" s="59">
        <f t="shared" ref="DW609" si="0">DW595/DW603</f>
        <v>9459.6123189609116</v>
      </c>
      <c r="DX609" s="55"/>
      <c r="DY609" s="55"/>
      <c r="DZ609" s="55"/>
      <c r="EA609" s="55"/>
      <c r="EB609" s="59">
        <f t="shared" ref="EB609" si="1">EB595/EB603</f>
        <v>9762.2859098935896</v>
      </c>
      <c r="EC609" s="55"/>
      <c r="ED609" s="55"/>
      <c r="EE609" s="55"/>
      <c r="EF609" s="55"/>
      <c r="EG609" s="59">
        <f t="shared" ref="EG609" si="2">EG595/EG603</f>
        <v>10305.912393961748</v>
      </c>
      <c r="EH609" s="55"/>
      <c r="EI609" s="55"/>
      <c r="EJ609" s="55"/>
      <c r="EK609" s="55"/>
      <c r="EL609" s="59">
        <f t="shared" ref="EL609" si="3">EL595/EL603</f>
        <v>10893.612128171131</v>
      </c>
      <c r="EM609" s="55"/>
      <c r="EN609" s="55"/>
      <c r="EO609" s="55"/>
      <c r="EP609" s="55"/>
      <c r="EQ609" s="59">
        <f t="shared" ref="EQ609" si="4">EQ595/EQ603</f>
        <v>11666.404373665122</v>
      </c>
      <c r="ER609" s="55"/>
      <c r="ES609" s="55"/>
      <c r="ET609" s="55"/>
      <c r="EU609" s="55"/>
      <c r="EV609" s="59">
        <f t="shared" ref="EV609" si="5">EV595/EV603</f>
        <v>12521.87496211512</v>
      </c>
      <c r="EW609" s="55"/>
      <c r="EX609" s="55"/>
      <c r="EY609" s="55"/>
      <c r="EZ609" s="55"/>
      <c r="FA609" s="59">
        <f t="shared" ref="FA609" si="6">FA595/FA603</f>
        <v>13431.692851908936</v>
      </c>
      <c r="FB609" s="55"/>
      <c r="FC609" s="55"/>
      <c r="FD609" s="55"/>
      <c r="FE609" s="55"/>
      <c r="FF609" s="59">
        <f t="shared" ref="FF609" si="7">FF595/FF603</f>
        <v>14325.988807793226</v>
      </c>
      <c r="FG609" s="55"/>
      <c r="FH609" s="55"/>
      <c r="FI609" s="55"/>
      <c r="FJ609" s="55"/>
      <c r="FK609" s="59">
        <f t="shared" ref="FK609" si="8">FK595/FK603</f>
        <v>15393.597368289105</v>
      </c>
      <c r="FL609" s="55"/>
      <c r="FM609" s="55"/>
      <c r="FN609" s="55"/>
      <c r="FO609" s="55"/>
      <c r="FP609" s="59">
        <f t="shared" ref="FP609" si="9">FP595/FP603</f>
        <v>16506.82079895378</v>
      </c>
      <c r="FQ609" s="55"/>
      <c r="FR609" s="55"/>
      <c r="FS609" s="55"/>
      <c r="FT609" s="55"/>
      <c r="FU609" s="59">
        <f t="shared" ref="FU609" si="10">FU595/FU603</f>
        <v>17614.574869184929</v>
      </c>
      <c r="FV609" s="55"/>
      <c r="FW609" s="55"/>
      <c r="FX609" s="55"/>
      <c r="FY609" s="55"/>
      <c r="FZ609" s="59">
        <f t="shared" ref="FZ609" si="11">FZ595/FZ603</f>
        <v>18729.071444191828</v>
      </c>
      <c r="GA609" s="55"/>
      <c r="GB609" s="55"/>
      <c r="GC609" s="55"/>
      <c r="GD609" s="55"/>
      <c r="GE609" s="59">
        <f t="shared" ref="GE609" si="12">GE595/GE603</f>
        <v>19881.957013816111</v>
      </c>
      <c r="GF609" s="55"/>
      <c r="GG609" s="55"/>
      <c r="GH609" s="55"/>
      <c r="GI609" s="55"/>
      <c r="GJ609" s="59">
        <f t="shared" ref="GJ609" si="13">GJ595/GJ603</f>
        <v>21094.862658158374</v>
      </c>
      <c r="GK609" s="55"/>
      <c r="GL609" s="55"/>
      <c r="GM609" s="55"/>
      <c r="GN609" s="55"/>
      <c r="GO609" s="59">
        <f t="shared" ref="GO609" si="14">GO595/GO603</f>
        <v>22383.037693147544</v>
      </c>
      <c r="GP609" s="55"/>
      <c r="GQ609" s="55"/>
      <c r="GR609" s="55"/>
      <c r="GS609" s="55"/>
      <c r="GT609" s="59">
        <f t="shared" ref="GT609" si="15">GT595/GT603</f>
        <v>23664.724839868886</v>
      </c>
    </row>
    <row r="610" spans="1:202" s="87" customFormat="1">
      <c r="A610" s="107" t="s">
        <v>2639</v>
      </c>
      <c r="B610" s="107"/>
      <c r="C610" s="107"/>
      <c r="D610" s="107"/>
      <c r="E610" s="107"/>
      <c r="F610" s="107"/>
      <c r="G610" s="107"/>
      <c r="H610" s="107"/>
      <c r="I610" s="107"/>
      <c r="J610" s="107"/>
      <c r="K610" s="107"/>
      <c r="L610" s="107"/>
      <c r="M610" s="107"/>
      <c r="N610" s="107"/>
      <c r="O610" s="107"/>
      <c r="P610" s="107"/>
      <c r="Q610" s="107"/>
      <c r="R610" s="107"/>
      <c r="S610" s="107"/>
      <c r="T610" s="107"/>
      <c r="U610" s="107"/>
      <c r="V610" s="107"/>
      <c r="W610" s="107"/>
      <c r="X610" s="107"/>
      <c r="Y610" s="107"/>
      <c r="Z610" s="107"/>
      <c r="AA610" s="107"/>
      <c r="AB610" s="107"/>
      <c r="AC610" s="107"/>
      <c r="AD610" s="107"/>
      <c r="AE610" s="107"/>
      <c r="AF610" s="107"/>
      <c r="AG610" s="107"/>
      <c r="AH610" s="107"/>
      <c r="AI610" s="107"/>
      <c r="AJ610" s="107"/>
      <c r="AK610" s="107"/>
      <c r="AL610" s="107"/>
      <c r="AM610" s="107"/>
      <c r="AN610" s="107"/>
      <c r="AO610" s="107"/>
      <c r="AP610" s="107"/>
      <c r="AQ610" s="107"/>
      <c r="AR610" s="107"/>
      <c r="AS610" s="107"/>
      <c r="AT610" s="107"/>
      <c r="AU610" s="107"/>
      <c r="AV610" s="107"/>
      <c r="AW610" s="107"/>
      <c r="AX610" s="107"/>
      <c r="AY610" s="107"/>
      <c r="AZ610" s="107"/>
      <c r="BA610" s="107"/>
      <c r="BB610" s="107"/>
      <c r="BC610" s="107"/>
      <c r="BD610" s="107"/>
      <c r="BE610" s="107"/>
      <c r="BF610" s="107"/>
      <c r="BG610" s="107"/>
      <c r="BH610" s="107"/>
      <c r="BI610" s="107"/>
      <c r="BJ610" s="107"/>
      <c r="BK610" s="107"/>
      <c r="BL610" s="107"/>
      <c r="BM610" s="107"/>
      <c r="BN610" s="107"/>
      <c r="BO610" s="107"/>
      <c r="BP610" s="107"/>
      <c r="BQ610" s="107"/>
      <c r="BR610" s="107"/>
      <c r="BS610" s="107"/>
      <c r="BT610" s="107"/>
      <c r="BU610" s="107"/>
      <c r="BV610" s="107"/>
      <c r="BW610" s="107"/>
      <c r="BX610" s="107"/>
      <c r="BY610" s="107"/>
      <c r="BZ610" s="107"/>
      <c r="CA610" s="107"/>
      <c r="CB610" s="107"/>
      <c r="CC610" s="107"/>
      <c r="CD610" s="107"/>
      <c r="CE610" s="107"/>
      <c r="CF610" s="107"/>
      <c r="CG610" s="107"/>
      <c r="CH610" s="107"/>
      <c r="CI610" s="107"/>
      <c r="CJ610" s="107"/>
      <c r="CK610" s="107"/>
      <c r="CL610" s="107"/>
      <c r="CM610" s="107"/>
      <c r="CN610" s="107"/>
      <c r="CO610" s="107"/>
      <c r="CP610" s="107"/>
      <c r="CQ610" s="107"/>
      <c r="CR610" s="107"/>
      <c r="CS610" s="107">
        <v>1141.3599999999999</v>
      </c>
      <c r="CT610" s="107">
        <v>1083.7</v>
      </c>
      <c r="CU610" s="107">
        <v>1400.18</v>
      </c>
      <c r="CV610" s="107">
        <v>1341.92</v>
      </c>
      <c r="CW610" s="107">
        <v>1316.83</v>
      </c>
      <c r="CX610" s="107">
        <v>1218.06</v>
      </c>
      <c r="CY610" s="107">
        <v>1302.31</v>
      </c>
      <c r="CZ610" s="107">
        <v>1226.18</v>
      </c>
      <c r="DA610" s="107">
        <v>1369.09</v>
      </c>
      <c r="DB610" s="107">
        <v>1408.43</v>
      </c>
      <c r="DC610" s="107">
        <v>1485.2</v>
      </c>
      <c r="DD610" s="107">
        <v>1366</v>
      </c>
      <c r="DE610" s="107">
        <v>1268.21</v>
      </c>
      <c r="DF610" s="107">
        <v>1385.15</v>
      </c>
      <c r="DG610" s="107">
        <v>1269.1400000000001</v>
      </c>
      <c r="DH610" s="107">
        <v>1479.76</v>
      </c>
      <c r="DI610" s="107">
        <v>1578.41</v>
      </c>
      <c r="DJ610" s="107">
        <v>1386.82</v>
      </c>
      <c r="DK610" s="107">
        <v>1631.53</v>
      </c>
      <c r="DL610" s="107">
        <v>1573.18</v>
      </c>
      <c r="DM610" s="107">
        <v>1563.65</v>
      </c>
      <c r="DN610" s="107">
        <v>1564.88</v>
      </c>
      <c r="DO610" s="107">
        <v>1536.45</v>
      </c>
      <c r="DP610" s="107">
        <v>1654.94</v>
      </c>
      <c r="DQ610" s="107">
        <v>1823.34</v>
      </c>
      <c r="DR610" s="107">
        <v>1727.18</v>
      </c>
      <c r="DS610" s="107">
        <v>1875.03</v>
      </c>
      <c r="DT610" s="107">
        <v>1945.29</v>
      </c>
      <c r="DU610" s="107">
        <v>1722.78</v>
      </c>
      <c r="DV610" s="107">
        <v>1754.77</v>
      </c>
      <c r="DW610" s="107">
        <v>1788.15</v>
      </c>
      <c r="DX610" s="107">
        <v>1823.01</v>
      </c>
      <c r="DY610" s="107">
        <v>1859.37</v>
      </c>
      <c r="DZ610" s="107">
        <v>1897.21</v>
      </c>
      <c r="EA610" s="107">
        <v>1936.49</v>
      </c>
      <c r="EB610" s="107">
        <v>1977.17</v>
      </c>
      <c r="EC610" s="107">
        <v>2019.19</v>
      </c>
      <c r="ED610" s="107">
        <v>2062.5300000000002</v>
      </c>
      <c r="EE610" s="107">
        <v>2107.13</v>
      </c>
      <c r="EF610" s="107">
        <v>2152.96</v>
      </c>
      <c r="EG610" s="107">
        <v>2199.98</v>
      </c>
      <c r="EH610" s="107">
        <v>2248.21</v>
      </c>
      <c r="EI610" s="107">
        <v>2297.63</v>
      </c>
      <c r="EJ610" s="107">
        <v>2348.2399999999998</v>
      </c>
      <c r="EK610" s="107">
        <v>2400.0300000000002</v>
      </c>
      <c r="EL610" s="107">
        <v>2453.04</v>
      </c>
      <c r="EM610" s="107">
        <v>2507.2399999999998</v>
      </c>
      <c r="EN610" s="107">
        <v>2562.69</v>
      </c>
      <c r="EO610" s="107">
        <v>2619.38</v>
      </c>
      <c r="EP610" s="107">
        <v>2677.34</v>
      </c>
      <c r="EQ610" s="107">
        <v>2736.57</v>
      </c>
      <c r="ER610" s="107">
        <v>2797.07</v>
      </c>
      <c r="ES610" s="107">
        <v>2858.88</v>
      </c>
      <c r="ET610" s="107">
        <v>2922</v>
      </c>
      <c r="EU610" s="107">
        <v>2986.42</v>
      </c>
      <c r="EV610" s="107">
        <v>3052.14</v>
      </c>
      <c r="EW610" s="107">
        <v>3119.24</v>
      </c>
      <c r="EX610" s="107">
        <v>3187.78</v>
      </c>
      <c r="EY610" s="107">
        <v>3257.81</v>
      </c>
      <c r="EZ610" s="107">
        <v>3329.26</v>
      </c>
      <c r="FA610" s="107">
        <v>3402.19</v>
      </c>
      <c r="FB610" s="107">
        <v>3476.57</v>
      </c>
      <c r="FC610" s="107">
        <v>3552.4</v>
      </c>
      <c r="FD610" s="107">
        <v>3629.62</v>
      </c>
      <c r="FE610" s="107">
        <v>3708.13</v>
      </c>
      <c r="FF610" s="107">
        <v>3787.89</v>
      </c>
      <c r="FG610" s="107">
        <v>3868.89</v>
      </c>
      <c r="FH610" s="107">
        <v>3951.08</v>
      </c>
      <c r="FI610" s="107">
        <v>4034.31</v>
      </c>
      <c r="FJ610" s="107">
        <v>4118.54</v>
      </c>
      <c r="FK610" s="107">
        <v>4203.71</v>
      </c>
      <c r="FL610" s="107">
        <v>4289.7299999999996</v>
      </c>
      <c r="FM610" s="107">
        <v>4376.53</v>
      </c>
      <c r="FN610" s="107">
        <v>4463.91</v>
      </c>
      <c r="FO610" s="107">
        <v>4551.9399999999996</v>
      </c>
      <c r="FP610" s="107">
        <v>4640.34</v>
      </c>
      <c r="FQ610" s="107">
        <v>4728.29</v>
      </c>
      <c r="FR610" s="107">
        <v>4816.5</v>
      </c>
      <c r="FS610" s="107">
        <v>4904.78</v>
      </c>
      <c r="FT610" s="107">
        <v>4993.1400000000003</v>
      </c>
      <c r="FU610" s="107">
        <v>5081.3999999999996</v>
      </c>
      <c r="FV610" s="107">
        <v>5171.41</v>
      </c>
      <c r="FW610" s="107">
        <v>5261.67</v>
      </c>
      <c r="FX610" s="107">
        <v>5351.39</v>
      </c>
      <c r="FY610" s="107">
        <v>5440.5</v>
      </c>
      <c r="FZ610" s="107">
        <v>5529.01</v>
      </c>
      <c r="GA610" s="107">
        <v>5618.26</v>
      </c>
      <c r="GB610" s="107">
        <v>5706.48</v>
      </c>
      <c r="GC610" s="107">
        <v>5793.44</v>
      </c>
      <c r="GD610" s="107">
        <v>5879.09</v>
      </c>
      <c r="GE610" s="107">
        <v>5964.31</v>
      </c>
      <c r="GF610" s="107">
        <v>6047.97</v>
      </c>
      <c r="GG610" s="107">
        <v>6129.78</v>
      </c>
      <c r="GH610" s="107">
        <v>6209.6</v>
      </c>
      <c r="GI610" s="107">
        <v>6287.31</v>
      </c>
      <c r="GJ610" s="107">
        <v>6363.33</v>
      </c>
      <c r="GK610" s="107">
        <v>6437.08</v>
      </c>
      <c r="GL610" s="107">
        <v>6508.26</v>
      </c>
      <c r="GM610" s="107">
        <v>6576.73</v>
      </c>
      <c r="GN610" s="107">
        <v>6642.28</v>
      </c>
      <c r="GO610" s="107">
        <v>6704.84</v>
      </c>
      <c r="GP610" s="107">
        <v>6764.28</v>
      </c>
      <c r="GQ610" s="107">
        <v>6820.42</v>
      </c>
      <c r="GR610" s="107">
        <v>6873.21</v>
      </c>
      <c r="GS610" s="107">
        <v>6922.5</v>
      </c>
      <c r="GT610" s="107">
        <v>6968.13</v>
      </c>
    </row>
    <row r="611" spans="1:202" s="87" customFormat="1">
      <c r="A611" s="148" t="s">
        <v>2647</v>
      </c>
      <c r="B611" s="107">
        <v>1637.6962337666259</v>
      </c>
      <c r="C611" s="107">
        <v>1657.2856840819065</v>
      </c>
      <c r="D611" s="107">
        <v>1677.1094553632752</v>
      </c>
      <c r="E611" s="107">
        <v>1697.1703504619738</v>
      </c>
      <c r="F611" s="107">
        <v>1717.4712057558013</v>
      </c>
      <c r="G611" s="107">
        <v>1738.0148915501431</v>
      </c>
      <c r="H611" s="107">
        <v>1758.8043124838005</v>
      </c>
      <c r="I611" s="107">
        <v>1779.8424079396716</v>
      </c>
      <c r="J611" s="107">
        <v>1801.132152460347</v>
      </c>
      <c r="K611" s="107">
        <v>1822.676556168675</v>
      </c>
      <c r="L611" s="107">
        <v>1844.4786651933582</v>
      </c>
      <c r="M611" s="107">
        <v>1866.5415620996409</v>
      </c>
      <c r="N611" s="107">
        <v>1888.8683663251477</v>
      </c>
      <c r="O611" s="107">
        <v>1911.4622346209362</v>
      </c>
      <c r="P611" s="107">
        <v>1934.3263614978246</v>
      </c>
      <c r="Q611" s="107">
        <v>1957.4639796780584</v>
      </c>
      <c r="R611" s="107">
        <v>1980.8783605523806</v>
      </c>
      <c r="S611" s="107">
        <v>2004.5728146425677</v>
      </c>
      <c r="T611" s="107">
        <v>2028.5506920694988</v>
      </c>
      <c r="U611" s="107">
        <v>2052.8153830268247</v>
      </c>
      <c r="V611" s="107">
        <v>2077.3703182603012</v>
      </c>
      <c r="W611" s="107">
        <v>2102.2189695528573</v>
      </c>
      <c r="X611" s="107">
        <v>2127.3648502154642</v>
      </c>
      <c r="Y611" s="107">
        <v>2152.8115155838777</v>
      </c>
      <c r="Z611" s="107">
        <v>2178.562563521321</v>
      </c>
      <c r="AA611" s="107">
        <v>2204.6216349271804</v>
      </c>
      <c r="AB611" s="107">
        <v>2230.9924142517871</v>
      </c>
      <c r="AC611" s="107">
        <v>2257.6786300173544</v>
      </c>
      <c r="AD611" s="107">
        <v>2284.6840553451493</v>
      </c>
      <c r="AE611" s="107">
        <v>2312.0125084889669</v>
      </c>
      <c r="AF611" s="107">
        <v>2339.6678533749869</v>
      </c>
      <c r="AG611" s="107">
        <v>2367.6540001480885</v>
      </c>
      <c r="AH611" s="107">
        <v>2395.9749057247</v>
      </c>
      <c r="AI611" s="107">
        <v>2424.6345743522593</v>
      </c>
      <c r="AJ611" s="107">
        <v>2453.6370581753695</v>
      </c>
      <c r="AK611" s="107">
        <v>2482.9864578087249</v>
      </c>
      <c r="AL611" s="107">
        <v>2512.6869229168897</v>
      </c>
      <c r="AM611" s="107">
        <v>2542.7426528010133</v>
      </c>
      <c r="AN611" s="107">
        <v>2573.1578969925613</v>
      </c>
      <c r="AO611" s="107">
        <v>2603.9369558541516</v>
      </c>
      <c r="AP611" s="107">
        <v>2635.0841811875753</v>
      </c>
      <c r="AQ611" s="107">
        <v>2666.60397684909</v>
      </c>
      <c r="AR611" s="107">
        <v>2698.5007993720751</v>
      </c>
      <c r="AS611" s="107">
        <v>2730.7791585971336</v>
      </c>
      <c r="AT611" s="107">
        <v>2763.4436183097309</v>
      </c>
      <c r="AU611" s="107">
        <v>2796.4987968854621</v>
      </c>
      <c r="AV611" s="107">
        <v>2829.9493679430348</v>
      </c>
      <c r="AW611" s="107">
        <v>2863.8000610050667</v>
      </c>
      <c r="AX611" s="107">
        <v>2898.0556621667843</v>
      </c>
      <c r="AY611" s="107">
        <v>2932.7210147727205</v>
      </c>
      <c r="AZ611" s="107">
        <v>2967.801020101509</v>
      </c>
      <c r="BA611" s="107">
        <v>3003.3006380588663</v>
      </c>
      <c r="BB611" s="107">
        <v>3039.224887878866</v>
      </c>
      <c r="BC611" s="107">
        <v>3075.5788488336002</v>
      </c>
      <c r="BD611" s="107">
        <v>3112.36766095133</v>
      </c>
      <c r="BE611" s="107">
        <v>3149.5965257432244</v>
      </c>
      <c r="BF611" s="107">
        <v>3187.2707069387952</v>
      </c>
      <c r="BG611" s="107">
        <v>3225.3955312301264</v>
      </c>
      <c r="BH611" s="107">
        <v>3263.9763890250065</v>
      </c>
      <c r="BI611" s="107">
        <v>3303.0187352090707</v>
      </c>
      <c r="BJ611" s="107">
        <v>3342.5280899170571</v>
      </c>
      <c r="BK611" s="107">
        <v>3382.5100393132911</v>
      </c>
      <c r="BL611" s="107">
        <v>3422.9702363815027</v>
      </c>
      <c r="BM611" s="107">
        <v>3463.9144017240942</v>
      </c>
      <c r="BN611" s="107">
        <v>3505.3483243709657</v>
      </c>
      <c r="BO611" s="107">
        <v>3547.2778625980181</v>
      </c>
      <c r="BP611" s="107">
        <v>3589.708944755444</v>
      </c>
      <c r="BQ611" s="107">
        <v>3632.6475701059289</v>
      </c>
      <c r="BR611" s="107">
        <v>3676.0998096728763</v>
      </c>
      <c r="BS611" s="107">
        <v>3720.0718070987809</v>
      </c>
      <c r="BT611" s="107">
        <v>3764.5697795138672</v>
      </c>
      <c r="BU611" s="107">
        <v>3809.6000184151208</v>
      </c>
      <c r="BV611" s="107">
        <v>3855.1688905558317</v>
      </c>
      <c r="BW611" s="107">
        <v>3901.282838845781</v>
      </c>
      <c r="BX611" s="107">
        <v>3947.9483832621927</v>
      </c>
      <c r="BY611" s="107">
        <v>3995.1721217715822</v>
      </c>
      <c r="BZ611" s="107">
        <v>4042.9607312626335</v>
      </c>
      <c r="CA611" s="107">
        <v>4091.3209684902331</v>
      </c>
      <c r="CB611" s="107">
        <v>4140.2596710307962</v>
      </c>
      <c r="CC611" s="107">
        <v>4189.783758249022</v>
      </c>
      <c r="CD611" s="107">
        <v>4239.9002322762099</v>
      </c>
      <c r="CE611" s="107">
        <v>4290.6161790002825</v>
      </c>
      <c r="CF611" s="107">
        <v>4341.9387690676431</v>
      </c>
      <c r="CG611" s="107">
        <v>4393.8752588970274</v>
      </c>
      <c r="CH611" s="107">
        <v>4446.4329917054729</v>
      </c>
      <c r="CI611" s="107">
        <v>4499.619398546567</v>
      </c>
      <c r="CJ611" s="107">
        <v>4553.44199936111</v>
      </c>
      <c r="CK611" s="107">
        <v>4607.9084040403477</v>
      </c>
      <c r="CL611" s="107">
        <v>4663.0263135019231</v>
      </c>
      <c r="CM611" s="107">
        <v>4718.803520778697</v>
      </c>
      <c r="CN611" s="107">
        <v>4775.2479121205888</v>
      </c>
      <c r="CO611" s="107">
        <v>4832.3674681096054</v>
      </c>
      <c r="CP611" s="107">
        <v>4890.1702647881993</v>
      </c>
      <c r="CQ611" s="107">
        <v>4948.6644748011304</v>
      </c>
      <c r="CR611" s="107">
        <v>5007.8583685509802</v>
      </c>
      <c r="CS611" s="107">
        <v>5067.7603153674936</v>
      </c>
      <c r="CT611" s="107">
        <v>5183.7791067155513</v>
      </c>
      <c r="CU611" s="107">
        <v>5376.6976139017415</v>
      </c>
      <c r="CV611" s="107">
        <v>5451.7689246432701</v>
      </c>
      <c r="CW611" s="107">
        <v>5400.54505991313</v>
      </c>
      <c r="CX611" s="107">
        <v>5514.7835491216902</v>
      </c>
      <c r="CY611" s="107">
        <v>5461.1878684135663</v>
      </c>
      <c r="CZ611" s="107">
        <v>5412.1881159444065</v>
      </c>
      <c r="DA611" s="107">
        <v>5473.8031669018601</v>
      </c>
      <c r="DB611" s="107">
        <v>5701.3223753097709</v>
      </c>
      <c r="DC611" s="107">
        <v>5853.3709327872402</v>
      </c>
      <c r="DD611" s="107">
        <v>6087.574834395843</v>
      </c>
      <c r="DE611" s="107">
        <v>6330.383328456548</v>
      </c>
      <c r="DF611" s="107">
        <v>6486.7523366017867</v>
      </c>
      <c r="DG611" s="107">
        <v>6271.4362939251814</v>
      </c>
      <c r="DH611" s="107">
        <v>6601.033106752041</v>
      </c>
      <c r="DI611" s="107">
        <v>6816.0468816141338</v>
      </c>
      <c r="DJ611" s="107">
        <v>6913.9572549950781</v>
      </c>
      <c r="DK611" s="107">
        <v>7026.1136881016209</v>
      </c>
      <c r="DL611" s="107">
        <v>7046.4131228194292</v>
      </c>
      <c r="DM611" s="107">
        <v>7001.576283841624</v>
      </c>
      <c r="DN611" s="107">
        <v>6908.0468771523683</v>
      </c>
      <c r="DO611" s="107">
        <v>6966.2450635386322</v>
      </c>
      <c r="DP611" s="107">
        <v>7011.0504599492069</v>
      </c>
      <c r="DQ611" s="107">
        <v>7003.8507997461111</v>
      </c>
      <c r="DR611" s="107">
        <v>6492.6351890386804</v>
      </c>
      <c r="DS611" s="107">
        <v>6903.6824947857149</v>
      </c>
      <c r="DT611" s="107"/>
      <c r="DU611" s="107"/>
      <c r="DV611" s="107"/>
      <c r="DW611" s="107">
        <v>7110.8818488488387</v>
      </c>
      <c r="DX611" s="107"/>
      <c r="DY611" s="107"/>
      <c r="DZ611" s="107"/>
      <c r="EA611" s="107"/>
      <c r="EB611" s="107">
        <v>7590.8182400694195</v>
      </c>
      <c r="EC611" s="107"/>
      <c r="ED611" s="107"/>
      <c r="EE611" s="107"/>
      <c r="EF611" s="107"/>
      <c r="EG611" s="107">
        <v>8374.2193887084049</v>
      </c>
      <c r="EH611" s="107"/>
      <c r="EI611" s="107"/>
      <c r="EJ611" s="107"/>
      <c r="EK611" s="107"/>
      <c r="EL611" s="107">
        <v>9248.531098612928</v>
      </c>
      <c r="EM611" s="107"/>
      <c r="EN611" s="107"/>
      <c r="EO611" s="107"/>
      <c r="EP611" s="107"/>
      <c r="EQ611" s="107">
        <v>10188.542909748643</v>
      </c>
      <c r="ER611" s="107"/>
      <c r="ES611" s="107"/>
      <c r="ET611" s="107"/>
      <c r="EU611" s="107"/>
      <c r="EV611" s="107">
        <v>11196.186356356047</v>
      </c>
      <c r="EW611" s="107"/>
      <c r="EX611" s="107"/>
      <c r="EY611" s="107"/>
      <c r="EZ611" s="107"/>
      <c r="FA611" s="107">
        <v>12262.948867728062</v>
      </c>
      <c r="FB611" s="107"/>
      <c r="FC611" s="107"/>
      <c r="FD611" s="107"/>
      <c r="FE611" s="107"/>
      <c r="FF611" s="107">
        <v>13357.548735360257</v>
      </c>
      <c r="FG611" s="107"/>
      <c r="FH611" s="107"/>
      <c r="FI611" s="107"/>
      <c r="FJ611" s="107"/>
      <c r="FK611" s="107">
        <v>14488.774128727428</v>
      </c>
      <c r="FL611" s="107"/>
      <c r="FM611" s="107"/>
      <c r="FN611" s="107"/>
      <c r="FO611" s="107"/>
      <c r="FP611" s="107">
        <v>15636.094954079617</v>
      </c>
      <c r="FQ611" s="107"/>
      <c r="FR611" s="107"/>
      <c r="FS611" s="107"/>
      <c r="FT611" s="107"/>
      <c r="FU611" s="107">
        <v>16809.851654779111</v>
      </c>
      <c r="FV611" s="107"/>
      <c r="FW611" s="107"/>
      <c r="FX611" s="107"/>
      <c r="FY611" s="107"/>
      <c r="FZ611" s="107">
        <v>17983.617036821641</v>
      </c>
      <c r="GA611" s="107"/>
      <c r="GB611" s="107"/>
      <c r="GC611" s="107"/>
      <c r="GD611" s="107"/>
      <c r="GE611" s="107">
        <v>19133.052192569223</v>
      </c>
      <c r="GF611" s="107"/>
      <c r="GG611" s="107"/>
      <c r="GH611" s="107"/>
      <c r="GI611" s="107"/>
      <c r="GJ611" s="107">
        <v>20269.404632102789</v>
      </c>
      <c r="GK611" s="107"/>
      <c r="GL611" s="107"/>
      <c r="GM611" s="107"/>
      <c r="GN611" s="107"/>
      <c r="GO611" s="107">
        <v>21398.901462744347</v>
      </c>
      <c r="GP611" s="107"/>
      <c r="GQ611" s="107"/>
      <c r="GR611" s="107"/>
      <c r="GS611" s="107"/>
      <c r="GT611" s="107">
        <v>22498.324162557656</v>
      </c>
    </row>
    <row r="612" spans="1:202" s="87" customFormat="1">
      <c r="A612" s="104" t="s">
        <v>2451</v>
      </c>
      <c r="B612" s="92"/>
      <c r="C612" s="92"/>
      <c r="D612" s="92"/>
      <c r="E612" s="92"/>
      <c r="F612" s="92"/>
      <c r="G612" s="92"/>
      <c r="H612" s="92"/>
      <c r="I612" s="92"/>
      <c r="J612" s="92"/>
      <c r="K612" s="92"/>
      <c r="L612" s="92"/>
      <c r="M612" s="92"/>
      <c r="N612" s="92"/>
      <c r="O612" s="92"/>
      <c r="P612" s="92"/>
      <c r="Q612" s="92"/>
      <c r="R612" s="92"/>
      <c r="S612" s="92"/>
      <c r="T612" s="92"/>
      <c r="U612" s="92"/>
      <c r="V612" s="92"/>
      <c r="W612" s="92"/>
      <c r="X612" s="92"/>
      <c r="Y612" s="92"/>
      <c r="Z612" s="92"/>
      <c r="AA612" s="92"/>
      <c r="AB612" s="92"/>
      <c r="AC612" s="92"/>
      <c r="AD612" s="92"/>
      <c r="AE612" s="92"/>
      <c r="AF612" s="92"/>
      <c r="AG612" s="92"/>
      <c r="AH612" s="92"/>
      <c r="AI612" s="92"/>
      <c r="AJ612" s="92"/>
      <c r="AK612" s="92"/>
      <c r="AL612" s="92"/>
      <c r="AM612" s="92"/>
      <c r="AN612" s="92"/>
      <c r="AO612" s="92"/>
      <c r="AP612" s="92"/>
      <c r="AQ612" s="92"/>
      <c r="AR612" s="92"/>
      <c r="AS612" s="92"/>
      <c r="AT612" s="92"/>
      <c r="AU612" s="92"/>
      <c r="AV612" s="92"/>
      <c r="AW612" s="92"/>
      <c r="AX612" s="92"/>
      <c r="AY612" s="92"/>
      <c r="AZ612" s="92"/>
      <c r="BA612" s="92"/>
      <c r="BB612" s="92"/>
      <c r="BC612" s="92"/>
      <c r="BD612" s="92"/>
      <c r="BE612" s="92"/>
      <c r="BF612" s="92"/>
      <c r="BG612" s="92"/>
      <c r="BH612" s="92"/>
      <c r="BI612" s="92"/>
      <c r="BJ612" s="92"/>
      <c r="BK612" s="92"/>
      <c r="BL612" s="92"/>
      <c r="BM612" s="92"/>
      <c r="BN612" s="92"/>
      <c r="BO612" s="92"/>
      <c r="BP612" s="92"/>
      <c r="BQ612" s="92"/>
      <c r="BR612" s="92"/>
      <c r="BS612" s="92"/>
      <c r="BT612" s="92"/>
      <c r="BU612" s="92"/>
      <c r="BV612" s="92"/>
      <c r="BW612" s="92"/>
      <c r="BX612" s="92"/>
      <c r="BY612" s="92"/>
      <c r="BZ612" s="92"/>
      <c r="CA612" s="92"/>
      <c r="CB612" s="92"/>
      <c r="CC612" s="92"/>
      <c r="CD612" s="92"/>
      <c r="CE612" s="92"/>
      <c r="CF612" s="92"/>
      <c r="CG612" s="92"/>
      <c r="CH612" s="92"/>
      <c r="CI612" s="92"/>
      <c r="CJ612" s="92"/>
      <c r="CK612" s="92"/>
      <c r="CL612" s="92"/>
      <c r="CM612" s="92"/>
      <c r="CN612" s="92"/>
      <c r="CO612" s="92"/>
      <c r="CP612" s="92"/>
      <c r="CQ612" s="92"/>
      <c r="CR612" s="92"/>
      <c r="CS612" s="92">
        <f t="shared" ref="CS612" si="16">CS605</f>
        <v>2363.5370181674161</v>
      </c>
      <c r="CT612" s="92">
        <f t="shared" ref="CT612:DS612" si="17">CT605</f>
        <v>2463.82407968385</v>
      </c>
      <c r="CU612" s="92">
        <f t="shared" si="17"/>
        <v>2528.0503869559657</v>
      </c>
      <c r="CV612" s="92">
        <f t="shared" si="17"/>
        <v>2516.4203487449231</v>
      </c>
      <c r="CW612" s="92">
        <f t="shared" si="17"/>
        <v>2563.1651515845429</v>
      </c>
      <c r="CX612" s="92">
        <f t="shared" si="17"/>
        <v>2677.2352928026698</v>
      </c>
      <c r="CY612" s="92">
        <f t="shared" si="17"/>
        <v>2724.2196132815684</v>
      </c>
      <c r="CZ612" s="92">
        <f t="shared" si="17"/>
        <v>2800.7774911103552</v>
      </c>
      <c r="DA612" s="92">
        <f t="shared" si="17"/>
        <v>2915.1751166139079</v>
      </c>
      <c r="DB612" s="92">
        <f t="shared" si="17"/>
        <v>3071.4334866442373</v>
      </c>
      <c r="DC612" s="92">
        <f t="shared" si="17"/>
        <v>3226.9090777362621</v>
      </c>
      <c r="DD612" s="92">
        <f t="shared" si="17"/>
        <v>3407.9077680668861</v>
      </c>
      <c r="DE612" s="92">
        <f t="shared" si="17"/>
        <v>3618.4891029164269</v>
      </c>
      <c r="DF612" s="92">
        <f t="shared" si="17"/>
        <v>3733.0153733042212</v>
      </c>
      <c r="DG612" s="92">
        <f t="shared" si="17"/>
        <v>3787.6091936986791</v>
      </c>
      <c r="DH612" s="92">
        <f t="shared" si="17"/>
        <v>4033.4007938020623</v>
      </c>
      <c r="DI612" s="92">
        <f t="shared" si="17"/>
        <v>4224.9428928216012</v>
      </c>
      <c r="DJ612" s="92">
        <f t="shared" si="17"/>
        <v>4390.7561722222326</v>
      </c>
      <c r="DK612" s="92">
        <f t="shared" si="17"/>
        <v>4577.3375994478083</v>
      </c>
      <c r="DL612" s="92">
        <f t="shared" si="17"/>
        <v>4754.8292258609317</v>
      </c>
      <c r="DM612" s="92">
        <f t="shared" si="17"/>
        <v>4941.8664054422952</v>
      </c>
      <c r="DN612" s="92">
        <f t="shared" si="17"/>
        <v>5142.4387740657758</v>
      </c>
      <c r="DO612" s="92">
        <f t="shared" si="17"/>
        <v>5350.3383664615503</v>
      </c>
      <c r="DP612" s="92">
        <f t="shared" si="17"/>
        <v>5552.4715479206552</v>
      </c>
      <c r="DQ612" s="92">
        <f t="shared" si="17"/>
        <v>5705.2605106994406</v>
      </c>
      <c r="DR612" s="92">
        <f t="shared" si="17"/>
        <v>5610.3428784558319</v>
      </c>
      <c r="DS612" s="92">
        <f t="shared" si="17"/>
        <v>5938.9241737478114</v>
      </c>
      <c r="DT612" s="92"/>
      <c r="DU612" s="92"/>
      <c r="DV612" s="92"/>
      <c r="DW612" s="92">
        <f>DW605</f>
        <v>6153.1777065162114</v>
      </c>
      <c r="DX612" s="92"/>
      <c r="DY612" s="92"/>
      <c r="DZ612" s="92"/>
      <c r="EA612" s="92"/>
      <c r="EB612" s="92">
        <f>EB605</f>
        <v>6494.9340795231428</v>
      </c>
      <c r="EC612" s="92"/>
      <c r="ED612" s="92"/>
      <c r="EE612" s="92"/>
      <c r="EF612" s="92"/>
      <c r="EG612" s="92">
        <f>EG605</f>
        <v>7115.945532132142</v>
      </c>
      <c r="EH612" s="92"/>
      <c r="EI612" s="92"/>
      <c r="EJ612" s="92"/>
      <c r="EK612" s="92"/>
      <c r="EL612" s="92">
        <f>EL605</f>
        <v>7793.2557479158431</v>
      </c>
      <c r="EM612" s="92"/>
      <c r="EN612" s="92"/>
      <c r="EO612" s="92"/>
      <c r="EP612" s="92"/>
      <c r="EQ612" s="92">
        <f>EQ605</f>
        <v>8756.5097490548633</v>
      </c>
      <c r="ER612" s="92"/>
      <c r="ES612" s="92"/>
      <c r="ET612" s="92"/>
      <c r="EU612" s="92"/>
      <c r="EV612" s="92">
        <f>EV605</f>
        <v>9815.9549126453712</v>
      </c>
      <c r="EW612" s="92"/>
      <c r="EX612" s="92"/>
      <c r="EY612" s="92"/>
      <c r="EZ612" s="92"/>
      <c r="FA612" s="92">
        <f>FA605</f>
        <v>10914.300776972936</v>
      </c>
      <c r="FB612" s="92"/>
      <c r="FC612" s="92"/>
      <c r="FD612" s="92"/>
      <c r="FE612" s="92"/>
      <c r="FF612" s="92">
        <f>FF605</f>
        <v>11973.053348447302</v>
      </c>
      <c r="FG612" s="92"/>
      <c r="FH612" s="92"/>
      <c r="FI612" s="92"/>
      <c r="FJ612" s="92"/>
      <c r="FK612" s="92">
        <f>FK605</f>
        <v>13264.049536884453</v>
      </c>
      <c r="FL612" s="92"/>
      <c r="FM612" s="92"/>
      <c r="FN612" s="92"/>
      <c r="FO612" s="92"/>
      <c r="FP612" s="92">
        <f>FP605</f>
        <v>14615.368101305237</v>
      </c>
      <c r="FQ612" s="92"/>
      <c r="FR612" s="92"/>
      <c r="FS612" s="92"/>
      <c r="FT612" s="92"/>
      <c r="FU612" s="92">
        <f>FU605</f>
        <v>15953.366451007871</v>
      </c>
      <c r="FV612" s="92"/>
      <c r="FW612" s="92"/>
      <c r="FX612" s="92"/>
      <c r="FY612" s="92"/>
      <c r="FZ612" s="92">
        <f>FZ605</f>
        <v>17253.067797766311</v>
      </c>
      <c r="GA612" s="92"/>
      <c r="GB612" s="92"/>
      <c r="GC612" s="92"/>
      <c r="GD612" s="92"/>
      <c r="GE612" s="92">
        <f>GE605</f>
        <v>18539.349645442147</v>
      </c>
      <c r="GF612" s="92"/>
      <c r="GG612" s="92"/>
      <c r="GH612" s="92"/>
      <c r="GI612" s="92"/>
      <c r="GJ612" s="92">
        <f>GJ605</f>
        <v>19865.973607855551</v>
      </c>
      <c r="GK612" s="92"/>
      <c r="GL612" s="92"/>
      <c r="GM612" s="92"/>
      <c r="GN612" s="92"/>
      <c r="GO612" s="92">
        <f>GO605</f>
        <v>21279.34924440613</v>
      </c>
      <c r="GP612" s="92"/>
      <c r="GQ612" s="92"/>
      <c r="GR612" s="92"/>
      <c r="GS612" s="92"/>
      <c r="GT612" s="92">
        <f>GT605</f>
        <v>22646.948303058729</v>
      </c>
    </row>
    <row r="613" spans="1:202" s="87" customFormat="1">
      <c r="A613" s="104" t="s">
        <v>2452</v>
      </c>
      <c r="B613" s="92"/>
      <c r="C613" s="92"/>
      <c r="D613" s="92"/>
      <c r="E613" s="92"/>
      <c r="F613" s="92"/>
      <c r="G613" s="92"/>
      <c r="H613" s="92"/>
      <c r="I613" s="92"/>
      <c r="J613" s="92"/>
      <c r="K613" s="92"/>
      <c r="L613" s="92"/>
      <c r="M613" s="92"/>
      <c r="N613" s="92"/>
      <c r="O613" s="92"/>
      <c r="P613" s="92"/>
      <c r="Q613" s="92"/>
      <c r="R613" s="92"/>
      <c r="S613" s="92"/>
      <c r="T613" s="92"/>
      <c r="U613" s="92"/>
      <c r="V613" s="92"/>
      <c r="W613" s="92"/>
      <c r="X613" s="92"/>
      <c r="Y613" s="92"/>
      <c r="Z613" s="92"/>
      <c r="AA613" s="92"/>
      <c r="AB613" s="92"/>
      <c r="AC613" s="92"/>
      <c r="AD613" s="92"/>
      <c r="AE613" s="92"/>
      <c r="AF613" s="92"/>
      <c r="AG613" s="92"/>
      <c r="AH613" s="92"/>
      <c r="AI613" s="92"/>
      <c r="AJ613" s="92"/>
      <c r="AK613" s="92"/>
      <c r="AL613" s="92"/>
      <c r="AM613" s="92"/>
      <c r="AN613" s="92"/>
      <c r="AO613" s="92"/>
      <c r="AP613" s="92"/>
      <c r="AQ613" s="92"/>
      <c r="AR613" s="92"/>
      <c r="AS613" s="92"/>
      <c r="AT613" s="92"/>
      <c r="AU613" s="92"/>
      <c r="AV613" s="92"/>
      <c r="AW613" s="92"/>
      <c r="AX613" s="92"/>
      <c r="AY613" s="92"/>
      <c r="AZ613" s="92"/>
      <c r="BA613" s="92"/>
      <c r="BB613" s="92"/>
      <c r="BC613" s="92"/>
      <c r="BD613" s="92"/>
      <c r="BE613" s="92"/>
      <c r="BF613" s="92"/>
      <c r="BG613" s="92"/>
      <c r="BH613" s="92"/>
      <c r="BI613" s="92"/>
      <c r="BJ613" s="92"/>
      <c r="BK613" s="92"/>
      <c r="BL613" s="92"/>
      <c r="BM613" s="92"/>
      <c r="BN613" s="92"/>
      <c r="BO613" s="92"/>
      <c r="BP613" s="92"/>
      <c r="BQ613" s="92"/>
      <c r="BR613" s="92"/>
      <c r="BS613" s="92"/>
      <c r="BT613" s="92"/>
      <c r="BU613" s="92"/>
      <c r="BV613" s="92"/>
      <c r="BW613" s="92"/>
      <c r="BX613" s="92"/>
      <c r="BY613" s="92"/>
      <c r="BZ613" s="92"/>
      <c r="CA613" s="92"/>
      <c r="CB613" s="92"/>
      <c r="CC613" s="92"/>
      <c r="CD613" s="92"/>
      <c r="CE613" s="92"/>
      <c r="CF613" s="92"/>
      <c r="CG613" s="92"/>
      <c r="CH613" s="92"/>
      <c r="CI613" s="92"/>
      <c r="CJ613" s="92"/>
      <c r="CK613" s="92"/>
      <c r="CL613" s="92"/>
      <c r="CM613" s="92"/>
      <c r="CN613" s="92"/>
      <c r="CO613" s="92"/>
      <c r="CP613" s="92"/>
      <c r="CQ613" s="92"/>
      <c r="CR613" s="92"/>
      <c r="CS613" s="92">
        <f t="shared" ref="CS613" si="18">CS606</f>
        <v>3699.2833315590401</v>
      </c>
      <c r="CT613" s="92">
        <f t="shared" ref="CT613:DS613" si="19">CT606</f>
        <v>3716.1913514999546</v>
      </c>
      <c r="CU613" s="92">
        <f t="shared" si="19"/>
        <v>3808.342484167385</v>
      </c>
      <c r="CV613" s="92">
        <f t="shared" si="19"/>
        <v>3790.553477157946</v>
      </c>
      <c r="CW613" s="92">
        <f t="shared" si="19"/>
        <v>3939.7531528553277</v>
      </c>
      <c r="CX613" s="92">
        <f t="shared" si="19"/>
        <v>4220.4045664488403</v>
      </c>
      <c r="CY613" s="92">
        <f t="shared" si="19"/>
        <v>4420.783081778387</v>
      </c>
      <c r="CZ613" s="92">
        <f t="shared" si="19"/>
        <v>4632.8383713352114</v>
      </c>
      <c r="DA613" s="92">
        <f t="shared" si="19"/>
        <v>4928.5903758640179</v>
      </c>
      <c r="DB613" s="92">
        <f t="shared" si="19"/>
        <v>5291.2382414568356</v>
      </c>
      <c r="DC613" s="92">
        <f t="shared" si="19"/>
        <v>5625.1607998357122</v>
      </c>
      <c r="DD613" s="92">
        <f t="shared" si="19"/>
        <v>6080.4894064484979</v>
      </c>
      <c r="DE613" s="92">
        <f t="shared" si="19"/>
        <v>6571.8497964571943</v>
      </c>
      <c r="DF613" s="92">
        <f t="shared" si="19"/>
        <v>6905.4435158656388</v>
      </c>
      <c r="DG613" s="92">
        <f t="shared" si="19"/>
        <v>6517.4667778210414</v>
      </c>
      <c r="DH613" s="92">
        <f t="shared" si="19"/>
        <v>6733.8917808604911</v>
      </c>
      <c r="DI613" s="92">
        <f t="shared" si="19"/>
        <v>7005.4232384706074</v>
      </c>
      <c r="DJ613" s="92">
        <f t="shared" si="19"/>
        <v>7170.7312617474236</v>
      </c>
      <c r="DK613" s="92">
        <f t="shared" si="19"/>
        <v>7268.5636981337484</v>
      </c>
      <c r="DL613" s="92">
        <f t="shared" si="19"/>
        <v>7375.610047285546</v>
      </c>
      <c r="DM613" s="92">
        <f t="shared" si="19"/>
        <v>7411.0039400401574</v>
      </c>
      <c r="DN613" s="92">
        <f t="shared" si="19"/>
        <v>7513.6682186890221</v>
      </c>
      <c r="DO613" s="92">
        <f t="shared" si="19"/>
        <v>7766.8634795714552</v>
      </c>
      <c r="DP613" s="92">
        <f t="shared" si="19"/>
        <v>8070.9501153563369</v>
      </c>
      <c r="DQ613" s="92">
        <f t="shared" si="19"/>
        <v>8334.1062165910771</v>
      </c>
      <c r="DR613" s="92">
        <f t="shared" si="19"/>
        <v>8100.3272753801093</v>
      </c>
      <c r="DS613" s="92">
        <f t="shared" si="19"/>
        <v>8626.7437304721425</v>
      </c>
      <c r="DT613" s="92"/>
      <c r="DU613" s="92"/>
      <c r="DV613" s="92"/>
      <c r="DW613" s="92">
        <f>DW606</f>
        <v>9154.7541697845372</v>
      </c>
      <c r="DX613" s="92"/>
      <c r="DY613" s="92"/>
      <c r="DZ613" s="92"/>
      <c r="EA613" s="92"/>
      <c r="EB613" s="92">
        <f>EB606</f>
        <v>9249.1795165268486</v>
      </c>
      <c r="EC613" s="92"/>
      <c r="ED613" s="92"/>
      <c r="EE613" s="92"/>
      <c r="EF613" s="92"/>
      <c r="EG613" s="92">
        <f>EG606</f>
        <v>9734.1762469591358</v>
      </c>
      <c r="EH613" s="92"/>
      <c r="EI613" s="92"/>
      <c r="EJ613" s="92"/>
      <c r="EK613" s="92"/>
      <c r="EL613" s="92">
        <f>EL606</f>
        <v>10195.767080665188</v>
      </c>
      <c r="EM613" s="92"/>
      <c r="EN613" s="92"/>
      <c r="EO613" s="92"/>
      <c r="EP613" s="92"/>
      <c r="EQ613" s="92">
        <f>EQ606</f>
        <v>10897.999529163866</v>
      </c>
      <c r="ER613" s="92"/>
      <c r="ES613" s="92"/>
      <c r="ET613" s="92"/>
      <c r="EU613" s="92"/>
      <c r="EV613" s="92">
        <f>EV606</f>
        <v>11553.128763776969</v>
      </c>
      <c r="EW613" s="92"/>
      <c r="EX613" s="92"/>
      <c r="EY613" s="92"/>
      <c r="EZ613" s="92"/>
      <c r="FA613" s="92">
        <f>FA606</f>
        <v>12258.550864086959</v>
      </c>
      <c r="FB613" s="92"/>
      <c r="FC613" s="92"/>
      <c r="FD613" s="92"/>
      <c r="FE613" s="92"/>
      <c r="FF613" s="92">
        <f>FF606</f>
        <v>12888.967903465656</v>
      </c>
      <c r="FG613" s="92"/>
      <c r="FH613" s="92"/>
      <c r="FI613" s="92"/>
      <c r="FJ613" s="92"/>
      <c r="FK613" s="92">
        <f>FK606</f>
        <v>13718.366316134325</v>
      </c>
      <c r="FL613" s="92"/>
      <c r="FM613" s="92"/>
      <c r="FN613" s="92"/>
      <c r="FO613" s="92"/>
      <c r="FP613" s="92">
        <f>FP606</f>
        <v>14510.227967949118</v>
      </c>
      <c r="FQ613" s="92"/>
      <c r="FR613" s="92"/>
      <c r="FS613" s="92"/>
      <c r="FT613" s="92"/>
      <c r="FU613" s="92">
        <f>FU606</f>
        <v>15192.627734225634</v>
      </c>
      <c r="FV613" s="92"/>
      <c r="FW613" s="92"/>
      <c r="FX613" s="92"/>
      <c r="FY613" s="92"/>
      <c r="FZ613" s="92">
        <f>FZ606</f>
        <v>15836.380747528376</v>
      </c>
      <c r="GA613" s="92"/>
      <c r="GB613" s="92"/>
      <c r="GC613" s="92"/>
      <c r="GD613" s="92"/>
      <c r="GE613" s="92">
        <f>GE606</f>
        <v>16504.030720931882</v>
      </c>
      <c r="GF613" s="92"/>
      <c r="GG613" s="92"/>
      <c r="GH613" s="92"/>
      <c r="GI613" s="92"/>
      <c r="GJ613" s="92">
        <f>GJ606</f>
        <v>17216.330756139188</v>
      </c>
      <c r="GK613" s="92"/>
      <c r="GL613" s="92"/>
      <c r="GM613" s="92"/>
      <c r="GN613" s="92"/>
      <c r="GO613" s="92">
        <f>GO606</f>
        <v>17966.76673948839</v>
      </c>
      <c r="GP613" s="92"/>
      <c r="GQ613" s="92"/>
      <c r="GR613" s="92"/>
      <c r="GS613" s="92"/>
      <c r="GT613" s="92">
        <f>GT606</f>
        <v>18716.119445200588</v>
      </c>
    </row>
    <row r="614" spans="1:202" s="87" customFormat="1">
      <c r="A614" s="104" t="s">
        <v>2453</v>
      </c>
      <c r="B614" s="105"/>
      <c r="C614" s="105"/>
      <c r="D614" s="105"/>
      <c r="E614" s="105"/>
      <c r="F614" s="105"/>
      <c r="G614" s="105"/>
      <c r="H614" s="105"/>
      <c r="I614" s="105"/>
      <c r="J614" s="105"/>
      <c r="K614" s="105"/>
      <c r="L614" s="105"/>
      <c r="M614" s="105"/>
      <c r="N614" s="105"/>
      <c r="O614" s="105"/>
      <c r="P614" s="105"/>
      <c r="Q614" s="105"/>
      <c r="R614" s="105"/>
      <c r="S614" s="105"/>
      <c r="T614" s="105"/>
      <c r="U614" s="105"/>
      <c r="V614" s="106"/>
      <c r="W614" s="105"/>
      <c r="X614" s="105"/>
      <c r="Y614" s="105"/>
      <c r="Z614" s="105"/>
      <c r="AA614" s="105"/>
      <c r="AB614" s="105"/>
      <c r="AC614" s="105"/>
      <c r="AD614" s="105"/>
      <c r="AE614" s="105"/>
      <c r="AF614" s="105"/>
      <c r="AG614" s="105"/>
      <c r="AH614" s="105"/>
      <c r="AI614" s="105"/>
      <c r="AJ614" s="105"/>
      <c r="AK614" s="105"/>
      <c r="AL614" s="105"/>
      <c r="AM614" s="105"/>
      <c r="AN614" s="105"/>
      <c r="AO614" s="105"/>
      <c r="AP614" s="105"/>
      <c r="AQ614" s="105"/>
      <c r="AR614" s="105"/>
      <c r="AS614" s="105"/>
      <c r="AT614" s="105"/>
      <c r="AU614" s="105"/>
      <c r="AV614" s="105"/>
      <c r="AW614" s="105"/>
      <c r="AX614" s="105"/>
      <c r="AY614" s="105"/>
      <c r="AZ614" s="105"/>
      <c r="BA614" s="105"/>
      <c r="BB614" s="105"/>
      <c r="BC614" s="105"/>
      <c r="BD614" s="105"/>
      <c r="BE614" s="105"/>
      <c r="BF614" s="105"/>
      <c r="BG614" s="105"/>
      <c r="BH614" s="105"/>
      <c r="BI614" s="105"/>
      <c r="BJ614" s="105"/>
      <c r="BK614" s="105"/>
      <c r="BL614" s="105"/>
      <c r="BM614" s="105"/>
      <c r="BN614" s="105"/>
      <c r="BO614" s="105"/>
      <c r="BP614" s="105"/>
      <c r="BQ614" s="105"/>
      <c r="BR614" s="105"/>
      <c r="BS614" s="105"/>
      <c r="BT614" s="105"/>
      <c r="BU614" s="105"/>
      <c r="BV614" s="105"/>
      <c r="BW614" s="105"/>
      <c r="BX614" s="105"/>
      <c r="BY614" s="105"/>
      <c r="BZ614" s="105"/>
      <c r="CA614" s="105"/>
      <c r="CB614" s="105"/>
      <c r="CC614" s="105"/>
      <c r="CD614" s="105"/>
      <c r="CE614" s="105"/>
      <c r="CF614" s="105"/>
      <c r="CG614" s="105"/>
      <c r="CH614" s="105"/>
      <c r="CI614" s="105"/>
      <c r="CJ614" s="105"/>
      <c r="CK614" s="105"/>
      <c r="CL614" s="105"/>
      <c r="CM614" s="105"/>
      <c r="CN614" s="105"/>
      <c r="CO614" s="105"/>
      <c r="CP614" s="105"/>
      <c r="CQ614" s="105"/>
      <c r="CR614" s="105"/>
      <c r="CS614" s="105">
        <v>5313.61</v>
      </c>
      <c r="CT614" s="105">
        <v>5386.29</v>
      </c>
      <c r="CU614" s="105">
        <v>5497.35</v>
      </c>
      <c r="CV614" s="105">
        <v>5590.68</v>
      </c>
      <c r="CW614" s="105">
        <v>5676.4</v>
      </c>
      <c r="CX614" s="105">
        <v>5761.43</v>
      </c>
      <c r="CY614" s="105">
        <v>5852.8</v>
      </c>
      <c r="CZ614" s="105">
        <v>5934.13</v>
      </c>
      <c r="DA614" s="105">
        <v>6011.79</v>
      </c>
      <c r="DB614" s="105">
        <v>6095.33</v>
      </c>
      <c r="DC614" s="105">
        <v>6190.57</v>
      </c>
      <c r="DD614" s="105">
        <v>6288.3</v>
      </c>
      <c r="DE614" s="105">
        <v>6392.86</v>
      </c>
      <c r="DF614" s="105">
        <v>6527.51</v>
      </c>
      <c r="DG614" s="105">
        <v>6649.85</v>
      </c>
      <c r="DH614" s="105">
        <v>6746.72</v>
      </c>
      <c r="DI614" s="105">
        <v>6853.04</v>
      </c>
      <c r="DJ614" s="105">
        <v>6950.34</v>
      </c>
      <c r="DK614" s="105">
        <v>7046.49</v>
      </c>
      <c r="DL614" s="105">
        <v>7141.3</v>
      </c>
      <c r="DM614" s="105">
        <v>7228.52</v>
      </c>
      <c r="DN614" s="105">
        <v>7305.1</v>
      </c>
      <c r="DO614" s="105">
        <v>7375.05</v>
      </c>
      <c r="DP614" s="105">
        <v>7441.8</v>
      </c>
      <c r="DQ614" s="105">
        <v>7517.53</v>
      </c>
      <c r="DR614" s="105">
        <v>7528.83</v>
      </c>
      <c r="DS614" s="105">
        <v>7645.01</v>
      </c>
      <c r="DT614" s="105">
        <v>7775.76</v>
      </c>
      <c r="DU614" s="105">
        <v>7896.25</v>
      </c>
      <c r="DV614" s="105">
        <v>8013.65</v>
      </c>
      <c r="DW614" s="105">
        <v>8135.38</v>
      </c>
      <c r="DX614" s="105">
        <v>8262.3799999999992</v>
      </c>
      <c r="DY614" s="105">
        <v>8394.33</v>
      </c>
      <c r="DZ614" s="105">
        <v>8530.9599999999991</v>
      </c>
      <c r="EA614" s="105">
        <v>8671.82</v>
      </c>
      <c r="EB614" s="105">
        <v>8816.4</v>
      </c>
      <c r="EC614" s="105">
        <v>8964.2199999999993</v>
      </c>
      <c r="ED614" s="105">
        <v>9114.7900000000009</v>
      </c>
      <c r="EE614" s="105">
        <v>9267.69</v>
      </c>
      <c r="EF614" s="105">
        <v>9422.6</v>
      </c>
      <c r="EG614" s="105">
        <v>9579.26</v>
      </c>
      <c r="EH614" s="105">
        <v>9737.42</v>
      </c>
      <c r="EI614" s="105">
        <v>9896.93</v>
      </c>
      <c r="EJ614" s="105">
        <v>10057.700000000001</v>
      </c>
      <c r="EK614" s="105">
        <v>10219.5</v>
      </c>
      <c r="EL614" s="105">
        <v>10382.4</v>
      </c>
      <c r="EM614" s="105">
        <v>10546.3</v>
      </c>
      <c r="EN614" s="105">
        <v>10711.2</v>
      </c>
      <c r="EO614" s="105">
        <v>10876.8</v>
      </c>
      <c r="EP614" s="105">
        <v>11043.3</v>
      </c>
      <c r="EQ614" s="105">
        <v>11210.5</v>
      </c>
      <c r="ER614" s="105">
        <v>11378.6</v>
      </c>
      <c r="ES614" s="105">
        <v>11547.3</v>
      </c>
      <c r="ET614" s="105">
        <v>11716.8</v>
      </c>
      <c r="EU614" s="105">
        <v>11887</v>
      </c>
      <c r="EV614" s="105">
        <v>12057.9</v>
      </c>
      <c r="EW614" s="105">
        <v>12229.5</v>
      </c>
      <c r="EX614" s="105">
        <v>12401.8</v>
      </c>
      <c r="EY614" s="105">
        <v>12574.8</v>
      </c>
      <c r="EZ614" s="105">
        <v>12748.5</v>
      </c>
      <c r="FA614" s="105">
        <v>12922.8</v>
      </c>
      <c r="FB614" s="105">
        <v>13097.8</v>
      </c>
      <c r="FC614" s="105">
        <v>13273.5</v>
      </c>
      <c r="FD614" s="105">
        <v>13449.9</v>
      </c>
      <c r="FE614" s="105">
        <v>13627</v>
      </c>
      <c r="FF614" s="105">
        <v>13804.7</v>
      </c>
      <c r="FG614" s="105">
        <v>13983.1</v>
      </c>
      <c r="FH614" s="105">
        <v>14162.1</v>
      </c>
      <c r="FI614" s="105">
        <v>14341.8</v>
      </c>
      <c r="FJ614" s="105">
        <v>14522.2</v>
      </c>
      <c r="FK614" s="105">
        <v>14703.3</v>
      </c>
      <c r="FL614" s="105">
        <v>14885.1</v>
      </c>
      <c r="FM614" s="105">
        <v>15067.5</v>
      </c>
      <c r="FN614" s="105">
        <v>15250.7</v>
      </c>
      <c r="FO614" s="105">
        <v>15434.6</v>
      </c>
      <c r="FP614" s="105">
        <v>15619.3</v>
      </c>
      <c r="FQ614" s="105">
        <v>15801.7</v>
      </c>
      <c r="FR614" s="105">
        <v>15985</v>
      </c>
      <c r="FS614" s="105">
        <v>16169.1</v>
      </c>
      <c r="FT614" s="105">
        <v>16354.2</v>
      </c>
      <c r="FU614" s="105">
        <v>16540.2</v>
      </c>
      <c r="FV614" s="105">
        <v>16727.2</v>
      </c>
      <c r="FW614" s="105">
        <v>16915.099999999999</v>
      </c>
      <c r="FX614" s="105">
        <v>17103.900000000001</v>
      </c>
      <c r="FY614" s="105">
        <v>17293.7</v>
      </c>
      <c r="FZ614" s="105">
        <v>17484.599999999999</v>
      </c>
      <c r="GA614" s="105">
        <v>17676.5</v>
      </c>
      <c r="GB614" s="105">
        <v>17869.3</v>
      </c>
      <c r="GC614" s="105">
        <v>18063.099999999999</v>
      </c>
      <c r="GD614" s="105">
        <v>18258</v>
      </c>
      <c r="GE614" s="105">
        <v>18453.8</v>
      </c>
      <c r="GF614" s="105">
        <v>18650.7</v>
      </c>
      <c r="GG614" s="105">
        <v>18848.5</v>
      </c>
      <c r="GH614" s="105">
        <v>19047.400000000001</v>
      </c>
      <c r="GI614" s="105">
        <v>19247.2</v>
      </c>
      <c r="GJ614" s="105">
        <v>19448</v>
      </c>
      <c r="GK614" s="105">
        <v>19649.8</v>
      </c>
      <c r="GL614" s="105">
        <v>19852.5</v>
      </c>
      <c r="GM614" s="105">
        <v>20056.2</v>
      </c>
      <c r="GN614" s="105">
        <v>20260.7</v>
      </c>
      <c r="GO614" s="105">
        <v>20466.3</v>
      </c>
      <c r="GP614" s="105">
        <v>20672.900000000001</v>
      </c>
      <c r="GQ614" s="105">
        <v>20880.3</v>
      </c>
      <c r="GR614" s="105">
        <v>21088.6</v>
      </c>
      <c r="GS614" s="105">
        <v>21297.8</v>
      </c>
      <c r="GT614" s="105">
        <v>21507.8</v>
      </c>
    </row>
    <row r="615" spans="1:202" s="87" customFormat="1">
      <c r="A615" s="104" t="s">
        <v>2454</v>
      </c>
      <c r="B615" s="92"/>
      <c r="C615" s="92"/>
      <c r="D615" s="92"/>
      <c r="E615" s="92"/>
      <c r="F615" s="92"/>
      <c r="G615" s="92"/>
      <c r="H615" s="92"/>
      <c r="I615" s="92"/>
      <c r="J615" s="92"/>
      <c r="K615" s="92"/>
      <c r="L615" s="92"/>
      <c r="M615" s="92"/>
      <c r="N615" s="92"/>
      <c r="O615" s="92"/>
      <c r="P615" s="92"/>
      <c r="Q615" s="92"/>
      <c r="R615" s="92"/>
      <c r="S615" s="92"/>
      <c r="T615" s="92"/>
      <c r="U615" s="92"/>
      <c r="V615" s="92"/>
      <c r="W615" s="92"/>
      <c r="X615" s="92"/>
      <c r="Y615" s="92"/>
      <c r="Z615" s="92"/>
      <c r="AA615" s="92"/>
      <c r="AB615" s="92"/>
      <c r="AC615" s="92"/>
      <c r="AD615" s="92"/>
      <c r="AE615" s="92"/>
      <c r="AF615" s="92"/>
      <c r="AG615" s="92"/>
      <c r="AH615" s="92"/>
      <c r="AI615" s="92"/>
      <c r="AJ615" s="92"/>
      <c r="AK615" s="92"/>
      <c r="AL615" s="92"/>
      <c r="AM615" s="92"/>
      <c r="AN615" s="92"/>
      <c r="AO615" s="92"/>
      <c r="AP615" s="92"/>
      <c r="AQ615" s="92"/>
      <c r="AR615" s="92"/>
      <c r="AS615" s="92"/>
      <c r="AT615" s="92"/>
      <c r="AU615" s="92"/>
      <c r="AV615" s="92"/>
      <c r="AW615" s="92"/>
      <c r="AX615" s="92"/>
      <c r="AY615" s="92"/>
      <c r="AZ615" s="92"/>
      <c r="BA615" s="92"/>
      <c r="BB615" s="92"/>
      <c r="BC615" s="92"/>
      <c r="BD615" s="92"/>
      <c r="BE615" s="92"/>
      <c r="BF615" s="92"/>
      <c r="BG615" s="92"/>
      <c r="BH615" s="92"/>
      <c r="BI615" s="92"/>
      <c r="BJ615" s="92"/>
      <c r="BK615" s="92"/>
      <c r="BL615" s="92"/>
      <c r="BM615" s="92"/>
      <c r="BN615" s="92"/>
      <c r="BO615" s="92"/>
      <c r="BP615" s="92"/>
      <c r="BQ615" s="92"/>
      <c r="BR615" s="92"/>
      <c r="BS615" s="92"/>
      <c r="BT615" s="92"/>
      <c r="BU615" s="92"/>
      <c r="BV615" s="92"/>
      <c r="BW615" s="92"/>
      <c r="BX615" s="92"/>
      <c r="BY615" s="92"/>
      <c r="BZ615" s="92"/>
      <c r="CA615" s="92"/>
      <c r="CB615" s="92"/>
      <c r="CC615" s="92"/>
      <c r="CD615" s="92"/>
      <c r="CE615" s="92"/>
      <c r="CF615" s="92"/>
      <c r="CG615" s="92"/>
      <c r="CH615" s="92"/>
      <c r="CI615" s="92"/>
      <c r="CJ615" s="92"/>
      <c r="CK615" s="92"/>
      <c r="CL615" s="92"/>
      <c r="CM615" s="92"/>
      <c r="CN615" s="92"/>
      <c r="CO615" s="92"/>
      <c r="CP615" s="92"/>
      <c r="CQ615" s="92"/>
      <c r="CR615" s="92"/>
      <c r="CS615" s="92">
        <f t="shared" ref="CS615" si="20">CS608</f>
        <v>29759.662396631622</v>
      </c>
      <c r="CT615" s="92">
        <f t="shared" ref="CT615:DS615" si="21">CT608</f>
        <v>30373.869493888957</v>
      </c>
      <c r="CU615" s="92">
        <f t="shared" si="21"/>
        <v>31294.564590985879</v>
      </c>
      <c r="CV615" s="92">
        <f t="shared" si="21"/>
        <v>32253.883091094762</v>
      </c>
      <c r="CW615" s="92">
        <f t="shared" si="21"/>
        <v>33263.401078169569</v>
      </c>
      <c r="CX615" s="92">
        <f t="shared" si="21"/>
        <v>34356.442913073799</v>
      </c>
      <c r="CY615" s="92">
        <f t="shared" si="21"/>
        <v>34651.901117585105</v>
      </c>
      <c r="CZ615" s="92">
        <f t="shared" si="21"/>
        <v>34927.636132835913</v>
      </c>
      <c r="DA615" s="92">
        <f t="shared" si="21"/>
        <v>35354.285608586004</v>
      </c>
      <c r="DB615" s="92">
        <f t="shared" si="21"/>
        <v>36203.065042154107</v>
      </c>
      <c r="DC615" s="92">
        <f t="shared" si="21"/>
        <v>36915.830809974039</v>
      </c>
      <c r="DD615" s="92">
        <f t="shared" si="21"/>
        <v>37702.140648919871</v>
      </c>
      <c r="DE615" s="92">
        <f t="shared" si="21"/>
        <v>38321.225411270301</v>
      </c>
      <c r="DF615" s="92">
        <f t="shared" si="21"/>
        <v>38136.654633361912</v>
      </c>
      <c r="DG615" s="92">
        <f t="shared" si="21"/>
        <v>36632.206425870747</v>
      </c>
      <c r="DH615" s="92">
        <f t="shared" si="21"/>
        <v>37315.35885795144</v>
      </c>
      <c r="DI615" s="92">
        <f t="shared" si="21"/>
        <v>37697.374080753863</v>
      </c>
      <c r="DJ615" s="92">
        <f t="shared" si="21"/>
        <v>37886.221958509675</v>
      </c>
      <c r="DK615" s="92">
        <f t="shared" si="21"/>
        <v>38115.963227621673</v>
      </c>
      <c r="DL615" s="92">
        <f t="shared" si="21"/>
        <v>38701.832831286447</v>
      </c>
      <c r="DM615" s="92">
        <f t="shared" si="21"/>
        <v>39378.927568761988</v>
      </c>
      <c r="DN615" s="92">
        <f t="shared" si="21"/>
        <v>39843.9682902614</v>
      </c>
      <c r="DO615" s="92">
        <f t="shared" si="21"/>
        <v>40565.549673053509</v>
      </c>
      <c r="DP615" s="92">
        <f t="shared" si="21"/>
        <v>41305.446813950606</v>
      </c>
      <c r="DQ615" s="92">
        <f t="shared" si="21"/>
        <v>41903.122012508866</v>
      </c>
      <c r="DR615" s="92">
        <f t="shared" si="21"/>
        <v>39940.27150441987</v>
      </c>
      <c r="DS615" s="92">
        <f t="shared" si="21"/>
        <v>42198.386389972125</v>
      </c>
      <c r="DT615" s="92"/>
      <c r="DU615" s="92"/>
      <c r="DV615" s="92"/>
      <c r="DW615" s="92">
        <f>DW608</f>
        <v>44085.078547719429</v>
      </c>
      <c r="DX615" s="92"/>
      <c r="DY615" s="92"/>
      <c r="DZ615" s="92"/>
      <c r="EA615" s="92"/>
      <c r="EB615" s="92">
        <f>EB608</f>
        <v>46348.26955401116</v>
      </c>
      <c r="EC615" s="92"/>
      <c r="ED615" s="92"/>
      <c r="EE615" s="92"/>
      <c r="EF615" s="92"/>
      <c r="EG615" s="92">
        <f>EG608</f>
        <v>48674.256764764694</v>
      </c>
      <c r="EH615" s="92"/>
      <c r="EI615" s="92"/>
      <c r="EJ615" s="92"/>
      <c r="EK615" s="92"/>
      <c r="EL615" s="92">
        <f>EL608</f>
        <v>50983.930883511443</v>
      </c>
      <c r="EM615" s="92"/>
      <c r="EN615" s="92"/>
      <c r="EO615" s="92"/>
      <c r="EP615" s="92"/>
      <c r="EQ615" s="92">
        <f>EQ608</f>
        <v>53359.064372632893</v>
      </c>
      <c r="ER615" s="92"/>
      <c r="ES615" s="92"/>
      <c r="ET615" s="92"/>
      <c r="EU615" s="92"/>
      <c r="EV615" s="92">
        <f>EV608</f>
        <v>55937.452515500649</v>
      </c>
      <c r="EW615" s="92"/>
      <c r="EX615" s="92"/>
      <c r="EY615" s="92"/>
      <c r="EZ615" s="92"/>
      <c r="FA615" s="92">
        <f>FA608</f>
        <v>58797.478902253548</v>
      </c>
      <c r="FB615" s="92"/>
      <c r="FC615" s="92"/>
      <c r="FD615" s="92"/>
      <c r="FE615" s="92"/>
      <c r="FF615" s="92">
        <f>FF608</f>
        <v>61656.490819507853</v>
      </c>
      <c r="FG615" s="92"/>
      <c r="FH615" s="92"/>
      <c r="FI615" s="92"/>
      <c r="FJ615" s="92"/>
      <c r="FK615" s="92">
        <f>FK608</f>
        <v>64920.182303255337</v>
      </c>
      <c r="FL615" s="92"/>
      <c r="FM615" s="92"/>
      <c r="FN615" s="92"/>
      <c r="FO615" s="92"/>
      <c r="FP615" s="92">
        <f>FP608</f>
        <v>68250.960387283674</v>
      </c>
      <c r="FQ615" s="92"/>
      <c r="FR615" s="92"/>
      <c r="FS615" s="92"/>
      <c r="FT615" s="92"/>
      <c r="FU615" s="92">
        <f>FU608</f>
        <v>71482.202371462787</v>
      </c>
      <c r="FV615" s="92"/>
      <c r="FW615" s="92"/>
      <c r="FX615" s="92"/>
      <c r="FY615" s="92"/>
      <c r="FZ615" s="92">
        <f>FZ608</f>
        <v>74870.524190085445</v>
      </c>
      <c r="GA615" s="92"/>
      <c r="GB615" s="92"/>
      <c r="GC615" s="92"/>
      <c r="GD615" s="92"/>
      <c r="GE615" s="92">
        <f>GE608</f>
        <v>78629.162809536298</v>
      </c>
      <c r="GF615" s="92"/>
      <c r="GG615" s="92"/>
      <c r="GH615" s="92"/>
      <c r="GI615" s="92"/>
      <c r="GJ615" s="92">
        <f>GJ608</f>
        <v>82660.332099974243</v>
      </c>
      <c r="GK615" s="92"/>
      <c r="GL615" s="92"/>
      <c r="GM615" s="92"/>
      <c r="GN615" s="92"/>
      <c r="GO615" s="92">
        <f>GO608</f>
        <v>86850.933281423306</v>
      </c>
      <c r="GP615" s="92"/>
      <c r="GQ615" s="92"/>
      <c r="GR615" s="92"/>
      <c r="GS615" s="92"/>
      <c r="GT615" s="92">
        <f>GT608</f>
        <v>91013.099768812375</v>
      </c>
    </row>
    <row r="616" spans="1:202" s="87" customFormat="1">
      <c r="A616" s="104" t="s">
        <v>2455</v>
      </c>
      <c r="B616" s="92"/>
      <c r="C616" s="92"/>
      <c r="D616" s="92"/>
      <c r="E616" s="92"/>
      <c r="F616" s="92"/>
      <c r="G616" s="92"/>
      <c r="H616" s="92"/>
      <c r="I616" s="92"/>
      <c r="J616" s="92"/>
      <c r="K616" s="92"/>
      <c r="L616" s="92"/>
      <c r="M616" s="92"/>
      <c r="N616" s="92"/>
      <c r="O616" s="92"/>
      <c r="P616" s="92"/>
      <c r="Q616" s="92"/>
      <c r="R616" s="92"/>
      <c r="S616" s="92"/>
      <c r="T616" s="92"/>
      <c r="U616" s="92"/>
      <c r="V616" s="92"/>
      <c r="W616" s="92"/>
      <c r="X616" s="92"/>
      <c r="Y616" s="92"/>
      <c r="Z616" s="92"/>
      <c r="AA616" s="92"/>
      <c r="AB616" s="92"/>
      <c r="AC616" s="92"/>
      <c r="AD616" s="92"/>
      <c r="AE616" s="92"/>
      <c r="AF616" s="92"/>
      <c r="AG616" s="92"/>
      <c r="AH616" s="92"/>
      <c r="AI616" s="92"/>
      <c r="AJ616" s="92"/>
      <c r="AK616" s="92"/>
      <c r="AL616" s="92"/>
      <c r="AM616" s="92"/>
      <c r="AN616" s="92"/>
      <c r="AO616" s="92"/>
      <c r="AP616" s="92"/>
      <c r="AQ616" s="92"/>
      <c r="AR616" s="92"/>
      <c r="AS616" s="92"/>
      <c r="AT616" s="92"/>
      <c r="AU616" s="92"/>
      <c r="AV616" s="92"/>
      <c r="AW616" s="92"/>
      <c r="AX616" s="92"/>
      <c r="AY616" s="92"/>
      <c r="AZ616" s="92"/>
      <c r="BA616" s="92"/>
      <c r="BB616" s="92"/>
      <c r="BC616" s="92"/>
      <c r="BD616" s="92"/>
      <c r="BE616" s="92"/>
      <c r="BF616" s="92"/>
      <c r="BG616" s="92"/>
      <c r="BH616" s="92"/>
      <c r="BI616" s="92"/>
      <c r="BJ616" s="92"/>
      <c r="BK616" s="92"/>
      <c r="BL616" s="92"/>
      <c r="BM616" s="92"/>
      <c r="BN616" s="92"/>
      <c r="BO616" s="92"/>
      <c r="BP616" s="92"/>
      <c r="BQ616" s="92"/>
      <c r="BR616" s="92"/>
      <c r="BS616" s="92"/>
      <c r="BT616" s="92"/>
      <c r="BU616" s="92"/>
      <c r="BV616" s="92"/>
      <c r="BW616" s="92"/>
      <c r="BX616" s="92"/>
      <c r="BY616" s="92"/>
      <c r="BZ616" s="92"/>
      <c r="CA616" s="92"/>
      <c r="CB616" s="92"/>
      <c r="CC616" s="92"/>
      <c r="CD616" s="92"/>
      <c r="CE616" s="92"/>
      <c r="CF616" s="92"/>
      <c r="CG616" s="92"/>
      <c r="CH616" s="92"/>
      <c r="CI616" s="92"/>
      <c r="CJ616" s="92"/>
      <c r="CK616" s="92"/>
      <c r="CL616" s="92"/>
      <c r="CM616" s="92"/>
      <c r="CN616" s="92"/>
      <c r="CO616" s="92"/>
      <c r="CP616" s="92"/>
      <c r="CQ616" s="92"/>
      <c r="CR616" s="92"/>
      <c r="CS616" s="92">
        <f t="shared" ref="CS616" si="22">CS609</f>
        <v>5882.3618998106622</v>
      </c>
      <c r="CT616" s="92">
        <f t="shared" ref="CT616:DS616" si="23">CT609</f>
        <v>6007.0555297186856</v>
      </c>
      <c r="CU616" s="92">
        <f t="shared" si="23"/>
        <v>6156.6295368087567</v>
      </c>
      <c r="CV616" s="92">
        <f t="shared" si="23"/>
        <v>6247.0226625252471</v>
      </c>
      <c r="CW616" s="92">
        <f t="shared" si="23"/>
        <v>6383.3525263717693</v>
      </c>
      <c r="CX616" s="92">
        <f t="shared" si="23"/>
        <v>6584.4669159791165</v>
      </c>
      <c r="CY616" s="92">
        <f t="shared" si="23"/>
        <v>6629.5849944168258</v>
      </c>
      <c r="CZ616" s="92">
        <f t="shared" si="23"/>
        <v>6694.2747705172687</v>
      </c>
      <c r="DA616" s="92">
        <f t="shared" si="23"/>
        <v>6814.1958132541477</v>
      </c>
      <c r="DB616" s="92">
        <f t="shared" si="23"/>
        <v>7028.9017346876763</v>
      </c>
      <c r="DC616" s="92">
        <f t="shared" si="23"/>
        <v>7218.6369576326315</v>
      </c>
      <c r="DD616" s="92">
        <f t="shared" si="23"/>
        <v>7444.6586595470681</v>
      </c>
      <c r="DE616" s="92">
        <f t="shared" si="23"/>
        <v>7672.7741257517537</v>
      </c>
      <c r="DF616" s="92">
        <f t="shared" si="23"/>
        <v>7732.6646306576731</v>
      </c>
      <c r="DG616" s="92">
        <f t="shared" si="23"/>
        <v>7531.2504846676793</v>
      </c>
      <c r="DH616" s="92">
        <f t="shared" si="23"/>
        <v>7773.8726443335781</v>
      </c>
      <c r="DI616" s="92">
        <f t="shared" si="23"/>
        <v>7932.3610708761789</v>
      </c>
      <c r="DJ616" s="92">
        <f t="shared" si="23"/>
        <v>8045.6116632038365</v>
      </c>
      <c r="DK616" s="92">
        <f t="shared" si="23"/>
        <v>8169.4660685749886</v>
      </c>
      <c r="DL616" s="92">
        <f t="shared" si="23"/>
        <v>8318.574382064211</v>
      </c>
      <c r="DM616" s="92">
        <f t="shared" si="23"/>
        <v>8472.8223875939984</v>
      </c>
      <c r="DN616" s="92">
        <f t="shared" si="23"/>
        <v>8608.1751570779725</v>
      </c>
      <c r="DO616" s="92">
        <f t="shared" si="23"/>
        <v>8799.3979390187724</v>
      </c>
      <c r="DP616" s="92">
        <f t="shared" si="23"/>
        <v>8988.4426553422127</v>
      </c>
      <c r="DQ616" s="92">
        <f t="shared" si="23"/>
        <v>9124.8940437382626</v>
      </c>
      <c r="DR616" s="92">
        <f t="shared" si="23"/>
        <v>8759.4223885146312</v>
      </c>
      <c r="DS616" s="92">
        <f t="shared" si="23"/>
        <v>9222.3138880073602</v>
      </c>
      <c r="DT616" s="92"/>
      <c r="DU616" s="92"/>
      <c r="DV616" s="92"/>
      <c r="DW616" s="92">
        <f>DW609</f>
        <v>9459.6123189609116</v>
      </c>
      <c r="DX616" s="92"/>
      <c r="DY616" s="92"/>
      <c r="DZ616" s="92"/>
      <c r="EA616" s="92"/>
      <c r="EB616" s="92">
        <f>EB609</f>
        <v>9762.2859098935896</v>
      </c>
      <c r="EC616" s="92"/>
      <c r="ED616" s="92"/>
      <c r="EE616" s="92"/>
      <c r="EF616" s="92"/>
      <c r="EG616" s="92">
        <f>EG609</f>
        <v>10305.912393961748</v>
      </c>
      <c r="EH616" s="92"/>
      <c r="EI616" s="92"/>
      <c r="EJ616" s="92"/>
      <c r="EK616" s="92"/>
      <c r="EL616" s="92">
        <f>EL609</f>
        <v>10893.612128171131</v>
      </c>
      <c r="EM616" s="92"/>
      <c r="EN616" s="92"/>
      <c r="EO616" s="92"/>
      <c r="EP616" s="92"/>
      <c r="EQ616" s="92">
        <f>EQ609</f>
        <v>11666.404373665122</v>
      </c>
      <c r="ER616" s="92"/>
      <c r="ES616" s="92"/>
      <c r="ET616" s="92"/>
      <c r="EU616" s="92"/>
      <c r="EV616" s="92">
        <f>EV609</f>
        <v>12521.87496211512</v>
      </c>
      <c r="EW616" s="92"/>
      <c r="EX616" s="92"/>
      <c r="EY616" s="92"/>
      <c r="EZ616" s="92"/>
      <c r="FA616" s="92">
        <f>FA609</f>
        <v>13431.692851908936</v>
      </c>
      <c r="FB616" s="92"/>
      <c r="FC616" s="92"/>
      <c r="FD616" s="92"/>
      <c r="FE616" s="92"/>
      <c r="FF616" s="92">
        <f>FF609</f>
        <v>14325.988807793226</v>
      </c>
      <c r="FG616" s="92"/>
      <c r="FH616" s="92"/>
      <c r="FI616" s="92"/>
      <c r="FJ616" s="92"/>
      <c r="FK616" s="92">
        <f>FK609</f>
        <v>15393.597368289105</v>
      </c>
      <c r="FL616" s="92"/>
      <c r="FM616" s="92"/>
      <c r="FN616" s="92"/>
      <c r="FO616" s="92"/>
      <c r="FP616" s="92">
        <f>FP609</f>
        <v>16506.82079895378</v>
      </c>
      <c r="FQ616" s="92"/>
      <c r="FR616" s="92"/>
      <c r="FS616" s="92"/>
      <c r="FT616" s="92"/>
      <c r="FU616" s="92">
        <f>FU609</f>
        <v>17614.574869184929</v>
      </c>
      <c r="FV616" s="92"/>
      <c r="FW616" s="92"/>
      <c r="FX616" s="92"/>
      <c r="FY616" s="92"/>
      <c r="FZ616" s="92">
        <f>FZ609</f>
        <v>18729.071444191828</v>
      </c>
      <c r="GA616" s="92"/>
      <c r="GB616" s="92"/>
      <c r="GC616" s="92"/>
      <c r="GD616" s="92"/>
      <c r="GE616" s="92">
        <f>GE609</f>
        <v>19881.957013816111</v>
      </c>
      <c r="GF616" s="92"/>
      <c r="GG616" s="92"/>
      <c r="GH616" s="92"/>
      <c r="GI616" s="92"/>
      <c r="GJ616" s="92">
        <f>GJ609</f>
        <v>21094.862658158374</v>
      </c>
      <c r="GK616" s="92"/>
      <c r="GL616" s="92"/>
      <c r="GM616" s="92"/>
      <c r="GN616" s="92"/>
      <c r="GO616" s="92">
        <f>GO609</f>
        <v>22383.037693147544</v>
      </c>
      <c r="GP616" s="92"/>
      <c r="GQ616" s="92"/>
      <c r="GR616" s="92"/>
      <c r="GS616" s="92"/>
      <c r="GT616" s="92">
        <f>GT609</f>
        <v>23664.724839868886</v>
      </c>
    </row>
    <row r="617" spans="1:202" customFormat="1">
      <c r="A617" t="s">
        <v>2414</v>
      </c>
      <c r="AZ617" s="3"/>
      <c r="BA617" s="3"/>
      <c r="BB617" s="3"/>
      <c r="BC617" s="3"/>
      <c r="BD617" s="3"/>
      <c r="BE617" s="3"/>
      <c r="BF617" s="3"/>
      <c r="BG617" s="3"/>
      <c r="BH617" s="3"/>
      <c r="BI617" s="3"/>
      <c r="BJ617" s="3"/>
      <c r="BK617" s="3"/>
      <c r="BL617" s="3"/>
      <c r="BM617" s="3"/>
      <c r="BN617" s="3"/>
      <c r="BO617" s="3"/>
      <c r="BP617" s="3"/>
      <c r="BQ617" s="3"/>
      <c r="BR617" s="3"/>
      <c r="BS617" s="3"/>
      <c r="BT617" s="3">
        <v>654660450038.90906</v>
      </c>
      <c r="BU617" s="3">
        <v>705223308685.302</v>
      </c>
      <c r="BV617" s="3">
        <v>756641441833.49597</v>
      </c>
      <c r="BW617" s="3">
        <v>806873220527.64795</v>
      </c>
      <c r="BX617" s="3">
        <v>867403598823.547</v>
      </c>
      <c r="BY617" s="3">
        <v>942279638626.09802</v>
      </c>
      <c r="BZ617" s="3">
        <v>1002447030174.25</v>
      </c>
      <c r="CA617" s="3">
        <v>1087145020576.47</v>
      </c>
      <c r="CB617" s="3">
        <v>1178128157585.1399</v>
      </c>
      <c r="CC617" s="3">
        <v>1257642204162.5901</v>
      </c>
      <c r="CD617" s="3">
        <v>1336189263282.77</v>
      </c>
      <c r="CE617" s="3">
        <v>1399542029838.5601</v>
      </c>
      <c r="CF617" s="3">
        <v>1456079599853.51</v>
      </c>
      <c r="CG617" s="3">
        <v>1435893903152.46</v>
      </c>
      <c r="CH617" s="3">
        <v>1445089002792.3501</v>
      </c>
      <c r="CI617" s="3">
        <v>1479629651145.9299</v>
      </c>
      <c r="CJ617" s="3">
        <v>1457744910659.79</v>
      </c>
      <c r="CK617" s="3">
        <v>1455245331581.1101</v>
      </c>
      <c r="CL617" s="3">
        <v>1480389661926.26</v>
      </c>
      <c r="CM617" s="3">
        <v>1515868333679.1899</v>
      </c>
      <c r="CN617" s="3">
        <v>1609619755813.5901</v>
      </c>
      <c r="CO617" s="3">
        <v>1651728744583.1299</v>
      </c>
      <c r="CP617" s="3">
        <v>1709893812622.0701</v>
      </c>
      <c r="CQ617" s="3">
        <v>1821253412033.0801</v>
      </c>
      <c r="CR617" s="3">
        <v>1973627179397.5801</v>
      </c>
      <c r="CS617" s="3">
        <v>2191002794250.48</v>
      </c>
      <c r="CT617" s="3">
        <v>2492644788940.4199</v>
      </c>
      <c r="CU617" s="3">
        <v>2447501533325.1899</v>
      </c>
      <c r="CV617" s="3">
        <v>2476962256164.5498</v>
      </c>
      <c r="CW617" s="3">
        <v>2512846589172.3599</v>
      </c>
      <c r="CX617" s="3">
        <v>2568555413146.9702</v>
      </c>
      <c r="CY617" s="3">
        <v>2656152588806.1499</v>
      </c>
      <c r="CZ617" s="3">
        <v>2757784572814.9399</v>
      </c>
      <c r="DA617" s="3">
        <v>2891354103637.6899</v>
      </c>
      <c r="DB617" s="3">
        <v>3139670202392.5698</v>
      </c>
      <c r="DC617" s="3">
        <v>3530547502624.5098</v>
      </c>
      <c r="DD617" s="3">
        <v>3876738121948.2402</v>
      </c>
      <c r="DE617" s="3">
        <v>4125990407409.6602</v>
      </c>
      <c r="DF617" s="3">
        <v>4403814766479.4902</v>
      </c>
      <c r="DG617" s="3"/>
      <c r="DH617" s="3"/>
      <c r="DI617" s="3"/>
    </row>
    <row r="618" spans="1:202" customFormat="1">
      <c r="A618" t="s">
        <v>2415</v>
      </c>
      <c r="AZ618" s="3"/>
      <c r="BA618" s="3"/>
      <c r="BB618" s="3"/>
      <c r="BC618" s="3"/>
      <c r="BD618" s="3"/>
      <c r="BE618" s="3"/>
      <c r="BF618" s="3"/>
      <c r="BG618" s="3"/>
      <c r="BH618" s="3"/>
      <c r="BI618" s="3"/>
      <c r="BJ618" s="3"/>
      <c r="BK618" s="3"/>
      <c r="BL618" s="3"/>
      <c r="BM618" s="3"/>
      <c r="BN618" s="3"/>
      <c r="BO618" s="3"/>
      <c r="BP618" s="3"/>
      <c r="BQ618" s="3"/>
      <c r="BR618" s="3"/>
      <c r="BS618" s="3"/>
      <c r="BT618" s="3"/>
      <c r="BU618" s="3"/>
      <c r="BV618" s="3"/>
      <c r="BW618" s="3"/>
      <c r="BX618" s="3"/>
      <c r="BY618" s="3"/>
      <c r="BZ618" s="3"/>
      <c r="CA618" s="3"/>
      <c r="CB618" s="3"/>
      <c r="CC618" s="3"/>
      <c r="CD618" s="3"/>
      <c r="CE618" s="3"/>
      <c r="CF618" s="3"/>
      <c r="CG618" s="3"/>
      <c r="CH618" s="3"/>
      <c r="CI618" s="3"/>
      <c r="CJ618" s="3"/>
      <c r="CK618" s="3"/>
      <c r="CL618" s="3"/>
      <c r="CM618" s="3"/>
      <c r="CN618" s="3">
        <v>22736463152465.801</v>
      </c>
      <c r="CO618" s="3">
        <v>24186307383300.699</v>
      </c>
      <c r="CP618" s="3">
        <v>25767194995239.199</v>
      </c>
      <c r="CQ618" s="3">
        <v>28148367215576.102</v>
      </c>
      <c r="CR618" s="3">
        <v>30897055631103.5</v>
      </c>
      <c r="CS618" s="3">
        <v>34253264865844.699</v>
      </c>
      <c r="CT618" s="3">
        <v>36768445473388.602</v>
      </c>
      <c r="CU618" s="3">
        <v>38690061429931.602</v>
      </c>
      <c r="CV618" s="3">
        <v>40496460943359.297</v>
      </c>
      <c r="CW618" s="3">
        <v>42448880877197.203</v>
      </c>
      <c r="CX618" s="3">
        <v>45013853343261.703</v>
      </c>
      <c r="CY618" s="3">
        <v>47708690521484.297</v>
      </c>
      <c r="CZ618" s="3">
        <v>50335037501953.102</v>
      </c>
      <c r="DA618" s="3">
        <v>54423119476562.5</v>
      </c>
      <c r="DB618" s="3">
        <v>60343885729003.898</v>
      </c>
      <c r="DC618" s="3">
        <v>67984719157226.5</v>
      </c>
      <c r="DD618" s="3">
        <v>76572662769531.203</v>
      </c>
      <c r="DE618" s="3">
        <v>83032367957031.203</v>
      </c>
      <c r="DF618" s="3">
        <v>89669687326171.797</v>
      </c>
      <c r="DG618" s="3">
        <v>93586009483398.406</v>
      </c>
      <c r="DH618" s="3">
        <v>99035257078125</v>
      </c>
      <c r="DI618" s="3">
        <v>107769624331054</v>
      </c>
    </row>
    <row r="619" spans="1:202" customFormat="1">
      <c r="A619" t="s">
        <v>2416</v>
      </c>
      <c r="AZ619" s="3"/>
      <c r="BA619" s="3"/>
      <c r="BB619" s="3"/>
      <c r="BC619" s="3"/>
      <c r="BD619" s="3"/>
      <c r="BE619" s="3"/>
      <c r="BF619" s="3"/>
      <c r="BG619" s="3"/>
      <c r="BH619" s="3"/>
      <c r="BI619" s="3"/>
      <c r="BJ619" s="3"/>
      <c r="BK619" s="3"/>
      <c r="BL619" s="3"/>
      <c r="BM619" s="3"/>
      <c r="BN619" s="3"/>
      <c r="BO619" s="3"/>
      <c r="BP619" s="3"/>
      <c r="BQ619" s="3"/>
      <c r="BR619" s="3"/>
      <c r="BS619" s="3"/>
      <c r="BT619" s="3"/>
      <c r="BU619" s="3"/>
      <c r="BV619" s="3"/>
      <c r="BW619" s="3"/>
      <c r="BX619" s="3"/>
      <c r="BY619" s="3"/>
      <c r="BZ619" s="3"/>
      <c r="CA619" s="3"/>
      <c r="CB619" s="3"/>
      <c r="CC619" s="3"/>
      <c r="CD619" s="3"/>
      <c r="CE619" s="3"/>
      <c r="CF619" s="3"/>
      <c r="CG619" s="3"/>
      <c r="CH619" s="3"/>
      <c r="CI619" s="3"/>
      <c r="CJ619" s="3"/>
      <c r="CK619" s="3"/>
      <c r="CL619" s="3"/>
      <c r="CM619" s="3"/>
      <c r="CN619" s="3">
        <v>14444532860351.5</v>
      </c>
      <c r="CO619" s="3">
        <v>14836854915039</v>
      </c>
      <c r="CP619" s="3">
        <v>14864928542968.699</v>
      </c>
      <c r="CQ619" s="3">
        <v>15018561988281.199</v>
      </c>
      <c r="CR619" s="3">
        <v>15152339222656.199</v>
      </c>
      <c r="CS619" s="3">
        <v>15343607880859.301</v>
      </c>
      <c r="CT619" s="3">
        <v>14034500615234.301</v>
      </c>
      <c r="CU619" s="3">
        <v>14882171273437.5</v>
      </c>
      <c r="CV619" s="3">
        <v>14004620440429.6</v>
      </c>
      <c r="CW619" s="3">
        <v>13249159587890.6</v>
      </c>
      <c r="CX619" s="3">
        <v>14107590154296.801</v>
      </c>
      <c r="CY619" s="3">
        <v>12909629225585.9</v>
      </c>
      <c r="CZ619" s="3">
        <v>11711826133789</v>
      </c>
      <c r="DA619" s="3">
        <v>11946835731445.301</v>
      </c>
      <c r="DB619" s="3">
        <v>12527214239257.801</v>
      </c>
      <c r="DC619" s="3">
        <v>13244383121093.699</v>
      </c>
      <c r="DD619" s="3">
        <v>14254675388671.801</v>
      </c>
      <c r="DE619" s="3">
        <v>15029682718750</v>
      </c>
      <c r="DF619" s="3">
        <v>16175077267578.1</v>
      </c>
      <c r="DG619" s="3">
        <v>15682090441406.199</v>
      </c>
      <c r="DH619" s="3">
        <v>15752554730468.699</v>
      </c>
      <c r="DI619" s="3">
        <v>16288019464843.699</v>
      </c>
    </row>
    <row r="620" spans="1:202" customFormat="1">
      <c r="A620" t="s">
        <v>2417</v>
      </c>
      <c r="AZ620" s="3"/>
      <c r="BA620" s="3"/>
      <c r="BB620" s="3"/>
      <c r="BC620" s="3"/>
      <c r="BD620" s="3"/>
      <c r="BE620" s="3"/>
      <c r="BF620" s="3"/>
      <c r="BG620" s="3"/>
      <c r="BH620" s="3"/>
      <c r="BI620" s="3"/>
      <c r="BJ620" s="3"/>
      <c r="BK620" s="3"/>
      <c r="BL620" s="3"/>
      <c r="BM620" s="3"/>
      <c r="BN620" s="3"/>
      <c r="BO620" s="3"/>
      <c r="BP620" s="3"/>
      <c r="BQ620" s="3"/>
      <c r="BR620" s="3"/>
      <c r="BS620" s="3"/>
      <c r="BT620" s="3">
        <v>1962783336471.55</v>
      </c>
      <c r="BU620" s="3">
        <v>2093075423339.8401</v>
      </c>
      <c r="BV620" s="3">
        <v>2244428413085.9302</v>
      </c>
      <c r="BW620" s="3">
        <v>2426080825218.2002</v>
      </c>
      <c r="BX620" s="3">
        <v>2647825890884.3901</v>
      </c>
      <c r="BY620" s="3">
        <v>2871890436141.96</v>
      </c>
      <c r="BZ620" s="3">
        <v>2943947143524.1699</v>
      </c>
      <c r="CA620" s="3">
        <v>3069811328887.9302</v>
      </c>
      <c r="CB620" s="3">
        <v>3248858563323.9702</v>
      </c>
      <c r="CC620" s="3">
        <v>3468151744125.3599</v>
      </c>
      <c r="CD620" s="3">
        <v>3684034628036.4902</v>
      </c>
      <c r="CE620" s="3">
        <v>4054071547973.6299</v>
      </c>
      <c r="CF620" s="3">
        <v>4310922526733.3901</v>
      </c>
      <c r="CG620" s="3">
        <v>4276962816986.0801</v>
      </c>
      <c r="CH620" s="3">
        <v>4379212209716.79</v>
      </c>
      <c r="CI620" s="3">
        <v>4534323505630.4902</v>
      </c>
      <c r="CJ620" s="3">
        <v>4827262710861.2002</v>
      </c>
      <c r="CK620" s="3">
        <v>5037033608627.3096</v>
      </c>
      <c r="CL620" s="3">
        <v>5267672186996.46</v>
      </c>
      <c r="CM620" s="3">
        <v>5535415246765.1299</v>
      </c>
      <c r="CN620" s="3">
        <v>5846552383026.1201</v>
      </c>
      <c r="CO620" s="3">
        <v>6045055814880.3701</v>
      </c>
      <c r="CP620" s="3">
        <v>6328664570556.6396</v>
      </c>
      <c r="CQ620" s="3">
        <v>6776596614959.71</v>
      </c>
      <c r="CR620" s="3">
        <v>7340564345458.9805</v>
      </c>
      <c r="CS620" s="3">
        <v>7994418892395.0195</v>
      </c>
      <c r="CT620" s="3">
        <v>8655242074981.6797</v>
      </c>
      <c r="CU620" s="3">
        <v>9045062826568.5996</v>
      </c>
      <c r="CV620" s="3">
        <v>9259462594024.6504</v>
      </c>
      <c r="CW620" s="3">
        <v>9633509584228.5098</v>
      </c>
      <c r="CX620" s="3">
        <v>9912389719299.3105</v>
      </c>
      <c r="CY620" s="3">
        <v>10062329392303.4</v>
      </c>
      <c r="CZ620" s="3">
        <v>10367352591552.699</v>
      </c>
      <c r="DA620" s="3">
        <v>11086567797607.4</v>
      </c>
      <c r="DB620" s="3">
        <v>12183776017456</v>
      </c>
      <c r="DC620" s="3">
        <v>13208668808563.199</v>
      </c>
      <c r="DD620" s="3">
        <v>14459453749725.301</v>
      </c>
      <c r="DE620" s="3">
        <v>15162196924804.6</v>
      </c>
      <c r="DF620" s="3">
        <v>15862008043487.5</v>
      </c>
      <c r="DG620" s="3">
        <v>15942443417816.1</v>
      </c>
      <c r="DH620" s="3">
        <v>15991338274322.5</v>
      </c>
      <c r="DI620" s="3">
        <v>16817994115295.4</v>
      </c>
    </row>
    <row r="621" spans="1:202" customFormat="1">
      <c r="A621" t="s">
        <v>2418</v>
      </c>
      <c r="AZ621" s="3"/>
      <c r="BA621" s="3"/>
      <c r="BB621" s="3"/>
      <c r="BC621" s="3"/>
      <c r="BD621" s="3"/>
      <c r="BE621" s="3"/>
      <c r="BF621" s="3"/>
      <c r="BG621" s="3"/>
      <c r="BH621" s="3"/>
      <c r="BI621" s="3"/>
      <c r="BJ621" s="3"/>
      <c r="BK621" s="3"/>
      <c r="BL621" s="3"/>
      <c r="BM621" s="3"/>
      <c r="BN621" s="3"/>
      <c r="BO621" s="3"/>
      <c r="BP621" s="3"/>
      <c r="BQ621" s="3"/>
      <c r="BR621" s="3"/>
      <c r="BS621" s="3"/>
      <c r="BT621" s="3">
        <v>24479497641113.199</v>
      </c>
      <c r="BU621" s="3">
        <v>25569516449890.102</v>
      </c>
      <c r="BV621" s="3">
        <v>26823126309020.898</v>
      </c>
      <c r="BW621" s="3">
        <v>28277373028686.5</v>
      </c>
      <c r="BX621" s="3">
        <v>29761797551574.699</v>
      </c>
      <c r="BY621" s="3">
        <v>31007963794250.398</v>
      </c>
      <c r="BZ621" s="3">
        <v>32140680477905.199</v>
      </c>
      <c r="CA621" s="3">
        <v>34101635907348.602</v>
      </c>
      <c r="CB621" s="3">
        <v>36527551497070.297</v>
      </c>
      <c r="CC621" s="3">
        <v>38869366841430.602</v>
      </c>
      <c r="CD621" s="3">
        <v>40721744540039</v>
      </c>
      <c r="CE621" s="3">
        <v>42122233177124</v>
      </c>
      <c r="CF621" s="3">
        <v>42883407061889.602</v>
      </c>
      <c r="CG621" s="3">
        <v>41612667496093.703</v>
      </c>
      <c r="CH621" s="3">
        <v>41480698214111.297</v>
      </c>
      <c r="CI621" s="3">
        <v>41929222747924.797</v>
      </c>
      <c r="CJ621" s="3">
        <v>43620873080688.398</v>
      </c>
      <c r="CK621" s="3">
        <v>45047199993652.297</v>
      </c>
      <c r="CL621" s="3">
        <v>46881111472778.297</v>
      </c>
      <c r="CM621" s="3">
        <v>48587971292724.602</v>
      </c>
      <c r="CN621" s="3">
        <v>50248136592163</v>
      </c>
      <c r="CO621" s="3">
        <v>51064521851074.203</v>
      </c>
      <c r="CP621" s="3">
        <v>51906389139648.398</v>
      </c>
      <c r="CQ621" s="3">
        <v>53844807066772.398</v>
      </c>
      <c r="CR621" s="3">
        <v>56202938489013.602</v>
      </c>
      <c r="CS621" s="3">
        <v>59106536424560.5</v>
      </c>
      <c r="CT621" s="3">
        <v>60072527626708.898</v>
      </c>
      <c r="CU621" s="3">
        <v>61070287151123</v>
      </c>
      <c r="CV621" s="3">
        <v>62401459869995.102</v>
      </c>
      <c r="CW621" s="3">
        <v>63634143761230.398</v>
      </c>
      <c r="CX621" s="3">
        <v>65688844669677.703</v>
      </c>
      <c r="CY621" s="3">
        <v>67082597969726.5</v>
      </c>
      <c r="CZ621" s="3">
        <v>68081472437988.203</v>
      </c>
      <c r="DA621" s="3">
        <v>70427017353515.594</v>
      </c>
      <c r="DB621" s="3">
        <v>75549767972900.297</v>
      </c>
      <c r="DC621" s="3">
        <v>81802959115966.797</v>
      </c>
      <c r="DD621" s="3">
        <v>90044144216308.594</v>
      </c>
      <c r="DE621" s="3">
        <v>96266262262695.297</v>
      </c>
      <c r="DF621" s="3">
        <v>100674116025634</v>
      </c>
      <c r="DG621" s="3">
        <v>100214803142333</v>
      </c>
      <c r="DH621" s="3">
        <v>100450735104248</v>
      </c>
      <c r="DI621" s="3">
        <v>102919955583007</v>
      </c>
    </row>
    <row r="622" spans="1:202" customFormat="1">
      <c r="A622" t="s">
        <v>2419</v>
      </c>
      <c r="AZ622" s="3">
        <v>12102517043334.9</v>
      </c>
      <c r="BA622" s="3">
        <v>12995877475097.6</v>
      </c>
      <c r="BB622" s="3">
        <v>13880289717041</v>
      </c>
      <c r="BC622" s="3">
        <v>14480306995605.4</v>
      </c>
      <c r="BD622" s="3">
        <v>14915454053833</v>
      </c>
      <c r="BE622" s="3">
        <v>15775879117187.5</v>
      </c>
      <c r="BF622" s="3">
        <v>16877469519165</v>
      </c>
      <c r="BG622" s="3">
        <v>17596874108642.5</v>
      </c>
      <c r="BH622" s="3">
        <v>17902956557250.898</v>
      </c>
      <c r="BI622" s="3">
        <v>18767861902954.102</v>
      </c>
      <c r="BJ622" s="3">
        <v>20214070333190.898</v>
      </c>
      <c r="BK622" s="3">
        <v>20855427884540.5</v>
      </c>
      <c r="BL622" s="3">
        <v>21600466386398.301</v>
      </c>
      <c r="BM622" s="3">
        <v>22440086100418</v>
      </c>
      <c r="BN622" s="3">
        <v>23534213896579.699</v>
      </c>
      <c r="BO622" s="3">
        <v>24918685516456.602</v>
      </c>
      <c r="BP622" s="3">
        <v>26319304652893</v>
      </c>
      <c r="BQ622" s="3">
        <v>27632512692070</v>
      </c>
      <c r="BR622" s="3">
        <v>29217294538967.102</v>
      </c>
      <c r="BS622" s="3">
        <v>31100108120006.5</v>
      </c>
      <c r="BT622" s="3">
        <v>34350375242427.801</v>
      </c>
      <c r="BU622" s="3">
        <v>36143323065582.203</v>
      </c>
      <c r="BV622" s="3">
        <v>38183669814468.297</v>
      </c>
      <c r="BW622" s="3">
        <v>40541361763427.703</v>
      </c>
      <c r="BX622" s="3">
        <v>43109920564613.297</v>
      </c>
      <c r="BY622" s="3">
        <v>45547652908981.297</v>
      </c>
      <c r="BZ622" s="3">
        <v>47448066830497.703</v>
      </c>
      <c r="CA622" s="3">
        <v>50589390084358.203</v>
      </c>
      <c r="CB622" s="3">
        <v>54472767807487.398</v>
      </c>
      <c r="CC622" s="3">
        <v>58311861887924.102</v>
      </c>
      <c r="CD622" s="3">
        <v>61612850770896.898</v>
      </c>
      <c r="CE622" s="3">
        <v>63964177740470.797</v>
      </c>
      <c r="CF622" s="3">
        <v>65457353051605.203</v>
      </c>
      <c r="CG622" s="3">
        <v>63790215265487.602</v>
      </c>
      <c r="CH622" s="3">
        <v>63792212186386.102</v>
      </c>
      <c r="CI622" s="3">
        <v>64733592402381.898</v>
      </c>
      <c r="CJ622" s="3">
        <v>67848929615234.297</v>
      </c>
      <c r="CK622" s="3">
        <v>70654570684471.094</v>
      </c>
      <c r="CL622" s="3">
        <v>74194213629928.594</v>
      </c>
      <c r="CM622" s="3">
        <v>77635492358886.703</v>
      </c>
      <c r="CN622" s="3">
        <v>94885304743820.094</v>
      </c>
      <c r="CO622" s="3">
        <v>97784468708877.5</v>
      </c>
      <c r="CP622" s="3">
        <v>100577071061035</v>
      </c>
      <c r="CQ622" s="3">
        <v>105609586297622</v>
      </c>
      <c r="CR622" s="3">
        <v>111566524867630</v>
      </c>
      <c r="CS622" s="3">
        <v>118888830857910</v>
      </c>
      <c r="CT622" s="3">
        <v>122023360579254</v>
      </c>
      <c r="CU622" s="3">
        <v>126135084214385</v>
      </c>
      <c r="CV622" s="3">
        <v>128638966103973</v>
      </c>
      <c r="CW622" s="3">
        <v>131478540399719</v>
      </c>
      <c r="CX622" s="3">
        <v>137291233299682</v>
      </c>
      <c r="CY622" s="3">
        <v>140419399697906</v>
      </c>
      <c r="CZ622" s="3">
        <v>143253473238098</v>
      </c>
      <c r="DA622" s="3">
        <v>150774894462768</v>
      </c>
      <c r="DB622" s="3">
        <v>163744314161010</v>
      </c>
      <c r="DC622" s="3">
        <v>179771277705474</v>
      </c>
      <c r="DD622" s="3">
        <v>199207674246185</v>
      </c>
      <c r="DE622" s="3">
        <v>213616500270690</v>
      </c>
      <c r="DF622" s="3">
        <v>226784703429351</v>
      </c>
      <c r="DG622" s="3"/>
      <c r="DH622" s="3"/>
      <c r="DI622" s="3"/>
    </row>
    <row r="623" spans="1:202" customFormat="1">
      <c r="A623" t="s">
        <v>2420</v>
      </c>
      <c r="AZ623" s="3"/>
      <c r="BA623" s="3"/>
      <c r="BB623" s="3"/>
      <c r="BC623" s="3"/>
      <c r="BD623" s="3"/>
      <c r="BE623" s="3"/>
      <c r="BF623" s="3"/>
      <c r="BG623" s="3"/>
      <c r="BH623" s="3"/>
      <c r="BI623" s="3"/>
      <c r="BJ623" s="3"/>
      <c r="BK623" s="3"/>
      <c r="BL623" s="3"/>
      <c r="BM623" s="3"/>
      <c r="BN623" s="3"/>
      <c r="BO623" s="3"/>
      <c r="BP623" s="3"/>
      <c r="BQ623" s="3"/>
      <c r="BR623" s="3"/>
      <c r="BS623" s="3"/>
      <c r="BT623" s="4">
        <v>1.1540717074762199</v>
      </c>
      <c r="BU623" s="4">
        <v>1.1798766725501399</v>
      </c>
      <c r="BV623" s="4">
        <v>1.22287361979394</v>
      </c>
      <c r="BW623" s="4">
        <v>1.2447917040535199</v>
      </c>
      <c r="BX623" s="4">
        <v>1.2535075763674099</v>
      </c>
      <c r="BY623" s="4">
        <v>1.34141030236764</v>
      </c>
      <c r="BZ623" s="4">
        <v>1.3741097612306801</v>
      </c>
      <c r="CA623" s="4">
        <v>1.44533297103536</v>
      </c>
      <c r="CB623" s="4">
        <v>1.52728651227739</v>
      </c>
      <c r="CC623" s="4">
        <v>1.60634049601783</v>
      </c>
      <c r="CD623" s="4">
        <v>1.6438899562051399</v>
      </c>
      <c r="CE623" s="4">
        <v>1.6666221158604899</v>
      </c>
      <c r="CF623" s="4">
        <v>1.6743324610141499</v>
      </c>
      <c r="CG623" s="4">
        <v>1.60306084969976</v>
      </c>
      <c r="CH623" s="4">
        <v>1.55310582861074</v>
      </c>
      <c r="CI623" s="4">
        <v>1.50156816908392</v>
      </c>
      <c r="CJ623" s="4">
        <v>1.58451790685739</v>
      </c>
      <c r="CK623" s="4">
        <v>1.5948505387651799</v>
      </c>
      <c r="CL623" s="4">
        <v>1.55914093706667</v>
      </c>
      <c r="CM623" s="4">
        <v>1.55104348351028</v>
      </c>
      <c r="CN623" s="4">
        <v>1.58459185817423</v>
      </c>
      <c r="CO623" s="4">
        <v>1.58830709037645</v>
      </c>
      <c r="CP623" s="4">
        <v>1.5944674604374101</v>
      </c>
      <c r="CQ623" s="4">
        <v>1.69670034980185</v>
      </c>
      <c r="CR623" s="4">
        <v>1.75286257424989</v>
      </c>
      <c r="CS623" s="4">
        <v>1.8241740799009301</v>
      </c>
      <c r="CT623" s="4">
        <v>1.9041381538241999</v>
      </c>
      <c r="CU623" s="4">
        <v>1.82686157461265</v>
      </c>
      <c r="CV623" s="4">
        <v>1.8346280825891399</v>
      </c>
      <c r="CW623" s="4">
        <v>1.7721004901555999</v>
      </c>
      <c r="CX623" s="4">
        <v>1.7352472964160099</v>
      </c>
      <c r="CY623" s="4">
        <v>1.72472267711439</v>
      </c>
      <c r="CZ623" s="4">
        <v>1.71435841575305</v>
      </c>
      <c r="DA623" s="4">
        <v>1.7157678386778501</v>
      </c>
      <c r="DB623" s="4">
        <v>1.71262004042786</v>
      </c>
      <c r="DC623" s="4">
        <v>1.707302313829</v>
      </c>
      <c r="DD623" s="4">
        <v>1.77978498187312</v>
      </c>
      <c r="DE623" s="4">
        <v>1.74933661706998</v>
      </c>
      <c r="DF623" s="4">
        <v>1.7608935381456701</v>
      </c>
      <c r="DG623" s="3"/>
      <c r="DH623" s="3"/>
      <c r="DI623" s="3"/>
    </row>
    <row r="624" spans="1:202" customFormat="1">
      <c r="A624" t="s">
        <v>2421</v>
      </c>
      <c r="AZ624" s="4"/>
      <c r="BA624" s="4"/>
      <c r="BB624" s="4"/>
      <c r="BC624" s="4"/>
      <c r="BD624" s="4"/>
      <c r="BE624" s="4"/>
      <c r="BF624" s="4"/>
      <c r="BG624" s="4"/>
      <c r="BH624" s="4"/>
      <c r="BI624" s="4"/>
      <c r="BJ624" s="4"/>
      <c r="BK624" s="4"/>
      <c r="BL624" s="4"/>
      <c r="BM624" s="4"/>
      <c r="BN624" s="4"/>
      <c r="BO624" s="4"/>
      <c r="BP624" s="4"/>
      <c r="BQ624" s="4"/>
      <c r="BR624" s="4"/>
      <c r="BS624" s="4"/>
      <c r="BT624" s="4"/>
      <c r="BU624" s="4"/>
      <c r="BV624" s="4"/>
      <c r="BW624" s="4"/>
      <c r="BX624" s="4"/>
      <c r="BY624" s="4"/>
      <c r="BZ624" s="4"/>
      <c r="CA624" s="4"/>
      <c r="CB624" s="4"/>
      <c r="CC624" s="4"/>
      <c r="CD624" s="4"/>
      <c r="CE624" s="4"/>
      <c r="CF624" s="4"/>
      <c r="CG624" s="4"/>
      <c r="CH624" s="4"/>
      <c r="CI624" s="4"/>
      <c r="CJ624" s="4"/>
      <c r="CK624" s="4"/>
      <c r="CL624" s="4"/>
      <c r="CM624" s="4"/>
      <c r="CN624" s="4">
        <v>2.1239639293119801</v>
      </c>
      <c r="CO624" s="4">
        <v>2.16683156257873</v>
      </c>
      <c r="CP624" s="4">
        <v>2.14569117158584</v>
      </c>
      <c r="CQ624" s="4">
        <v>2.1957046489359802</v>
      </c>
      <c r="CR624" s="4">
        <v>2.3198904408147101</v>
      </c>
      <c r="CS624" s="4">
        <v>2.4116580981697902</v>
      </c>
      <c r="CT624" s="4">
        <v>2.4781672095948499</v>
      </c>
      <c r="CU624" s="4">
        <v>2.53393322940074</v>
      </c>
      <c r="CV624" s="4">
        <v>2.7113757196786401</v>
      </c>
      <c r="CW624" s="4">
        <v>2.7233140237681699</v>
      </c>
      <c r="CX624" s="4">
        <v>2.6852297912238199</v>
      </c>
      <c r="CY624" s="4">
        <v>2.76788443149937</v>
      </c>
      <c r="CZ624" s="4">
        <v>2.7352084716492699</v>
      </c>
      <c r="DA624" s="4">
        <v>2.8005078289734202</v>
      </c>
      <c r="DB624" s="4">
        <v>2.8674829162017001</v>
      </c>
      <c r="DC624" s="4">
        <v>2.9388213739484002</v>
      </c>
      <c r="DD624" s="4">
        <v>3.1001179502521801</v>
      </c>
      <c r="DE624" s="4">
        <v>3.1654276807143802</v>
      </c>
      <c r="DF624" s="4">
        <v>3.3015827823353301</v>
      </c>
      <c r="DG624" s="4">
        <v>3.36365420938096</v>
      </c>
      <c r="DH624" s="4">
        <v>3.3028393459804399</v>
      </c>
      <c r="DI624" s="4">
        <v>3.41929526078086</v>
      </c>
    </row>
    <row r="625" spans="1:124" customFormat="1">
      <c r="A625" t="s">
        <v>2422</v>
      </c>
      <c r="AZ625" s="4"/>
      <c r="BA625" s="4"/>
      <c r="BB625" s="4"/>
      <c r="BC625" s="4"/>
      <c r="BD625" s="4"/>
      <c r="BE625" s="4"/>
      <c r="BF625" s="4"/>
      <c r="BG625" s="4"/>
      <c r="BH625" s="4"/>
      <c r="BI625" s="4"/>
      <c r="BJ625" s="4"/>
      <c r="BK625" s="4"/>
      <c r="BL625" s="4"/>
      <c r="BM625" s="4"/>
      <c r="BN625" s="4"/>
      <c r="BO625" s="4"/>
      <c r="BP625" s="4"/>
      <c r="BQ625" s="4"/>
      <c r="BR625" s="4"/>
      <c r="BS625" s="4"/>
      <c r="BT625" s="4"/>
      <c r="BU625" s="4"/>
      <c r="BV625" s="4"/>
      <c r="BW625" s="4"/>
      <c r="BX625" s="4"/>
      <c r="BY625" s="4"/>
      <c r="BZ625" s="4"/>
      <c r="CA625" s="4"/>
      <c r="CB625" s="4"/>
      <c r="CC625" s="4"/>
      <c r="CD625" s="4"/>
      <c r="CE625" s="4"/>
      <c r="CF625" s="4"/>
      <c r="CG625" s="4"/>
      <c r="CH625" s="4"/>
      <c r="CI625" s="4"/>
      <c r="CJ625" s="4"/>
      <c r="CK625" s="4"/>
      <c r="CL625" s="4"/>
      <c r="CM625" s="4"/>
      <c r="CN625" s="4">
        <v>3.28776172841398</v>
      </c>
      <c r="CO625" s="4">
        <v>3.3860116382905701</v>
      </c>
      <c r="CP625" s="4">
        <v>3.88801485665818</v>
      </c>
      <c r="CQ625" s="4">
        <v>4.5023109878410104</v>
      </c>
      <c r="CR625" s="4">
        <v>5.0895221969484599</v>
      </c>
      <c r="CS625" s="4">
        <v>5.3331277862852096</v>
      </c>
      <c r="CT625" s="4">
        <v>5.4738581158185404</v>
      </c>
      <c r="CU625" s="4">
        <v>5.8273596977882702</v>
      </c>
      <c r="CV625" s="4">
        <v>5.6435872990933396</v>
      </c>
      <c r="CW625" s="4">
        <v>5.3171759395740796</v>
      </c>
      <c r="CX625" s="4">
        <v>5.1929992883630396</v>
      </c>
      <c r="CY625" s="4">
        <v>4.5544837795082396</v>
      </c>
      <c r="CZ625" s="4">
        <v>3.9903587593663401</v>
      </c>
      <c r="DA625" s="4">
        <v>3.8575549909667202</v>
      </c>
      <c r="DB625" s="4">
        <v>3.7295228890342398</v>
      </c>
      <c r="DC625" s="4">
        <v>3.5418101087642899</v>
      </c>
      <c r="DD625" s="4">
        <v>3.4178243277764899</v>
      </c>
      <c r="DE625" s="4">
        <v>3.2240494706751202</v>
      </c>
      <c r="DF625" s="4">
        <v>3.2050152221444801</v>
      </c>
      <c r="DG625" s="4">
        <v>3.2904983802802401</v>
      </c>
      <c r="DH625" s="4">
        <v>3.1561022629593598</v>
      </c>
      <c r="DI625" s="4">
        <v>3.12886243762122</v>
      </c>
    </row>
    <row r="626" spans="1:124" customFormat="1">
      <c r="A626" t="s">
        <v>2423</v>
      </c>
      <c r="AZ626" s="4"/>
      <c r="BA626" s="4"/>
      <c r="BB626" s="4"/>
      <c r="BC626" s="4"/>
      <c r="BD626" s="4"/>
      <c r="BE626" s="4"/>
      <c r="BF626" s="4"/>
      <c r="BG626" s="4"/>
      <c r="BH626" s="4"/>
      <c r="BI626" s="4"/>
      <c r="BJ626" s="4"/>
      <c r="BK626" s="4"/>
      <c r="BL626" s="4"/>
      <c r="BM626" s="4"/>
      <c r="BN626" s="4"/>
      <c r="BO626" s="4"/>
      <c r="BP626" s="4"/>
      <c r="BQ626" s="4"/>
      <c r="BR626" s="4"/>
      <c r="BS626" s="4"/>
      <c r="BT626" s="4">
        <v>1.91890130805605</v>
      </c>
      <c r="BU626" s="4">
        <v>1.9064185122911701</v>
      </c>
      <c r="BV626" s="4">
        <v>1.8947148079248699</v>
      </c>
      <c r="BW626" s="4">
        <v>1.88519594209684</v>
      </c>
      <c r="BX626" s="4">
        <v>1.9318460696553501</v>
      </c>
      <c r="BY626" s="4">
        <v>2.01791340715282</v>
      </c>
      <c r="BZ626" s="4">
        <v>1.95330163896214</v>
      </c>
      <c r="CA626" s="4">
        <v>1.96489887681078</v>
      </c>
      <c r="CB626" s="4">
        <v>1.9712256314162699</v>
      </c>
      <c r="CC626" s="4">
        <v>1.95813316680273</v>
      </c>
      <c r="CD626" s="4">
        <v>1.97302119497703</v>
      </c>
      <c r="CE626" s="4">
        <v>2.0704564261015301</v>
      </c>
      <c r="CF626" s="4">
        <v>2.19553275027687</v>
      </c>
      <c r="CG626" s="4">
        <v>2.2512169005079601</v>
      </c>
      <c r="CH626" s="4">
        <v>2.24053560300124</v>
      </c>
      <c r="CI626" s="4">
        <v>2.2473723762669402</v>
      </c>
      <c r="CJ626" s="4">
        <v>2.2970231166236701</v>
      </c>
      <c r="CK626" s="4">
        <v>2.3303998489760098</v>
      </c>
      <c r="CL626" s="4">
        <v>2.40472100905501</v>
      </c>
      <c r="CM626" s="4">
        <v>2.48949792954302</v>
      </c>
      <c r="CN626" s="4">
        <v>2.5496808350612001</v>
      </c>
      <c r="CO626" s="4">
        <v>2.5128074924815098</v>
      </c>
      <c r="CP626" s="4">
        <v>2.4923786150169298</v>
      </c>
      <c r="CQ626" s="4">
        <v>2.5305940872043302</v>
      </c>
      <c r="CR626" s="4">
        <v>2.5278438831318599</v>
      </c>
      <c r="CS626" s="4">
        <v>2.6162625082676998</v>
      </c>
      <c r="CT626" s="4">
        <v>2.53704557716053</v>
      </c>
      <c r="CU626" s="4">
        <v>2.6042691266166602</v>
      </c>
      <c r="CV626" s="4">
        <v>2.6644523873508499</v>
      </c>
      <c r="CW626" s="4">
        <v>2.8143292413623802</v>
      </c>
      <c r="CX626" s="4">
        <v>2.76400748534178</v>
      </c>
      <c r="CY626" s="4">
        <v>2.8058427804320401</v>
      </c>
      <c r="CZ626" s="4">
        <v>2.8919162146074102</v>
      </c>
      <c r="DA626" s="4">
        <v>3.0282923438799898</v>
      </c>
      <c r="DB626" s="4">
        <v>3.1361384266768302</v>
      </c>
      <c r="DC626" s="4">
        <v>3.1504088339715599</v>
      </c>
      <c r="DD626" s="4">
        <v>3.2592956370925901</v>
      </c>
      <c r="DE626" s="4">
        <v>3.2606437705793199</v>
      </c>
      <c r="DF626" s="4">
        <v>3.2512196981142498</v>
      </c>
      <c r="DG626" s="4">
        <v>3.3093727652537299</v>
      </c>
      <c r="DH626" s="4">
        <v>3.1328226941260202</v>
      </c>
      <c r="DI626" s="4">
        <v>3.1572087146167398</v>
      </c>
    </row>
    <row r="627" spans="1:124" customFormat="1">
      <c r="A627" t="s">
        <v>2424</v>
      </c>
      <c r="AZ627" s="4"/>
      <c r="BA627" s="4"/>
      <c r="BB627" s="4"/>
      <c r="BC627" s="4"/>
      <c r="BD627" s="4"/>
      <c r="BE627" s="4"/>
      <c r="BF627" s="4"/>
      <c r="BG627" s="4"/>
      <c r="BH627" s="4"/>
      <c r="BI627" s="4"/>
      <c r="BJ627" s="4"/>
      <c r="BK627" s="4"/>
      <c r="BL627" s="4"/>
      <c r="BM627" s="4"/>
      <c r="BN627" s="4"/>
      <c r="BO627" s="4"/>
      <c r="BP627" s="4"/>
      <c r="BQ627" s="4"/>
      <c r="BR627" s="4"/>
      <c r="BS627" s="4"/>
      <c r="BT627" s="4">
        <v>2.6441535728421002</v>
      </c>
      <c r="BU627" s="4">
        <v>2.66348237466226</v>
      </c>
      <c r="BV627" s="4">
        <v>2.6547428518857599</v>
      </c>
      <c r="BW627" s="4">
        <v>2.6370741494529799</v>
      </c>
      <c r="BX627" s="4">
        <v>2.7536396029058601</v>
      </c>
      <c r="BY627" s="4">
        <v>2.8683063550269101</v>
      </c>
      <c r="BZ627" s="4">
        <v>2.8216587195646001</v>
      </c>
      <c r="CA627" s="4">
        <v>2.8780268316070701</v>
      </c>
      <c r="CB627" s="4">
        <v>2.94132124493817</v>
      </c>
      <c r="CC627" s="4">
        <v>3.0144357746463499</v>
      </c>
      <c r="CD627" s="4">
        <v>3.1225691498986001</v>
      </c>
      <c r="CE627" s="4">
        <v>3.2220263500575901</v>
      </c>
      <c r="CF627" s="4">
        <v>3.32119790201466</v>
      </c>
      <c r="CG627" s="4">
        <v>3.1474441406372802</v>
      </c>
      <c r="CH627" s="4">
        <v>3.02343150397405</v>
      </c>
      <c r="CI627" s="4">
        <v>2.96546094012617</v>
      </c>
      <c r="CJ627" s="4">
        <v>2.95856036372161</v>
      </c>
      <c r="CK627" s="4">
        <v>2.9401963399738702</v>
      </c>
      <c r="CL627" s="4">
        <v>2.9250782067861398</v>
      </c>
      <c r="CM627" s="4">
        <v>2.9236580565813601</v>
      </c>
      <c r="CN627" s="4">
        <v>2.9501721041996398</v>
      </c>
      <c r="CO627" s="4">
        <v>2.9722074727684702</v>
      </c>
      <c r="CP627" s="4">
        <v>2.9306064480280698</v>
      </c>
      <c r="CQ627" s="4">
        <v>2.9913123180726302</v>
      </c>
      <c r="CR627" s="4">
        <v>2.9989658709622802</v>
      </c>
      <c r="CS627" s="4">
        <v>3.0565692998539302</v>
      </c>
      <c r="CT627" s="4">
        <v>3.02545317698908</v>
      </c>
      <c r="CU627" s="4">
        <v>2.92717709611739</v>
      </c>
      <c r="CV627" s="4">
        <v>2.85008344498408</v>
      </c>
      <c r="CW627" s="4">
        <v>2.7712948604027101</v>
      </c>
      <c r="CX627" s="4">
        <v>2.7483107147494499</v>
      </c>
      <c r="CY627" s="4">
        <v>2.7325248362555601</v>
      </c>
      <c r="CZ627" s="4">
        <v>2.7184294832752198</v>
      </c>
      <c r="DA627" s="4">
        <v>2.7787585234390799</v>
      </c>
      <c r="DB627" s="4">
        <v>2.8897305149163302</v>
      </c>
      <c r="DC627" s="4">
        <v>3.02049747420739</v>
      </c>
      <c r="DD627" s="4">
        <v>3.2336132766784198</v>
      </c>
      <c r="DE627" s="4">
        <v>3.3735215421357201</v>
      </c>
      <c r="DF627" s="4">
        <v>3.52288489272925</v>
      </c>
      <c r="DG627" s="4">
        <v>3.6354924399680102</v>
      </c>
      <c r="DH627" s="4">
        <v>3.5438123569407201</v>
      </c>
      <c r="DI627" s="4">
        <v>3.5837959284582199</v>
      </c>
    </row>
    <row r="628" spans="1:124" customFormat="1">
      <c r="A628" t="s">
        <v>2425</v>
      </c>
      <c r="AZ628" s="4">
        <v>2.4687375210771201</v>
      </c>
      <c r="BA628" s="4">
        <v>2.44788583321965</v>
      </c>
      <c r="BB628" s="4">
        <v>2.3341300555940299</v>
      </c>
      <c r="BC628" s="4">
        <v>2.2935307036244201</v>
      </c>
      <c r="BD628" s="4">
        <v>2.2937993008888999</v>
      </c>
      <c r="BE628" s="4">
        <v>2.2628211286140001</v>
      </c>
      <c r="BF628" s="4">
        <v>2.3318129635907301</v>
      </c>
      <c r="BG628" s="4">
        <v>2.3359768860800201</v>
      </c>
      <c r="BH628" s="4">
        <v>2.2958005963698902</v>
      </c>
      <c r="BI628" s="4">
        <v>2.2537662045782101</v>
      </c>
      <c r="BJ628" s="4">
        <v>2.2728832694626901</v>
      </c>
      <c r="BK628" s="4">
        <v>2.3140091569129302</v>
      </c>
      <c r="BL628" s="4">
        <v>2.2700143291673398</v>
      </c>
      <c r="BM628" s="4">
        <v>2.2335127151231</v>
      </c>
      <c r="BN628" s="4">
        <v>2.1925366606572698</v>
      </c>
      <c r="BO628" s="4">
        <v>2.20411089323771</v>
      </c>
      <c r="BP628" s="4">
        <v>2.1999201131256001</v>
      </c>
      <c r="BQ628" s="4">
        <v>2.2347449816568998</v>
      </c>
      <c r="BR628" s="4">
        <v>2.2403452417412</v>
      </c>
      <c r="BS628" s="4">
        <v>2.24518314016247</v>
      </c>
      <c r="BT628" s="4">
        <v>2.2743543269636599</v>
      </c>
      <c r="BU628" s="4">
        <v>2.2841568292969701</v>
      </c>
      <c r="BV628" s="4">
        <v>2.2859131701399402</v>
      </c>
      <c r="BW628" s="4">
        <v>2.2726623409712401</v>
      </c>
      <c r="BX628" s="4">
        <v>2.3450553362734601</v>
      </c>
      <c r="BY628" s="4">
        <v>2.4297691549735001</v>
      </c>
      <c r="BZ628" s="4">
        <v>2.4116794656827198</v>
      </c>
      <c r="CA628" s="4">
        <v>2.4804090272075401</v>
      </c>
      <c r="CB628" s="4">
        <v>2.54419425079602</v>
      </c>
      <c r="CC628" s="4">
        <v>2.6137066034886498</v>
      </c>
      <c r="CD628" s="4">
        <v>2.6996023672187901</v>
      </c>
      <c r="CE628" s="4">
        <v>2.7697110930050099</v>
      </c>
      <c r="CF628" s="4">
        <v>2.8308596688202199</v>
      </c>
      <c r="CG628" s="4">
        <v>2.7033490017283701</v>
      </c>
      <c r="CH628" s="4">
        <v>2.5818635564285501</v>
      </c>
      <c r="CI628" s="4">
        <v>2.5162929164152299</v>
      </c>
      <c r="CJ628" s="4">
        <v>2.5287622876949798</v>
      </c>
      <c r="CK628" s="4">
        <v>2.5216200560825701</v>
      </c>
      <c r="CL628" s="4">
        <v>2.5355262135806398</v>
      </c>
      <c r="CM628" s="4">
        <v>2.5710994483759699</v>
      </c>
      <c r="CN628" s="4">
        <v>2.6774052867134301</v>
      </c>
      <c r="CO628" s="4">
        <v>2.7034561144197098</v>
      </c>
      <c r="CP628" s="4">
        <v>2.7069226806625402</v>
      </c>
      <c r="CQ628" s="4">
        <v>2.7860062693615002</v>
      </c>
      <c r="CR628" s="4">
        <v>2.8558405397947499</v>
      </c>
      <c r="CS628" s="4">
        <v>2.9229301504531402</v>
      </c>
      <c r="CT628" s="4">
        <v>2.90689696552904</v>
      </c>
      <c r="CU628" s="4">
        <v>2.8997423475293602</v>
      </c>
      <c r="CV628" s="4">
        <v>2.9145261160626998</v>
      </c>
      <c r="CW628" s="4">
        <v>2.8655869334103001</v>
      </c>
      <c r="CX628" s="4">
        <v>2.8337763166835299</v>
      </c>
      <c r="CY628" s="4">
        <v>2.8226744785924698</v>
      </c>
      <c r="CZ628" s="4">
        <v>2.77754032912499</v>
      </c>
      <c r="DA628" s="4">
        <v>2.8329834244604699</v>
      </c>
      <c r="DB628" s="4">
        <v>2.91020419699628</v>
      </c>
      <c r="DC628" s="4">
        <v>2.98544173728467</v>
      </c>
      <c r="DD628" s="4">
        <v>3.1454764132595101</v>
      </c>
      <c r="DE628" s="4">
        <v>3.21531198876766</v>
      </c>
      <c r="DF628" s="4">
        <v>3.3270806164158402</v>
      </c>
      <c r="DG628" s="4"/>
      <c r="DH628" s="4"/>
      <c r="DI628" s="4"/>
    </row>
    <row r="629" spans="1:124" s="85" customFormat="1">
      <c r="A629" s="94" t="s">
        <v>2426</v>
      </c>
      <c r="AZ629" s="95"/>
      <c r="BA629" s="95"/>
      <c r="BB629" s="95"/>
      <c r="BC629" s="95"/>
      <c r="BD629" s="95"/>
      <c r="BE629" s="95"/>
      <c r="BF629" s="95"/>
      <c r="BG629" s="95"/>
      <c r="BH629" s="95"/>
      <c r="BI629" s="95"/>
      <c r="BJ629" s="95"/>
      <c r="BK629" s="95"/>
      <c r="BL629" s="95"/>
      <c r="BM629" s="95"/>
      <c r="BN629" s="95"/>
      <c r="BO629" s="95"/>
      <c r="BP629" s="95"/>
      <c r="BQ629" s="95"/>
      <c r="BR629" s="95"/>
      <c r="BS629" s="95"/>
      <c r="BT629" s="97">
        <f t="shared" ref="BT629:DF629" si="24">BT623*BT590</f>
        <v>0</v>
      </c>
      <c r="BU629" s="97">
        <f t="shared" si="24"/>
        <v>0</v>
      </c>
      <c r="BV629" s="97">
        <f t="shared" si="24"/>
        <v>0</v>
      </c>
      <c r="BW629" s="97">
        <f t="shared" si="24"/>
        <v>0</v>
      </c>
      <c r="BX629" s="97">
        <f t="shared" si="24"/>
        <v>0</v>
      </c>
      <c r="BY629" s="97">
        <f t="shared" si="24"/>
        <v>0</v>
      </c>
      <c r="BZ629" s="97">
        <f t="shared" si="24"/>
        <v>0</v>
      </c>
      <c r="CA629" s="97">
        <f t="shared" si="24"/>
        <v>0</v>
      </c>
      <c r="CB629" s="97">
        <f t="shared" si="24"/>
        <v>0</v>
      </c>
      <c r="CC629" s="97">
        <f t="shared" si="24"/>
        <v>0</v>
      </c>
      <c r="CD629" s="97">
        <f t="shared" si="24"/>
        <v>0</v>
      </c>
      <c r="CE629" s="97">
        <f t="shared" si="24"/>
        <v>0</v>
      </c>
      <c r="CF629" s="97">
        <f t="shared" si="24"/>
        <v>0</v>
      </c>
      <c r="CG629" s="97">
        <f t="shared" si="24"/>
        <v>0</v>
      </c>
      <c r="CH629" s="97">
        <f t="shared" si="24"/>
        <v>0</v>
      </c>
      <c r="CI629" s="97">
        <f t="shared" si="24"/>
        <v>0</v>
      </c>
      <c r="CJ629" s="97">
        <f t="shared" si="24"/>
        <v>0</v>
      </c>
      <c r="CK629" s="97">
        <f t="shared" si="24"/>
        <v>0</v>
      </c>
      <c r="CL629" s="97">
        <f t="shared" si="24"/>
        <v>0</v>
      </c>
      <c r="CM629" s="97">
        <f t="shared" si="24"/>
        <v>0</v>
      </c>
      <c r="CN629" s="97">
        <f t="shared" si="24"/>
        <v>0</v>
      </c>
      <c r="CO629" s="97">
        <f t="shared" si="24"/>
        <v>0</v>
      </c>
      <c r="CP629" s="97">
        <f t="shared" si="24"/>
        <v>0</v>
      </c>
      <c r="CQ629" s="97">
        <f t="shared" si="24"/>
        <v>0</v>
      </c>
      <c r="CR629" s="97">
        <f t="shared" si="24"/>
        <v>0</v>
      </c>
      <c r="CS629" s="97">
        <f t="shared" si="24"/>
        <v>1495372261788.9868</v>
      </c>
      <c r="CT629" s="97">
        <f t="shared" si="24"/>
        <v>1645546967880.6624</v>
      </c>
      <c r="CU629" s="97">
        <f t="shared" si="24"/>
        <v>1641626736287.9429</v>
      </c>
      <c r="CV629" s="97">
        <f t="shared" si="24"/>
        <v>1705127681731.0525</v>
      </c>
      <c r="CW629" s="97">
        <f t="shared" si="24"/>
        <v>1776134067816.3469</v>
      </c>
      <c r="CX629" s="97">
        <f t="shared" si="24"/>
        <v>1809548233685.6301</v>
      </c>
      <c r="CY629" s="97">
        <f t="shared" si="24"/>
        <v>1868696699958.2053</v>
      </c>
      <c r="CZ629" s="97">
        <f t="shared" si="24"/>
        <v>1952950424030.0564</v>
      </c>
      <c r="DA629" s="97">
        <f t="shared" si="24"/>
        <v>2046748039321.79</v>
      </c>
      <c r="DB629" s="97">
        <f t="shared" si="24"/>
        <v>2162785684966.9575</v>
      </c>
      <c r="DC629" s="97">
        <f t="shared" si="24"/>
        <v>2282680609044.3071</v>
      </c>
      <c r="DD629" s="97">
        <f t="shared" si="24"/>
        <v>2520426468200.4282</v>
      </c>
      <c r="DE629" s="97">
        <f t="shared" si="24"/>
        <v>2625477773603.0791</v>
      </c>
      <c r="DF629" s="97">
        <f t="shared" si="24"/>
        <v>2774271533477.3687</v>
      </c>
      <c r="DG629" s="95"/>
      <c r="DH629" s="95"/>
      <c r="DI629" s="96"/>
    </row>
    <row r="630" spans="1:124" s="85" customFormat="1">
      <c r="A630" s="94" t="s">
        <v>2427</v>
      </c>
      <c r="AZ630" s="95"/>
      <c r="BA630" s="95"/>
      <c r="BB630" s="95"/>
      <c r="BC630" s="95"/>
      <c r="BD630" s="95"/>
      <c r="BE630" s="95"/>
      <c r="BF630" s="95"/>
      <c r="BG630" s="95"/>
      <c r="BH630" s="95"/>
      <c r="BI630" s="95"/>
      <c r="BJ630" s="95"/>
      <c r="BK630" s="95"/>
      <c r="BL630" s="95"/>
      <c r="BM630" s="95"/>
      <c r="BN630" s="95"/>
      <c r="BO630" s="95"/>
      <c r="BP630" s="95"/>
      <c r="BQ630" s="95"/>
      <c r="BR630" s="95"/>
      <c r="BS630" s="95"/>
      <c r="BT630" s="95"/>
      <c r="BU630" s="95"/>
      <c r="BV630" s="95"/>
      <c r="BW630" s="95"/>
      <c r="BX630" s="95"/>
      <c r="BY630" s="95"/>
      <c r="BZ630" s="95"/>
      <c r="CA630" s="95"/>
      <c r="CB630" s="95"/>
      <c r="CC630" s="95"/>
      <c r="CD630" s="95"/>
      <c r="CE630" s="95"/>
      <c r="CF630" s="95"/>
      <c r="CG630" s="95"/>
      <c r="CH630" s="95"/>
      <c r="CI630" s="95"/>
      <c r="CJ630" s="95"/>
      <c r="CK630" s="95"/>
      <c r="CL630" s="95"/>
      <c r="CM630" s="95"/>
      <c r="CN630" s="97">
        <f t="shared" ref="CN630:DI630" si="25">CN624*CN591</f>
        <v>0</v>
      </c>
      <c r="CO630" s="97">
        <f t="shared" si="25"/>
        <v>0</v>
      </c>
      <c r="CP630" s="97">
        <f t="shared" si="25"/>
        <v>0</v>
      </c>
      <c r="CQ630" s="97">
        <f t="shared" si="25"/>
        <v>0</v>
      </c>
      <c r="CR630" s="97">
        <f t="shared" si="25"/>
        <v>0</v>
      </c>
      <c r="CS630" s="97">
        <f t="shared" si="25"/>
        <v>19778230467234.25</v>
      </c>
      <c r="CT630" s="97">
        <f t="shared" si="25"/>
        <v>21499877853112.391</v>
      </c>
      <c r="CU630" s="97">
        <f t="shared" si="25"/>
        <v>22882560834070.262</v>
      </c>
      <c r="CV630" s="97">
        <f t="shared" si="25"/>
        <v>24716689903453.215</v>
      </c>
      <c r="CW630" s="97">
        <f t="shared" si="25"/>
        <v>25635771306964.707</v>
      </c>
      <c r="CX630" s="97">
        <f t="shared" si="25"/>
        <v>26762075066754.578</v>
      </c>
      <c r="CY630" s="97">
        <f t="shared" si="25"/>
        <v>28449337609407.695</v>
      </c>
      <c r="CZ630" s="97">
        <f t="shared" si="25"/>
        <v>29283678437631.449</v>
      </c>
      <c r="DA630" s="97">
        <f t="shared" si="25"/>
        <v>31605247760462.047</v>
      </c>
      <c r="DB630" s="97">
        <f t="shared" si="25"/>
        <v>34520024730972.137</v>
      </c>
      <c r="DC630" s="97">
        <f t="shared" si="25"/>
        <v>37624988817846.547</v>
      </c>
      <c r="DD630" s="97">
        <f t="shared" si="25"/>
        <v>42423840538471.734</v>
      </c>
      <c r="DE630" s="97">
        <f t="shared" si="25"/>
        <v>46541556517523.891</v>
      </c>
      <c r="DF630" s="97">
        <f t="shared" si="25"/>
        <v>50669744454565.742</v>
      </c>
      <c r="DG630" s="97">
        <f t="shared" si="25"/>
        <v>52996665512740.391</v>
      </c>
      <c r="DH630" s="97">
        <f t="shared" si="25"/>
        <v>56065061156654.477</v>
      </c>
      <c r="DI630" s="97">
        <f t="shared" si="25"/>
        <v>61498685345782.695</v>
      </c>
    </row>
    <row r="631" spans="1:124" s="85" customFormat="1">
      <c r="A631" s="94" t="s">
        <v>2428</v>
      </c>
      <c r="AZ631" s="95"/>
      <c r="BA631" s="95"/>
      <c r="BB631" s="95"/>
      <c r="BC631" s="95"/>
      <c r="BD631" s="95"/>
      <c r="BE631" s="95"/>
      <c r="BF631" s="95"/>
      <c r="BG631" s="95"/>
      <c r="BH631" s="95"/>
      <c r="BI631" s="95"/>
      <c r="BJ631" s="95"/>
      <c r="BK631" s="95"/>
      <c r="BL631" s="95"/>
      <c r="BM631" s="95"/>
      <c r="BN631" s="95"/>
      <c r="BO631" s="95"/>
      <c r="BP631" s="95"/>
      <c r="BQ631" s="95"/>
      <c r="BR631" s="95"/>
      <c r="BS631" s="95"/>
      <c r="BT631" s="95"/>
      <c r="BU631" s="95"/>
      <c r="BV631" s="95"/>
      <c r="BW631" s="95"/>
      <c r="BX631" s="95"/>
      <c r="BY631" s="95"/>
      <c r="BZ631" s="95"/>
      <c r="CA631" s="95"/>
      <c r="CB631" s="95"/>
      <c r="CC631" s="95"/>
      <c r="CD631" s="95"/>
      <c r="CE631" s="95"/>
      <c r="CF631" s="95"/>
      <c r="CG631" s="95"/>
      <c r="CH631" s="95"/>
      <c r="CI631" s="95"/>
      <c r="CJ631" s="95"/>
      <c r="CK631" s="95"/>
      <c r="CL631" s="95"/>
      <c r="CM631" s="97"/>
      <c r="CN631" s="97">
        <f t="shared" ref="CN631:DI631" si="26">CN625*CN592</f>
        <v>0</v>
      </c>
      <c r="CO631" s="97">
        <f t="shared" si="26"/>
        <v>0</v>
      </c>
      <c r="CP631" s="97">
        <f t="shared" si="26"/>
        <v>0</v>
      </c>
      <c r="CQ631" s="97">
        <f t="shared" si="26"/>
        <v>0</v>
      </c>
      <c r="CR631" s="97">
        <f t="shared" si="26"/>
        <v>0</v>
      </c>
      <c r="CS631" s="97">
        <f t="shared" si="26"/>
        <v>7067524527636.3232</v>
      </c>
      <c r="CT631" s="97">
        <f t="shared" si="26"/>
        <v>7265077171269.4609</v>
      </c>
      <c r="CU631" s="97">
        <f t="shared" si="26"/>
        <v>7900660458999.9023</v>
      </c>
      <c r="CV631" s="97">
        <f t="shared" si="26"/>
        <v>7589318637003.4316</v>
      </c>
      <c r="CW631" s="97">
        <f t="shared" si="26"/>
        <v>7403462739766.8887</v>
      </c>
      <c r="CX631" s="97">
        <f t="shared" si="26"/>
        <v>7716416863172.5811</v>
      </c>
      <c r="CY631" s="97">
        <f t="shared" si="26"/>
        <v>7059937401308.4209</v>
      </c>
      <c r="CZ631" s="97">
        <f t="shared" si="26"/>
        <v>6452539930013.7949</v>
      </c>
      <c r="DA631" s="97">
        <f t="shared" si="26"/>
        <v>6606596020714.1006</v>
      </c>
      <c r="DB631" s="97">
        <f t="shared" si="26"/>
        <v>6828287889857.9307</v>
      </c>
      <c r="DC631" s="97">
        <f t="shared" si="26"/>
        <v>6865400392692.5195</v>
      </c>
      <c r="DD631" s="97">
        <f t="shared" si="26"/>
        <v>7134656253602.0068</v>
      </c>
      <c r="DE631" s="97">
        <f t="shared" si="26"/>
        <v>7253504842470.168</v>
      </c>
      <c r="DF631" s="97">
        <f t="shared" si="26"/>
        <v>7561783833807.0938</v>
      </c>
      <c r="DG631" s="97">
        <f t="shared" si="26"/>
        <v>7318038961654.0186</v>
      </c>
      <c r="DH631" s="97">
        <f t="shared" si="26"/>
        <v>7243599757584.5928</v>
      </c>
      <c r="DI631" s="97">
        <f t="shared" si="26"/>
        <v>7462196089969.4121</v>
      </c>
    </row>
    <row r="632" spans="1:124" s="85" customFormat="1">
      <c r="A632" s="94" t="s">
        <v>2429</v>
      </c>
      <c r="AZ632" s="95"/>
      <c r="BA632" s="95"/>
      <c r="BB632" s="95"/>
      <c r="BC632" s="95"/>
      <c r="BD632" s="95"/>
      <c r="BE632" s="95"/>
      <c r="BF632" s="95"/>
      <c r="BG632" s="95"/>
      <c r="BH632" s="95"/>
      <c r="BI632" s="95"/>
      <c r="BJ632" s="95"/>
      <c r="BK632" s="95"/>
      <c r="BL632" s="95"/>
      <c r="BM632" s="95"/>
      <c r="BN632" s="95"/>
      <c r="BO632" s="95"/>
      <c r="BP632" s="95"/>
      <c r="BQ632" s="95"/>
      <c r="BR632" s="95"/>
      <c r="BS632" s="95"/>
      <c r="BT632" s="97">
        <f t="shared" ref="BT632:CM632" si="27">BT626*BT593</f>
        <v>0</v>
      </c>
      <c r="BU632" s="97">
        <f t="shared" si="27"/>
        <v>0</v>
      </c>
      <c r="BV632" s="97">
        <f t="shared" si="27"/>
        <v>0</v>
      </c>
      <c r="BW632" s="97">
        <f t="shared" si="27"/>
        <v>0</v>
      </c>
      <c r="BX632" s="97">
        <f t="shared" si="27"/>
        <v>0</v>
      </c>
      <c r="BY632" s="97">
        <f t="shared" si="27"/>
        <v>0</v>
      </c>
      <c r="BZ632" s="97">
        <f t="shared" si="27"/>
        <v>0</v>
      </c>
      <c r="CA632" s="97">
        <f t="shared" si="27"/>
        <v>0</v>
      </c>
      <c r="CB632" s="97">
        <f t="shared" si="27"/>
        <v>0</v>
      </c>
      <c r="CC632" s="97">
        <f t="shared" si="27"/>
        <v>0</v>
      </c>
      <c r="CD632" s="97">
        <f t="shared" si="27"/>
        <v>0</v>
      </c>
      <c r="CE632" s="97">
        <f t="shared" si="27"/>
        <v>0</v>
      </c>
      <c r="CF632" s="97">
        <f t="shared" si="27"/>
        <v>0</v>
      </c>
      <c r="CG632" s="97">
        <f t="shared" si="27"/>
        <v>0</v>
      </c>
      <c r="CH632" s="97">
        <f t="shared" si="27"/>
        <v>0</v>
      </c>
      <c r="CI632" s="97">
        <f t="shared" si="27"/>
        <v>0</v>
      </c>
      <c r="CJ632" s="97">
        <f t="shared" si="27"/>
        <v>0</v>
      </c>
      <c r="CK632" s="97">
        <f t="shared" si="27"/>
        <v>0</v>
      </c>
      <c r="CL632" s="97">
        <f t="shared" si="27"/>
        <v>0</v>
      </c>
      <c r="CM632" s="97">
        <f t="shared" si="27"/>
        <v>0</v>
      </c>
      <c r="CN632" s="97">
        <f t="shared" ref="CN632:DI632" si="28">CN626*CN593</f>
        <v>0</v>
      </c>
      <c r="CO632" s="97">
        <f t="shared" si="28"/>
        <v>0</v>
      </c>
      <c r="CP632" s="97">
        <f t="shared" si="28"/>
        <v>0</v>
      </c>
      <c r="CQ632" s="97">
        <f t="shared" si="28"/>
        <v>0</v>
      </c>
      <c r="CR632" s="97">
        <f t="shared" si="28"/>
        <v>0</v>
      </c>
      <c r="CS632" s="97">
        <f t="shared" si="28"/>
        <v>6409622218173.0059</v>
      </c>
      <c r="CT632" s="97">
        <f t="shared" si="28"/>
        <v>6462954624743.6689</v>
      </c>
      <c r="CU632" s="97">
        <f t="shared" si="28"/>
        <v>6992047681732.7246</v>
      </c>
      <c r="CV632" s="97">
        <f t="shared" si="28"/>
        <v>7367567781675.2715</v>
      </c>
      <c r="CW632" s="97">
        <f t="shared" si="28"/>
        <v>7826482809425.251</v>
      </c>
      <c r="CX632" s="97">
        <f t="shared" si="28"/>
        <v>7964601719040.3105</v>
      </c>
      <c r="CY632" s="97">
        <f t="shared" si="28"/>
        <v>8119976441571.9238</v>
      </c>
      <c r="CZ632" s="97">
        <f t="shared" si="28"/>
        <v>8407402462464.0137</v>
      </c>
      <c r="DA632" s="97">
        <f t="shared" si="28"/>
        <v>9020843227997.9551</v>
      </c>
      <c r="DB632" s="97">
        <f t="shared" si="28"/>
        <v>9854138559659.6484</v>
      </c>
      <c r="DC632" s="97">
        <f t="shared" si="28"/>
        <v>10289141933918.881</v>
      </c>
      <c r="DD632" s="97">
        <f t="shared" si="28"/>
        <v>11203629542262.004</v>
      </c>
      <c r="DE632" s="97">
        <f t="shared" si="28"/>
        <v>11791172229556.666</v>
      </c>
      <c r="DF632" s="97">
        <f t="shared" si="28"/>
        <v>12183454846468.641</v>
      </c>
      <c r="DG632" s="97">
        <f t="shared" si="28"/>
        <v>12122141471476.826</v>
      </c>
      <c r="DH632" s="97">
        <f t="shared" si="28"/>
        <v>12212433285407.018</v>
      </c>
      <c r="DI632" s="97">
        <f t="shared" si="28"/>
        <v>12851120663240.076</v>
      </c>
    </row>
    <row r="633" spans="1:124" s="85" customFormat="1">
      <c r="A633" s="94" t="s">
        <v>2430</v>
      </c>
      <c r="AZ633" s="95"/>
      <c r="BA633" s="95"/>
      <c r="BB633" s="95"/>
      <c r="BC633" s="95"/>
      <c r="BD633" s="95"/>
      <c r="BE633" s="95"/>
      <c r="BF633" s="95"/>
      <c r="BG633" s="95"/>
      <c r="BH633" s="95"/>
      <c r="BI633" s="95"/>
      <c r="BJ633" s="95"/>
      <c r="BK633" s="95"/>
      <c r="BL633" s="95"/>
      <c r="BM633" s="95"/>
      <c r="BN633" s="95"/>
      <c r="BO633" s="95"/>
      <c r="BP633" s="95"/>
      <c r="BQ633" s="95"/>
      <c r="BR633" s="95"/>
      <c r="BS633" s="95"/>
      <c r="BT633" s="97">
        <f t="shared" ref="BT633:CM633" si="29">BT627*BT594</f>
        <v>0</v>
      </c>
      <c r="BU633" s="97">
        <f t="shared" si="29"/>
        <v>0</v>
      </c>
      <c r="BV633" s="97">
        <f t="shared" si="29"/>
        <v>0</v>
      </c>
      <c r="BW633" s="97">
        <f t="shared" si="29"/>
        <v>0</v>
      </c>
      <c r="BX633" s="97">
        <f t="shared" si="29"/>
        <v>0</v>
      </c>
      <c r="BY633" s="97">
        <f t="shared" si="29"/>
        <v>0</v>
      </c>
      <c r="BZ633" s="97">
        <f t="shared" si="29"/>
        <v>0</v>
      </c>
      <c r="CA633" s="97">
        <f t="shared" si="29"/>
        <v>0</v>
      </c>
      <c r="CB633" s="97">
        <f t="shared" si="29"/>
        <v>0</v>
      </c>
      <c r="CC633" s="97">
        <f t="shared" si="29"/>
        <v>0</v>
      </c>
      <c r="CD633" s="97">
        <f t="shared" si="29"/>
        <v>0</v>
      </c>
      <c r="CE633" s="97">
        <f t="shared" si="29"/>
        <v>0</v>
      </c>
      <c r="CF633" s="97">
        <f t="shared" si="29"/>
        <v>0</v>
      </c>
      <c r="CG633" s="97">
        <f t="shared" si="29"/>
        <v>0</v>
      </c>
      <c r="CH633" s="97">
        <f t="shared" si="29"/>
        <v>0</v>
      </c>
      <c r="CI633" s="97">
        <f t="shared" si="29"/>
        <v>0</v>
      </c>
      <c r="CJ633" s="97">
        <f t="shared" si="29"/>
        <v>0</v>
      </c>
      <c r="CK633" s="97">
        <f t="shared" si="29"/>
        <v>0</v>
      </c>
      <c r="CL633" s="97">
        <f t="shared" si="29"/>
        <v>0</v>
      </c>
      <c r="CM633" s="97">
        <f t="shared" si="29"/>
        <v>0</v>
      </c>
      <c r="CN633" s="97">
        <f t="shared" ref="CN633:DI633" si="30">CN627*CN594</f>
        <v>0</v>
      </c>
      <c r="CO633" s="97">
        <f t="shared" si="30"/>
        <v>0</v>
      </c>
      <c r="CP633" s="97">
        <f t="shared" si="30"/>
        <v>0</v>
      </c>
      <c r="CQ633" s="97">
        <f t="shared" si="30"/>
        <v>0</v>
      </c>
      <c r="CR633" s="97">
        <f t="shared" si="30"/>
        <v>0</v>
      </c>
      <c r="CS633" s="97">
        <f t="shared" si="30"/>
        <v>64150428424074.695</v>
      </c>
      <c r="CT633" s="97">
        <f t="shared" si="30"/>
        <v>65281395201247.789</v>
      </c>
      <c r="CU633" s="97">
        <f t="shared" si="30"/>
        <v>65552177803640.719</v>
      </c>
      <c r="CV633" s="97">
        <f t="shared" si="30"/>
        <v>66257710658339.313</v>
      </c>
      <c r="CW633" s="97">
        <f t="shared" si="30"/>
        <v>66909063078163.023</v>
      </c>
      <c r="CX633" s="97">
        <f t="shared" si="30"/>
        <v>69011551821728.492</v>
      </c>
      <c r="CY633" s="97">
        <f t="shared" si="30"/>
        <v>69683102983206.859</v>
      </c>
      <c r="CZ633" s="97">
        <f t="shared" si="30"/>
        <v>70373016202906.922</v>
      </c>
      <c r="DA633" s="97">
        <f t="shared" si="30"/>
        <v>73357379367099.422</v>
      </c>
      <c r="DB633" s="97">
        <f t="shared" si="30"/>
        <v>78725298982933.781</v>
      </c>
      <c r="DC633" s="97">
        <f t="shared" si="30"/>
        <v>84564797295037.5</v>
      </c>
      <c r="DD633" s="97">
        <f t="shared" si="30"/>
        <v>93184401413192.969</v>
      </c>
      <c r="DE633" s="97">
        <f t="shared" si="30"/>
        <v>99642808083778.438</v>
      </c>
      <c r="DF633" s="97">
        <f t="shared" si="30"/>
        <v>104427082818407.02</v>
      </c>
      <c r="DG633" s="97">
        <f t="shared" si="30"/>
        <v>104304013670985.05</v>
      </c>
      <c r="DH633" s="97">
        <f t="shared" si="30"/>
        <v>104288737358875.78</v>
      </c>
      <c r="DI633" s="97">
        <f t="shared" si="30"/>
        <v>107266368679705.39</v>
      </c>
    </row>
    <row r="634" spans="1:124" s="85" customFormat="1">
      <c r="A634" s="94" t="s">
        <v>2431</v>
      </c>
      <c r="AZ634" s="97">
        <f t="shared" ref="AZ634:BS634" si="31">AZ628*AZ595</f>
        <v>0</v>
      </c>
      <c r="BA634" s="97">
        <f t="shared" si="31"/>
        <v>0</v>
      </c>
      <c r="BB634" s="97">
        <f t="shared" si="31"/>
        <v>0</v>
      </c>
      <c r="BC634" s="97">
        <f t="shared" si="31"/>
        <v>0</v>
      </c>
      <c r="BD634" s="97">
        <f t="shared" si="31"/>
        <v>0</v>
      </c>
      <c r="BE634" s="97">
        <f t="shared" si="31"/>
        <v>0</v>
      </c>
      <c r="BF634" s="97">
        <f t="shared" si="31"/>
        <v>0</v>
      </c>
      <c r="BG634" s="97">
        <f t="shared" si="31"/>
        <v>0</v>
      </c>
      <c r="BH634" s="97">
        <f t="shared" si="31"/>
        <v>0</v>
      </c>
      <c r="BI634" s="97">
        <f t="shared" si="31"/>
        <v>0</v>
      </c>
      <c r="BJ634" s="97">
        <f t="shared" si="31"/>
        <v>0</v>
      </c>
      <c r="BK634" s="97">
        <f t="shared" si="31"/>
        <v>0</v>
      </c>
      <c r="BL634" s="97">
        <f t="shared" si="31"/>
        <v>0</v>
      </c>
      <c r="BM634" s="97">
        <f t="shared" si="31"/>
        <v>0</v>
      </c>
      <c r="BN634" s="97">
        <f t="shared" si="31"/>
        <v>0</v>
      </c>
      <c r="BO634" s="97">
        <f t="shared" si="31"/>
        <v>0</v>
      </c>
      <c r="BP634" s="97">
        <f t="shared" si="31"/>
        <v>0</v>
      </c>
      <c r="BQ634" s="97">
        <f t="shared" si="31"/>
        <v>0</v>
      </c>
      <c r="BR634" s="97">
        <f t="shared" si="31"/>
        <v>0</v>
      </c>
      <c r="BS634" s="97">
        <f t="shared" si="31"/>
        <v>0</v>
      </c>
      <c r="BT634" s="97">
        <f t="shared" ref="BT634:CM634" si="32">BT628*BT595</f>
        <v>0</v>
      </c>
      <c r="BU634" s="97">
        <f t="shared" si="32"/>
        <v>0</v>
      </c>
      <c r="BV634" s="97">
        <f t="shared" si="32"/>
        <v>0</v>
      </c>
      <c r="BW634" s="97">
        <f t="shared" si="32"/>
        <v>0</v>
      </c>
      <c r="BX634" s="97">
        <f t="shared" si="32"/>
        <v>0</v>
      </c>
      <c r="BY634" s="97">
        <f t="shared" si="32"/>
        <v>0</v>
      </c>
      <c r="BZ634" s="97">
        <f t="shared" si="32"/>
        <v>0</v>
      </c>
      <c r="CA634" s="97">
        <f t="shared" si="32"/>
        <v>0</v>
      </c>
      <c r="CB634" s="97">
        <f t="shared" si="32"/>
        <v>0</v>
      </c>
      <c r="CC634" s="97">
        <f t="shared" si="32"/>
        <v>0</v>
      </c>
      <c r="CD634" s="97">
        <f t="shared" si="32"/>
        <v>0</v>
      </c>
      <c r="CE634" s="97">
        <f t="shared" si="32"/>
        <v>0</v>
      </c>
      <c r="CF634" s="97">
        <f t="shared" si="32"/>
        <v>0</v>
      </c>
      <c r="CG634" s="97">
        <f t="shared" si="32"/>
        <v>0</v>
      </c>
      <c r="CH634" s="97">
        <f t="shared" si="32"/>
        <v>0</v>
      </c>
      <c r="CI634" s="97">
        <f t="shared" si="32"/>
        <v>0</v>
      </c>
      <c r="CJ634" s="97">
        <f t="shared" si="32"/>
        <v>0</v>
      </c>
      <c r="CK634" s="97">
        <f t="shared" si="32"/>
        <v>0</v>
      </c>
      <c r="CL634" s="97">
        <f t="shared" si="32"/>
        <v>0</v>
      </c>
      <c r="CM634" s="97">
        <f t="shared" si="32"/>
        <v>0</v>
      </c>
      <c r="CN634" s="97">
        <f t="shared" ref="CN634:DF634" si="33">CN628*CN595</f>
        <v>0</v>
      </c>
      <c r="CO634" s="97">
        <f t="shared" si="33"/>
        <v>0</v>
      </c>
      <c r="CP634" s="97">
        <f t="shared" si="33"/>
        <v>0</v>
      </c>
      <c r="CQ634" s="97">
        <f t="shared" si="33"/>
        <v>0</v>
      </c>
      <c r="CR634" s="97">
        <f t="shared" si="33"/>
        <v>0</v>
      </c>
      <c r="CS634" s="97">
        <f t="shared" si="33"/>
        <v>98747381581593.641</v>
      </c>
      <c r="CT634" s="97">
        <f t="shared" si="33"/>
        <v>101718055113588.86</v>
      </c>
      <c r="CU634" s="97">
        <f t="shared" si="33"/>
        <v>105446279992412.2</v>
      </c>
      <c r="CV634" s="97">
        <f t="shared" si="33"/>
        <v>109011661104274.67</v>
      </c>
      <c r="CW634" s="97">
        <f t="shared" si="33"/>
        <v>110991750754992.78</v>
      </c>
      <c r="CX634" s="97">
        <f t="shared" si="33"/>
        <v>114731730465176.34</v>
      </c>
      <c r="CY634" s="97">
        <f t="shared" si="33"/>
        <v>116596967501572.58</v>
      </c>
      <c r="CZ634" s="97">
        <f t="shared" si="33"/>
        <v>117370492055022.19</v>
      </c>
      <c r="DA634" s="97">
        <f t="shared" si="33"/>
        <v>123431035219869.81</v>
      </c>
      <c r="DB634" s="97">
        <f t="shared" si="33"/>
        <v>132464989040225.8</v>
      </c>
      <c r="DC634" s="97">
        <f t="shared" si="33"/>
        <v>141334073459879.75</v>
      </c>
      <c r="DD634" s="97">
        <f t="shared" si="33"/>
        <v>155522031744382.63</v>
      </c>
      <c r="DE634" s="97">
        <f t="shared" si="33"/>
        <v>165931589660325.84</v>
      </c>
      <c r="DF634" s="97">
        <f t="shared" si="33"/>
        <v>175243315840188.09</v>
      </c>
      <c r="DG634" s="95"/>
      <c r="DH634" s="95"/>
      <c r="DI634" s="95"/>
    </row>
    <row r="635" spans="1:124" s="101" customFormat="1">
      <c r="A635" s="100" t="s">
        <v>2445</v>
      </c>
      <c r="CD635" s="101">
        <v>89835970947.764389</v>
      </c>
      <c r="CE635" s="101">
        <v>125018545354.83087</v>
      </c>
      <c r="CF635" s="101">
        <v>115944991748.69908</v>
      </c>
      <c r="CG635" s="101">
        <v>104614720854.12056</v>
      </c>
      <c r="CH635" s="101">
        <v>92827581738.194244</v>
      </c>
      <c r="CI635" s="101">
        <v>85549354679.46669</v>
      </c>
      <c r="CJ635" s="101">
        <v>90327747805.775269</v>
      </c>
      <c r="CK635" s="101">
        <v>89993302276.841034</v>
      </c>
      <c r="CL635" s="101">
        <v>91274353744.98613</v>
      </c>
      <c r="CM635" s="101">
        <v>94067662654.356171</v>
      </c>
      <c r="CN635" s="101">
        <v>108387899705.09184</v>
      </c>
      <c r="CO635" s="101">
        <v>103754840139.66461</v>
      </c>
      <c r="CP635" s="101">
        <v>101004088745.44914</v>
      </c>
      <c r="CQ635" s="101">
        <v>101428994877.21321</v>
      </c>
      <c r="CR635" s="101">
        <v>105734959661.04225</v>
      </c>
      <c r="CS635" s="101">
        <v>123184666763.97354</v>
      </c>
      <c r="CT635" s="101">
        <v>138964570196.97888</v>
      </c>
      <c r="CU635" s="101">
        <v>145077709909.27252</v>
      </c>
      <c r="CV635" s="101">
        <v>148724774252.84262</v>
      </c>
      <c r="CW635" s="101">
        <v>115190552732.03786</v>
      </c>
      <c r="CX635" s="101">
        <v>120166275512.57881</v>
      </c>
      <c r="CY635" s="101">
        <v>116784097247.04951</v>
      </c>
      <c r="CZ635" s="101">
        <v>125495052813.11397</v>
      </c>
      <c r="DA635" s="101">
        <v>147946915841.44061</v>
      </c>
      <c r="DB635" s="101">
        <v>184504988373.36929</v>
      </c>
      <c r="DC635" s="101">
        <v>223346479459.2431</v>
      </c>
      <c r="DD635" s="101">
        <v>274969111379.08252</v>
      </c>
      <c r="DE635" s="101">
        <v>347272933934.5788</v>
      </c>
      <c r="DF635" s="101">
        <v>438337228553.53394</v>
      </c>
      <c r="DG635" s="101">
        <v>432733818634.62793</v>
      </c>
      <c r="DH635" s="101">
        <v>475705128107.17365</v>
      </c>
      <c r="DI635" s="101">
        <v>515181210668.91522</v>
      </c>
      <c r="DJ635" s="101">
        <v>539593524579.29608</v>
      </c>
      <c r="DK635" s="101">
        <v>575186293910.90515</v>
      </c>
      <c r="DL635" s="101">
        <v>616909220793.86926</v>
      </c>
      <c r="DM635" s="101">
        <v>551967986341.14526</v>
      </c>
      <c r="DN635" s="101">
        <v>516078649024.93683</v>
      </c>
      <c r="DO635" s="101">
        <v>519050549433.28192</v>
      </c>
      <c r="DP635" s="101">
        <v>544687922996.5722</v>
      </c>
      <c r="DQ635" s="101">
        <v>569871606243.28308</v>
      </c>
      <c r="DR635" s="101">
        <v>519847399956.66156</v>
      </c>
      <c r="DS635" s="101">
        <v>554917021699.16565</v>
      </c>
      <c r="DT635" s="101">
        <v>595548395607.73523</v>
      </c>
    </row>
    <row r="636" spans="1:124" customFormat="1">
      <c r="A636" s="102" t="s">
        <v>2446</v>
      </c>
      <c r="CN636">
        <v>1705201185098.3508</v>
      </c>
      <c r="CO636">
        <v>1851956286304.6052</v>
      </c>
      <c r="CP636">
        <v>1995758084758.2341</v>
      </c>
      <c r="CQ636">
        <v>2245518420966.6431</v>
      </c>
      <c r="CR636">
        <v>2363215843117.6787</v>
      </c>
      <c r="CS636">
        <v>2696461787041.9355</v>
      </c>
      <c r="CT636">
        <v>2678006313835.0234</v>
      </c>
      <c r="CU636">
        <v>2493368271217.5796</v>
      </c>
      <c r="CV636">
        <v>2179836503432.5002</v>
      </c>
      <c r="CW636">
        <v>2370933075740.9492</v>
      </c>
      <c r="CX636">
        <v>2549057523597.9395</v>
      </c>
      <c r="CY636">
        <v>2385521743991.2026</v>
      </c>
      <c r="CZ636">
        <v>2377738754927.4263</v>
      </c>
      <c r="DA636">
        <v>2683633503491.2134</v>
      </c>
      <c r="DB636">
        <v>3083219268021.5557</v>
      </c>
      <c r="DC636">
        <v>3442889390888.1118</v>
      </c>
      <c r="DD636">
        <v>3783274834368.5767</v>
      </c>
      <c r="DE636">
        <v>4376331419049.792</v>
      </c>
      <c r="DF636">
        <v>5128368299487.7695</v>
      </c>
      <c r="DG636">
        <v>5454465095910.4912</v>
      </c>
      <c r="DH636">
        <v>6362821255105.2158</v>
      </c>
      <c r="DI636">
        <v>7500972145977.1377</v>
      </c>
      <c r="DJ636">
        <v>8124817199539.4697</v>
      </c>
      <c r="DK636">
        <v>8422945301275.7705</v>
      </c>
      <c r="DL636">
        <v>8807576323538.9238</v>
      </c>
      <c r="DM636">
        <v>8659830378485.7363</v>
      </c>
      <c r="DN636">
        <v>8864369293819.7656</v>
      </c>
      <c r="DO636">
        <v>9598941427352.8555</v>
      </c>
      <c r="DP636">
        <v>10542354040513.33</v>
      </c>
      <c r="DQ636">
        <v>10740869494084.248</v>
      </c>
      <c r="DR636">
        <v>10614950484866.559</v>
      </c>
      <c r="DS636">
        <v>12380888437438.602</v>
      </c>
      <c r="DT636">
        <v>12652563080382.58</v>
      </c>
    </row>
    <row r="637" spans="1:124" customFormat="1">
      <c r="A637" s="102" t="s">
        <v>2447</v>
      </c>
      <c r="CS637">
        <v>187248888558.45676</v>
      </c>
      <c r="CT637">
        <v>194350558253.35049</v>
      </c>
      <c r="CU637">
        <v>196114314535.26434</v>
      </c>
      <c r="CV637">
        <v>176586718730.2999</v>
      </c>
      <c r="CW637">
        <v>152744025519.01535</v>
      </c>
      <c r="CX637">
        <v>165385486228.32718</v>
      </c>
      <c r="CY637">
        <v>187361109111.93518</v>
      </c>
      <c r="CZ637">
        <v>204234278346.13818</v>
      </c>
      <c r="DA637">
        <v>254119438351.04282</v>
      </c>
      <c r="DB637">
        <v>324580255352.1781</v>
      </c>
      <c r="DC637">
        <v>394621282325.37793</v>
      </c>
      <c r="DD637">
        <v>495886619644.11713</v>
      </c>
      <c r="DE637">
        <v>707218398225.48914</v>
      </c>
      <c r="DF637">
        <v>906044469365.75537</v>
      </c>
      <c r="DG637">
        <v>650002852725.05981</v>
      </c>
      <c r="DH637">
        <v>702243437131.36426</v>
      </c>
      <c r="DI637">
        <v>860588521351.31934</v>
      </c>
      <c r="DJ637">
        <v>874821844367.46069</v>
      </c>
      <c r="DK637">
        <v>913620915210.1322</v>
      </c>
      <c r="DL637">
        <v>853949414536.56299</v>
      </c>
      <c r="DM637">
        <v>638558013610.3894</v>
      </c>
      <c r="DN637">
        <v>612451183288.65247</v>
      </c>
      <c r="DO637">
        <v>717218294113.51355</v>
      </c>
      <c r="DP637">
        <v>777179791378.48206</v>
      </c>
      <c r="DQ637">
        <v>813537905589.46143</v>
      </c>
      <c r="DR637">
        <v>765165311298.27515</v>
      </c>
      <c r="DS637">
        <v>858764447217.9613</v>
      </c>
      <c r="DT637">
        <v>969163982897.85352</v>
      </c>
    </row>
    <row r="638" spans="1:124" customFormat="1">
      <c r="A638" s="102" t="s">
        <v>2448</v>
      </c>
      <c r="CG638">
        <v>82846329260.627991</v>
      </c>
      <c r="CH638">
        <v>90136104369.402008</v>
      </c>
      <c r="CI638">
        <v>83615476327.192215</v>
      </c>
      <c r="CJ638">
        <v>79066895856.075653</v>
      </c>
      <c r="CK638">
        <v>87888590455.543106</v>
      </c>
      <c r="CL638">
        <v>98844366226.67337</v>
      </c>
      <c r="CM638">
        <v>210521115221.80017</v>
      </c>
      <c r="CN638">
        <v>211696924860.57892</v>
      </c>
      <c r="CO638">
        <v>210842543155.30606</v>
      </c>
      <c r="CP638">
        <v>238440787338.50964</v>
      </c>
      <c r="CQ638">
        <v>302652201738.41638</v>
      </c>
      <c r="CR638">
        <v>361987491287.56818</v>
      </c>
      <c r="CS638">
        <v>354099105363.18304</v>
      </c>
      <c r="CT638">
        <v>380170189261.67236</v>
      </c>
      <c r="CU638">
        <v>433915490128.64502</v>
      </c>
      <c r="CV638">
        <v>443671500701.89764</v>
      </c>
      <c r="CW638">
        <v>376258260446.00659</v>
      </c>
      <c r="CX638">
        <v>419143454357.55713</v>
      </c>
      <c r="CY638">
        <v>392081768240.22772</v>
      </c>
      <c r="CZ638">
        <v>355800237478.40015</v>
      </c>
      <c r="DA638">
        <v>363944232250.21411</v>
      </c>
      <c r="DB638">
        <v>425947141172.98578</v>
      </c>
      <c r="DC638">
        <v>517726851834.62714</v>
      </c>
      <c r="DD638">
        <v>621840938962.55676</v>
      </c>
      <c r="DE638">
        <v>756043999806.19373</v>
      </c>
      <c r="DF638">
        <v>911694723836.5459</v>
      </c>
      <c r="DG638">
        <v>803403331026.06396</v>
      </c>
      <c r="DH638">
        <v>1031953611949.0527</v>
      </c>
      <c r="DI638">
        <v>1222528911402.72</v>
      </c>
      <c r="DJ638">
        <v>1233828642299.0327</v>
      </c>
      <c r="DK638">
        <v>1256282346154.0063</v>
      </c>
      <c r="DL638">
        <v>1228379299551.7417</v>
      </c>
      <c r="DM638">
        <v>1027846530525.7546</v>
      </c>
      <c r="DN638">
        <v>942269602804.03467</v>
      </c>
      <c r="DO638">
        <v>1015145625249.5074</v>
      </c>
      <c r="DP638">
        <v>1015690253304.7673</v>
      </c>
      <c r="DQ638">
        <v>991346528665.92786</v>
      </c>
      <c r="DR638">
        <v>816636898732.43152</v>
      </c>
      <c r="DS638">
        <v>1028431619214.3043</v>
      </c>
      <c r="DT638">
        <v>1192469280547.1321</v>
      </c>
    </row>
    <row r="639" spans="1:124" customFormat="1">
      <c r="A639" s="102" t="s">
        <v>2449</v>
      </c>
      <c r="BP639">
        <v>373676595133.77966</v>
      </c>
      <c r="BQ639">
        <v>395540493452.54248</v>
      </c>
      <c r="BR639">
        <v>418016039750.56091</v>
      </c>
      <c r="BS639">
        <v>451989626252.83514</v>
      </c>
      <c r="BT639">
        <v>354917202790.52313</v>
      </c>
      <c r="BU639">
        <v>410300835668.23761</v>
      </c>
      <c r="BV639">
        <v>621212325042.98169</v>
      </c>
      <c r="BW639">
        <v>749079253296.68542</v>
      </c>
      <c r="BX639">
        <v>823291900438.6178</v>
      </c>
      <c r="BY639">
        <v>891379186556.15991</v>
      </c>
      <c r="BZ639">
        <v>958800172354.48743</v>
      </c>
      <c r="CA639">
        <v>1097226465559.2609</v>
      </c>
      <c r="CB639">
        <v>1306656973843.0857</v>
      </c>
      <c r="CC639">
        <v>1550699504383.0779</v>
      </c>
      <c r="CD639">
        <v>1761457589670.2708</v>
      </c>
      <c r="CE639">
        <v>1715427967430.147</v>
      </c>
      <c r="CF639">
        <v>1662858044605.6443</v>
      </c>
      <c r="CG639">
        <v>1680070675610.1372</v>
      </c>
      <c r="CH639">
        <v>1777259987170.4734</v>
      </c>
      <c r="CI639">
        <v>1882015337096.8101</v>
      </c>
      <c r="CJ639">
        <v>2208834895555.5156</v>
      </c>
      <c r="CK639">
        <v>2524424819836.8931</v>
      </c>
      <c r="CL639">
        <v>2813788926517.6865</v>
      </c>
      <c r="CM639">
        <v>2982851838903.332</v>
      </c>
      <c r="CN639">
        <v>3369829243313.4419</v>
      </c>
      <c r="CO639">
        <v>3337617452853.189</v>
      </c>
      <c r="CP639">
        <v>3469287619810.7109</v>
      </c>
      <c r="CQ639">
        <v>3265971901579.6792</v>
      </c>
      <c r="CR639">
        <v>3486093168275.707</v>
      </c>
      <c r="CS639">
        <v>3910356673315.7432</v>
      </c>
      <c r="CT639">
        <v>4080780563795.3232</v>
      </c>
      <c r="CU639">
        <v>4072692191744.7051</v>
      </c>
      <c r="CV639">
        <v>4333509852263.3569</v>
      </c>
      <c r="CW639">
        <v>4555793223212.8545</v>
      </c>
      <c r="CX639">
        <v>4634327638806.8486</v>
      </c>
      <c r="CY639">
        <v>4613611412302.2148</v>
      </c>
      <c r="CZ639">
        <v>4716490068931.2871</v>
      </c>
      <c r="DA639">
        <v>5325338872543.5498</v>
      </c>
      <c r="DB639">
        <v>6023069653618.5938</v>
      </c>
      <c r="DC639">
        <v>6538252185608.5078</v>
      </c>
      <c r="DD639">
        <v>7080987787486.9668</v>
      </c>
      <c r="DE639">
        <v>7784986477904.5244</v>
      </c>
      <c r="DF639">
        <v>8020919256053.2236</v>
      </c>
      <c r="DG639">
        <v>6810153048022.373</v>
      </c>
      <c r="DH639">
        <v>6888736853269.1113</v>
      </c>
      <c r="DI639">
        <v>7465268658942.6816</v>
      </c>
      <c r="DJ639">
        <v>7545404225535.1777</v>
      </c>
      <c r="DK639">
        <v>7805046579379.0088</v>
      </c>
      <c r="DL639">
        <v>8147707190318.9043</v>
      </c>
      <c r="DM639">
        <v>7848982329411.415</v>
      </c>
      <c r="DN639">
        <v>7987739830079.4941</v>
      </c>
      <c r="DO639">
        <v>8481579949442.8643</v>
      </c>
      <c r="DP639">
        <v>9124482511525.0625</v>
      </c>
      <c r="DQ639">
        <v>9395225013179.0703</v>
      </c>
      <c r="DR639">
        <v>9242363565177.3574</v>
      </c>
      <c r="DS639">
        <v>10331215727808.328</v>
      </c>
      <c r="DT639">
        <v>10805501334636.447</v>
      </c>
    </row>
    <row r="640" spans="1:124" s="5" customFormat="1">
      <c r="A640" s="103" t="s">
        <v>2450</v>
      </c>
      <c r="CS640" s="5">
        <v>7271351121043.2783</v>
      </c>
      <c r="CT640" s="5">
        <v>7472272195342.3506</v>
      </c>
      <c r="CU640" s="5">
        <v>7341167977535.4736</v>
      </c>
      <c r="CV640" s="5">
        <v>7282329349380.917</v>
      </c>
      <c r="CW640" s="5">
        <v>7570919137650.8916</v>
      </c>
      <c r="CX640" s="5">
        <v>7888080378503.2578</v>
      </c>
      <c r="CY640" s="5">
        <v>7695360130892.6162</v>
      </c>
      <c r="CZ640" s="5">
        <v>7779758392496.3936</v>
      </c>
      <c r="DA640" s="5">
        <v>8774982962477.4678</v>
      </c>
      <c r="DB640" s="5">
        <v>10041321306538.67</v>
      </c>
      <c r="DC640" s="5">
        <v>11116836190115.9</v>
      </c>
      <c r="DD640" s="5">
        <v>12256959291841.334</v>
      </c>
      <c r="DE640" s="5">
        <v>13971853228920.617</v>
      </c>
      <c r="DF640" s="5">
        <v>15405363977296.85</v>
      </c>
      <c r="DG640" s="5">
        <v>14150758146318.65</v>
      </c>
      <c r="DH640" s="5">
        <v>15461460285561.971</v>
      </c>
      <c r="DI640" s="5">
        <v>17564539448342.764</v>
      </c>
      <c r="DJ640" s="5">
        <v>18318465436320.457</v>
      </c>
      <c r="DK640" s="5">
        <v>18973081435929.879</v>
      </c>
      <c r="DL640" s="5">
        <v>19654521448740.004</v>
      </c>
      <c r="DM640" s="5">
        <v>18727185238374.461</v>
      </c>
      <c r="DN640" s="5">
        <v>18922908559016.902</v>
      </c>
      <c r="DO640" s="5">
        <v>20331935845592.082</v>
      </c>
      <c r="DP640" s="5">
        <v>22004394519718.219</v>
      </c>
      <c r="DQ640" s="5">
        <v>22510850547761.98</v>
      </c>
      <c r="DR640" s="5">
        <v>21958963660031.297</v>
      </c>
      <c r="DS640" s="5">
        <v>25154217253378.434</v>
      </c>
      <c r="DT640" s="5">
        <v>26215246074071.742</v>
      </c>
    </row>
    <row r="641" spans="1:202" customFormat="1">
      <c r="A641" t="s">
        <v>2433</v>
      </c>
      <c r="CD641">
        <v>33810591860.975399</v>
      </c>
      <c r="CE641">
        <v>44979575684.797798</v>
      </c>
      <c r="CF641">
        <v>43032339494.4142</v>
      </c>
      <c r="CG641">
        <v>40240039600.000603</v>
      </c>
      <c r="CH641">
        <v>35739967965.865303</v>
      </c>
      <c r="CI641">
        <v>34812184637.757401</v>
      </c>
      <c r="CJ641">
        <v>38596969692.162903</v>
      </c>
      <c r="CK641">
        <v>43313376553.793297</v>
      </c>
      <c r="CL641">
        <v>44084221215.921204</v>
      </c>
      <c r="CM641">
        <v>42506067699.501801</v>
      </c>
      <c r="CN641">
        <v>51472613432.1119</v>
      </c>
      <c r="CO641">
        <v>52012225157.429298</v>
      </c>
      <c r="CP641">
        <v>52190988100.255402</v>
      </c>
      <c r="CQ641">
        <v>51260736455.061302</v>
      </c>
      <c r="CR641">
        <v>50695164580.370399</v>
      </c>
      <c r="CS641">
        <v>56927630906.4077</v>
      </c>
      <c r="CT641">
        <v>59551104121.2939</v>
      </c>
      <c r="CU641">
        <v>61354812163.763603</v>
      </c>
      <c r="CV641">
        <v>61324290613.0476</v>
      </c>
      <c r="CW641">
        <v>64219860541.392799</v>
      </c>
      <c r="CX641">
        <v>65376485613.445503</v>
      </c>
      <c r="CY641">
        <v>60458801501.626297</v>
      </c>
      <c r="CZ641">
        <v>61083774006.794197</v>
      </c>
      <c r="DA641">
        <v>76464241012.693405</v>
      </c>
      <c r="DB641">
        <v>91877706948.314896</v>
      </c>
      <c r="DC641">
        <v>104413448390.813</v>
      </c>
      <c r="DD641">
        <v>121913667676.258</v>
      </c>
      <c r="DE641">
        <v>142283460879.75699</v>
      </c>
      <c r="DF641">
        <v>163174458206.23599</v>
      </c>
      <c r="DG641">
        <v>162840848773.52701</v>
      </c>
      <c r="DH641">
        <v>194810325283.966</v>
      </c>
      <c r="DI641">
        <v>217923101060.63101</v>
      </c>
      <c r="DJ641">
        <v>232532584211.633</v>
      </c>
      <c r="DK641">
        <v>243529844333.63699</v>
      </c>
      <c r="DL641">
        <v>254414350798.285</v>
      </c>
      <c r="DM641">
        <v>231682613476.82199</v>
      </c>
      <c r="DN641">
        <v>220513249291.95001</v>
      </c>
      <c r="DO641">
        <v>229682407481.97501</v>
      </c>
      <c r="DP641">
        <v>238696737976.94601</v>
      </c>
      <c r="DQ641">
        <v>246906395069.897</v>
      </c>
      <c r="DR641">
        <v>244282422683.97198</v>
      </c>
      <c r="DS641">
        <v>262270203026.92401</v>
      </c>
    </row>
    <row r="642" spans="1:202" customFormat="1">
      <c r="A642" t="s">
        <v>2434</v>
      </c>
      <c r="CF642">
        <v>334551942680.39301</v>
      </c>
      <c r="CG642">
        <v>365951552827.20099</v>
      </c>
      <c r="CH642">
        <v>389710234824.55902</v>
      </c>
      <c r="CI642">
        <v>420059500765.75098</v>
      </c>
      <c r="CJ642">
        <v>562502746460.16199</v>
      </c>
      <c r="CK642">
        <v>654910305927.19495</v>
      </c>
      <c r="CL642">
        <v>769153559889.11694</v>
      </c>
      <c r="CM642">
        <v>805361573908.37097</v>
      </c>
      <c r="CN642">
        <v>890767024789.81702</v>
      </c>
      <c r="CO642">
        <v>951686257902.72095</v>
      </c>
      <c r="CP642">
        <v>1068829397787.84</v>
      </c>
      <c r="CQ642">
        <v>1259082324996.26</v>
      </c>
      <c r="CR642">
        <v>1426274246215.3999</v>
      </c>
      <c r="CS642">
        <v>1597989770197</v>
      </c>
      <c r="CT642">
        <v>1501936904293.0801</v>
      </c>
      <c r="CU642">
        <v>1453865693518.96</v>
      </c>
      <c r="CV642">
        <v>1393075161380.6299</v>
      </c>
      <c r="CW642">
        <v>1569621362532.0701</v>
      </c>
      <c r="CX642">
        <v>1676621985018.8799</v>
      </c>
      <c r="CY642">
        <v>1573916870386.0801</v>
      </c>
      <c r="CZ642">
        <v>1584455328100.72</v>
      </c>
      <c r="DA642">
        <v>1740400826452.3999</v>
      </c>
      <c r="DB642">
        <v>1937599857269.5801</v>
      </c>
      <c r="DC642">
        <v>2072050237023.75</v>
      </c>
      <c r="DD642">
        <v>2220449168261.0698</v>
      </c>
      <c r="DE642">
        <v>2498004913647.6401</v>
      </c>
      <c r="DF642">
        <v>2998504426135.75</v>
      </c>
      <c r="DG642">
        <v>3239631788678.1299</v>
      </c>
      <c r="DH642">
        <v>3690732475872.5601</v>
      </c>
      <c r="DI642">
        <v>4341953650040.77</v>
      </c>
      <c r="DJ642">
        <v>4708891717194.0703</v>
      </c>
      <c r="DK642">
        <v>4816540298983.4404</v>
      </c>
      <c r="DL642">
        <v>5093920689140.1201</v>
      </c>
      <c r="DM642">
        <v>5120226355387.7598</v>
      </c>
      <c r="DN642">
        <v>5302103901263.7197</v>
      </c>
      <c r="DO642">
        <v>5646414221792.4902</v>
      </c>
      <c r="DP642">
        <v>6272188209905.8604</v>
      </c>
      <c r="DQ642">
        <v>6541868616467.8398</v>
      </c>
      <c r="DR642">
        <v>6827987514426.8496</v>
      </c>
      <c r="DS642">
        <v>7832414129341.7598</v>
      </c>
    </row>
    <row r="643" spans="1:202" customFormat="1">
      <c r="A643" t="s">
        <v>2435</v>
      </c>
      <c r="CS643">
        <v>280664095813.341</v>
      </c>
      <c r="CT643">
        <v>235313054359.60901</v>
      </c>
      <c r="CU643">
        <v>223863289704.41101</v>
      </c>
      <c r="CV643">
        <v>179130339892.74799</v>
      </c>
      <c r="CW643">
        <v>132377899340.19901</v>
      </c>
      <c r="CX643">
        <v>130714055716.86</v>
      </c>
      <c r="CY643">
        <v>147001463212.17499</v>
      </c>
      <c r="CZ643">
        <v>163650069740.62399</v>
      </c>
      <c r="DA643">
        <v>194236978788.54999</v>
      </c>
      <c r="DB643">
        <v>228870664653.42499</v>
      </c>
      <c r="DC643">
        <v>263141929293.09201</v>
      </c>
      <c r="DD643">
        <v>293679135100.72101</v>
      </c>
      <c r="DE643">
        <v>363520842394.94299</v>
      </c>
      <c r="DF643">
        <v>444427559465.45398</v>
      </c>
      <c r="DG643">
        <v>391365622180.32001</v>
      </c>
      <c r="DH643">
        <v>412237983653.32202</v>
      </c>
      <c r="DI643">
        <v>473084060934.16302</v>
      </c>
      <c r="DJ643">
        <v>491605694049.526</v>
      </c>
      <c r="DK643">
        <v>534960779370.01898</v>
      </c>
      <c r="DL643">
        <v>522010584592.09003</v>
      </c>
      <c r="DM643">
        <v>415679605102.22302</v>
      </c>
      <c r="DN643">
        <v>419945410721.38898</v>
      </c>
      <c r="DO643">
        <v>479212199056.46198</v>
      </c>
      <c r="DP643">
        <v>505532356315.302</v>
      </c>
      <c r="DQ643">
        <v>527592693047.92902</v>
      </c>
      <c r="DR643">
        <v>521147402509.78198</v>
      </c>
      <c r="DS643">
        <v>606054386953.11401</v>
      </c>
    </row>
    <row r="644" spans="1:202" customFormat="1">
      <c r="A644" t="s">
        <v>2436</v>
      </c>
      <c r="BT644">
        <v>13913355847.891199</v>
      </c>
      <c r="BU644">
        <v>15539129976.496201</v>
      </c>
      <c r="BV644">
        <v>17838611446.541698</v>
      </c>
      <c r="BW644">
        <v>23470998536.626701</v>
      </c>
      <c r="BX644">
        <v>30349680130.466599</v>
      </c>
      <c r="BY644">
        <v>34516641240.428299</v>
      </c>
      <c r="BZ644">
        <v>38812528850.392998</v>
      </c>
      <c r="CA644">
        <v>43532370003.200203</v>
      </c>
      <c r="CB644">
        <v>50412255346.552597</v>
      </c>
      <c r="CC644">
        <v>58456529463.775398</v>
      </c>
      <c r="CD644">
        <v>72337161804.294098</v>
      </c>
      <c r="CE644">
        <v>84849166705.128601</v>
      </c>
      <c r="CF644">
        <v>81340742925.218704</v>
      </c>
      <c r="CG644">
        <v>74997053907.248398</v>
      </c>
      <c r="CH644">
        <v>75950864491.876205</v>
      </c>
      <c r="CI644">
        <v>75795511287.107498</v>
      </c>
      <c r="CJ644">
        <v>74856136614.115097</v>
      </c>
      <c r="CK644">
        <v>80695370469.793198</v>
      </c>
      <c r="CL644">
        <v>90713741927.530502</v>
      </c>
      <c r="CM644">
        <v>104067442162.633</v>
      </c>
      <c r="CN644">
        <v>124300854238.21899</v>
      </c>
      <c r="CO644">
        <v>127193828852.228</v>
      </c>
      <c r="CP644">
        <v>137193863680.14101</v>
      </c>
      <c r="CQ644">
        <v>159127187290.25201</v>
      </c>
      <c r="CR644">
        <v>187865693138.87</v>
      </c>
      <c r="CS644">
        <v>211815265597.573</v>
      </c>
      <c r="CT644">
        <v>220126231793.871</v>
      </c>
      <c r="CU644">
        <v>248361359138.51901</v>
      </c>
      <c r="CV644">
        <v>264098963741.35999</v>
      </c>
      <c r="CW644">
        <v>244043782950.211</v>
      </c>
      <c r="CX644">
        <v>266516943829.37</v>
      </c>
      <c r="CY644">
        <v>262889322973.74899</v>
      </c>
      <c r="CZ644">
        <v>241903264133.978</v>
      </c>
      <c r="DA644">
        <v>255815924234.625</v>
      </c>
      <c r="DB644">
        <v>287420835524.508</v>
      </c>
      <c r="DC644">
        <v>343412781225.48401</v>
      </c>
      <c r="DD644">
        <v>393559729795.71997</v>
      </c>
      <c r="DE644">
        <v>461086456672.53601</v>
      </c>
      <c r="DF644">
        <v>544877201912.49298</v>
      </c>
      <c r="DG644">
        <v>568985554023.03003</v>
      </c>
      <c r="DH644">
        <v>720414159332.90002</v>
      </c>
      <c r="DI644">
        <v>869764532073.69495</v>
      </c>
      <c r="DJ644">
        <v>922751842129.97302</v>
      </c>
      <c r="DK644">
        <v>946832764490.71594</v>
      </c>
      <c r="DL644">
        <v>951669502348.422</v>
      </c>
      <c r="DM644">
        <v>824226587498.13696</v>
      </c>
      <c r="DN644">
        <v>825662639713.98303</v>
      </c>
      <c r="DO644">
        <v>885054687259.82202</v>
      </c>
      <c r="DP644">
        <v>855287620042.16003</v>
      </c>
      <c r="DQ644">
        <v>847477410747.86499</v>
      </c>
      <c r="DR644">
        <v>719907274989.66504</v>
      </c>
      <c r="DS644">
        <v>804482728397.32202</v>
      </c>
    </row>
    <row r="645" spans="1:202" customFormat="1">
      <c r="A645" t="s">
        <v>2437</v>
      </c>
      <c r="BT645">
        <v>260081873712.79999</v>
      </c>
      <c r="BU645">
        <v>291283009119.17603</v>
      </c>
      <c r="BV645">
        <v>331231563354.966</v>
      </c>
      <c r="BW645">
        <v>393047887004.763</v>
      </c>
      <c r="BX645">
        <v>462755036039.35699</v>
      </c>
      <c r="BY645">
        <v>545150868357.349</v>
      </c>
      <c r="BZ645">
        <v>580221691113.495</v>
      </c>
      <c r="CA645">
        <v>652778612082.43896</v>
      </c>
      <c r="CB645">
        <v>761526509530.06897</v>
      </c>
      <c r="CC645">
        <v>900910403960.29797</v>
      </c>
      <c r="CD645">
        <v>1078222078137.95</v>
      </c>
      <c r="CE645">
        <v>1098725713402.7</v>
      </c>
      <c r="CF645">
        <v>1143305845380.3101</v>
      </c>
      <c r="CG645">
        <v>1153458274076.8899</v>
      </c>
      <c r="CH645">
        <v>1168819461598.1899</v>
      </c>
      <c r="CI645">
        <v>1225768498901.6499</v>
      </c>
      <c r="CJ645">
        <v>1452686412345.2</v>
      </c>
      <c r="CK645">
        <v>1668711727324.23</v>
      </c>
      <c r="CL645">
        <v>1832064816632.76</v>
      </c>
      <c r="CM645">
        <v>1918874514958.98</v>
      </c>
      <c r="CN645">
        <v>2213071498844.2202</v>
      </c>
      <c r="CO645">
        <v>2319173011950.6099</v>
      </c>
      <c r="CP645">
        <v>2458901229600.3501</v>
      </c>
      <c r="CQ645">
        <v>2400569327413.4302</v>
      </c>
      <c r="CR645">
        <v>2517775087306.3599</v>
      </c>
      <c r="CS645">
        <v>2793933702111.5298</v>
      </c>
      <c r="CT645">
        <v>2878921490655.21</v>
      </c>
      <c r="CU645">
        <v>2846408720923.8799</v>
      </c>
      <c r="CV645">
        <v>2945684675237.3198</v>
      </c>
      <c r="CW645">
        <v>3052675216521.9702</v>
      </c>
      <c r="CX645">
        <v>3084676318589.1099</v>
      </c>
      <c r="CY645">
        <v>3196856108592.5</v>
      </c>
      <c r="CZ645">
        <v>3407094890797.5601</v>
      </c>
      <c r="DA645">
        <v>3837434251339.98</v>
      </c>
      <c r="DB645">
        <v>4260699324474.6299</v>
      </c>
      <c r="DC645">
        <v>4543873600499.8896</v>
      </c>
      <c r="DD645">
        <v>4872704786969.5303</v>
      </c>
      <c r="DE645">
        <v>5410279360695.8701</v>
      </c>
      <c r="DF645">
        <v>5877092059538.3604</v>
      </c>
      <c r="DG645">
        <v>5730151741498.5898</v>
      </c>
      <c r="DH645">
        <v>5769694738397.5596</v>
      </c>
      <c r="DI645">
        <v>6167716898743.1602</v>
      </c>
      <c r="DJ645">
        <v>6177443582267.3096</v>
      </c>
      <c r="DK645">
        <v>6433350545615.71</v>
      </c>
      <c r="DL645">
        <v>6639631481319.2803</v>
      </c>
      <c r="DM645">
        <v>6314020614125.0195</v>
      </c>
      <c r="DN645">
        <v>6371934891696.75</v>
      </c>
      <c r="DO645">
        <v>6670775854002.7002</v>
      </c>
      <c r="DP645">
        <v>7102567776104.8301</v>
      </c>
      <c r="DQ645">
        <v>7236914421855.3096</v>
      </c>
      <c r="DR645">
        <v>7527723174698.8799</v>
      </c>
      <c r="DS645">
        <v>8170426582427.4805</v>
      </c>
    </row>
    <row r="646" spans="1:202" customFormat="1">
      <c r="A646" t="s">
        <v>2438</v>
      </c>
      <c r="CS646">
        <v>4941330464625.8496</v>
      </c>
      <c r="CT646">
        <v>4895848785223.0801</v>
      </c>
      <c r="CU646">
        <v>4833853875449.54</v>
      </c>
      <c r="CV646">
        <v>4843313430865.1201</v>
      </c>
      <c r="CW646">
        <v>5062938121885.8398</v>
      </c>
      <c r="CX646">
        <v>5223905788767.6797</v>
      </c>
      <c r="CY646">
        <v>5241122566666.1299</v>
      </c>
      <c r="CZ646">
        <v>5458187326779.6797</v>
      </c>
      <c r="DA646">
        <v>6104352221828.25</v>
      </c>
      <c r="DB646">
        <v>6806468388870.46</v>
      </c>
      <c r="DC646">
        <v>7326891996433.04</v>
      </c>
      <c r="DD646">
        <v>7902306487803.3096</v>
      </c>
      <c r="DE646">
        <v>8875175034290.7598</v>
      </c>
      <c r="DF646">
        <v>10028075705258.301</v>
      </c>
      <c r="DG646">
        <v>10092975555153.6</v>
      </c>
      <c r="DH646">
        <v>10787889682540.301</v>
      </c>
      <c r="DI646">
        <v>12070442242852.4</v>
      </c>
      <c r="DJ646">
        <v>12533225419852.5</v>
      </c>
      <c r="DK646">
        <v>12975214232793.5</v>
      </c>
      <c r="DL646">
        <v>13461646608198.199</v>
      </c>
      <c r="DM646">
        <v>12905835775589.9</v>
      </c>
      <c r="DN646">
        <v>13140160092687.801</v>
      </c>
      <c r="DO646">
        <v>13911139369593.4</v>
      </c>
      <c r="DP646">
        <v>14974272700345.1</v>
      </c>
      <c r="DQ646">
        <v>15400759537188.801</v>
      </c>
      <c r="DR646">
        <v>15841047789309.1</v>
      </c>
      <c r="DS646">
        <v>17675648030146.602</v>
      </c>
    </row>
    <row r="647" spans="1:202" s="85" customFormat="1">
      <c r="A647" s="94" t="s">
        <v>2439</v>
      </c>
      <c r="AZ647" s="97"/>
      <c r="BA647" s="97"/>
      <c r="BB647" s="97"/>
      <c r="BC647" s="97"/>
      <c r="BD647" s="97"/>
      <c r="BE647" s="97"/>
      <c r="BF647" s="97"/>
      <c r="BG647" s="97"/>
      <c r="BH647" s="97"/>
      <c r="BI647" s="97"/>
      <c r="BJ647" s="97"/>
      <c r="BK647" s="97"/>
      <c r="BL647" s="97"/>
      <c r="BM647" s="97"/>
      <c r="BN647" s="97"/>
      <c r="BO647" s="97"/>
      <c r="BP647" s="97"/>
      <c r="BQ647" s="97"/>
      <c r="BR647" s="97"/>
      <c r="BS647" s="97"/>
      <c r="BT647" s="99"/>
      <c r="BU647" s="99"/>
      <c r="BV647" s="99"/>
      <c r="BW647" s="99"/>
      <c r="BX647" s="99"/>
      <c r="BY647" s="99"/>
      <c r="BZ647" s="99"/>
      <c r="CA647" s="99"/>
      <c r="CB647" s="99"/>
      <c r="CC647" s="99"/>
      <c r="CD647" s="99">
        <f t="shared" ref="BT647:CD651" si="34">(CD635-CD641)/CD$597</f>
        <v>116045406983.0722</v>
      </c>
      <c r="CE647" s="99">
        <f t="shared" ref="CE647:CG647" si="35">(CE635-CE641)/CE$597</f>
        <v>151453979138.60498</v>
      </c>
      <c r="CF647" s="99">
        <f t="shared" si="35"/>
        <v>129941076454.47342</v>
      </c>
      <c r="CG647" s="99">
        <f t="shared" si="35"/>
        <v>110400984040.63278</v>
      </c>
      <c r="CH647" s="99">
        <f t="shared" ref="CH647:CN648" si="36">(CH635-CH641)/CH$597</f>
        <v>94494751516.980286</v>
      </c>
      <c r="CI647" s="99">
        <f t="shared" si="36"/>
        <v>81408623202.493073</v>
      </c>
      <c r="CJ647" s="99">
        <f t="shared" si="36"/>
        <v>81364287093.338913</v>
      </c>
      <c r="CK647" s="99">
        <f t="shared" si="36"/>
        <v>71648371432.956284</v>
      </c>
      <c r="CL647" s="99">
        <f t="shared" si="36"/>
        <v>69963570784.287186</v>
      </c>
      <c r="CM647" s="99">
        <f t="shared" si="36"/>
        <v>73560812842.733414</v>
      </c>
      <c r="CN647" s="99">
        <f t="shared" si="36"/>
        <v>78268843771.397476</v>
      </c>
      <c r="CO647" s="99">
        <f t="shared" ref="CO647:CS647" si="37">(CO635-CO641)/CO$597</f>
        <v>68827887324.833832</v>
      </c>
      <c r="CP647" s="99">
        <f t="shared" si="37"/>
        <v>63484304854.340675</v>
      </c>
      <c r="CQ647" s="99">
        <f t="shared" si="37"/>
        <v>63736007333.963387</v>
      </c>
      <c r="CR647" s="99">
        <f t="shared" si="37"/>
        <v>68463049965.23172</v>
      </c>
      <c r="CS647" s="99">
        <f t="shared" si="37"/>
        <v>80723294571.94223</v>
      </c>
      <c r="CT647" s="99">
        <f t="shared" ref="CT647:CW647" si="38">(CT635-CT641)/CT$597</f>
        <v>95012589709.373535</v>
      </c>
      <c r="CU647" s="99">
        <f t="shared" si="38"/>
        <v>98470464078.260651</v>
      </c>
      <c r="CV647" s="99">
        <f t="shared" si="38"/>
        <v>101651723176.39122</v>
      </c>
      <c r="CW647" s="99">
        <f t="shared" si="38"/>
        <v>58457998760.497398</v>
      </c>
      <c r="CX647" s="99">
        <f t="shared" ref="CX647:DS647" si="39">(CX635-CX641)/CX$597</f>
        <v>61446011649.305397</v>
      </c>
      <c r="CY647" s="99">
        <f t="shared" si="39"/>
        <v>61776270830.114586</v>
      </c>
      <c r="CZ647" s="99">
        <f t="shared" si="39"/>
        <v>69560663702.532043</v>
      </c>
      <c r="DA647" s="99">
        <f t="shared" si="39"/>
        <v>75703305331.012299</v>
      </c>
      <c r="DB647" s="99">
        <f t="shared" si="39"/>
        <v>95531910008.329865</v>
      </c>
      <c r="DC647" s="99">
        <f t="shared" si="39"/>
        <v>118933031068.4301</v>
      </c>
      <c r="DD647" s="99">
        <f t="shared" si="39"/>
        <v>148474150652.40463</v>
      </c>
      <c r="DE647" s="99">
        <f t="shared" si="39"/>
        <v>193621018443.94641</v>
      </c>
      <c r="DF647" s="99">
        <f t="shared" si="39"/>
        <v>255011641833.03668</v>
      </c>
      <c r="DG647" s="99">
        <f t="shared" si="39"/>
        <v>248534771817.47171</v>
      </c>
      <c r="DH647" s="99">
        <f t="shared" si="39"/>
        <v>255594255489.3421</v>
      </c>
      <c r="DI647" s="99">
        <f t="shared" si="39"/>
        <v>264978209814.67853</v>
      </c>
      <c r="DJ647" s="99">
        <f t="shared" si="39"/>
        <v>268690419054.49988</v>
      </c>
      <c r="DK647" s="99">
        <f t="shared" si="39"/>
        <v>285218427099.85748</v>
      </c>
      <c r="DL647" s="99">
        <f t="shared" si="39"/>
        <v>306016719412.75739</v>
      </c>
      <c r="DM647" s="99">
        <f t="shared" si="39"/>
        <v>267705129482.09695</v>
      </c>
      <c r="DN647" s="99">
        <f t="shared" si="39"/>
        <v>244591969177.02155</v>
      </c>
      <c r="DO647" s="99">
        <f t="shared" si="39"/>
        <v>234999422267.00003</v>
      </c>
      <c r="DP647" s="99">
        <f t="shared" si="39"/>
        <v>242665381755.23669</v>
      </c>
      <c r="DQ647" s="99">
        <f t="shared" si="39"/>
        <v>251612822576.22168</v>
      </c>
      <c r="DR647" s="99">
        <f t="shared" si="39"/>
        <v>211919315318.71732</v>
      </c>
      <c r="DS647" s="99">
        <f t="shared" si="39"/>
        <v>215379316591.16699</v>
      </c>
    </row>
    <row r="648" spans="1:202" s="85" customFormat="1">
      <c r="A648" s="94" t="s">
        <v>2440</v>
      </c>
      <c r="AZ648" s="97"/>
      <c r="BA648" s="97"/>
      <c r="BB648" s="97"/>
      <c r="BC648" s="97"/>
      <c r="BD648" s="97"/>
      <c r="BE648" s="97"/>
      <c r="BF648" s="97"/>
      <c r="BG648" s="97"/>
      <c r="BH648" s="97"/>
      <c r="BI648" s="97"/>
      <c r="BJ648" s="97"/>
      <c r="BK648" s="97"/>
      <c r="BL648" s="97"/>
      <c r="BM648" s="97"/>
      <c r="BN648" s="97"/>
      <c r="BO648" s="97"/>
      <c r="BP648" s="97"/>
      <c r="BQ648" s="97"/>
      <c r="BR648" s="97"/>
      <c r="BS648" s="97"/>
      <c r="BT648" s="99"/>
      <c r="BU648" s="99"/>
      <c r="BV648" s="99"/>
      <c r="BW648" s="99"/>
      <c r="BX648" s="99"/>
      <c r="BY648" s="99"/>
      <c r="BZ648" s="99"/>
      <c r="CA648" s="99"/>
      <c r="CB648" s="99"/>
      <c r="CC648" s="99"/>
      <c r="CD648" s="99"/>
      <c r="CE648" s="99"/>
      <c r="CF648" s="99"/>
      <c r="CG648" s="99"/>
      <c r="CH648" s="99"/>
      <c r="CI648" s="99"/>
      <c r="CJ648" s="99"/>
      <c r="CK648" s="99"/>
      <c r="CL648" s="99"/>
      <c r="CM648" s="99"/>
      <c r="CN648" s="99">
        <f t="shared" si="36"/>
        <v>1119994718985.3677</v>
      </c>
      <c r="CO648" s="99">
        <f t="shared" ref="CO648:CS648" si="40">(CO636-CO642)/CO$597</f>
        <v>1197536771151.665</v>
      </c>
      <c r="CP648" s="99">
        <f t="shared" si="40"/>
        <v>1205525208685.0642</v>
      </c>
      <c r="CQ648" s="99">
        <f t="shared" si="40"/>
        <v>1253212693137.729</v>
      </c>
      <c r="CR648" s="99">
        <f t="shared" si="40"/>
        <v>1165445461219.5789</v>
      </c>
      <c r="CS648" s="99">
        <f t="shared" si="40"/>
        <v>1338307381957.5918</v>
      </c>
      <c r="CT648" s="99">
        <f t="shared" ref="CT648:CW648" si="41">(CT636-CT642)/CT$597</f>
        <v>1407083783146.5352</v>
      </c>
      <c r="CU648" s="99">
        <f t="shared" si="41"/>
        <v>1222608199105.5083</v>
      </c>
      <c r="CV648" s="99">
        <f t="shared" si="41"/>
        <v>915048096046.55811</v>
      </c>
      <c r="CW648" s="99">
        <f t="shared" si="41"/>
        <v>919019874447.26294</v>
      </c>
      <c r="CX648" s="99">
        <f t="shared" ref="CX648:DS648" si="42">(CX636-CX642)/CX$597</f>
        <v>978424709521.37952</v>
      </c>
      <c r="CY648" s="99">
        <f t="shared" si="42"/>
        <v>890149298203.10779</v>
      </c>
      <c r="CZ648" s="99">
        <f t="shared" si="42"/>
        <v>856702780893.56201</v>
      </c>
      <c r="DA648" s="99">
        <f t="shared" si="42"/>
        <v>998925005522.33264</v>
      </c>
      <c r="DB648" s="99">
        <f t="shared" si="42"/>
        <v>1181544019947.3538</v>
      </c>
      <c r="DC648" s="99">
        <f t="shared" si="42"/>
        <v>1370839153864.3618</v>
      </c>
      <c r="DD648" s="99">
        <f t="shared" si="42"/>
        <v>1516046785265.7532</v>
      </c>
      <c r="DE648" s="99">
        <f t="shared" si="42"/>
        <v>1774156914140.4688</v>
      </c>
      <c r="DF648" s="99">
        <f t="shared" si="42"/>
        <v>1973886520108.9619</v>
      </c>
      <c r="DG648" s="99">
        <f t="shared" si="42"/>
        <v>2039560685519.2419</v>
      </c>
      <c r="DH648" s="99">
        <f t="shared" si="42"/>
        <v>2431410390171.0508</v>
      </c>
      <c r="DI648" s="99">
        <f t="shared" si="42"/>
        <v>2815973858300.2446</v>
      </c>
      <c r="DJ648" s="99">
        <f t="shared" si="42"/>
        <v>2989069362620.2002</v>
      </c>
      <c r="DK648" s="99">
        <f t="shared" si="42"/>
        <v>3101441758632.9297</v>
      </c>
      <c r="DL648" s="99">
        <f t="shared" si="42"/>
        <v>3135053233391.3247</v>
      </c>
      <c r="DM648" s="99">
        <f t="shared" si="42"/>
        <v>2958518351445.9063</v>
      </c>
      <c r="DN648" s="99">
        <f t="shared" si="42"/>
        <v>2947914430726.9082</v>
      </c>
      <c r="DO648" s="99">
        <f t="shared" si="42"/>
        <v>3209895890880.71</v>
      </c>
      <c r="DP648" s="99">
        <f t="shared" si="42"/>
        <v>3386442068179.4019</v>
      </c>
      <c r="DQ648" s="99">
        <f t="shared" si="42"/>
        <v>3271319715763.1167</v>
      </c>
      <c r="DR648" s="99">
        <f t="shared" si="42"/>
        <v>2912309858007.6904</v>
      </c>
      <c r="DS648" s="99">
        <f t="shared" si="42"/>
        <v>3347541218644.0459</v>
      </c>
    </row>
    <row r="649" spans="1:202" s="85" customFormat="1">
      <c r="A649" s="94" t="s">
        <v>2441</v>
      </c>
      <c r="AZ649" s="97"/>
      <c r="BA649" s="97"/>
      <c r="BB649" s="97"/>
      <c r="BC649" s="97"/>
      <c r="BD649" s="97"/>
      <c r="BE649" s="97"/>
      <c r="BF649" s="97"/>
      <c r="BG649" s="97"/>
      <c r="BH649" s="97"/>
      <c r="BI649" s="97"/>
      <c r="BJ649" s="97"/>
      <c r="BK649" s="97"/>
      <c r="BL649" s="97"/>
      <c r="BM649" s="97"/>
      <c r="BN649" s="97"/>
      <c r="BO649" s="97"/>
      <c r="BP649" s="97"/>
      <c r="BQ649" s="97"/>
      <c r="BR649" s="97"/>
      <c r="BS649" s="97"/>
      <c r="BT649" s="99"/>
      <c r="BU649" s="99"/>
      <c r="BV649" s="99"/>
      <c r="BW649" s="99"/>
      <c r="BX649" s="99"/>
      <c r="BY649" s="99"/>
      <c r="BZ649" s="99"/>
      <c r="CA649" s="99"/>
      <c r="CB649" s="99"/>
      <c r="CC649" s="99"/>
      <c r="CD649" s="99"/>
      <c r="CE649" s="99"/>
      <c r="CF649" s="99"/>
      <c r="CG649" s="99"/>
      <c r="CH649" s="99"/>
      <c r="CI649" s="99"/>
      <c r="CJ649" s="99"/>
      <c r="CK649" s="99"/>
      <c r="CL649" s="99"/>
      <c r="CM649" s="99"/>
      <c r="CN649" s="99"/>
      <c r="CO649" s="99"/>
      <c r="CP649" s="99"/>
      <c r="CQ649" s="99"/>
      <c r="CR649" s="99"/>
      <c r="CS649" s="99">
        <f t="shared" ref="CS649:CV649" si="43">(CS637-CS643)/CS$597</f>
        <v>-113811057122.22983</v>
      </c>
      <c r="CT649" s="99">
        <f t="shared" si="43"/>
        <v>-49008726458.38839</v>
      </c>
      <c r="CU649" s="99">
        <f t="shared" si="43"/>
        <v>-32636883531.047855</v>
      </c>
      <c r="CV649" s="99">
        <f t="shared" si="43"/>
        <v>-2958375783.5529304</v>
      </c>
      <c r="CW649" s="99">
        <f t="shared" ref="CW649:DS649" si="44">(CW637-CW643)/CW$597</f>
        <v>23357794994.510403</v>
      </c>
      <c r="CX649" s="99">
        <f t="shared" si="44"/>
        <v>38883542481.687721</v>
      </c>
      <c r="CY649" s="99">
        <f t="shared" si="44"/>
        <v>44265518408.994827</v>
      </c>
      <c r="CZ649" s="99">
        <f t="shared" si="44"/>
        <v>43828729048.065292</v>
      </c>
      <c r="DA649" s="99">
        <f t="shared" si="44"/>
        <v>63418165745.642975</v>
      </c>
      <c r="DB649" s="99">
        <f t="shared" si="44"/>
        <v>98710875078.043976</v>
      </c>
      <c r="DC649" s="99">
        <f t="shared" si="44"/>
        <v>131479353032.28592</v>
      </c>
      <c r="DD649" s="99">
        <f t="shared" si="44"/>
        <v>196154960560.77835</v>
      </c>
      <c r="DE649" s="99">
        <f t="shared" si="44"/>
        <v>324636527939.20941</v>
      </c>
      <c r="DF649" s="99">
        <f t="shared" si="44"/>
        <v>427811095022.01514</v>
      </c>
      <c r="DG649" s="99">
        <f t="shared" si="44"/>
        <v>238169764518.21362</v>
      </c>
      <c r="DH649" s="99">
        <f t="shared" si="44"/>
        <v>263884298408.40439</v>
      </c>
      <c r="DI649" s="99">
        <f t="shared" si="44"/>
        <v>345424514580.44086</v>
      </c>
      <c r="DJ649" s="99">
        <f t="shared" si="44"/>
        <v>335329227788.1059</v>
      </c>
      <c r="DK649" s="99">
        <f t="shared" si="44"/>
        <v>325640730000.55975</v>
      </c>
      <c r="DL649" s="99">
        <f t="shared" si="44"/>
        <v>280221432613.80267</v>
      </c>
      <c r="DM649" s="99">
        <f t="shared" si="44"/>
        <v>186289160428.55783</v>
      </c>
      <c r="DN649" s="99">
        <f t="shared" si="44"/>
        <v>159306082622.34909</v>
      </c>
      <c r="DO649" s="99">
        <f t="shared" si="44"/>
        <v>193287673125.5495</v>
      </c>
      <c r="DP649" s="99">
        <f t="shared" si="44"/>
        <v>215429174955.51187</v>
      </c>
      <c r="DQ649" s="99">
        <f t="shared" si="44"/>
        <v>222771616076.96219</v>
      </c>
      <c r="DR649" s="99">
        <f t="shared" si="44"/>
        <v>187658492264.74875</v>
      </c>
      <c r="DS649" s="99">
        <f t="shared" si="44"/>
        <v>185987055394.96826</v>
      </c>
    </row>
    <row r="650" spans="1:202" s="85" customFormat="1">
      <c r="A650" s="94" t="s">
        <v>2442</v>
      </c>
      <c r="AZ650" s="97"/>
      <c r="BA650" s="97"/>
      <c r="BB650" s="97"/>
      <c r="BC650" s="97"/>
      <c r="BD650" s="97"/>
      <c r="BE650" s="97"/>
      <c r="BF650" s="97"/>
      <c r="BG650" s="97"/>
      <c r="BH650" s="97"/>
      <c r="BI650" s="97"/>
      <c r="BJ650" s="97"/>
      <c r="BK650" s="97"/>
      <c r="BL650" s="97"/>
      <c r="BM650" s="97"/>
      <c r="BN650" s="97"/>
      <c r="BO650" s="97"/>
      <c r="BP650" s="97"/>
      <c r="BQ650" s="97"/>
      <c r="BR650" s="97"/>
      <c r="BS650" s="97"/>
      <c r="BT650" s="99"/>
      <c r="BU650" s="99"/>
      <c r="BV650" s="99"/>
      <c r="BW650" s="99"/>
      <c r="BX650" s="99"/>
      <c r="BY650" s="99"/>
      <c r="BZ650" s="99"/>
      <c r="CA650" s="99"/>
      <c r="CB650" s="99"/>
      <c r="CC650" s="99"/>
      <c r="CD650" s="99"/>
      <c r="CE650" s="99"/>
      <c r="CF650" s="99"/>
      <c r="CG650" s="99">
        <f t="shared" ref="CE650:CG651" si="45">(CG638-CG644)/CG$597</f>
        <v>13461312835.060175</v>
      </c>
      <c r="CH650" s="99">
        <f t="shared" ref="CH650:CN650" si="46">(CH638-CH644)/CH$597</f>
        <v>23480237285.470207</v>
      </c>
      <c r="CI650" s="99">
        <f t="shared" si="46"/>
        <v>12547262428.739874</v>
      </c>
      <c r="CJ650" s="99">
        <f t="shared" si="46"/>
        <v>6622854639.6764145</v>
      </c>
      <c r="CK650" s="99">
        <f t="shared" si="46"/>
        <v>11040773723.500359</v>
      </c>
      <c r="CL650" s="99">
        <f t="shared" si="46"/>
        <v>12054374043.6238</v>
      </c>
      <c r="CM650" s="99">
        <f t="shared" si="46"/>
        <v>151873089402.74899</v>
      </c>
      <c r="CN650" s="99">
        <f t="shared" si="46"/>
        <v>120185451847.98495</v>
      </c>
      <c r="CO650" s="99">
        <f t="shared" ref="CO650:CS650" si="47">(CO638-CO644)/CO$597</f>
        <v>111269294852.9203</v>
      </c>
      <c r="CP650" s="99">
        <f t="shared" si="47"/>
        <v>131677571843.10127</v>
      </c>
      <c r="CQ650" s="99">
        <f t="shared" si="47"/>
        <v>182340620567.29108</v>
      </c>
      <c r="CR650" s="99">
        <f t="shared" si="47"/>
        <v>216587095740.77869</v>
      </c>
      <c r="CS650" s="99">
        <f t="shared" si="47"/>
        <v>173349443746.88373</v>
      </c>
      <c r="CT650" s="99">
        <f t="shared" ref="CT650:CW650" si="48">(CT638-CT644)/CT$597</f>
        <v>191481264044.82062</v>
      </c>
      <c r="CU650" s="99">
        <f t="shared" si="48"/>
        <v>218238998914.91995</v>
      </c>
      <c r="CV650" s="99">
        <f t="shared" si="48"/>
        <v>208853052717.93195</v>
      </c>
      <c r="CW650" s="99">
        <f t="shared" si="48"/>
        <v>151636036894.69958</v>
      </c>
      <c r="CX650" s="99">
        <f t="shared" ref="CX650:DS650" si="49">(CX638-CX644)/CX$597</f>
        <v>171168576502.53867</v>
      </c>
      <c r="CY650" s="99">
        <f t="shared" si="49"/>
        <v>141695261114.27927</v>
      </c>
      <c r="CZ650" s="99">
        <f t="shared" si="49"/>
        <v>123002511460.31055</v>
      </c>
      <c r="DA650" s="99">
        <f t="shared" si="49"/>
        <v>114512647102.81894</v>
      </c>
      <c r="DB650" s="99">
        <f t="shared" si="49"/>
        <v>142870246879.74109</v>
      </c>
      <c r="DC650" s="99">
        <f t="shared" si="49"/>
        <v>174314070609.14313</v>
      </c>
      <c r="DD650" s="99">
        <f t="shared" si="49"/>
        <v>221448240068.86685</v>
      </c>
      <c r="DE650" s="99">
        <f t="shared" si="49"/>
        <v>278599574154.66754</v>
      </c>
      <c r="DF650" s="99">
        <f t="shared" si="49"/>
        <v>339954196568.5011</v>
      </c>
      <c r="DG650" s="99">
        <f t="shared" si="49"/>
        <v>215866936983.91522</v>
      </c>
      <c r="DH650" s="99">
        <f t="shared" si="49"/>
        <v>283478703225.06317</v>
      </c>
      <c r="DI650" s="99">
        <f t="shared" si="49"/>
        <v>314456933888.76422</v>
      </c>
      <c r="DJ650" s="99">
        <f t="shared" si="49"/>
        <v>272204454579.85651</v>
      </c>
      <c r="DK650" s="99">
        <f t="shared" si="49"/>
        <v>266120930442.36096</v>
      </c>
      <c r="DL650" s="99">
        <f t="shared" si="49"/>
        <v>233597304068.22253</v>
      </c>
      <c r="DM650" s="99">
        <f t="shared" si="49"/>
        <v>170192296719.20337</v>
      </c>
      <c r="DN650" s="99">
        <f t="shared" si="49"/>
        <v>96496838762.97403</v>
      </c>
      <c r="DO650" s="99">
        <f t="shared" si="49"/>
        <v>105648448594.22208</v>
      </c>
      <c r="DP650" s="99">
        <f t="shared" si="49"/>
        <v>127206822094.30066</v>
      </c>
      <c r="DQ650" s="99">
        <f t="shared" si="49"/>
        <v>112084254243.35011</v>
      </c>
      <c r="DR650" s="99">
        <f t="shared" si="49"/>
        <v>74388537460.329132</v>
      </c>
      <c r="DS650" s="99">
        <f t="shared" si="49"/>
        <v>164819693835.56686</v>
      </c>
    </row>
    <row r="651" spans="1:202" s="85" customFormat="1">
      <c r="A651" s="94" t="s">
        <v>2443</v>
      </c>
      <c r="AZ651" s="97"/>
      <c r="BA651" s="97"/>
      <c r="BB651" s="97"/>
      <c r="BC651" s="97"/>
      <c r="BD651" s="97"/>
      <c r="BE651" s="97"/>
      <c r="BF651" s="97"/>
      <c r="BG651" s="97"/>
      <c r="BH651" s="97"/>
      <c r="BI651" s="97"/>
      <c r="BJ651" s="97"/>
      <c r="BK651" s="97"/>
      <c r="BL651" s="97"/>
      <c r="BM651" s="97"/>
      <c r="BN651" s="97"/>
      <c r="BO651" s="97"/>
      <c r="BP651" s="97"/>
      <c r="BQ651" s="97"/>
      <c r="BR651" s="97"/>
      <c r="BS651" s="97"/>
      <c r="BT651" s="99">
        <f t="shared" si="34"/>
        <v>383062553201.27832</v>
      </c>
      <c r="BU651" s="99">
        <f t="shared" si="34"/>
        <v>457547584941.66248</v>
      </c>
      <c r="BV651" s="99">
        <f t="shared" si="34"/>
        <v>1068598120088.4812</v>
      </c>
      <c r="BW651" s="99">
        <f t="shared" si="34"/>
        <v>1243838085410.0137</v>
      </c>
      <c r="BX651" s="99">
        <f t="shared" si="34"/>
        <v>1155590519156.5603</v>
      </c>
      <c r="BY651" s="99">
        <f t="shared" si="34"/>
        <v>1015652870466.692</v>
      </c>
      <c r="BZ651" s="99">
        <f t="shared" si="34"/>
        <v>1052621506617.8706</v>
      </c>
      <c r="CA651" s="99">
        <f t="shared" si="34"/>
        <v>1163477401951.2551</v>
      </c>
      <c r="CB651" s="99">
        <f t="shared" si="34"/>
        <v>1333265137310.4507</v>
      </c>
      <c r="CC651" s="99">
        <f t="shared" si="34"/>
        <v>1467485579901.6191</v>
      </c>
      <c r="CD651" s="99">
        <f t="shared" si="34"/>
        <v>1415186194068.1047</v>
      </c>
      <c r="CE651" s="99">
        <f t="shared" si="45"/>
        <v>1166956679993.0176</v>
      </c>
      <c r="CF651" s="99">
        <f t="shared" si="45"/>
        <v>925918478540.34839</v>
      </c>
      <c r="CG651" s="99">
        <f t="shared" si="45"/>
        <v>903127226490.93494</v>
      </c>
      <c r="CH651" s="99">
        <f t="shared" ref="CH651:CN651" si="50">(CH639-CH645)/CH$597</f>
        <v>1007126283226.8191</v>
      </c>
      <c r="CI651" s="99">
        <f t="shared" si="50"/>
        <v>1052958837367.9309</v>
      </c>
      <c r="CJ651" s="99">
        <f t="shared" si="50"/>
        <v>1189301311841.812</v>
      </c>
      <c r="CK651" s="99">
        <f t="shared" si="50"/>
        <v>1313422173294.4951</v>
      </c>
      <c r="CL651" s="99">
        <f t="shared" si="50"/>
        <v>1455493353621.5771</v>
      </c>
      <c r="CM651" s="99">
        <f t="shared" si="50"/>
        <v>1517932811506.5266</v>
      </c>
      <c r="CN651" s="99">
        <f t="shared" si="50"/>
        <v>1590751748993.624</v>
      </c>
      <c r="CO651" s="99">
        <f t="shared" ref="CO651:CS651" si="51">(CO639-CO645)/CO$597</f>
        <v>1354732056915.03</v>
      </c>
      <c r="CP651" s="99">
        <f t="shared" si="51"/>
        <v>1314066854368.2671</v>
      </c>
      <c r="CQ651" s="99">
        <f t="shared" si="51"/>
        <v>1099446274370.4894</v>
      </c>
      <c r="CR651" s="99">
        <f t="shared" si="51"/>
        <v>1204474127537.6216</v>
      </c>
      <c r="CS651" s="99">
        <f t="shared" si="51"/>
        <v>1360177665737.0618</v>
      </c>
      <c r="CT651" s="99">
        <f t="shared" ref="CT651:CW651" si="52">(CT639-CT645)/CT$597</f>
        <v>1437939289741.1018</v>
      </c>
      <c r="CU651" s="99">
        <f t="shared" si="52"/>
        <v>1442290051047.6455</v>
      </c>
      <c r="CV651" s="99">
        <f t="shared" si="52"/>
        <v>1614119451485.998</v>
      </c>
      <c r="CW651" s="99">
        <f t="shared" si="52"/>
        <v>1723917545466.3374</v>
      </c>
      <c r="CX651" s="99">
        <f t="shared" ref="CX651:DS651" si="53">(CX639-CX645)/CX$597</f>
        <v>1737913090189.946</v>
      </c>
      <c r="CY651" s="99">
        <f t="shared" si="53"/>
        <v>1553864177430.1609</v>
      </c>
      <c r="CZ651" s="99">
        <f t="shared" si="53"/>
        <v>1414075288176.7129</v>
      </c>
      <c r="DA651" s="99">
        <f t="shared" si="53"/>
        <v>1575756616722.1746</v>
      </c>
      <c r="DB651" s="99">
        <f t="shared" si="53"/>
        <v>1817635162069.9956</v>
      </c>
      <c r="DC651" s="99">
        <f t="shared" si="53"/>
        <v>1994378585108.6182</v>
      </c>
      <c r="DD651" s="99">
        <f t="shared" si="53"/>
        <v>2142184132559.0129</v>
      </c>
      <c r="DE651" s="99">
        <f t="shared" si="53"/>
        <v>2243008890593.4297</v>
      </c>
      <c r="DF651" s="99">
        <f t="shared" si="53"/>
        <v>1986827260459.5105</v>
      </c>
      <c r="DG651" s="99">
        <f t="shared" si="53"/>
        <v>994534531290.68054</v>
      </c>
      <c r="DH651" s="99">
        <f t="shared" si="53"/>
        <v>1018248587503.5277</v>
      </c>
      <c r="DI651" s="99">
        <f t="shared" si="53"/>
        <v>1156647813621.0698</v>
      </c>
      <c r="DJ651" s="99">
        <f t="shared" si="53"/>
        <v>1197019451740.1233</v>
      </c>
      <c r="DK651" s="99">
        <f t="shared" si="53"/>
        <v>1179633279279.657</v>
      </c>
      <c r="DL651" s="99">
        <f t="shared" si="53"/>
        <v>1273111481825.2598</v>
      </c>
      <c r="DM651" s="99">
        <f t="shared" si="53"/>
        <v>1282971873070.4434</v>
      </c>
      <c r="DN651" s="99">
        <f t="shared" si="53"/>
        <v>1337142006615.2056</v>
      </c>
      <c r="DO651" s="99">
        <f t="shared" si="53"/>
        <v>1470576247259.3237</v>
      </c>
      <c r="DP651" s="99">
        <f t="shared" si="53"/>
        <v>1603473352069.9919</v>
      </c>
      <c r="DQ651" s="99">
        <f t="shared" si="53"/>
        <v>1681477140853.9749</v>
      </c>
      <c r="DR651" s="99">
        <f t="shared" si="53"/>
        <v>1318619735948.6768</v>
      </c>
      <c r="DS651" s="99">
        <f t="shared" si="53"/>
        <v>1590276263863.8662</v>
      </c>
    </row>
    <row r="652" spans="1:202" s="85" customFormat="1">
      <c r="A652" s="94" t="s">
        <v>2444</v>
      </c>
      <c r="AZ652" s="97"/>
      <c r="BA652" s="97"/>
      <c r="BB652" s="97"/>
      <c r="BC652" s="97"/>
      <c r="BD652" s="97"/>
      <c r="BE652" s="97"/>
      <c r="BF652" s="97"/>
      <c r="BG652" s="97"/>
      <c r="BH652" s="97"/>
      <c r="BI652" s="97"/>
      <c r="BJ652" s="97"/>
      <c r="BK652" s="97"/>
      <c r="BL652" s="97"/>
      <c r="BM652" s="97"/>
      <c r="BN652" s="97"/>
      <c r="BO652" s="97"/>
      <c r="BP652" s="97"/>
      <c r="BQ652" s="97"/>
      <c r="BR652" s="97"/>
      <c r="BS652" s="97"/>
      <c r="BT652" s="99"/>
      <c r="BU652" s="99"/>
      <c r="BV652" s="99"/>
      <c r="BW652" s="99"/>
      <c r="BX652" s="99"/>
      <c r="BY652" s="99"/>
      <c r="BZ652" s="99"/>
      <c r="CA652" s="99"/>
      <c r="CB652" s="99"/>
      <c r="CC652" s="99"/>
      <c r="CD652" s="99"/>
      <c r="CE652" s="99"/>
      <c r="CF652" s="99"/>
      <c r="CG652" s="99"/>
      <c r="CH652" s="99"/>
      <c r="CI652" s="99"/>
      <c r="CJ652" s="99"/>
      <c r="CK652" s="99"/>
      <c r="CL652" s="99"/>
      <c r="CM652" s="99"/>
      <c r="CN652" s="99"/>
      <c r="CO652" s="99"/>
      <c r="CP652" s="99"/>
      <c r="CQ652" s="99"/>
      <c r="CR652" s="99"/>
      <c r="CS652" s="99">
        <f t="shared" ref="CS652:CV652" si="54">(CS640-CS646)/CS$597</f>
        <v>2838746728891.2354</v>
      </c>
      <c r="CT652" s="99">
        <f t="shared" si="54"/>
        <v>3082508200183.4263</v>
      </c>
      <c r="CU652" s="99">
        <f t="shared" si="54"/>
        <v>2948970829615.2871</v>
      </c>
      <c r="CV652" s="99">
        <f t="shared" si="54"/>
        <v>2836713947643.332</v>
      </c>
      <c r="CW652" s="99">
        <f t="shared" ref="CW652:DS652" si="55">(CW640-CW646)/CW$597</f>
        <v>2876389250563.3438</v>
      </c>
      <c r="CX652" s="99">
        <f t="shared" si="55"/>
        <v>2987835930344.8486</v>
      </c>
      <c r="CY652" s="99">
        <f t="shared" si="55"/>
        <v>2691750525986.6431</v>
      </c>
      <c r="CZ652" s="99">
        <f t="shared" si="55"/>
        <v>2507169973281.209</v>
      </c>
      <c r="DA652" s="99">
        <f t="shared" si="55"/>
        <v>2828315740423.9868</v>
      </c>
      <c r="DB652" s="99">
        <f t="shared" si="55"/>
        <v>3336292213983.4492</v>
      </c>
      <c r="DC652" s="99">
        <f t="shared" si="55"/>
        <v>3789944193682.8604</v>
      </c>
      <c r="DD652" s="99">
        <f t="shared" si="55"/>
        <v>4224308269106.8389</v>
      </c>
      <c r="DE652" s="99">
        <f t="shared" si="55"/>
        <v>4814022925271.7461</v>
      </c>
      <c r="DF652" s="99">
        <f t="shared" si="55"/>
        <v>4983490713992.0381</v>
      </c>
      <c r="DG652" s="99">
        <f t="shared" si="55"/>
        <v>3736666690129.5522</v>
      </c>
      <c r="DH652" s="99">
        <f t="shared" si="55"/>
        <v>4252616234797.4424</v>
      </c>
      <c r="DI652" s="99">
        <f t="shared" si="55"/>
        <v>4897481330205.2061</v>
      </c>
      <c r="DJ652" s="99">
        <f t="shared" si="55"/>
        <v>5062312915782.8135</v>
      </c>
      <c r="DK652" s="99">
        <f t="shared" si="55"/>
        <v>5158055125455.4316</v>
      </c>
      <c r="DL652" s="99">
        <f t="shared" si="55"/>
        <v>5228000171311.3672</v>
      </c>
      <c r="DM652" s="99">
        <f t="shared" si="55"/>
        <v>4865676811146.2754</v>
      </c>
      <c r="DN652" s="99">
        <f t="shared" si="55"/>
        <v>4785451327904.4668</v>
      </c>
      <c r="DO652" s="99">
        <f t="shared" si="55"/>
        <v>5214407682126.8936</v>
      </c>
      <c r="DP652" s="99">
        <f t="shared" si="55"/>
        <v>5575216799054.4463</v>
      </c>
      <c r="DQ652" s="99">
        <f t="shared" si="55"/>
        <v>5539265549513.6484</v>
      </c>
      <c r="DR652" s="99">
        <f t="shared" si="55"/>
        <v>4704895939000.21</v>
      </c>
      <c r="DS652" s="99">
        <f t="shared" si="55"/>
        <v>5504003548329.667</v>
      </c>
    </row>
    <row r="653" spans="1:202">
      <c r="A653" s="68" t="s">
        <v>1057</v>
      </c>
      <c r="B653" s="55"/>
      <c r="C653" s="55"/>
      <c r="D653" s="55"/>
      <c r="E653" s="55"/>
      <c r="F653" s="55"/>
      <c r="G653" s="55"/>
      <c r="H653" s="55"/>
      <c r="I653" s="55"/>
      <c r="J653" s="55"/>
      <c r="K653" s="55"/>
      <c r="L653" s="55"/>
      <c r="M653" s="55"/>
      <c r="N653" s="55"/>
      <c r="O653" s="55"/>
      <c r="P653" s="55"/>
      <c r="Q653" s="55"/>
      <c r="R653" s="55"/>
      <c r="S653" s="55"/>
      <c r="T653" s="55"/>
      <c r="U653" s="55"/>
      <c r="V653" s="55"/>
      <c r="W653" s="55"/>
      <c r="X653" s="55"/>
      <c r="Y653" s="55"/>
      <c r="Z653" s="55"/>
      <c r="AA653" s="55"/>
      <c r="AB653" s="55"/>
      <c r="AC653" s="55"/>
      <c r="AD653" s="55"/>
      <c r="AE653" s="55"/>
      <c r="AF653" s="55"/>
      <c r="AG653" s="55"/>
      <c r="AH653" s="55"/>
      <c r="AI653" s="55"/>
      <c r="AJ653" s="55"/>
      <c r="AK653" s="55"/>
      <c r="AL653" s="55"/>
      <c r="AM653" s="55"/>
      <c r="AN653" s="55"/>
      <c r="AO653" s="55"/>
      <c r="AP653" s="55"/>
      <c r="AQ653" s="55"/>
      <c r="AR653" s="55"/>
      <c r="AS653" s="55"/>
      <c r="AT653" s="55"/>
      <c r="AU653" s="55"/>
      <c r="AV653" s="55"/>
      <c r="AW653" s="55"/>
      <c r="AX653" s="55"/>
      <c r="AY653" s="55"/>
      <c r="AZ653" s="59">
        <v>37.957517316762598</v>
      </c>
      <c r="BA653" s="57">
        <v>38.203046296478902</v>
      </c>
      <c r="BB653" s="57">
        <v>38.690698869007001</v>
      </c>
      <c r="BC653" s="57">
        <v>39.152748243604599</v>
      </c>
      <c r="BD653" s="57">
        <v>39.551157660712903</v>
      </c>
      <c r="BE653" s="59">
        <v>40.065323514313903</v>
      </c>
      <c r="BF653" s="57">
        <v>40.450020974694397</v>
      </c>
      <c r="BG653" s="57">
        <v>40.384189386058203</v>
      </c>
      <c r="BH653" s="57">
        <v>40.690707441397699</v>
      </c>
      <c r="BI653" s="57">
        <v>41.631849584022397</v>
      </c>
      <c r="BJ653" s="57">
        <v>41.900170062246602</v>
      </c>
      <c r="BK653" s="57">
        <v>42.305012674694702</v>
      </c>
      <c r="BL653" s="57">
        <v>42.739646652526702</v>
      </c>
      <c r="BM653" s="57">
        <v>43.194081809394497</v>
      </c>
      <c r="BN653" s="57">
        <v>43.673949278834698</v>
      </c>
      <c r="BO653" s="57">
        <v>43.895244731477497</v>
      </c>
      <c r="BP653" s="57">
        <v>43.936178085883199</v>
      </c>
      <c r="BQ653" s="57">
        <v>44.197796891928</v>
      </c>
      <c r="BR653" s="57">
        <v>44.631666937300999</v>
      </c>
      <c r="BS653" s="57">
        <v>44.8642305634975</v>
      </c>
      <c r="BT653" s="57">
        <v>45.307813533664998</v>
      </c>
      <c r="BU653" s="57">
        <v>45.800443167783001</v>
      </c>
      <c r="BV653" s="57">
        <v>45.999320058181702</v>
      </c>
      <c r="BW653" s="57">
        <v>46.6493907670677</v>
      </c>
      <c r="BX653" s="57">
        <v>46.987820797694603</v>
      </c>
      <c r="BY653" s="57">
        <v>47.447319653806296</v>
      </c>
      <c r="BZ653" s="57">
        <v>48.156287015500098</v>
      </c>
      <c r="CA653" s="57">
        <v>48.699151067819301</v>
      </c>
      <c r="CB653" s="57">
        <v>49.119702623122798</v>
      </c>
      <c r="CC653" s="57">
        <v>49.665774013140002</v>
      </c>
      <c r="CD653" s="57">
        <v>50.1398888594886</v>
      </c>
      <c r="CE653" s="57">
        <v>50.608543983962598</v>
      </c>
      <c r="CF653" s="57">
        <v>51.007495942067301</v>
      </c>
      <c r="CG653" s="57">
        <v>50.542431122460698</v>
      </c>
      <c r="CH653" s="57">
        <v>50.777117051442602</v>
      </c>
      <c r="CI653" s="57">
        <v>51.173496965147301</v>
      </c>
      <c r="CJ653" s="57">
        <v>51.656688641281498</v>
      </c>
      <c r="CK653" s="57">
        <v>52.077731518727298</v>
      </c>
      <c r="CL653" s="57">
        <v>51.982764025856099</v>
      </c>
      <c r="CM653" s="57">
        <v>52.738627245350102</v>
      </c>
      <c r="CN653" s="57">
        <v>52.778057792784999</v>
      </c>
      <c r="CO653" s="57">
        <v>52.751454309746798</v>
      </c>
      <c r="CP653" s="57">
        <v>52.613099760750103</v>
      </c>
      <c r="CQ653" s="57">
        <v>52.850032246070299</v>
      </c>
      <c r="CR653" s="57">
        <v>53.110646138757403</v>
      </c>
      <c r="CS653" s="57">
        <v>53.254251205227703</v>
      </c>
      <c r="CT653" s="57">
        <v>53.291508513582798</v>
      </c>
      <c r="CU653" s="57">
        <v>53.480369700351602</v>
      </c>
      <c r="CV653" s="57">
        <v>53.2897381852001</v>
      </c>
      <c r="CW653" s="57">
        <v>53.904921276510699</v>
      </c>
      <c r="CX653" s="57">
        <v>54.426017575278799</v>
      </c>
      <c r="CY653" s="57">
        <v>54.678111447629298</v>
      </c>
      <c r="CZ653" s="57">
        <v>54.998152128154402</v>
      </c>
      <c r="DA653" s="57">
        <v>55.371558944207699</v>
      </c>
      <c r="DB653" s="57">
        <v>55.792346592157401</v>
      </c>
      <c r="DC653" s="57">
        <v>56.319107889675998</v>
      </c>
      <c r="DD653" s="57">
        <v>56.957930879270599</v>
      </c>
      <c r="DE653" s="57">
        <v>57.504016799922603</v>
      </c>
      <c r="DF653" s="57">
        <v>58.027867987293703</v>
      </c>
      <c r="DG653" s="57">
        <v>58.700146439141697</v>
      </c>
      <c r="DH653" s="57">
        <v>59.239865365743498</v>
      </c>
      <c r="DI653" s="57">
        <v>59.844487223791198</v>
      </c>
      <c r="DJ653" s="57">
        <v>60.356767436617098</v>
      </c>
      <c r="DK653" s="57">
        <v>60.814184213051199</v>
      </c>
      <c r="DL653" s="57">
        <v>61.254154681147298</v>
      </c>
      <c r="DM653" s="57">
        <v>61.626307847294903</v>
      </c>
      <c r="DN653" s="57">
        <v>62.083086621071899</v>
      </c>
      <c r="DO653" s="78">
        <v>62.462609474876402</v>
      </c>
      <c r="DP653" s="57">
        <v>62.801110456507502</v>
      </c>
      <c r="DQ653" s="57">
        <v>63.125302458375799</v>
      </c>
      <c r="DR653" s="57">
        <v>62.6751878214477</v>
      </c>
      <c r="DS653" s="57">
        <v>62.140254647152901</v>
      </c>
      <c r="DT653" s="57">
        <v>62.612332435555999</v>
      </c>
      <c r="DU653" s="57">
        <v>63.400078294955399</v>
      </c>
      <c r="DV653" s="57">
        <v>64.106340558834404</v>
      </c>
      <c r="DW653" s="57">
        <v>64.303210738272895</v>
      </c>
      <c r="DX653" s="57">
        <v>64.487853581815898</v>
      </c>
      <c r="DY653" s="57">
        <v>64.668745008868001</v>
      </c>
      <c r="DZ653" s="57">
        <v>64.847604775826994</v>
      </c>
      <c r="EA653" s="57">
        <v>65.026067808485095</v>
      </c>
      <c r="EB653" s="57">
        <v>65.201381144146097</v>
      </c>
      <c r="EC653" s="57">
        <v>65.372253491860604</v>
      </c>
      <c r="ED653" s="57">
        <v>65.542265988359503</v>
      </c>
      <c r="EE653" s="57">
        <v>65.711553268860101</v>
      </c>
      <c r="EF653" s="57">
        <v>65.878335681220804</v>
      </c>
      <c r="EG653" s="57">
        <v>66.043829378394804</v>
      </c>
      <c r="EH653" s="57">
        <v>66.207882626376801</v>
      </c>
      <c r="EI653" s="57">
        <v>66.368940562359896</v>
      </c>
      <c r="EJ653" s="57">
        <v>66.529904849678601</v>
      </c>
      <c r="EK653" s="57">
        <v>66.689758639683106</v>
      </c>
      <c r="EL653" s="57">
        <v>66.847283491882607</v>
      </c>
      <c r="EM653" s="57">
        <v>67.005893343242903</v>
      </c>
      <c r="EN653" s="57">
        <v>67.161579262943206</v>
      </c>
      <c r="EO653" s="57">
        <v>67.316479464438999</v>
      </c>
      <c r="EP653" s="57">
        <v>67.468712694234895</v>
      </c>
      <c r="EQ653" s="57">
        <v>67.620602205118203</v>
      </c>
      <c r="ER653" s="57">
        <v>67.772582400926893</v>
      </c>
      <c r="ES653" s="57">
        <v>67.924370563138794</v>
      </c>
      <c r="ET653" s="57">
        <v>68.073740669771695</v>
      </c>
      <c r="EU653" s="57">
        <v>68.220586951851402</v>
      </c>
      <c r="EV653" s="57">
        <v>68.368854315224297</v>
      </c>
      <c r="EW653" s="57">
        <v>68.512097314711696</v>
      </c>
      <c r="EX653" s="57">
        <v>68.658075887175997</v>
      </c>
      <c r="EY653" s="57">
        <v>68.803259072228897</v>
      </c>
      <c r="EZ653" s="57">
        <v>68.946104782640901</v>
      </c>
      <c r="FA653" s="57">
        <v>69.088917367585395</v>
      </c>
      <c r="FB653" s="57">
        <v>69.230555468366802</v>
      </c>
      <c r="FC653" s="57">
        <v>69.372713590453003</v>
      </c>
      <c r="FD653" s="57">
        <v>69.515101735695097</v>
      </c>
      <c r="FE653" s="57">
        <v>69.652874895688996</v>
      </c>
      <c r="FF653" s="57">
        <v>69.793753507580604</v>
      </c>
      <c r="FG653" s="57">
        <v>69.932924128717403</v>
      </c>
      <c r="FH653" s="57">
        <v>70.071680824925906</v>
      </c>
      <c r="FI653" s="57">
        <v>70.208788166288699</v>
      </c>
      <c r="FJ653" s="57">
        <v>70.344480007738198</v>
      </c>
      <c r="FK653" s="57">
        <v>70.482924702410401</v>
      </c>
      <c r="FL653" s="57">
        <v>70.620020741805703</v>
      </c>
      <c r="FM653" s="57">
        <v>70.755081489772905</v>
      </c>
      <c r="FN653" s="57">
        <v>70.889506721972595</v>
      </c>
      <c r="FO653" s="57">
        <v>71.023722504874101</v>
      </c>
      <c r="FP653" s="57">
        <v>71.157115979790504</v>
      </c>
      <c r="FQ653" s="57">
        <v>71.292923568818907</v>
      </c>
      <c r="FR653" s="57">
        <v>71.424538279696506</v>
      </c>
      <c r="FS653" s="57">
        <v>71.560184463154599</v>
      </c>
      <c r="FT653" s="57">
        <v>71.694257436214102</v>
      </c>
      <c r="FU653" s="57">
        <v>71.826651251007206</v>
      </c>
      <c r="FV653" s="57">
        <v>71.959336522375494</v>
      </c>
      <c r="FW653" s="57">
        <v>72.090639845733904</v>
      </c>
      <c r="FX653" s="57">
        <v>72.224587412229198</v>
      </c>
      <c r="FY653" s="57">
        <v>72.357096771900103</v>
      </c>
      <c r="FZ653" s="57">
        <v>72.489778801325002</v>
      </c>
      <c r="GA653" s="57">
        <v>72.623738864023196</v>
      </c>
      <c r="GB653" s="57">
        <v>72.753911303376398</v>
      </c>
      <c r="GC653" s="57">
        <v>72.889178849868898</v>
      </c>
      <c r="GD653" s="57">
        <v>73.022671572187505</v>
      </c>
      <c r="GE653" s="57">
        <v>73.156307227893507</v>
      </c>
      <c r="GF653" s="57">
        <v>73.288720883645098</v>
      </c>
      <c r="GG653" s="57">
        <v>73.419306785142396</v>
      </c>
      <c r="GH653" s="57">
        <v>73.550264368250396</v>
      </c>
      <c r="GI653" s="57">
        <v>73.682932680611202</v>
      </c>
      <c r="GJ653" s="57">
        <v>73.815755717993994</v>
      </c>
      <c r="GK653" s="57">
        <v>73.947816989430194</v>
      </c>
      <c r="GL653" s="57">
        <v>74.078416709885502</v>
      </c>
      <c r="GM653" s="57">
        <v>74.211093819052707</v>
      </c>
      <c r="GN653" s="57">
        <v>74.344288121775406</v>
      </c>
      <c r="GO653" s="57">
        <v>74.476797706362902</v>
      </c>
      <c r="GP653" s="57">
        <v>74.607401851316098</v>
      </c>
      <c r="GQ653" s="57">
        <v>74.737237452630893</v>
      </c>
      <c r="GR653" s="57">
        <v>74.871283355170206</v>
      </c>
      <c r="GS653" s="57">
        <v>75.003978275877202</v>
      </c>
      <c r="GT653" s="57">
        <v>75.135081060335096</v>
      </c>
    </row>
    <row r="654" spans="1:202">
      <c r="A654" s="69" t="s">
        <v>1058</v>
      </c>
      <c r="B654" s="55"/>
      <c r="C654" s="55"/>
      <c r="D654" s="55"/>
      <c r="E654" s="55"/>
      <c r="F654" s="55"/>
      <c r="G654" s="55"/>
      <c r="H654" s="55"/>
      <c r="I654" s="55"/>
      <c r="J654" s="55"/>
      <c r="K654" s="55"/>
      <c r="L654" s="55"/>
      <c r="M654" s="55"/>
      <c r="N654" s="55"/>
      <c r="O654" s="55"/>
      <c r="P654" s="55"/>
      <c r="Q654" s="55"/>
      <c r="R654" s="55"/>
      <c r="S654" s="55"/>
      <c r="T654" s="55"/>
      <c r="U654" s="55"/>
      <c r="V654" s="55"/>
      <c r="W654" s="55"/>
      <c r="X654" s="55"/>
      <c r="Y654" s="55"/>
      <c r="Z654" s="55"/>
      <c r="AA654" s="55"/>
      <c r="AB654" s="55"/>
      <c r="AC654" s="55"/>
      <c r="AD654" s="55"/>
      <c r="AE654" s="55"/>
      <c r="AF654" s="55"/>
      <c r="AG654" s="55"/>
      <c r="AH654" s="55"/>
      <c r="AI654" s="55"/>
      <c r="AJ654" s="55"/>
      <c r="AK654" s="55"/>
      <c r="AL654" s="55"/>
      <c r="AM654" s="55"/>
      <c r="AN654" s="55"/>
      <c r="AO654" s="55"/>
      <c r="AP654" s="55"/>
      <c r="AQ654" s="55"/>
      <c r="AR654" s="55"/>
      <c r="AS654" s="55"/>
      <c r="AT654" s="55"/>
      <c r="AU654" s="55"/>
      <c r="AV654" s="55"/>
      <c r="AW654" s="55"/>
      <c r="AX654" s="55"/>
      <c r="AY654" s="55"/>
      <c r="AZ654" s="59">
        <v>43.315304795544201</v>
      </c>
      <c r="BA654" s="57">
        <v>44.003850935584602</v>
      </c>
      <c r="BB654" s="57">
        <v>44.960452055152601</v>
      </c>
      <c r="BC654" s="57">
        <v>45.525289851738499</v>
      </c>
      <c r="BD654" s="57">
        <v>46.439277833626598</v>
      </c>
      <c r="BE654" s="59">
        <v>47.050338108693403</v>
      </c>
      <c r="BF654" s="57">
        <v>47.565452328160802</v>
      </c>
      <c r="BG654" s="57">
        <v>48.032816507863799</v>
      </c>
      <c r="BH654" s="57">
        <v>48.588978883100502</v>
      </c>
      <c r="BI654" s="57">
        <v>45.379278667390103</v>
      </c>
      <c r="BJ654" s="57">
        <v>43.213374661657703</v>
      </c>
      <c r="BK654" s="57">
        <v>46.321562817028301</v>
      </c>
      <c r="BL654" s="57">
        <v>50.515788520467503</v>
      </c>
      <c r="BM654" s="57">
        <v>50.9868716605042</v>
      </c>
      <c r="BN654" s="57">
        <v>51.571735262142703</v>
      </c>
      <c r="BO654" s="57">
        <v>51.290789544070698</v>
      </c>
      <c r="BP654" s="57">
        <v>52.164643834304798</v>
      </c>
      <c r="BQ654" s="57">
        <v>52.831222919877099</v>
      </c>
      <c r="BR654" s="57">
        <v>53.640960401059097</v>
      </c>
      <c r="BS654" s="57">
        <v>54.211513391375703</v>
      </c>
      <c r="BT654" s="57">
        <v>54.569100463010201</v>
      </c>
      <c r="BU654" s="57">
        <v>54.606882845727199</v>
      </c>
      <c r="BV654" s="57">
        <v>55.929404773860398</v>
      </c>
      <c r="BW654" s="57">
        <v>56.617833336856002</v>
      </c>
      <c r="BX654" s="57">
        <v>57.191666721609799</v>
      </c>
      <c r="BY654" s="57">
        <v>57.841050965838299</v>
      </c>
      <c r="BZ654" s="57">
        <v>58.472172808294196</v>
      </c>
      <c r="CA654" s="57">
        <v>59.098932566205001</v>
      </c>
      <c r="CB654" s="57">
        <v>59.637886492983299</v>
      </c>
      <c r="CC654" s="57">
        <v>60.213465485561102</v>
      </c>
      <c r="CD654" s="57">
        <v>60.664962870160601</v>
      </c>
      <c r="CE654" s="57">
        <v>61.1351922189437</v>
      </c>
      <c r="CF654" s="57">
        <v>61.576432074567997</v>
      </c>
      <c r="CG654" s="57">
        <v>62.038465293883498</v>
      </c>
      <c r="CH654" s="57">
        <v>62.4882689368768</v>
      </c>
      <c r="CI654" s="57">
        <v>62.872098512360701</v>
      </c>
      <c r="CJ654" s="57">
        <v>63.266739154933902</v>
      </c>
      <c r="CK654" s="57">
        <v>63.631314354795599</v>
      </c>
      <c r="CL654" s="57">
        <v>63.934068437788497</v>
      </c>
      <c r="CM654" s="57">
        <v>64.298090940020202</v>
      </c>
      <c r="CN654" s="57">
        <v>64.575400750581807</v>
      </c>
      <c r="CO654" s="57">
        <v>64.819346859560596</v>
      </c>
      <c r="CP654" s="57">
        <v>65.326821713577502</v>
      </c>
      <c r="CQ654" s="57">
        <v>65.687247903235999</v>
      </c>
      <c r="CR654" s="57">
        <v>65.972974224975104</v>
      </c>
      <c r="CS654" s="57">
        <v>66.247477190304906</v>
      </c>
      <c r="CT654" s="57">
        <v>66.533155024652999</v>
      </c>
      <c r="CU654" s="57">
        <v>66.930438126608095</v>
      </c>
      <c r="CV654" s="57">
        <v>67.368334559352704</v>
      </c>
      <c r="CW654" s="57">
        <v>67.710654541955805</v>
      </c>
      <c r="CX654" s="57">
        <v>68.072365929424194</v>
      </c>
      <c r="CY654" s="57">
        <v>68.553221937036099</v>
      </c>
      <c r="CZ654" s="57">
        <v>68.9212316156312</v>
      </c>
      <c r="DA654" s="57">
        <v>69.286660430721199</v>
      </c>
      <c r="DB654" s="57">
        <v>69.491774695946305</v>
      </c>
      <c r="DC654" s="57">
        <v>69.9023660107393</v>
      </c>
      <c r="DD654" s="57">
        <v>70.276008813085099</v>
      </c>
      <c r="DE654" s="57">
        <v>70.526518969177701</v>
      </c>
      <c r="DF654" s="57">
        <v>70.654138549678095</v>
      </c>
      <c r="DG654" s="57">
        <v>71.0660302102483</v>
      </c>
      <c r="DH654" s="57">
        <v>71.387393044447094</v>
      </c>
      <c r="DI654" s="57">
        <v>71.675677986694396</v>
      </c>
      <c r="DJ654" s="57">
        <v>71.993237536950801</v>
      </c>
      <c r="DK654" s="57">
        <v>72.324491946027294</v>
      </c>
      <c r="DL654" s="57">
        <v>72.668620708956496</v>
      </c>
      <c r="DM654" s="57">
        <v>72.995229617195704</v>
      </c>
      <c r="DN654" s="57">
        <v>73.290136624684393</v>
      </c>
      <c r="DO654" s="78">
        <v>73.521485794460702</v>
      </c>
      <c r="DP654" s="57">
        <v>73.831836280648901</v>
      </c>
      <c r="DQ654" s="57">
        <v>74.026799731863804</v>
      </c>
      <c r="DR654" s="57">
        <v>73.582488025942297</v>
      </c>
      <c r="DS654" s="57">
        <v>72.514489983708202</v>
      </c>
      <c r="DT654" s="57">
        <v>73.099737862547499</v>
      </c>
      <c r="DU654" s="57">
        <v>74.761068799711197</v>
      </c>
      <c r="DV654" s="57">
        <v>74.978283259870295</v>
      </c>
      <c r="DW654" s="57">
        <v>75.158946565469705</v>
      </c>
      <c r="DX654" s="57">
        <v>75.335562107587904</v>
      </c>
      <c r="DY654" s="57">
        <v>75.511760650235402</v>
      </c>
      <c r="DZ654" s="57">
        <v>75.682853490766803</v>
      </c>
      <c r="EA654" s="57">
        <v>75.852366967861201</v>
      </c>
      <c r="EB654" s="57">
        <v>76.024199228928794</v>
      </c>
      <c r="EC654" s="57">
        <v>76.191980276268893</v>
      </c>
      <c r="ED654" s="57">
        <v>76.358166371908496</v>
      </c>
      <c r="EE654" s="57">
        <v>76.523419908294898</v>
      </c>
      <c r="EF654" s="57">
        <v>76.685615827012597</v>
      </c>
      <c r="EG654" s="57">
        <v>76.845802357937401</v>
      </c>
      <c r="EH654" s="57">
        <v>77.005471067188097</v>
      </c>
      <c r="EI654" s="57">
        <v>77.163794016182493</v>
      </c>
      <c r="EJ654" s="57">
        <v>77.321147505501798</v>
      </c>
      <c r="EK654" s="57">
        <v>77.475171468541404</v>
      </c>
      <c r="EL654" s="57">
        <v>77.628669120892496</v>
      </c>
      <c r="EM654" s="57">
        <v>77.783386417649993</v>
      </c>
      <c r="EN654" s="57">
        <v>77.935050525800193</v>
      </c>
      <c r="EO654" s="57">
        <v>78.084396535232401</v>
      </c>
      <c r="EP654" s="57">
        <v>78.233471297235994</v>
      </c>
      <c r="EQ654" s="57">
        <v>78.384332398817094</v>
      </c>
      <c r="ER654" s="57">
        <v>78.533952670805505</v>
      </c>
      <c r="ES654" s="57">
        <v>78.674830923060597</v>
      </c>
      <c r="ET654" s="57">
        <v>78.817129236634003</v>
      </c>
      <c r="EU654" s="57">
        <v>78.960304134206794</v>
      </c>
      <c r="EV654" s="57">
        <v>79.099768475862206</v>
      </c>
      <c r="EW654" s="57">
        <v>79.238380771186101</v>
      </c>
      <c r="EX654" s="57">
        <v>79.3769280804365</v>
      </c>
      <c r="EY654" s="57">
        <v>79.513582798004805</v>
      </c>
      <c r="EZ654" s="57">
        <v>79.650472674819497</v>
      </c>
      <c r="FA654" s="57">
        <v>79.784532049875594</v>
      </c>
      <c r="FB654" s="57">
        <v>79.914447785612396</v>
      </c>
      <c r="FC654" s="57">
        <v>80.048326990677893</v>
      </c>
      <c r="FD654" s="57">
        <v>80.179922309521501</v>
      </c>
      <c r="FE654" s="57">
        <v>80.309870803853698</v>
      </c>
      <c r="FF654" s="57">
        <v>80.439331414442606</v>
      </c>
      <c r="FG654" s="57">
        <v>80.566860710051898</v>
      </c>
      <c r="FH654" s="57">
        <v>80.695177619019802</v>
      </c>
      <c r="FI654" s="57">
        <v>80.824711219358406</v>
      </c>
      <c r="FJ654" s="57">
        <v>80.950176210427898</v>
      </c>
      <c r="FK654" s="57">
        <v>81.078493775222896</v>
      </c>
      <c r="FL654" s="57">
        <v>81.205020423692801</v>
      </c>
      <c r="FM654" s="57">
        <v>81.331329128181196</v>
      </c>
      <c r="FN654" s="57">
        <v>81.456988715716605</v>
      </c>
      <c r="FO654" s="57">
        <v>81.582779338520794</v>
      </c>
      <c r="FP654" s="57">
        <v>81.707873523901796</v>
      </c>
      <c r="FQ654" s="57">
        <v>81.836498261361399</v>
      </c>
      <c r="FR654" s="57">
        <v>81.960761298488904</v>
      </c>
      <c r="FS654" s="57">
        <v>82.086146505812494</v>
      </c>
      <c r="FT654" s="57">
        <v>82.210696024317699</v>
      </c>
      <c r="FU654" s="57">
        <v>82.336736678288304</v>
      </c>
      <c r="FV654" s="57">
        <v>82.461281854277999</v>
      </c>
      <c r="FW654" s="57">
        <v>82.5885049239821</v>
      </c>
      <c r="FX654" s="57">
        <v>82.710928330146302</v>
      </c>
      <c r="FY654" s="57">
        <v>82.833287687955405</v>
      </c>
      <c r="FZ654" s="57">
        <v>82.955794474482204</v>
      </c>
      <c r="GA654" s="57">
        <v>83.075010176404504</v>
      </c>
      <c r="GB654" s="57">
        <v>83.198281388595106</v>
      </c>
      <c r="GC654" s="57">
        <v>83.321670675453802</v>
      </c>
      <c r="GD654" s="57">
        <v>83.441382433777704</v>
      </c>
      <c r="GE654" s="57">
        <v>83.560864920129404</v>
      </c>
      <c r="GF654" s="57">
        <v>83.682651408517302</v>
      </c>
      <c r="GG654" s="57">
        <v>83.802690462972905</v>
      </c>
      <c r="GH654" s="57">
        <v>83.920423760489996</v>
      </c>
      <c r="GI654" s="57">
        <v>84.040611113210701</v>
      </c>
      <c r="GJ654" s="57">
        <v>84.159154765423906</v>
      </c>
      <c r="GK654" s="57">
        <v>84.276637523171502</v>
      </c>
      <c r="GL654" s="57">
        <v>84.394751793086797</v>
      </c>
      <c r="GM654" s="57">
        <v>84.514943661206999</v>
      </c>
      <c r="GN654" s="57">
        <v>84.633399548696403</v>
      </c>
      <c r="GO654" s="57">
        <v>84.753180925400898</v>
      </c>
      <c r="GP654" s="57">
        <v>84.871639049617897</v>
      </c>
      <c r="GQ654" s="57">
        <v>84.9860279938231</v>
      </c>
      <c r="GR654" s="57">
        <v>85.103852765137503</v>
      </c>
      <c r="GS654" s="57">
        <v>85.222586387365396</v>
      </c>
      <c r="GT654" s="57">
        <v>85.337740484817601</v>
      </c>
    </row>
    <row r="655" spans="1:202">
      <c r="A655" s="53" t="s">
        <v>1172</v>
      </c>
      <c r="B655" s="55"/>
      <c r="C655" s="55"/>
      <c r="D655" s="55"/>
      <c r="E655" s="55"/>
      <c r="F655" s="55"/>
      <c r="G655" s="55"/>
      <c r="H655" s="55"/>
      <c r="I655" s="55"/>
      <c r="J655" s="55"/>
      <c r="K655" s="55"/>
      <c r="L655" s="55"/>
      <c r="M655" s="55"/>
      <c r="N655" s="55"/>
      <c r="O655" s="55"/>
      <c r="P655" s="55"/>
      <c r="Q655" s="55"/>
      <c r="R655" s="55"/>
      <c r="S655" s="55"/>
      <c r="T655" s="55"/>
      <c r="U655" s="55"/>
      <c r="V655" s="55"/>
      <c r="W655" s="55"/>
      <c r="X655" s="55"/>
      <c r="Y655" s="55"/>
      <c r="Z655" s="55"/>
      <c r="AA655" s="55"/>
      <c r="AB655" s="55"/>
      <c r="AC655" s="55"/>
      <c r="AD655" s="55"/>
      <c r="AE655" s="55"/>
      <c r="AF655" s="55"/>
      <c r="AG655" s="55"/>
      <c r="AH655" s="55"/>
      <c r="AI655" s="55"/>
      <c r="AJ655" s="55"/>
      <c r="AK655" s="55"/>
      <c r="AL655" s="55"/>
      <c r="AM655" s="55"/>
      <c r="AN655" s="55"/>
      <c r="AO655" s="55"/>
      <c r="AP655" s="55"/>
      <c r="AQ655" s="55"/>
      <c r="AR655" s="55"/>
      <c r="AS655" s="55"/>
      <c r="AT655" s="55"/>
      <c r="AU655" s="55"/>
      <c r="AV655" s="55"/>
      <c r="AW655" s="55"/>
      <c r="AX655" s="55"/>
      <c r="AY655" s="55"/>
      <c r="AZ655" s="59">
        <v>59.247398933741799</v>
      </c>
      <c r="BA655" s="57">
        <v>59.320191985449497</v>
      </c>
      <c r="BB655" s="57">
        <v>60.573916117659799</v>
      </c>
      <c r="BC655" s="57">
        <v>61.5378799378298</v>
      </c>
      <c r="BD655" s="57">
        <v>62.373789108338102</v>
      </c>
      <c r="BE655" s="59">
        <v>63.461407097038801</v>
      </c>
      <c r="BF655" s="57">
        <v>65.311763211877306</v>
      </c>
      <c r="BG655" s="57">
        <v>65.170874708228197</v>
      </c>
      <c r="BH655" s="57">
        <v>66.758858347572897</v>
      </c>
      <c r="BI655" s="57">
        <v>66.449894636485396</v>
      </c>
      <c r="BJ655" s="57">
        <v>67.642359212787795</v>
      </c>
      <c r="BK655" s="57">
        <v>67.870058345766594</v>
      </c>
      <c r="BL655" s="57">
        <v>67.550712171859203</v>
      </c>
      <c r="BM655" s="57">
        <v>68.157700689716293</v>
      </c>
      <c r="BN655" s="57">
        <v>68.6744488924775</v>
      </c>
      <c r="BO655" s="57">
        <v>68.503881811568803</v>
      </c>
      <c r="BP655" s="57">
        <v>68.697618599841704</v>
      </c>
      <c r="BQ655" s="57">
        <v>68.422739126400998</v>
      </c>
      <c r="BR655" s="57">
        <v>68.477063710988503</v>
      </c>
      <c r="BS655" s="57">
        <v>68.019523882642901</v>
      </c>
      <c r="BT655" s="57">
        <v>68.138439284698094</v>
      </c>
      <c r="BU655" s="57">
        <v>68.253932910064904</v>
      </c>
      <c r="BV655" s="57">
        <v>68.457366136419694</v>
      </c>
      <c r="BW655" s="57">
        <v>68.489422626069597</v>
      </c>
      <c r="BX655" s="57">
        <v>68.653997804193807</v>
      </c>
      <c r="BY655" s="57">
        <v>68.441200642511603</v>
      </c>
      <c r="BZ655" s="57">
        <v>68.414908274785603</v>
      </c>
      <c r="CA655" s="57">
        <v>68.398865772645394</v>
      </c>
      <c r="CB655" s="57">
        <v>68.362915061579898</v>
      </c>
      <c r="CC655" s="57">
        <v>68.226255598529704</v>
      </c>
      <c r="CD655" s="57">
        <v>68.059115824211005</v>
      </c>
      <c r="CE655" s="57">
        <v>68.387439394478093</v>
      </c>
      <c r="CF655" s="57">
        <v>68.645097789637504</v>
      </c>
      <c r="CG655" s="57">
        <v>68.544338651474405</v>
      </c>
      <c r="CH655" s="57">
        <v>68.363228704967298</v>
      </c>
      <c r="CI655" s="57">
        <v>68.559329225178104</v>
      </c>
      <c r="CJ655" s="57">
        <v>69.704360961051407</v>
      </c>
      <c r="CK655" s="57">
        <v>69.679639458236593</v>
      </c>
      <c r="CL655" s="57">
        <v>69.587871457845097</v>
      </c>
      <c r="CM655" s="57">
        <v>69.781819166393106</v>
      </c>
      <c r="CN655" s="57">
        <v>69.583929080911005</v>
      </c>
      <c r="CO655" s="57">
        <v>69.412728490189807</v>
      </c>
      <c r="CP655" s="57">
        <v>68.868066203785105</v>
      </c>
      <c r="CQ655" s="57">
        <v>67.899697578045505</v>
      </c>
      <c r="CR655" s="57">
        <v>67.700146408780299</v>
      </c>
      <c r="CS655" s="57">
        <v>67.788205422507303</v>
      </c>
      <c r="CT655" s="57">
        <v>68.415906404171906</v>
      </c>
      <c r="CU655" s="57">
        <v>68.904886641973107</v>
      </c>
      <c r="CV655" s="57">
        <v>69.298192631583504</v>
      </c>
      <c r="CW655" s="57">
        <v>68.930421127900203</v>
      </c>
      <c r="CX655" s="57">
        <v>69.051669607382905</v>
      </c>
      <c r="CY655" s="57">
        <v>69.304317240791505</v>
      </c>
      <c r="CZ655" s="57">
        <v>69.250216621112102</v>
      </c>
      <c r="DA655" s="57">
        <v>69.340977668553293</v>
      </c>
      <c r="DB655" s="57">
        <v>69.748793896097098</v>
      </c>
      <c r="DC655" s="57">
        <v>69.893099975715501</v>
      </c>
      <c r="DD655" s="57">
        <v>70.592955940166405</v>
      </c>
      <c r="DE655" s="57">
        <v>71.077166759198093</v>
      </c>
      <c r="DF655" s="57">
        <v>71.439379374171395</v>
      </c>
      <c r="DG655" s="57">
        <v>71.968146985606893</v>
      </c>
      <c r="DH655" s="57">
        <v>72.192799575203907</v>
      </c>
      <c r="DI655" s="57">
        <v>72.838334394037005</v>
      </c>
      <c r="DJ655" s="57">
        <v>73.081827680572303</v>
      </c>
      <c r="DK655" s="57">
        <v>73.4612761093166</v>
      </c>
      <c r="DL655" s="57">
        <v>73.795620467505799</v>
      </c>
      <c r="DM655" s="57">
        <v>74.113094833369601</v>
      </c>
      <c r="DN655" s="57">
        <v>74.621732344132198</v>
      </c>
      <c r="DO655" s="78">
        <v>75.006367446869405</v>
      </c>
      <c r="DP655" s="57">
        <v>75.091737630099701</v>
      </c>
      <c r="DQ655" s="57">
        <v>75.381042209707601</v>
      </c>
      <c r="DR655" s="57">
        <v>73.4482686474514</v>
      </c>
      <c r="DS655" s="57">
        <v>72.296254327801705</v>
      </c>
      <c r="DT655" s="57">
        <v>72.578951129758906</v>
      </c>
      <c r="DU655" s="57">
        <v>75.506308678279495</v>
      </c>
      <c r="DV655" s="57">
        <v>76.197471012030604</v>
      </c>
      <c r="DW655" s="57">
        <v>76.346067455435104</v>
      </c>
      <c r="DX655" s="57">
        <v>76.499892484514604</v>
      </c>
      <c r="DY655" s="57">
        <v>76.657197559711605</v>
      </c>
      <c r="DZ655" s="57">
        <v>76.812368303941696</v>
      </c>
      <c r="EA655" s="57">
        <v>76.973941261092307</v>
      </c>
      <c r="EB655" s="57">
        <v>77.130765515835407</v>
      </c>
      <c r="EC655" s="57">
        <v>77.287893557318398</v>
      </c>
      <c r="ED655" s="57">
        <v>77.444285993738305</v>
      </c>
      <c r="EE655" s="57">
        <v>77.603870963989706</v>
      </c>
      <c r="EF655" s="57">
        <v>77.756544959762294</v>
      </c>
      <c r="EG655" s="57">
        <v>77.913132557469893</v>
      </c>
      <c r="EH655" s="57">
        <v>78.070569936512996</v>
      </c>
      <c r="EI655" s="57">
        <v>78.225903825831296</v>
      </c>
      <c r="EJ655" s="57">
        <v>78.381470182140106</v>
      </c>
      <c r="EK655" s="57">
        <v>78.535991249184207</v>
      </c>
      <c r="EL655" s="57">
        <v>78.690400975784698</v>
      </c>
      <c r="EM655" s="57">
        <v>78.845348218104903</v>
      </c>
      <c r="EN655" s="57">
        <v>78.999117157917695</v>
      </c>
      <c r="EO655" s="57">
        <v>79.152784593968804</v>
      </c>
      <c r="EP655" s="57">
        <v>79.304685979032996</v>
      </c>
      <c r="EQ655" s="57">
        <v>79.460034261538894</v>
      </c>
      <c r="ER655" s="57">
        <v>79.609297379013995</v>
      </c>
      <c r="ES655" s="57">
        <v>79.763044834791202</v>
      </c>
      <c r="ET655" s="57">
        <v>79.9151526677866</v>
      </c>
      <c r="EU655" s="57">
        <v>80.065731775552905</v>
      </c>
      <c r="EV655" s="57">
        <v>80.215379865582605</v>
      </c>
      <c r="EW655" s="57">
        <v>80.368435956703493</v>
      </c>
      <c r="EX655" s="57">
        <v>80.516247965001796</v>
      </c>
      <c r="EY655" s="57">
        <v>80.663947553416406</v>
      </c>
      <c r="EZ655" s="57">
        <v>80.813478316350796</v>
      </c>
      <c r="FA655" s="57">
        <v>80.960456155138502</v>
      </c>
      <c r="FB655" s="57">
        <v>81.106812178679505</v>
      </c>
      <c r="FC655" s="57">
        <v>81.251803918059593</v>
      </c>
      <c r="FD655" s="57">
        <v>81.400264239379695</v>
      </c>
      <c r="FE655" s="57">
        <v>81.542922695139197</v>
      </c>
      <c r="FF655" s="57">
        <v>81.6850041919718</v>
      </c>
      <c r="FG655" s="57">
        <v>81.825743765079096</v>
      </c>
      <c r="FH655" s="57">
        <v>81.964039199474001</v>
      </c>
      <c r="FI655" s="57">
        <v>82.104918792494104</v>
      </c>
      <c r="FJ655" s="57">
        <v>82.243890163690395</v>
      </c>
      <c r="FK655" s="57">
        <v>82.379856935124593</v>
      </c>
      <c r="FL655" s="57">
        <v>82.514797757027793</v>
      </c>
      <c r="FM655" s="57">
        <v>82.649761312804898</v>
      </c>
      <c r="FN655" s="57">
        <v>82.781235199122904</v>
      </c>
      <c r="FO655" s="57">
        <v>82.912287099007301</v>
      </c>
      <c r="FP655" s="57">
        <v>83.043301020925099</v>
      </c>
      <c r="FQ655" s="57">
        <v>83.168583965241496</v>
      </c>
      <c r="FR655" s="57">
        <v>83.297730062807204</v>
      </c>
      <c r="FS655" s="57">
        <v>83.430422422000703</v>
      </c>
      <c r="FT655" s="57">
        <v>83.553611420265298</v>
      </c>
      <c r="FU655" s="57">
        <v>83.678887554904705</v>
      </c>
      <c r="FV655" s="57">
        <v>83.802556901936796</v>
      </c>
      <c r="FW655" s="57">
        <v>83.926111186311005</v>
      </c>
      <c r="FX655" s="57">
        <v>84.047579903599399</v>
      </c>
      <c r="FY655" s="57">
        <v>84.168647904788699</v>
      </c>
      <c r="FZ655" s="57">
        <v>84.292012123134398</v>
      </c>
      <c r="GA655" s="57">
        <v>84.408851043541702</v>
      </c>
      <c r="GB655" s="57">
        <v>84.529081213949993</v>
      </c>
      <c r="GC655" s="57">
        <v>84.647503150753195</v>
      </c>
      <c r="GD655" s="57">
        <v>84.763542843349597</v>
      </c>
      <c r="GE655" s="57">
        <v>84.884647970994493</v>
      </c>
      <c r="GF655" s="57">
        <v>85.002514455559293</v>
      </c>
      <c r="GG655" s="57">
        <v>85.120964699221204</v>
      </c>
      <c r="GH655" s="57">
        <v>85.236865220827497</v>
      </c>
      <c r="GI655" s="57">
        <v>85.354217500786405</v>
      </c>
      <c r="GJ655" s="57">
        <v>85.470123328248405</v>
      </c>
      <c r="GK655" s="57">
        <v>85.585337369090198</v>
      </c>
      <c r="GL655" s="57">
        <v>85.705339052400504</v>
      </c>
      <c r="GM655" s="57">
        <v>85.819500633042793</v>
      </c>
      <c r="GN655" s="57">
        <v>85.936676986888102</v>
      </c>
      <c r="GO655" s="57">
        <v>86.052488468368594</v>
      </c>
      <c r="GP655" s="57">
        <v>86.166167062882494</v>
      </c>
      <c r="GQ655" s="57">
        <v>86.286465852533297</v>
      </c>
      <c r="GR655" s="57">
        <v>86.397693453925996</v>
      </c>
      <c r="GS655" s="57">
        <v>86.515675906932103</v>
      </c>
      <c r="GT655" s="57">
        <v>86.631596197573003</v>
      </c>
    </row>
    <row r="656" spans="1:202">
      <c r="A656" s="53" t="s">
        <v>1059</v>
      </c>
      <c r="B656" s="55"/>
      <c r="C656" s="55"/>
      <c r="D656" s="55"/>
      <c r="E656" s="55"/>
      <c r="F656" s="55"/>
      <c r="G656" s="55"/>
      <c r="H656" s="55"/>
      <c r="I656" s="55"/>
      <c r="J656" s="55"/>
      <c r="K656" s="55"/>
      <c r="L656" s="55"/>
      <c r="M656" s="55"/>
      <c r="N656" s="55"/>
      <c r="O656" s="55"/>
      <c r="P656" s="55"/>
      <c r="Q656" s="55"/>
      <c r="R656" s="55"/>
      <c r="S656" s="55"/>
      <c r="T656" s="55"/>
      <c r="U656" s="55"/>
      <c r="V656" s="55"/>
      <c r="W656" s="55"/>
      <c r="X656" s="55"/>
      <c r="Y656" s="55"/>
      <c r="Z656" s="55"/>
      <c r="AA656" s="55"/>
      <c r="AB656" s="55"/>
      <c r="AC656" s="55"/>
      <c r="AD656" s="55"/>
      <c r="AE656" s="55"/>
      <c r="AF656" s="55"/>
      <c r="AG656" s="55"/>
      <c r="AH656" s="55"/>
      <c r="AI656" s="55"/>
      <c r="AJ656" s="55"/>
      <c r="AK656" s="55"/>
      <c r="AL656" s="55"/>
      <c r="AM656" s="55"/>
      <c r="AN656" s="55"/>
      <c r="AO656" s="55"/>
      <c r="AP656" s="55"/>
      <c r="AQ656" s="55"/>
      <c r="AR656" s="55"/>
      <c r="AS656" s="55"/>
      <c r="AT656" s="55"/>
      <c r="AU656" s="55"/>
      <c r="AV656" s="55"/>
      <c r="AW656" s="55"/>
      <c r="AX656" s="55"/>
      <c r="AY656" s="55"/>
      <c r="AZ656" s="59">
        <v>49.496224434876403</v>
      </c>
      <c r="BA656" s="57">
        <v>49.929628670996202</v>
      </c>
      <c r="BB656" s="57">
        <v>50.602879586967298</v>
      </c>
      <c r="BC656" s="57">
        <v>51.185317926777003</v>
      </c>
      <c r="BD656" s="57">
        <v>51.854064348749802</v>
      </c>
      <c r="BE656" s="59">
        <v>52.389057554816802</v>
      </c>
      <c r="BF656" s="57">
        <v>53.033279684119201</v>
      </c>
      <c r="BG656" s="57">
        <v>53.540278847057202</v>
      </c>
      <c r="BH656" s="57">
        <v>54.183435150890297</v>
      </c>
      <c r="BI656" s="57">
        <v>54.696008924476097</v>
      </c>
      <c r="BJ656" s="57">
        <v>55.256067951783301</v>
      </c>
      <c r="BK656" s="57">
        <v>55.798803650698098</v>
      </c>
      <c r="BL656" s="57">
        <v>56.246040566366702</v>
      </c>
      <c r="BM656" s="57">
        <v>56.6655277687248</v>
      </c>
      <c r="BN656" s="57">
        <v>57.171894040527299</v>
      </c>
      <c r="BO656" s="57">
        <v>57.572293204420497</v>
      </c>
      <c r="BP656" s="57">
        <v>57.982821190383603</v>
      </c>
      <c r="BQ656" s="57">
        <v>58.371215282766201</v>
      </c>
      <c r="BR656" s="57">
        <v>58.7494893509053</v>
      </c>
      <c r="BS656" s="57">
        <v>59.101193309178697</v>
      </c>
      <c r="BT656" s="57">
        <v>59.168967618407002</v>
      </c>
      <c r="BU656" s="57">
        <v>59.978388713359202</v>
      </c>
      <c r="BV656" s="57">
        <v>60.347780183436697</v>
      </c>
      <c r="BW656" s="57">
        <v>60.893745621194199</v>
      </c>
      <c r="BX656" s="57">
        <v>61.312399931911997</v>
      </c>
      <c r="BY656" s="57">
        <v>61.846470452089498</v>
      </c>
      <c r="BZ656" s="57">
        <v>62.0857453567493</v>
      </c>
      <c r="CA656" s="57">
        <v>62.658029822033797</v>
      </c>
      <c r="CB656" s="57">
        <v>63.032208319939798</v>
      </c>
      <c r="CC656" s="57">
        <v>63.386808667618197</v>
      </c>
      <c r="CD656" s="57">
        <v>63.809974689881699</v>
      </c>
      <c r="CE656" s="57">
        <v>64.307750010047499</v>
      </c>
      <c r="CF656" s="57">
        <v>64.635416075773506</v>
      </c>
      <c r="CG656" s="57">
        <v>65.175668780770906</v>
      </c>
      <c r="CH656" s="57">
        <v>65.583533919576794</v>
      </c>
      <c r="CI656" s="57">
        <v>65.890153915799303</v>
      </c>
      <c r="CJ656" s="57">
        <v>66.480556264236895</v>
      </c>
      <c r="CK656" s="57">
        <v>66.901182685825901</v>
      </c>
      <c r="CL656" s="57">
        <v>67.306146898517198</v>
      </c>
      <c r="CM656" s="57">
        <v>67.650176871133297</v>
      </c>
      <c r="CN656" s="57">
        <v>67.942518074764905</v>
      </c>
      <c r="CO656" s="57">
        <v>68.293509985445198</v>
      </c>
      <c r="CP656" s="57">
        <v>68.621515751950895</v>
      </c>
      <c r="CQ656" s="57">
        <v>68.946596021247402</v>
      </c>
      <c r="CR656" s="57">
        <v>69.3173205014606</v>
      </c>
      <c r="CS656" s="57">
        <v>69.628940037093997</v>
      </c>
      <c r="CT656" s="57">
        <v>69.999035789048705</v>
      </c>
      <c r="CU656" s="57">
        <v>70.357758294449198</v>
      </c>
      <c r="CV656" s="57">
        <v>70.607142942195296</v>
      </c>
      <c r="CW656" s="57">
        <v>71.010074755316694</v>
      </c>
      <c r="CX656" s="57">
        <v>71.339387442458204</v>
      </c>
      <c r="CY656" s="57">
        <v>71.599612461316795</v>
      </c>
      <c r="CZ656" s="57">
        <v>71.945340871455997</v>
      </c>
      <c r="DA656" s="57">
        <v>72.121794612339798</v>
      </c>
      <c r="DB656" s="57">
        <v>72.442311114960205</v>
      </c>
      <c r="DC656" s="57">
        <v>72.804943503122601</v>
      </c>
      <c r="DD656" s="57">
        <v>73.011718939751802</v>
      </c>
      <c r="DE656" s="57">
        <v>73.152608979718295</v>
      </c>
      <c r="DF656" s="57">
        <v>73.370956016081905</v>
      </c>
      <c r="DG656" s="57">
        <v>73.570516648594904</v>
      </c>
      <c r="DH656" s="57">
        <v>73.467143617404304</v>
      </c>
      <c r="DI656" s="57">
        <v>73.948696936450901</v>
      </c>
      <c r="DJ656" s="57">
        <v>74.177163959811793</v>
      </c>
      <c r="DK656" s="57">
        <v>74.419542800546907</v>
      </c>
      <c r="DL656" s="57">
        <v>74.619439548924007</v>
      </c>
      <c r="DM656" s="57">
        <v>74.686262863210899</v>
      </c>
      <c r="DN656" s="57">
        <v>74.663848825306601</v>
      </c>
      <c r="DO656" s="78">
        <v>74.806497465334502</v>
      </c>
      <c r="DP656" s="57">
        <v>74.927994883959499</v>
      </c>
      <c r="DQ656" s="57">
        <v>75.115503467462105</v>
      </c>
      <c r="DR656" s="57">
        <v>73.193023281199402</v>
      </c>
      <c r="DS656" s="57">
        <v>72.308608326900696</v>
      </c>
      <c r="DT656" s="57">
        <v>73.843074268036801</v>
      </c>
      <c r="DU656" s="57">
        <v>75.787111746928005</v>
      </c>
      <c r="DV656" s="57">
        <v>76.076983920158597</v>
      </c>
      <c r="DW656" s="57">
        <v>76.261437052391898</v>
      </c>
      <c r="DX656" s="57">
        <v>76.446803599463607</v>
      </c>
      <c r="DY656" s="57">
        <v>76.627335145613003</v>
      </c>
      <c r="DZ656" s="57">
        <v>76.8108076571514</v>
      </c>
      <c r="EA656" s="57">
        <v>76.992006268400303</v>
      </c>
      <c r="EB656" s="57">
        <v>77.170933052522003</v>
      </c>
      <c r="EC656" s="57">
        <v>77.349919130452903</v>
      </c>
      <c r="ED656" s="57">
        <v>77.529226439816796</v>
      </c>
      <c r="EE656" s="57">
        <v>77.705175798739603</v>
      </c>
      <c r="EF656" s="57">
        <v>77.882346991380601</v>
      </c>
      <c r="EG656" s="57">
        <v>78.057849194034901</v>
      </c>
      <c r="EH656" s="57">
        <v>78.233124663361295</v>
      </c>
      <c r="EI656" s="57">
        <v>78.406927278788203</v>
      </c>
      <c r="EJ656" s="57">
        <v>78.578453323237099</v>
      </c>
      <c r="EK656" s="57">
        <v>78.749325731717306</v>
      </c>
      <c r="EL656" s="57">
        <v>78.921085188934001</v>
      </c>
      <c r="EM656" s="57">
        <v>79.091994650460194</v>
      </c>
      <c r="EN656" s="57">
        <v>79.262442525130297</v>
      </c>
      <c r="EO656" s="57">
        <v>79.430478517856699</v>
      </c>
      <c r="EP656" s="57">
        <v>79.5983439322154</v>
      </c>
      <c r="EQ656" s="57">
        <v>79.763080722850802</v>
      </c>
      <c r="ER656" s="57">
        <v>79.931083329966597</v>
      </c>
      <c r="ES656" s="57">
        <v>80.096142255320103</v>
      </c>
      <c r="ET656" s="57">
        <v>80.263920903041907</v>
      </c>
      <c r="EU656" s="57">
        <v>80.427780865809794</v>
      </c>
      <c r="EV656" s="57">
        <v>80.590983331233005</v>
      </c>
      <c r="EW656" s="57">
        <v>80.751273455961694</v>
      </c>
      <c r="EX656" s="57">
        <v>80.913126458103605</v>
      </c>
      <c r="EY656" s="57">
        <v>81.071586879954793</v>
      </c>
      <c r="EZ656" s="57">
        <v>81.230229525520002</v>
      </c>
      <c r="FA656" s="57">
        <v>81.387251396111196</v>
      </c>
      <c r="FB656" s="57">
        <v>81.539594420076696</v>
      </c>
      <c r="FC656" s="57">
        <v>81.6924675814751</v>
      </c>
      <c r="FD656" s="57">
        <v>81.8430108149105</v>
      </c>
      <c r="FE656" s="57">
        <v>81.995570425397503</v>
      </c>
      <c r="FF656" s="57">
        <v>82.144943397952403</v>
      </c>
      <c r="FG656" s="57">
        <v>82.292248290450303</v>
      </c>
      <c r="FH656" s="57">
        <v>82.439817584199602</v>
      </c>
      <c r="FI656" s="57">
        <v>82.583269690397898</v>
      </c>
      <c r="FJ656" s="57">
        <v>82.725781949809502</v>
      </c>
      <c r="FK656" s="57">
        <v>82.868606953988206</v>
      </c>
      <c r="FL656" s="57">
        <v>83.0088274759906</v>
      </c>
      <c r="FM656" s="57">
        <v>83.147889522664698</v>
      </c>
      <c r="FN656" s="57">
        <v>83.285908906409901</v>
      </c>
      <c r="FO656" s="57">
        <v>83.422403112747901</v>
      </c>
      <c r="FP656" s="57">
        <v>83.558930086953296</v>
      </c>
      <c r="FQ656" s="57">
        <v>83.691899334963907</v>
      </c>
      <c r="FR656" s="57">
        <v>83.8254158350924</v>
      </c>
      <c r="FS656" s="57">
        <v>83.957462687545501</v>
      </c>
      <c r="FT656" s="57">
        <v>84.088153187483599</v>
      </c>
      <c r="FU656" s="57">
        <v>84.219323540511198</v>
      </c>
      <c r="FV656" s="57">
        <v>84.348215293285406</v>
      </c>
      <c r="FW656" s="57">
        <v>84.475340996081201</v>
      </c>
      <c r="FX656" s="57">
        <v>84.605267519483704</v>
      </c>
      <c r="FY656" s="57">
        <v>84.729589830179705</v>
      </c>
      <c r="FZ656" s="57">
        <v>84.854246615114803</v>
      </c>
      <c r="GA656" s="57">
        <v>84.980147130433707</v>
      </c>
      <c r="GB656" s="57">
        <v>85.106824141254506</v>
      </c>
      <c r="GC656" s="57">
        <v>85.230497582613495</v>
      </c>
      <c r="GD656" s="57">
        <v>85.3525197037103</v>
      </c>
      <c r="GE656" s="57">
        <v>85.476811977266607</v>
      </c>
      <c r="GF656" s="57">
        <v>85.598189764074505</v>
      </c>
      <c r="GG656" s="57">
        <v>85.719830555102504</v>
      </c>
      <c r="GH656" s="57">
        <v>85.842041035307204</v>
      </c>
      <c r="GI656" s="57">
        <v>85.959629187095501</v>
      </c>
      <c r="GJ656" s="57">
        <v>86.081425553509504</v>
      </c>
      <c r="GK656" s="57">
        <v>86.202014937302707</v>
      </c>
      <c r="GL656" s="57">
        <v>86.320841982375399</v>
      </c>
      <c r="GM656" s="57">
        <v>86.437331288651194</v>
      </c>
      <c r="GN656" s="57">
        <v>86.559216393924402</v>
      </c>
      <c r="GO656" s="57">
        <v>86.674752517732998</v>
      </c>
      <c r="GP656" s="57">
        <v>86.791710224904307</v>
      </c>
      <c r="GQ656" s="57">
        <v>86.910945202999699</v>
      </c>
      <c r="GR656" s="57">
        <v>87.025920028862998</v>
      </c>
      <c r="GS656" s="57">
        <v>87.145641939427506</v>
      </c>
      <c r="GT656" s="57">
        <v>87.260418062670794</v>
      </c>
    </row>
    <row r="657" spans="1:202">
      <c r="A657" s="53" t="s">
        <v>1121</v>
      </c>
      <c r="B657" s="55"/>
      <c r="C657" s="55"/>
      <c r="D657" s="55"/>
      <c r="E657" s="55"/>
      <c r="F657" s="55"/>
      <c r="G657" s="55"/>
      <c r="H657" s="55"/>
      <c r="I657" s="55"/>
      <c r="J657" s="55"/>
      <c r="K657" s="55"/>
      <c r="L657" s="55"/>
      <c r="M657" s="55"/>
      <c r="N657" s="55"/>
      <c r="O657" s="55"/>
      <c r="P657" s="55"/>
      <c r="Q657" s="55"/>
      <c r="R657" s="55"/>
      <c r="S657" s="55"/>
      <c r="T657" s="55"/>
      <c r="U657" s="55"/>
      <c r="V657" s="55"/>
      <c r="W657" s="55"/>
      <c r="X657" s="55"/>
      <c r="Y657" s="55"/>
      <c r="Z657" s="55"/>
      <c r="AA657" s="55"/>
      <c r="AB657" s="55"/>
      <c r="AC657" s="55"/>
      <c r="AD657" s="55"/>
      <c r="AE657" s="55"/>
      <c r="AF657" s="55"/>
      <c r="AG657" s="55"/>
      <c r="AH657" s="55"/>
      <c r="AI657" s="55"/>
      <c r="AJ657" s="55"/>
      <c r="AK657" s="55"/>
      <c r="AL657" s="55"/>
      <c r="AM657" s="55"/>
      <c r="AN657" s="55"/>
      <c r="AO657" s="55"/>
      <c r="AP657" s="55"/>
      <c r="AQ657" s="55"/>
      <c r="AR657" s="55"/>
      <c r="AS657" s="55"/>
      <c r="AT657" s="55"/>
      <c r="AU657" s="55"/>
      <c r="AV657" s="55"/>
      <c r="AW657" s="55"/>
      <c r="AX657" s="55"/>
      <c r="AY657" s="55"/>
      <c r="AZ657" s="59">
        <v>67.151554455244806</v>
      </c>
      <c r="BA657" s="57">
        <v>67.162389131645497</v>
      </c>
      <c r="BB657" s="57">
        <v>67.905680008762303</v>
      </c>
      <c r="BC657" s="57">
        <v>68.252318407701793</v>
      </c>
      <c r="BD657" s="57">
        <v>68.943855405909702</v>
      </c>
      <c r="BE657" s="59">
        <v>69.073304419721396</v>
      </c>
      <c r="BF657" s="57">
        <v>69.130724444531893</v>
      </c>
      <c r="BG657" s="57">
        <v>69.129729129303996</v>
      </c>
      <c r="BH657" s="57">
        <v>69.807495773357999</v>
      </c>
      <c r="BI657" s="57">
        <v>69.958386624634201</v>
      </c>
      <c r="BJ657" s="57">
        <v>70.032085947778299</v>
      </c>
      <c r="BK657" s="57">
        <v>70.404785458040095</v>
      </c>
      <c r="BL657" s="57">
        <v>70.299339176194593</v>
      </c>
      <c r="BM657" s="57">
        <v>70.284537026120901</v>
      </c>
      <c r="BN657" s="57">
        <v>70.789336866890693</v>
      </c>
      <c r="BO657" s="57">
        <v>70.835101517845999</v>
      </c>
      <c r="BP657" s="57">
        <v>70.960079718665099</v>
      </c>
      <c r="BQ657" s="57">
        <v>71.217449235116604</v>
      </c>
      <c r="BR657" s="57">
        <v>71.028188834311393</v>
      </c>
      <c r="BS657" s="57">
        <v>71.062467314683204</v>
      </c>
      <c r="BT657" s="57">
        <v>71.440388487790699</v>
      </c>
      <c r="BU657" s="57">
        <v>71.669352834047999</v>
      </c>
      <c r="BV657" s="57">
        <v>71.872017840833493</v>
      </c>
      <c r="BW657" s="57">
        <v>72.030270672674206</v>
      </c>
      <c r="BX657" s="57">
        <v>72.421372172058994</v>
      </c>
      <c r="BY657" s="57">
        <v>72.697171245478998</v>
      </c>
      <c r="BZ657" s="57">
        <v>72.961781320604004</v>
      </c>
      <c r="CA657" s="57">
        <v>73.4205440843986</v>
      </c>
      <c r="CB657" s="57">
        <v>73.569075889326299</v>
      </c>
      <c r="CC657" s="57">
        <v>73.921941769344997</v>
      </c>
      <c r="CD657" s="57">
        <v>74.005931242815393</v>
      </c>
      <c r="CE657" s="57">
        <v>74.318194878796305</v>
      </c>
      <c r="CF657" s="57">
        <v>74.633911896656002</v>
      </c>
      <c r="CG657" s="57">
        <v>74.738879396220796</v>
      </c>
      <c r="CH657" s="57">
        <v>75.053651548265407</v>
      </c>
      <c r="CI657" s="57">
        <v>75.067511779955396</v>
      </c>
      <c r="CJ657" s="57">
        <v>75.259153484024594</v>
      </c>
      <c r="CK657" s="57">
        <v>75.531600194672805</v>
      </c>
      <c r="CL657" s="57">
        <v>75.629248617606393</v>
      </c>
      <c r="CM657" s="57">
        <v>75.844563424742006</v>
      </c>
      <c r="CN657" s="57">
        <v>76.037565580095801</v>
      </c>
      <c r="CO657" s="57">
        <v>76.194245806142405</v>
      </c>
      <c r="CP657" s="57">
        <v>76.488710415614307</v>
      </c>
      <c r="CQ657" s="57">
        <v>76.462247755197694</v>
      </c>
      <c r="CR657" s="57">
        <v>76.741190581712004</v>
      </c>
      <c r="CS657" s="57">
        <v>76.841898197062903</v>
      </c>
      <c r="CT657" s="57">
        <v>77.093866460426597</v>
      </c>
      <c r="CU657" s="57">
        <v>77.413049518202996</v>
      </c>
      <c r="CV657" s="57">
        <v>77.589181342601606</v>
      </c>
      <c r="CW657" s="57">
        <v>77.698824033984195</v>
      </c>
      <c r="CX657" s="57">
        <v>77.951364993050703</v>
      </c>
      <c r="CY657" s="57">
        <v>78.171556672392498</v>
      </c>
      <c r="CZ657" s="57">
        <v>78.277906631338794</v>
      </c>
      <c r="DA657" s="57">
        <v>78.403462567284294</v>
      </c>
      <c r="DB657" s="57">
        <v>78.920039355678796</v>
      </c>
      <c r="DC657" s="57">
        <v>78.994202496671704</v>
      </c>
      <c r="DD657" s="57">
        <v>79.320785349036598</v>
      </c>
      <c r="DE657" s="57">
        <v>79.503122256868593</v>
      </c>
      <c r="DF657" s="57">
        <v>79.641140071001502</v>
      </c>
      <c r="DG657" s="57">
        <v>79.926756987903005</v>
      </c>
      <c r="DH657" s="57">
        <v>80.166643554538297</v>
      </c>
      <c r="DI657" s="57">
        <v>80.336623679085605</v>
      </c>
      <c r="DJ657" s="57">
        <v>80.422362231695999</v>
      </c>
      <c r="DK657" s="57">
        <v>80.555387940069394</v>
      </c>
      <c r="DL657" s="57">
        <v>80.749877270028804</v>
      </c>
      <c r="DM657" s="57">
        <v>80.575217800430295</v>
      </c>
      <c r="DN657" s="57">
        <v>80.729584248202201</v>
      </c>
      <c r="DO657" s="78">
        <v>80.735361112666496</v>
      </c>
      <c r="DP657" s="57">
        <v>80.899724495451395</v>
      </c>
      <c r="DQ657" s="57">
        <v>81.142126519111102</v>
      </c>
      <c r="DR657" s="57">
        <v>80.110100645338306</v>
      </c>
      <c r="DS657" s="57">
        <v>80.149345671652995</v>
      </c>
      <c r="DT657" s="57">
        <v>80.930407937976895</v>
      </c>
      <c r="DU657" s="57">
        <v>81.743298770361605</v>
      </c>
      <c r="DV657" s="57">
        <v>81.892076959094496</v>
      </c>
      <c r="DW657" s="57">
        <v>82.035985354347105</v>
      </c>
      <c r="DX657" s="57">
        <v>82.178140736068102</v>
      </c>
      <c r="DY657" s="57">
        <v>82.327728670481903</v>
      </c>
      <c r="DZ657" s="57">
        <v>82.469269322260899</v>
      </c>
      <c r="EA657" s="57">
        <v>82.612858676661901</v>
      </c>
      <c r="EB657" s="57">
        <v>82.749879460510698</v>
      </c>
      <c r="EC657" s="57">
        <v>82.892556310228699</v>
      </c>
      <c r="ED657" s="57">
        <v>83.030356078792394</v>
      </c>
      <c r="EE657" s="57">
        <v>83.166792424685696</v>
      </c>
      <c r="EF657" s="57">
        <v>83.308780262011098</v>
      </c>
      <c r="EG657" s="57">
        <v>83.441119370235398</v>
      </c>
      <c r="EH657" s="57">
        <v>83.578145940253506</v>
      </c>
      <c r="EI657" s="57">
        <v>83.714009370195697</v>
      </c>
      <c r="EJ657" s="57">
        <v>83.847194440463198</v>
      </c>
      <c r="EK657" s="57">
        <v>83.983096938947895</v>
      </c>
      <c r="EL657" s="57">
        <v>84.115122540915806</v>
      </c>
      <c r="EM657" s="57">
        <v>84.247574126608995</v>
      </c>
      <c r="EN657" s="57">
        <v>84.379652082585096</v>
      </c>
      <c r="EO657" s="57">
        <v>84.506959942055801</v>
      </c>
      <c r="EP657" s="57">
        <v>84.642229487559504</v>
      </c>
      <c r="EQ657" s="57">
        <v>84.766049173402195</v>
      </c>
      <c r="ER657" s="57">
        <v>84.895141800856393</v>
      </c>
      <c r="ES657" s="57">
        <v>85.021770583865404</v>
      </c>
      <c r="ET657" s="57">
        <v>85.149262454439693</v>
      </c>
      <c r="EU657" s="57">
        <v>85.277916358760706</v>
      </c>
      <c r="EV657" s="57">
        <v>85.397770124762204</v>
      </c>
      <c r="EW657" s="57">
        <v>85.5222449504232</v>
      </c>
      <c r="EX657" s="57">
        <v>85.642935726178393</v>
      </c>
      <c r="EY657" s="57">
        <v>85.769343862401001</v>
      </c>
      <c r="EZ657" s="57">
        <v>85.887497242024395</v>
      </c>
      <c r="FA657" s="57">
        <v>86.004679876546206</v>
      </c>
      <c r="FB657" s="57">
        <v>86.125579763317006</v>
      </c>
      <c r="FC657" s="57">
        <v>86.250704964487696</v>
      </c>
      <c r="FD657" s="57">
        <v>86.361670848363104</v>
      </c>
      <c r="FE657" s="57">
        <v>86.483230906604405</v>
      </c>
      <c r="FF657" s="57">
        <v>86.602616921599704</v>
      </c>
      <c r="FG657" s="57">
        <v>86.716490984211504</v>
      </c>
      <c r="FH657" s="57">
        <v>86.831100255248899</v>
      </c>
      <c r="FI657" s="57">
        <v>86.948824360519694</v>
      </c>
      <c r="FJ657" s="57">
        <v>87.066933342968497</v>
      </c>
      <c r="FK657" s="57">
        <v>87.182328304584203</v>
      </c>
      <c r="FL657" s="57">
        <v>87.296832051188005</v>
      </c>
      <c r="FM657" s="57">
        <v>87.407437326894794</v>
      </c>
      <c r="FN657" s="57">
        <v>87.527458055219299</v>
      </c>
      <c r="FO657" s="57">
        <v>87.643894245567793</v>
      </c>
      <c r="FP657" s="57">
        <v>87.755706141256894</v>
      </c>
      <c r="FQ657" s="57">
        <v>87.872942901853705</v>
      </c>
      <c r="FR657" s="57">
        <v>87.986375318232902</v>
      </c>
      <c r="FS657" s="57">
        <v>88.099566195840396</v>
      </c>
      <c r="FT657" s="57">
        <v>88.212567717787195</v>
      </c>
      <c r="FU657" s="57">
        <v>88.3235582635931</v>
      </c>
      <c r="FV657" s="57">
        <v>88.442209588044406</v>
      </c>
      <c r="FW657" s="57">
        <v>88.556646575219702</v>
      </c>
      <c r="FX657" s="57">
        <v>88.673859956344003</v>
      </c>
      <c r="FY657" s="57">
        <v>88.782881283982505</v>
      </c>
      <c r="FZ657" s="57">
        <v>88.898103465172795</v>
      </c>
      <c r="GA657" s="57">
        <v>89.014964321268906</v>
      </c>
      <c r="GB657" s="57">
        <v>89.126746653109095</v>
      </c>
      <c r="GC657" s="57">
        <v>89.239093339015895</v>
      </c>
      <c r="GD657" s="57">
        <v>89.352669460472299</v>
      </c>
      <c r="GE657" s="57">
        <v>89.467388967082798</v>
      </c>
      <c r="GF657" s="57">
        <v>89.581802676693002</v>
      </c>
      <c r="GG657" s="57">
        <v>89.694085973804306</v>
      </c>
      <c r="GH657" s="57">
        <v>89.807260208022598</v>
      </c>
      <c r="GI657" s="57">
        <v>89.922955258556996</v>
      </c>
      <c r="GJ657" s="57">
        <v>90.029874850851598</v>
      </c>
      <c r="GK657" s="57">
        <v>90.148186705930897</v>
      </c>
      <c r="GL657" s="57">
        <v>90.260471453204303</v>
      </c>
      <c r="GM657" s="57">
        <v>90.3747585206428</v>
      </c>
      <c r="GN657" s="57">
        <v>90.490787774412198</v>
      </c>
      <c r="GO657" s="57">
        <v>90.601924319136103</v>
      </c>
      <c r="GP657" s="57">
        <v>90.717348589101405</v>
      </c>
      <c r="GQ657" s="57">
        <v>90.832348358321099</v>
      </c>
      <c r="GR657" s="57">
        <v>90.943094206308004</v>
      </c>
      <c r="GS657" s="57">
        <v>91.055877359419696</v>
      </c>
      <c r="GT657" s="57">
        <v>91.168168401364994</v>
      </c>
    </row>
    <row r="658" spans="1:202" customFormat="1">
      <c r="A658" t="s">
        <v>2219</v>
      </c>
      <c r="AZ658" s="4">
        <v>46.524464871738203</v>
      </c>
      <c r="BA658" s="4">
        <v>47.189782862265197</v>
      </c>
      <c r="BB658" s="4">
        <v>48.262160955472801</v>
      </c>
      <c r="BC658" s="4">
        <v>48.8274741881878</v>
      </c>
      <c r="BD658" s="4">
        <v>49.613049518194501</v>
      </c>
      <c r="BE658" s="4">
        <v>50.145689570640101</v>
      </c>
      <c r="BF658" s="4">
        <v>50.665065932461502</v>
      </c>
      <c r="BG658" s="4">
        <v>50.967677403222098</v>
      </c>
      <c r="BH658" s="4">
        <v>51.558893535506698</v>
      </c>
      <c r="BI658" s="4">
        <v>49.372383196866203</v>
      </c>
      <c r="BJ658" s="4">
        <v>47.727850914145797</v>
      </c>
      <c r="BK658" s="4">
        <v>50.384424724865497</v>
      </c>
      <c r="BL658" s="4">
        <v>53.1445598352635</v>
      </c>
      <c r="BM658" s="4">
        <v>53.594765826789903</v>
      </c>
      <c r="BN658" s="4">
        <v>54.180304667003398</v>
      </c>
      <c r="BO658" s="4">
        <v>53.918485752566198</v>
      </c>
      <c r="BP658" s="4">
        <v>54.488391626412501</v>
      </c>
      <c r="BQ658" s="4">
        <v>54.936506437139599</v>
      </c>
      <c r="BR658" s="4">
        <v>55.501707179870998</v>
      </c>
      <c r="BS658" s="4">
        <v>55.843512874372699</v>
      </c>
      <c r="BT658" s="4">
        <v>56.121483392661602</v>
      </c>
      <c r="BU658" s="4">
        <v>55.9287185224401</v>
      </c>
      <c r="BV658" s="4">
        <v>57.128291376121702</v>
      </c>
      <c r="BW658" s="4">
        <v>57.635399176193403</v>
      </c>
      <c r="BX658" s="4">
        <v>58.044953263174698</v>
      </c>
      <c r="BY658" s="4">
        <v>58.2849475428022</v>
      </c>
      <c r="BZ658" s="4">
        <v>58.716155551343</v>
      </c>
      <c r="CA658" s="4">
        <v>59.3726730175688</v>
      </c>
      <c r="CB658" s="4">
        <v>59.752937032783002</v>
      </c>
      <c r="CC658" s="4">
        <v>60.218738293080399</v>
      </c>
      <c r="CD658" s="4">
        <v>60.571044453164198</v>
      </c>
      <c r="CE658" s="4">
        <v>61.0119652763671</v>
      </c>
      <c r="CF658" s="4">
        <v>61.4381257275449</v>
      </c>
      <c r="CG658" s="4">
        <v>61.588162105941599</v>
      </c>
      <c r="CH658" s="4">
        <v>61.929828486375598</v>
      </c>
      <c r="CI658" s="4">
        <v>62.255711402046302</v>
      </c>
      <c r="CJ658" s="4">
        <v>62.782748197877297</v>
      </c>
      <c r="CK658" s="4">
        <v>63.175638157167597</v>
      </c>
      <c r="CL658" s="4">
        <v>63.300654436729303</v>
      </c>
      <c r="CM658" s="4">
        <v>63.809149001846798</v>
      </c>
      <c r="CN658" s="4">
        <v>64.007370846249501</v>
      </c>
      <c r="CO658" s="4">
        <v>64.073738044590598</v>
      </c>
      <c r="CP658" s="4">
        <v>64.322749510407903</v>
      </c>
      <c r="CQ658" s="4">
        <v>64.462704437344001</v>
      </c>
      <c r="CR658" s="4">
        <v>64.485107384927403</v>
      </c>
      <c r="CS658" s="4">
        <v>64.900270879689998</v>
      </c>
      <c r="CT658" s="4">
        <v>65.1609314757562</v>
      </c>
      <c r="CU658" s="4">
        <v>65.515848523421298</v>
      </c>
      <c r="CV658" s="4">
        <v>65.738738999417606</v>
      </c>
      <c r="CW658" s="4">
        <v>66.090041885353102</v>
      </c>
      <c r="CX658" s="4">
        <v>66.469709008507394</v>
      </c>
      <c r="CY658" s="4">
        <v>66.854915532910795</v>
      </c>
      <c r="CZ658" s="4">
        <v>67.159156013929007</v>
      </c>
      <c r="DA658" s="4">
        <v>67.483870063321703</v>
      </c>
      <c r="DB658" s="4">
        <v>67.830359250793606</v>
      </c>
      <c r="DC658" s="4">
        <v>68.230466839843501</v>
      </c>
      <c r="DD658" s="4">
        <v>68.727132777646304</v>
      </c>
      <c r="DE658" s="4">
        <v>69.076992609761703</v>
      </c>
      <c r="DF658" s="4">
        <v>69.326346008829603</v>
      </c>
      <c r="DG658" s="4">
        <v>69.821466072852402</v>
      </c>
      <c r="DH658" s="4">
        <v>70.132575538400104</v>
      </c>
      <c r="DI658" s="4">
        <v>70.553390460856306</v>
      </c>
      <c r="DJ658" s="4">
        <v>70.896216733068201</v>
      </c>
      <c r="DK658" s="4">
        <v>71.230676460628501</v>
      </c>
      <c r="DL658" s="4">
        <v>71.585391696993497</v>
      </c>
      <c r="DM658" s="4">
        <v>71.819746005582502</v>
      </c>
      <c r="DN658" s="4">
        <v>72.130381043962103</v>
      </c>
      <c r="DO658" s="4">
        <v>72.350793926384995</v>
      </c>
      <c r="DP658" s="4">
        <v>72.597434636272098</v>
      </c>
      <c r="DQ658" s="4">
        <v>72.811826719771105</v>
      </c>
      <c r="DR658" s="4">
        <v>72.082873543989805</v>
      </c>
      <c r="DS658" s="4">
        <v>71.107163258844807</v>
      </c>
      <c r="DT658" s="4">
        <v>71.756450034063107</v>
      </c>
      <c r="DU658" s="4">
        <v>73.377471285974295</v>
      </c>
      <c r="DV658" s="4">
        <v>73.688916446326502</v>
      </c>
      <c r="DW658" s="4">
        <v>73.810361181589798</v>
      </c>
      <c r="DX658" s="4">
        <v>73.969901565928296</v>
      </c>
      <c r="DY658" s="4">
        <v>74.128964319175594</v>
      </c>
      <c r="DZ658" s="4">
        <v>74.284543330321696</v>
      </c>
      <c r="EA658" s="4">
        <v>74.4403028231783</v>
      </c>
      <c r="EB658" s="4">
        <v>74.597022304385504</v>
      </c>
      <c r="EC658" s="4">
        <v>74.749602092318796</v>
      </c>
      <c r="ED658" s="4">
        <v>74.899988454469906</v>
      </c>
      <c r="EE658" s="4">
        <v>75.049026220052099</v>
      </c>
      <c r="EF658" s="4">
        <v>75.195100544659596</v>
      </c>
      <c r="EG658" s="4">
        <v>75.339570078186696</v>
      </c>
      <c r="EH658" s="4">
        <v>75.484471109488894</v>
      </c>
      <c r="EI658" s="4">
        <v>75.627355646267503</v>
      </c>
      <c r="EJ658" s="4">
        <v>75.768920897566503</v>
      </c>
      <c r="EK658" s="4">
        <v>75.908059823822697</v>
      </c>
      <c r="EL658" s="4">
        <v>76.045273960041797</v>
      </c>
      <c r="EM658" s="4">
        <v>76.183712845600397</v>
      </c>
      <c r="EN658" s="4">
        <v>76.318225857230701</v>
      </c>
      <c r="EO658" s="4">
        <v>76.448063217588498</v>
      </c>
      <c r="EP658" s="4">
        <v>76.576629926356802</v>
      </c>
      <c r="EQ658" s="4">
        <v>76.704124369157199</v>
      </c>
      <c r="ER658" s="4">
        <v>76.830496250113399</v>
      </c>
      <c r="ES658" s="4">
        <v>76.949252300813498</v>
      </c>
      <c r="ET658" s="4">
        <v>77.066994019721307</v>
      </c>
      <c r="EU658" s="4">
        <v>77.183826699762093</v>
      </c>
      <c r="EV658" s="4">
        <v>77.296856745185195</v>
      </c>
      <c r="EW658" s="4">
        <v>77.407634224207598</v>
      </c>
      <c r="EX658" s="4">
        <v>77.519359059008906</v>
      </c>
      <c r="EY658" s="4">
        <v>77.629583957564193</v>
      </c>
      <c r="EZ658" s="4">
        <v>77.738908232581096</v>
      </c>
      <c r="FA658" s="4">
        <v>77.845881618162593</v>
      </c>
      <c r="FB658" s="4">
        <v>77.949348964620398</v>
      </c>
      <c r="FC658" s="4">
        <v>78.057108508288593</v>
      </c>
      <c r="FD658" s="4">
        <v>78.163314655919905</v>
      </c>
      <c r="FE658" s="4">
        <v>78.267211522760107</v>
      </c>
      <c r="FF658" s="4">
        <v>78.371799817043197</v>
      </c>
      <c r="FG658" s="4">
        <v>78.473982605170903</v>
      </c>
      <c r="FH658" s="4">
        <v>78.576597804887598</v>
      </c>
      <c r="FI658" s="4">
        <v>78.681057314375593</v>
      </c>
      <c r="FJ658" s="4">
        <v>78.781405630099101</v>
      </c>
      <c r="FK658" s="4">
        <v>78.884793925204207</v>
      </c>
      <c r="FL658" s="4">
        <v>78.985628669209305</v>
      </c>
      <c r="FM658" s="4">
        <v>79.084214778881005</v>
      </c>
      <c r="FN658" s="4">
        <v>79.1836050151325</v>
      </c>
      <c r="FO658" s="4">
        <v>79.282286138309502</v>
      </c>
      <c r="FP658" s="4">
        <v>79.379581689571594</v>
      </c>
      <c r="FQ658" s="4">
        <v>79.479176630978799</v>
      </c>
      <c r="FR658" s="4">
        <v>79.572215291762504</v>
      </c>
      <c r="FS658" s="4">
        <v>79.668601770601597</v>
      </c>
      <c r="FT658" s="4">
        <v>79.762700106436</v>
      </c>
      <c r="FU658" s="4">
        <v>79.857498617713901</v>
      </c>
      <c r="FV658" s="4">
        <v>79.950638416193598</v>
      </c>
      <c r="FW658" s="4">
        <v>80.0446399356467</v>
      </c>
      <c r="FX658" s="4">
        <v>80.136199535946801</v>
      </c>
      <c r="FY658" s="4">
        <v>80.226454799109902</v>
      </c>
      <c r="FZ658" s="4">
        <v>80.316916872729905</v>
      </c>
      <c r="GA658" s="4">
        <v>80.406422439664496</v>
      </c>
      <c r="GB658" s="4">
        <v>80.496370771775005</v>
      </c>
      <c r="GC658" s="4">
        <v>80.589385533196804</v>
      </c>
      <c r="GD658" s="4">
        <v>80.678632495213407</v>
      </c>
      <c r="GE658" s="4">
        <v>80.768837919165705</v>
      </c>
      <c r="GF658" s="4">
        <v>80.860504347762003</v>
      </c>
      <c r="GG658" s="4">
        <v>80.949120156230705</v>
      </c>
      <c r="GH658" s="4">
        <v>81.037900050957901</v>
      </c>
      <c r="GI658" s="4">
        <v>81.129520849441406</v>
      </c>
      <c r="GJ658" s="4">
        <v>81.219106513780204</v>
      </c>
      <c r="GK658" s="4">
        <v>81.308857496057996</v>
      </c>
      <c r="GL658" s="4">
        <v>81.397393465251298</v>
      </c>
      <c r="GM658" s="4">
        <v>81.488352519131098</v>
      </c>
      <c r="GN658" s="4">
        <v>81.579205322318003</v>
      </c>
      <c r="GO658" s="4">
        <v>81.670263040506299</v>
      </c>
      <c r="GP658" s="4">
        <v>81.759421536916193</v>
      </c>
      <c r="GQ658" s="4">
        <v>81.847378224669995</v>
      </c>
      <c r="GR658" s="4">
        <v>81.937735242330405</v>
      </c>
      <c r="GS658" s="4">
        <v>82.029342955910195</v>
      </c>
      <c r="GT658" s="4">
        <v>82.117868863426693</v>
      </c>
    </row>
    <row r="659" spans="1:202">
      <c r="A659" t="s">
        <v>1068</v>
      </c>
      <c r="B659" s="55"/>
      <c r="C659" s="55"/>
      <c r="D659" s="55"/>
      <c r="E659" s="55"/>
      <c r="F659" s="55"/>
      <c r="G659" s="55"/>
      <c r="H659" s="55"/>
      <c r="I659" s="55"/>
      <c r="J659" s="55"/>
      <c r="K659" s="55"/>
      <c r="L659" s="55"/>
      <c r="M659" s="55"/>
      <c r="N659" s="55"/>
      <c r="O659" s="55"/>
      <c r="P659" s="55"/>
      <c r="Q659" s="55"/>
      <c r="R659" s="55"/>
      <c r="S659" s="55"/>
      <c r="T659" s="55"/>
      <c r="U659" s="55"/>
      <c r="V659" s="55"/>
      <c r="W659" s="55"/>
      <c r="X659" s="55"/>
      <c r="Y659" s="55"/>
      <c r="Z659" s="55"/>
      <c r="AA659" s="55"/>
      <c r="AB659" s="55"/>
      <c r="AC659" s="55"/>
      <c r="AD659" s="55"/>
      <c r="AE659" s="55"/>
      <c r="AF659" s="55"/>
      <c r="AG659" s="55"/>
      <c r="AH659" s="55"/>
      <c r="AI659" s="55"/>
      <c r="AJ659" s="55"/>
      <c r="AK659" s="55"/>
      <c r="AL659" s="55"/>
      <c r="AM659" s="55"/>
      <c r="AN659" s="55"/>
      <c r="AO659" s="55"/>
      <c r="AP659" s="55"/>
      <c r="AQ659" s="55"/>
      <c r="AR659" s="55"/>
      <c r="AS659" s="55"/>
      <c r="AT659" s="55"/>
      <c r="AU659" s="55"/>
      <c r="AV659" s="55"/>
      <c r="AW659" s="55"/>
      <c r="AX659" s="55"/>
      <c r="AY659" s="55"/>
      <c r="AZ659" s="57">
        <v>39.141401697861902</v>
      </c>
      <c r="BA659" s="57">
        <v>39.393348629036502</v>
      </c>
      <c r="BB659" s="57">
        <v>39.901563677027298</v>
      </c>
      <c r="BC659" s="57">
        <v>40.370924998547601</v>
      </c>
      <c r="BD659" s="57">
        <v>40.904704049387497</v>
      </c>
      <c r="BE659" s="57">
        <v>41.442615530084602</v>
      </c>
      <c r="BF659" s="57">
        <v>41.8741024713649</v>
      </c>
      <c r="BG659" s="57">
        <v>41.811362346525001</v>
      </c>
      <c r="BH659" s="57">
        <v>42.140428179319699</v>
      </c>
      <c r="BI659" s="57">
        <v>43.1176643589477</v>
      </c>
      <c r="BJ659" s="57">
        <v>43.473264104944903</v>
      </c>
      <c r="BK659" s="57">
        <v>43.927949938581001</v>
      </c>
      <c r="BL659" s="57">
        <v>44.269616793429996</v>
      </c>
      <c r="BM659" s="57">
        <v>44.6922806946611</v>
      </c>
      <c r="BN659" s="57">
        <v>45.200217745855397</v>
      </c>
      <c r="BO659" s="57">
        <v>45.428296228035698</v>
      </c>
      <c r="BP659" s="57">
        <v>45.440415891576599</v>
      </c>
      <c r="BQ659" s="57">
        <v>45.854810514874998</v>
      </c>
      <c r="BR659" s="57">
        <v>46.266102766964998</v>
      </c>
      <c r="BS659" s="57">
        <v>46.518400955368001</v>
      </c>
      <c r="BT659" s="57">
        <v>46.879230895193899</v>
      </c>
      <c r="BU659" s="57">
        <v>47.373370296035198</v>
      </c>
      <c r="BV659" s="57">
        <v>47.571835779866298</v>
      </c>
      <c r="BW659" s="57">
        <v>48.188154950490699</v>
      </c>
      <c r="BX659" s="57">
        <v>48.502644989403002</v>
      </c>
      <c r="BY659" s="57">
        <v>48.969409167963398</v>
      </c>
      <c r="BZ659" s="57">
        <v>49.762780675452298</v>
      </c>
      <c r="CA659" s="57">
        <v>50.358780206746303</v>
      </c>
      <c r="CB659" s="57">
        <v>50.856222143526999</v>
      </c>
      <c r="CC659" s="57">
        <v>51.3844124321922</v>
      </c>
      <c r="CD659" s="57">
        <v>51.858536292678203</v>
      </c>
      <c r="CE659" s="57">
        <v>52.340223014002298</v>
      </c>
      <c r="CF659" s="57">
        <v>52.777121923787298</v>
      </c>
      <c r="CG659" s="57">
        <v>52.312733722908597</v>
      </c>
      <c r="CH659" s="57">
        <v>52.603783031357601</v>
      </c>
      <c r="CI659" s="57">
        <v>53.008213457551904</v>
      </c>
      <c r="CJ659" s="57">
        <v>53.506066131051099</v>
      </c>
      <c r="CK659" s="57">
        <v>54.020919916566598</v>
      </c>
      <c r="CL659" s="57">
        <v>53.939970310312901</v>
      </c>
      <c r="CM659" s="57">
        <v>54.605607257659003</v>
      </c>
      <c r="CN659" s="57">
        <v>54.722073746549199</v>
      </c>
      <c r="CO659" s="57">
        <v>54.631267997064</v>
      </c>
      <c r="CP659" s="57">
        <v>54.517167693111702</v>
      </c>
      <c r="CQ659" s="57">
        <v>54.767407845670199</v>
      </c>
      <c r="CR659" s="57">
        <v>54.907715314060702</v>
      </c>
      <c r="CS659" s="57">
        <v>55.090480041998298</v>
      </c>
      <c r="CT659" s="57">
        <v>55.090574290970501</v>
      </c>
      <c r="CU659" s="57">
        <v>55.241623786173399</v>
      </c>
      <c r="CV659" s="57">
        <v>55.084893184906598</v>
      </c>
      <c r="CW659" s="57">
        <v>55.626522371026603</v>
      </c>
      <c r="CX659" s="57">
        <v>55.9319345143155</v>
      </c>
      <c r="CY659" s="57">
        <v>56.1125853534435</v>
      </c>
      <c r="CZ659" s="57">
        <v>56.426743130671099</v>
      </c>
      <c r="DA659" s="57">
        <v>56.757348111187</v>
      </c>
      <c r="DB659" s="57">
        <v>57.171180934747198</v>
      </c>
      <c r="DC659" s="57">
        <v>57.720620961765903</v>
      </c>
      <c r="DD659" s="57">
        <v>58.365890691684697</v>
      </c>
      <c r="DE659" s="57">
        <v>58.957848482561303</v>
      </c>
      <c r="DF659" s="57">
        <v>59.503598187700703</v>
      </c>
      <c r="DG659" s="57">
        <v>60.251232119241998</v>
      </c>
      <c r="DH659" s="57">
        <v>60.815668112159699</v>
      </c>
      <c r="DI659" s="57">
        <v>61.498355605386202</v>
      </c>
      <c r="DJ659" s="57">
        <v>62.055989343135302</v>
      </c>
      <c r="DK659" s="57">
        <v>62.590983431529899</v>
      </c>
      <c r="DL659" s="57">
        <v>63.0833024527332</v>
      </c>
      <c r="DM659" s="57">
        <v>63.459403735690998</v>
      </c>
      <c r="DN659" s="57">
        <v>63.933431557574501</v>
      </c>
      <c r="DO659" s="57">
        <v>64.321574326558903</v>
      </c>
      <c r="DP659" s="57">
        <v>64.686571998775193</v>
      </c>
      <c r="DQ659" s="57">
        <v>65.027175015849295</v>
      </c>
      <c r="DR659" s="57">
        <v>64.658024089030405</v>
      </c>
      <c r="DS659" s="57">
        <v>64.153235590029198</v>
      </c>
      <c r="DT659" s="57">
        <v>64.594310468508198</v>
      </c>
      <c r="DU659" s="57">
        <v>65.375758613669802</v>
      </c>
      <c r="DV659" s="57">
        <v>66.102362974586399</v>
      </c>
      <c r="DW659" s="57">
        <v>66.313406307856397</v>
      </c>
      <c r="DX659" s="57">
        <v>66.515019274836106</v>
      </c>
      <c r="DY659" s="57">
        <v>66.713936770814698</v>
      </c>
      <c r="DZ659" s="57">
        <v>66.910604706294393</v>
      </c>
      <c r="EA659" s="57">
        <v>67.1060220658009</v>
      </c>
      <c r="EB659" s="57">
        <v>67.297395954144505</v>
      </c>
      <c r="EC659" s="57">
        <v>67.484613412962105</v>
      </c>
      <c r="ED659" s="57">
        <v>67.671321078349294</v>
      </c>
      <c r="EE659" s="57">
        <v>67.856284534198593</v>
      </c>
      <c r="EF659" s="57">
        <v>68.039364184422098</v>
      </c>
      <c r="EG659" s="57">
        <v>68.220202697562897</v>
      </c>
      <c r="EH659" s="57">
        <v>68.401159868910398</v>
      </c>
      <c r="EI659" s="57">
        <v>68.577917715096106</v>
      </c>
      <c r="EJ659" s="57">
        <v>68.754469926241796</v>
      </c>
      <c r="EK659" s="57">
        <v>68.929713518760394</v>
      </c>
      <c r="EL659" s="57">
        <v>69.101500489709096</v>
      </c>
      <c r="EM659" s="57">
        <v>69.2747875536202</v>
      </c>
      <c r="EN659" s="57">
        <v>69.444711780817002</v>
      </c>
      <c r="EO659" s="57">
        <v>69.6140593878456</v>
      </c>
      <c r="EP659" s="57">
        <v>69.779171696026694</v>
      </c>
      <c r="EQ659" s="57">
        <v>69.9444184366304</v>
      </c>
      <c r="ER659" s="57">
        <v>70.109721900893106</v>
      </c>
      <c r="ES659" s="57">
        <v>70.273930899218996</v>
      </c>
      <c r="ET659" s="57">
        <v>70.433458894025193</v>
      </c>
      <c r="EU659" s="57">
        <v>70.5925129614441</v>
      </c>
      <c r="EV659" s="57">
        <v>70.754347775040998</v>
      </c>
      <c r="EW659" s="57">
        <v>70.909374640112105</v>
      </c>
      <c r="EX659" s="57">
        <v>71.068548018456795</v>
      </c>
      <c r="EY659" s="57">
        <v>71.223874563793601</v>
      </c>
      <c r="EZ659" s="57">
        <v>71.377778914489994</v>
      </c>
      <c r="FA659" s="57">
        <v>71.531746274591896</v>
      </c>
      <c r="FB659" s="57">
        <v>71.682038011534502</v>
      </c>
      <c r="FC659" s="57">
        <v>71.833584004009197</v>
      </c>
      <c r="FD659" s="57">
        <v>71.984918313953102</v>
      </c>
      <c r="FE659" s="57">
        <v>72.132940406109299</v>
      </c>
      <c r="FF659" s="57">
        <v>72.282447243018296</v>
      </c>
      <c r="FG659" s="57">
        <v>72.430482865274698</v>
      </c>
      <c r="FH659" s="57">
        <v>72.579066269703404</v>
      </c>
      <c r="FI659" s="57">
        <v>72.723112065816295</v>
      </c>
      <c r="FJ659" s="57">
        <v>72.865627068082105</v>
      </c>
      <c r="FK659" s="57">
        <v>73.010660488062101</v>
      </c>
      <c r="FL659" s="57">
        <v>73.156080544785397</v>
      </c>
      <c r="FM659" s="57">
        <v>73.296006473323999</v>
      </c>
      <c r="FN659" s="57">
        <v>73.439186263684107</v>
      </c>
      <c r="FO659" s="57">
        <v>73.579053999831899</v>
      </c>
      <c r="FP659" s="57">
        <v>73.720456108562203</v>
      </c>
      <c r="FQ659" s="57">
        <v>73.861501275631099</v>
      </c>
      <c r="FR659" s="57">
        <v>73.998822954239003</v>
      </c>
      <c r="FS659" s="57">
        <v>74.138139826171297</v>
      </c>
      <c r="FT659" s="57">
        <v>74.276838690964297</v>
      </c>
      <c r="FU659" s="57">
        <v>74.413624317652804</v>
      </c>
      <c r="FV659" s="57">
        <v>74.548799911624897</v>
      </c>
      <c r="FW659" s="57">
        <v>74.6837695901487</v>
      </c>
      <c r="FX659" s="57">
        <v>74.822207462952704</v>
      </c>
      <c r="FY659" s="57">
        <v>74.957430308356294</v>
      </c>
      <c r="FZ659" s="57">
        <v>75.094037359419104</v>
      </c>
      <c r="GA659" s="57">
        <v>75.227758305319696</v>
      </c>
      <c r="GB659" s="57">
        <v>75.357023058634397</v>
      </c>
      <c r="GC659" s="57">
        <v>75.497461592541995</v>
      </c>
      <c r="GD659" s="57">
        <v>75.627922401448004</v>
      </c>
      <c r="GE659" s="57">
        <v>75.761120773817296</v>
      </c>
      <c r="GF659" s="57">
        <v>75.895328926969398</v>
      </c>
      <c r="GG659" s="57">
        <v>76.0245646367148</v>
      </c>
      <c r="GH659" s="57">
        <v>76.154599308267294</v>
      </c>
      <c r="GI659" s="57">
        <v>76.285937322126202</v>
      </c>
      <c r="GJ659" s="57">
        <v>76.416967380155</v>
      </c>
      <c r="GK659" s="57">
        <v>76.547734738855198</v>
      </c>
      <c r="GL659" s="57">
        <v>76.675381898654607</v>
      </c>
      <c r="GM659" s="57">
        <v>76.806284260657705</v>
      </c>
      <c r="GN659" s="57">
        <v>76.936198710332405</v>
      </c>
      <c r="GO659" s="57">
        <v>77.067029314139603</v>
      </c>
      <c r="GP659" s="57">
        <v>77.193322144690796</v>
      </c>
      <c r="GQ659" s="57">
        <v>77.317751943961198</v>
      </c>
      <c r="GR659" s="57">
        <v>77.449172240236706</v>
      </c>
      <c r="GS659" s="57">
        <v>77.579221444495303</v>
      </c>
      <c r="GT659" s="57">
        <v>77.701804444666493</v>
      </c>
    </row>
    <row r="660" spans="1:202">
      <c r="A660" t="s">
        <v>1069</v>
      </c>
      <c r="B660" s="55"/>
      <c r="C660" s="55"/>
      <c r="D660" s="55"/>
      <c r="E660" s="55"/>
      <c r="F660" s="55"/>
      <c r="G660" s="55"/>
      <c r="H660" s="55"/>
      <c r="I660" s="55"/>
      <c r="J660" s="55"/>
      <c r="K660" s="55"/>
      <c r="L660" s="55"/>
      <c r="M660" s="55"/>
      <c r="N660" s="55"/>
      <c r="O660" s="55"/>
      <c r="P660" s="55"/>
      <c r="Q660" s="55"/>
      <c r="R660" s="55"/>
      <c r="S660" s="55"/>
      <c r="T660" s="55"/>
      <c r="U660" s="55"/>
      <c r="V660" s="55"/>
      <c r="W660" s="55"/>
      <c r="X660" s="55"/>
      <c r="Y660" s="55"/>
      <c r="Z660" s="55"/>
      <c r="AA660" s="55"/>
      <c r="AB660" s="55"/>
      <c r="AC660" s="55"/>
      <c r="AD660" s="55"/>
      <c r="AE660" s="55"/>
      <c r="AF660" s="55"/>
      <c r="AG660" s="55"/>
      <c r="AH660" s="55"/>
      <c r="AI660" s="55"/>
      <c r="AJ660" s="55"/>
      <c r="AK660" s="55"/>
      <c r="AL660" s="55"/>
      <c r="AM660" s="55"/>
      <c r="AN660" s="55"/>
      <c r="AO660" s="55"/>
      <c r="AP660" s="55"/>
      <c r="AQ660" s="55"/>
      <c r="AR660" s="55"/>
      <c r="AS660" s="55"/>
      <c r="AT660" s="55"/>
      <c r="AU660" s="55"/>
      <c r="AV660" s="55"/>
      <c r="AW660" s="55"/>
      <c r="AX660" s="55"/>
      <c r="AY660" s="55"/>
      <c r="AZ660" s="57">
        <v>36.767363555711597</v>
      </c>
      <c r="BA660" s="57">
        <v>37.006028359881803</v>
      </c>
      <c r="BB660" s="57">
        <v>37.472668727619599</v>
      </c>
      <c r="BC660" s="57">
        <v>37.9271655184141</v>
      </c>
      <c r="BD660" s="57">
        <v>38.189176721172601</v>
      </c>
      <c r="BE660" s="57">
        <v>38.679189932540801</v>
      </c>
      <c r="BF660" s="57">
        <v>39.0166086873217</v>
      </c>
      <c r="BG660" s="57">
        <v>38.947503307146398</v>
      </c>
      <c r="BH660" s="57">
        <v>39.231131903146299</v>
      </c>
      <c r="BI660" s="57">
        <v>40.1358061847572</v>
      </c>
      <c r="BJ660" s="57">
        <v>40.316064825021002</v>
      </c>
      <c r="BK660" s="57">
        <v>40.670522914610103</v>
      </c>
      <c r="BL660" s="57">
        <v>41.198894571466603</v>
      </c>
      <c r="BM660" s="57">
        <v>41.685593227158201</v>
      </c>
      <c r="BN660" s="57">
        <v>42.137526959127499</v>
      </c>
      <c r="BO660" s="57">
        <v>42.352382797159599</v>
      </c>
      <c r="BP660" s="57">
        <v>42.422452879095196</v>
      </c>
      <c r="BQ660" s="57">
        <v>42.530123631253602</v>
      </c>
      <c r="BR660" s="57">
        <v>42.986484678102002</v>
      </c>
      <c r="BS660" s="57">
        <v>43.198977493486503</v>
      </c>
      <c r="BT660" s="57">
        <v>43.725600282484997</v>
      </c>
      <c r="BU660" s="57">
        <v>44.216825751299297</v>
      </c>
      <c r="BV660" s="57">
        <v>44.416556928621397</v>
      </c>
      <c r="BW660" s="57">
        <v>45.101010475785401</v>
      </c>
      <c r="BX660" s="57">
        <v>45.464153704515603</v>
      </c>
      <c r="BY660" s="57">
        <v>45.917063682604997</v>
      </c>
      <c r="BZ660" s="57">
        <v>46.541683485090402</v>
      </c>
      <c r="CA660" s="57">
        <v>47.031621794625899</v>
      </c>
      <c r="CB660" s="57">
        <v>47.375200460680503</v>
      </c>
      <c r="CC660" s="57">
        <v>47.939478218581399</v>
      </c>
      <c r="CD660" s="57">
        <v>48.415344624492597</v>
      </c>
      <c r="CE660" s="57">
        <v>48.871610971245303</v>
      </c>
      <c r="CF660" s="57">
        <v>49.230708370588502</v>
      </c>
      <c r="CG660" s="57">
        <v>48.762357691218597</v>
      </c>
      <c r="CH660" s="57">
        <v>48.937040718572398</v>
      </c>
      <c r="CI660" s="57">
        <v>49.321468875398502</v>
      </c>
      <c r="CJ660" s="57">
        <v>49.788089456130898</v>
      </c>
      <c r="CK660" s="57">
        <v>50.1150204281548</v>
      </c>
      <c r="CL660" s="57">
        <v>50.006134169586403</v>
      </c>
      <c r="CM660" s="57">
        <v>50.853437072435199</v>
      </c>
      <c r="CN660" s="57">
        <v>50.815720238806598</v>
      </c>
      <c r="CO660" s="57">
        <v>50.854432842449597</v>
      </c>
      <c r="CP660" s="57">
        <v>50.6910314227718</v>
      </c>
      <c r="CQ660" s="57">
        <v>50.913005229655496</v>
      </c>
      <c r="CR660" s="57">
        <v>51.2939593243781</v>
      </c>
      <c r="CS660" s="57">
        <v>51.396735976257197</v>
      </c>
      <c r="CT660" s="57">
        <v>51.470390353878699</v>
      </c>
      <c r="CU660" s="57">
        <v>51.697481804088198</v>
      </c>
      <c r="CV660" s="57">
        <v>51.473134445319801</v>
      </c>
      <c r="CW660" s="57">
        <v>52.163073314937499</v>
      </c>
      <c r="CX660" s="57">
        <v>52.902874026556503</v>
      </c>
      <c r="CY660" s="57">
        <v>53.227768368929198</v>
      </c>
      <c r="CZ660" s="57">
        <v>53.554384508732703</v>
      </c>
      <c r="DA660" s="57">
        <v>53.971793569618498</v>
      </c>
      <c r="DB660" s="57">
        <v>54.400304361787597</v>
      </c>
      <c r="DC660" s="57">
        <v>54.904789200893397</v>
      </c>
      <c r="DD660" s="57">
        <v>55.537817751198297</v>
      </c>
      <c r="DE660" s="57">
        <v>56.038472943818</v>
      </c>
      <c r="DF660" s="57">
        <v>56.541024296396898</v>
      </c>
      <c r="DG660" s="57">
        <v>57.138056569085698</v>
      </c>
      <c r="DH660" s="57">
        <v>57.653571232601102</v>
      </c>
      <c r="DI660" s="57">
        <v>58.180434356877598</v>
      </c>
      <c r="DJ660" s="57">
        <v>58.647871981536703</v>
      </c>
      <c r="DK660" s="57">
        <v>59.028012461989803</v>
      </c>
      <c r="DL660" s="57">
        <v>59.416179251753299</v>
      </c>
      <c r="DM660" s="57">
        <v>59.7855305942795</v>
      </c>
      <c r="DN660" s="57">
        <v>60.225684194914798</v>
      </c>
      <c r="DO660" s="57">
        <v>60.596879988789702</v>
      </c>
      <c r="DP660" s="57">
        <v>60.909362932762797</v>
      </c>
      <c r="DQ660" s="57">
        <v>61.217555430755603</v>
      </c>
      <c r="DR660" s="57">
        <v>60.686641430478197</v>
      </c>
      <c r="DS660" s="57">
        <v>60.121749421931597</v>
      </c>
      <c r="DT660" s="57">
        <v>60.625139583926199</v>
      </c>
      <c r="DU660" s="57">
        <v>61.419487809071299</v>
      </c>
      <c r="DV660" s="57">
        <v>62.105655173157601</v>
      </c>
      <c r="DW660" s="57">
        <v>62.288567604936297</v>
      </c>
      <c r="DX660" s="57">
        <v>62.456392511834501</v>
      </c>
      <c r="DY660" s="57">
        <v>62.619354420043798</v>
      </c>
      <c r="DZ660" s="57">
        <v>62.7804498343299</v>
      </c>
      <c r="EA660" s="57">
        <v>62.941951027811399</v>
      </c>
      <c r="EB660" s="57">
        <v>63.101147036581096</v>
      </c>
      <c r="EC660" s="57">
        <v>63.255566198268603</v>
      </c>
      <c r="ED660" s="57">
        <v>63.408724972293697</v>
      </c>
      <c r="EE660" s="57">
        <v>63.562134794255897</v>
      </c>
      <c r="EF660" s="57">
        <v>63.712372660791303</v>
      </c>
      <c r="EG660" s="57">
        <v>63.862230110962898</v>
      </c>
      <c r="EH660" s="57">
        <v>64.009037900630702</v>
      </c>
      <c r="EI660" s="57">
        <v>64.154010776519002</v>
      </c>
      <c r="EJ660" s="57">
        <v>64.298957691306896</v>
      </c>
      <c r="EK660" s="57">
        <v>64.442948664267107</v>
      </c>
      <c r="EL660" s="57">
        <v>64.585697105356104</v>
      </c>
      <c r="EM660" s="57">
        <v>64.729070291368203</v>
      </c>
      <c r="EN660" s="57">
        <v>64.869916606758196</v>
      </c>
      <c r="EO660" s="57">
        <v>65.009723261129594</v>
      </c>
      <c r="EP660" s="57">
        <v>65.148393578977505</v>
      </c>
      <c r="EQ660" s="57">
        <v>65.286196980727496</v>
      </c>
      <c r="ER660" s="57">
        <v>65.424082378451601</v>
      </c>
      <c r="ES660" s="57">
        <v>65.562640429363299</v>
      </c>
      <c r="ET660" s="57">
        <v>65.701018628658403</v>
      </c>
      <c r="EU660" s="57">
        <v>65.834774290534298</v>
      </c>
      <c r="EV660" s="57">
        <v>65.968540254758096</v>
      </c>
      <c r="EW660" s="57">
        <v>66.099033305960702</v>
      </c>
      <c r="EX660" s="57">
        <v>66.230799018190396</v>
      </c>
      <c r="EY660" s="57">
        <v>66.364803626293806</v>
      </c>
      <c r="EZ660" s="57">
        <v>66.495512949498107</v>
      </c>
      <c r="FA660" s="57">
        <v>66.626057519739206</v>
      </c>
      <c r="FB660" s="57">
        <v>66.757919916818807</v>
      </c>
      <c r="FC660" s="57">
        <v>66.889533887343404</v>
      </c>
      <c r="FD660" s="57">
        <v>67.021793392168505</v>
      </c>
      <c r="FE660" s="57">
        <v>67.148092780905003</v>
      </c>
      <c r="FF660" s="57">
        <v>67.279108249208093</v>
      </c>
      <c r="FG660" s="57">
        <v>67.408154036781994</v>
      </c>
      <c r="FH660" s="57">
        <v>67.535790834391705</v>
      </c>
      <c r="FI660" s="57">
        <v>67.664678885174993</v>
      </c>
      <c r="FJ660" s="57">
        <v>67.792253019652193</v>
      </c>
      <c r="FK660" s="57">
        <v>67.922801033933396</v>
      </c>
      <c r="FL660" s="57">
        <v>68.050223259695699</v>
      </c>
      <c r="FM660" s="57">
        <v>68.179102061700803</v>
      </c>
      <c r="FN660" s="57">
        <v>68.303387713417393</v>
      </c>
      <c r="FO660" s="57">
        <v>68.430592825055101</v>
      </c>
      <c r="FP660" s="57">
        <v>68.554566938815896</v>
      </c>
      <c r="FQ660" s="57">
        <v>68.683751766340507</v>
      </c>
      <c r="FR660" s="57">
        <v>68.8082546103645</v>
      </c>
      <c r="FS660" s="57">
        <v>68.938848184431393</v>
      </c>
      <c r="FT660" s="57">
        <v>69.066885654175096</v>
      </c>
      <c r="FU660" s="57">
        <v>69.193469759716507</v>
      </c>
      <c r="FV660" s="57">
        <v>69.322271786335804</v>
      </c>
      <c r="FW660" s="57">
        <v>69.448483118058604</v>
      </c>
      <c r="FX660" s="57">
        <v>69.576485155483198</v>
      </c>
      <c r="FY660" s="57">
        <v>69.704849484032707</v>
      </c>
      <c r="FZ660" s="57">
        <v>69.832139049343596</v>
      </c>
      <c r="GA660" s="57">
        <v>69.964950768281</v>
      </c>
      <c r="GB660" s="57">
        <v>70.094660451204007</v>
      </c>
      <c r="GC660" s="57">
        <v>70.223247323832496</v>
      </c>
      <c r="GD660" s="57">
        <v>70.358441962873698</v>
      </c>
      <c r="GE660" s="57">
        <v>70.491133790025501</v>
      </c>
      <c r="GF660" s="57">
        <v>70.620316419836996</v>
      </c>
      <c r="GG660" s="57">
        <v>70.750892643748998</v>
      </c>
      <c r="GH660" s="57">
        <v>70.881412413317193</v>
      </c>
      <c r="GI660" s="57">
        <v>71.014067243802998</v>
      </c>
      <c r="GJ660" s="57">
        <v>71.147360689009901</v>
      </c>
      <c r="GK660" s="57">
        <v>71.279390730653304</v>
      </c>
      <c r="GL660" s="57">
        <v>71.411677741928699</v>
      </c>
      <c r="GM660" s="57">
        <v>71.5448531589672</v>
      </c>
      <c r="GN660" s="57">
        <v>71.680110225819405</v>
      </c>
      <c r="GO660" s="57">
        <v>71.813054204452101</v>
      </c>
      <c r="GP660" s="57">
        <v>71.9468221658056</v>
      </c>
      <c r="GQ660" s="57">
        <v>72.080979222645695</v>
      </c>
      <c r="GR660" s="57">
        <v>72.216512911933904</v>
      </c>
      <c r="GS660" s="57">
        <v>72.350739480555205</v>
      </c>
      <c r="GT660" s="57">
        <v>72.489462361174901</v>
      </c>
    </row>
    <row r="661" spans="1:202">
      <c r="A661" t="s">
        <v>1070</v>
      </c>
      <c r="B661" s="55"/>
      <c r="C661" s="55"/>
      <c r="D661" s="55"/>
      <c r="E661" s="55"/>
      <c r="F661" s="55"/>
      <c r="G661" s="55"/>
      <c r="H661" s="55"/>
      <c r="I661" s="55"/>
      <c r="J661" s="55"/>
      <c r="K661" s="55"/>
      <c r="L661" s="55"/>
      <c r="M661" s="55"/>
      <c r="N661" s="55"/>
      <c r="O661" s="55"/>
      <c r="P661" s="55"/>
      <c r="Q661" s="55"/>
      <c r="R661" s="55"/>
      <c r="S661" s="55"/>
      <c r="T661" s="55"/>
      <c r="U661" s="55"/>
      <c r="V661" s="55"/>
      <c r="W661" s="55"/>
      <c r="X661" s="55"/>
      <c r="Y661" s="55"/>
      <c r="Z661" s="55"/>
      <c r="AA661" s="55"/>
      <c r="AB661" s="55"/>
      <c r="AC661" s="55"/>
      <c r="AD661" s="55"/>
      <c r="AE661" s="55"/>
      <c r="AF661" s="55"/>
      <c r="AG661" s="55"/>
      <c r="AH661" s="55"/>
      <c r="AI661" s="55"/>
      <c r="AJ661" s="55"/>
      <c r="AK661" s="55"/>
      <c r="AL661" s="55"/>
      <c r="AM661" s="55"/>
      <c r="AN661" s="55"/>
      <c r="AO661" s="55"/>
      <c r="AP661" s="55"/>
      <c r="AQ661" s="55"/>
      <c r="AR661" s="55"/>
      <c r="AS661" s="55"/>
      <c r="AT661" s="55"/>
      <c r="AU661" s="55"/>
      <c r="AV661" s="55"/>
      <c r="AW661" s="55"/>
      <c r="AX661" s="55"/>
      <c r="AY661" s="55"/>
      <c r="AZ661" s="57">
        <v>44.453179922257902</v>
      </c>
      <c r="BA661" s="57">
        <v>45.128244236377697</v>
      </c>
      <c r="BB661" s="57">
        <v>46.081055532911002</v>
      </c>
      <c r="BC661" s="57">
        <v>46.591782826010601</v>
      </c>
      <c r="BD661" s="57">
        <v>47.4906154762147</v>
      </c>
      <c r="BE661" s="57">
        <v>48.158223592199803</v>
      </c>
      <c r="BF661" s="57">
        <v>48.6942629586962</v>
      </c>
      <c r="BG661" s="57">
        <v>49.176967121344902</v>
      </c>
      <c r="BH661" s="57">
        <v>49.791748051629902</v>
      </c>
      <c r="BI661" s="57">
        <v>46.469274713516199</v>
      </c>
      <c r="BJ661" s="57">
        <v>44.182133227412002</v>
      </c>
      <c r="BK661" s="57">
        <v>47.413844371838799</v>
      </c>
      <c r="BL661" s="57">
        <v>51.7992539953324</v>
      </c>
      <c r="BM661" s="57">
        <v>52.292983801386903</v>
      </c>
      <c r="BN661" s="57">
        <v>52.899920125644201</v>
      </c>
      <c r="BO661" s="57">
        <v>52.780276405354101</v>
      </c>
      <c r="BP661" s="57">
        <v>53.558772818428501</v>
      </c>
      <c r="BQ661" s="57">
        <v>54.228342448097898</v>
      </c>
      <c r="BR661" s="57">
        <v>55.036398446753303</v>
      </c>
      <c r="BS661" s="57">
        <v>55.606181786812499</v>
      </c>
      <c r="BT661" s="57">
        <v>55.950863877679701</v>
      </c>
      <c r="BU661" s="57">
        <v>56.236891330262303</v>
      </c>
      <c r="BV661" s="57">
        <v>57.321476413574302</v>
      </c>
      <c r="BW661" s="57">
        <v>58.036559341517297</v>
      </c>
      <c r="BX661" s="57">
        <v>58.661222325034998</v>
      </c>
      <c r="BY661" s="57">
        <v>59.313892515595803</v>
      </c>
      <c r="BZ661" s="57">
        <v>59.954371730435298</v>
      </c>
      <c r="CA661" s="57">
        <v>60.654023217591202</v>
      </c>
      <c r="CB661" s="57">
        <v>61.268996121594803</v>
      </c>
      <c r="CC661" s="57">
        <v>61.908190448371897</v>
      </c>
      <c r="CD661" s="57">
        <v>62.433379082512602</v>
      </c>
      <c r="CE661" s="57">
        <v>62.989954452707799</v>
      </c>
      <c r="CF661" s="57">
        <v>63.476978643990002</v>
      </c>
      <c r="CG661" s="57">
        <v>63.975184182885101</v>
      </c>
      <c r="CH661" s="57">
        <v>64.426844098234497</v>
      </c>
      <c r="CI661" s="57">
        <v>64.816035290511394</v>
      </c>
      <c r="CJ661" s="57">
        <v>65.2352020500294</v>
      </c>
      <c r="CK661" s="57">
        <v>65.609398770439398</v>
      </c>
      <c r="CL661" s="57">
        <v>65.958627023664306</v>
      </c>
      <c r="CM661" s="57">
        <v>66.295353943581702</v>
      </c>
      <c r="CN661" s="57">
        <v>66.554749440430101</v>
      </c>
      <c r="CO661" s="57">
        <v>66.708872419538906</v>
      </c>
      <c r="CP661" s="57">
        <v>67.240591498380795</v>
      </c>
      <c r="CQ661" s="57">
        <v>67.631416079759205</v>
      </c>
      <c r="CR661" s="57">
        <v>67.867251248418697</v>
      </c>
      <c r="CS661" s="57">
        <v>68.152005781983604</v>
      </c>
      <c r="CT661" s="57">
        <v>68.409641842284501</v>
      </c>
      <c r="CU661" s="57">
        <v>68.838957234507504</v>
      </c>
      <c r="CV661" s="57">
        <v>69.343877321500401</v>
      </c>
      <c r="CW661" s="57">
        <v>69.630595579003597</v>
      </c>
      <c r="CX661" s="57">
        <v>70.055060175369903</v>
      </c>
      <c r="CY661" s="57">
        <v>70.681327700754096</v>
      </c>
      <c r="CZ661" s="57">
        <v>71.059905472182393</v>
      </c>
      <c r="DA661" s="57">
        <v>71.496821627089602</v>
      </c>
      <c r="DB661" s="57">
        <v>71.709696091921899</v>
      </c>
      <c r="DC661" s="57">
        <v>72.176110618406199</v>
      </c>
      <c r="DD661" s="57">
        <v>72.601346500738302</v>
      </c>
      <c r="DE661" s="57">
        <v>72.887561556084904</v>
      </c>
      <c r="DF661" s="57">
        <v>73.001228683725699</v>
      </c>
      <c r="DG661" s="57">
        <v>73.451774511440703</v>
      </c>
      <c r="DH661" s="57">
        <v>73.777899230501603</v>
      </c>
      <c r="DI661" s="57">
        <v>74.064815164929101</v>
      </c>
      <c r="DJ661" s="57">
        <v>74.412359984608301</v>
      </c>
      <c r="DK661" s="57">
        <v>74.753601924875497</v>
      </c>
      <c r="DL661" s="57">
        <v>75.042315533647098</v>
      </c>
      <c r="DM661" s="57">
        <v>75.340653186852293</v>
      </c>
      <c r="DN661" s="57">
        <v>75.6470734719652</v>
      </c>
      <c r="DO661" s="57">
        <v>75.953623366244599</v>
      </c>
      <c r="DP661" s="57">
        <v>76.211436097819202</v>
      </c>
      <c r="DQ661" s="57">
        <v>76.408164554127893</v>
      </c>
      <c r="DR661" s="57">
        <v>76.052244463419697</v>
      </c>
      <c r="DS661" s="57">
        <v>74.966120907286793</v>
      </c>
      <c r="DT661" s="57">
        <v>75.521477751888597</v>
      </c>
      <c r="DU661" s="57">
        <v>77.153610720225203</v>
      </c>
      <c r="DV661" s="57">
        <v>77.373373957995994</v>
      </c>
      <c r="DW661" s="57">
        <v>77.555291637234504</v>
      </c>
      <c r="DX661" s="57">
        <v>77.732052841542099</v>
      </c>
      <c r="DY661" s="57">
        <v>77.908122427444795</v>
      </c>
      <c r="DZ661" s="57">
        <v>78.080654168366905</v>
      </c>
      <c r="EA661" s="57">
        <v>78.248702020066403</v>
      </c>
      <c r="EB661" s="57">
        <v>78.418733723738796</v>
      </c>
      <c r="EC661" s="57">
        <v>78.5852575665335</v>
      </c>
      <c r="ED661" s="57">
        <v>78.747653575896805</v>
      </c>
      <c r="EE661" s="57">
        <v>78.9060228229622</v>
      </c>
      <c r="EF661" s="57">
        <v>79.064787436397495</v>
      </c>
      <c r="EG661" s="57">
        <v>79.218841007534394</v>
      </c>
      <c r="EH661" s="57">
        <v>79.372252910899604</v>
      </c>
      <c r="EI661" s="57">
        <v>79.524405312285595</v>
      </c>
      <c r="EJ661" s="57">
        <v>79.672204629210896</v>
      </c>
      <c r="EK661" s="57">
        <v>79.816559804286797</v>
      </c>
      <c r="EL661" s="57">
        <v>79.9620392635846</v>
      </c>
      <c r="EM661" s="57">
        <v>80.107500739357206</v>
      </c>
      <c r="EN661" s="57">
        <v>80.248329600917501</v>
      </c>
      <c r="EO661" s="57">
        <v>80.389201667222807</v>
      </c>
      <c r="EP661" s="57">
        <v>80.527912174681205</v>
      </c>
      <c r="EQ661" s="57">
        <v>80.665479800633406</v>
      </c>
      <c r="ER661" s="57">
        <v>80.806443785028705</v>
      </c>
      <c r="ES661" s="57">
        <v>80.935922866133694</v>
      </c>
      <c r="ET661" s="57">
        <v>81.067209501805294</v>
      </c>
      <c r="EU661" s="57">
        <v>81.201195089824395</v>
      </c>
      <c r="EV661" s="57">
        <v>81.332585499592895</v>
      </c>
      <c r="EW661" s="57">
        <v>81.460451811120194</v>
      </c>
      <c r="EX661" s="57">
        <v>81.589161178772002</v>
      </c>
      <c r="EY661" s="57">
        <v>81.717680727731107</v>
      </c>
      <c r="EZ661" s="57">
        <v>81.844920554271098</v>
      </c>
      <c r="FA661" s="57">
        <v>81.970583730335804</v>
      </c>
      <c r="FB661" s="57">
        <v>82.091105695575493</v>
      </c>
      <c r="FC661" s="57">
        <v>82.213808524472995</v>
      </c>
      <c r="FD661" s="57">
        <v>82.338066597719404</v>
      </c>
      <c r="FE661" s="57">
        <v>82.455226398727305</v>
      </c>
      <c r="FF661" s="57">
        <v>82.574022809617702</v>
      </c>
      <c r="FG661" s="57">
        <v>82.694255430222498</v>
      </c>
      <c r="FH661" s="57">
        <v>82.807777300574003</v>
      </c>
      <c r="FI661" s="57">
        <v>82.928031747008703</v>
      </c>
      <c r="FJ661" s="57">
        <v>83.041798670861596</v>
      </c>
      <c r="FK661" s="57">
        <v>83.157113089319907</v>
      </c>
      <c r="FL661" s="57">
        <v>83.269945378451794</v>
      </c>
      <c r="FM661" s="57">
        <v>83.386507085433294</v>
      </c>
      <c r="FN661" s="57">
        <v>83.500792765086601</v>
      </c>
      <c r="FO661" s="57">
        <v>83.612453199885806</v>
      </c>
      <c r="FP661" s="57">
        <v>83.728044756119004</v>
      </c>
      <c r="FQ661" s="57">
        <v>83.844621426549296</v>
      </c>
      <c r="FR661" s="57">
        <v>83.952998793801598</v>
      </c>
      <c r="FS661" s="57">
        <v>84.063019899521706</v>
      </c>
      <c r="FT661" s="57">
        <v>84.176667756655505</v>
      </c>
      <c r="FU661" s="57">
        <v>84.288449812539099</v>
      </c>
      <c r="FV661" s="57">
        <v>84.396595493379905</v>
      </c>
      <c r="FW661" s="57">
        <v>84.511084289533301</v>
      </c>
      <c r="FX661" s="57">
        <v>84.621016116405102</v>
      </c>
      <c r="FY661" s="57">
        <v>84.729509348127394</v>
      </c>
      <c r="FZ661" s="57">
        <v>84.839600802119705</v>
      </c>
      <c r="GA661" s="57">
        <v>84.946089775975906</v>
      </c>
      <c r="GB661" s="57">
        <v>85.055797142912198</v>
      </c>
      <c r="GC661" s="57">
        <v>85.166345043200593</v>
      </c>
      <c r="GD661" s="57">
        <v>85.273502040439695</v>
      </c>
      <c r="GE661" s="57">
        <v>85.381212918607105</v>
      </c>
      <c r="GF661" s="57">
        <v>85.491458602396605</v>
      </c>
      <c r="GG661" s="57">
        <v>85.600759664724606</v>
      </c>
      <c r="GH661" s="57">
        <v>85.710778961622097</v>
      </c>
      <c r="GI661" s="57">
        <v>85.817987835964999</v>
      </c>
      <c r="GJ661" s="57">
        <v>85.926350907395403</v>
      </c>
      <c r="GK661" s="57">
        <v>86.0365474366467</v>
      </c>
      <c r="GL661" s="57">
        <v>86.14166806291</v>
      </c>
      <c r="GM661" s="57">
        <v>86.253016559768696</v>
      </c>
      <c r="GN661" s="57">
        <v>86.360394019405007</v>
      </c>
      <c r="GO661" s="57">
        <v>86.469104314825003</v>
      </c>
      <c r="GP661" s="57">
        <v>86.579433667134595</v>
      </c>
      <c r="GQ661" s="57">
        <v>86.686327559618903</v>
      </c>
      <c r="GR661" s="57">
        <v>86.795693229422596</v>
      </c>
      <c r="GS661" s="57">
        <v>86.905811078807204</v>
      </c>
      <c r="GT661" s="57">
        <v>87.012511833717795</v>
      </c>
    </row>
    <row r="662" spans="1:202">
      <c r="A662" t="s">
        <v>1071</v>
      </c>
      <c r="B662" s="55"/>
      <c r="C662" s="55"/>
      <c r="D662" s="55"/>
      <c r="E662" s="55"/>
      <c r="F662" s="55"/>
      <c r="G662" s="55"/>
      <c r="H662" s="55"/>
      <c r="I662" s="55"/>
      <c r="J662" s="55"/>
      <c r="K662" s="55"/>
      <c r="L662" s="55"/>
      <c r="M662" s="55"/>
      <c r="N662" s="55"/>
      <c r="O662" s="55"/>
      <c r="P662" s="55"/>
      <c r="Q662" s="55"/>
      <c r="R662" s="55"/>
      <c r="S662" s="55"/>
      <c r="T662" s="55"/>
      <c r="U662" s="55"/>
      <c r="V662" s="55"/>
      <c r="W662" s="55"/>
      <c r="X662" s="55"/>
      <c r="Y662" s="55"/>
      <c r="Z662" s="55"/>
      <c r="AA662" s="55"/>
      <c r="AB662" s="55"/>
      <c r="AC662" s="55"/>
      <c r="AD662" s="55"/>
      <c r="AE662" s="55"/>
      <c r="AF662" s="55"/>
      <c r="AG662" s="55"/>
      <c r="AH662" s="55"/>
      <c r="AI662" s="55"/>
      <c r="AJ662" s="55"/>
      <c r="AK662" s="55"/>
      <c r="AL662" s="55"/>
      <c r="AM662" s="55"/>
      <c r="AN662" s="55"/>
      <c r="AO662" s="55"/>
      <c r="AP662" s="55"/>
      <c r="AQ662" s="55"/>
      <c r="AR662" s="55"/>
      <c r="AS662" s="55"/>
      <c r="AT662" s="55"/>
      <c r="AU662" s="55"/>
      <c r="AV662" s="55"/>
      <c r="AW662" s="55"/>
      <c r="AX662" s="55"/>
      <c r="AY662" s="55"/>
      <c r="AZ662" s="57">
        <v>42.226107606109601</v>
      </c>
      <c r="BA662" s="57">
        <v>42.926415575879901</v>
      </c>
      <c r="BB662" s="57">
        <v>43.885906286216198</v>
      </c>
      <c r="BC662" s="57">
        <v>44.502362418016503</v>
      </c>
      <c r="BD662" s="57">
        <v>45.430833933582903</v>
      </c>
      <c r="BE662" s="57">
        <v>45.987492956143697</v>
      </c>
      <c r="BF662" s="57">
        <v>46.482286247153802</v>
      </c>
      <c r="BG662" s="57">
        <v>46.934668841123703</v>
      </c>
      <c r="BH662" s="57">
        <v>47.434279865059601</v>
      </c>
      <c r="BI662" s="57">
        <v>44.332483454464601</v>
      </c>
      <c r="BJ662" s="57">
        <v>42.282591973109902</v>
      </c>
      <c r="BK662" s="57">
        <v>45.271629930660701</v>
      </c>
      <c r="BL662" s="57">
        <v>49.281691890870199</v>
      </c>
      <c r="BM662" s="57">
        <v>49.730760051118402</v>
      </c>
      <c r="BN662" s="57">
        <v>50.294190739412997</v>
      </c>
      <c r="BO662" s="57">
        <v>49.857695993984997</v>
      </c>
      <c r="BP662" s="57">
        <v>50.822892520966001</v>
      </c>
      <c r="BQ662" s="57">
        <v>51.486341241342501</v>
      </c>
      <c r="BR662" s="57">
        <v>52.297525104082297</v>
      </c>
      <c r="BS662" s="57">
        <v>52.8687524159944</v>
      </c>
      <c r="BT662" s="57">
        <v>53.238889614685199</v>
      </c>
      <c r="BU662" s="57">
        <v>53.037671661772599</v>
      </c>
      <c r="BV662" s="57">
        <v>54.589382382037499</v>
      </c>
      <c r="BW662" s="57">
        <v>55.252658269133001</v>
      </c>
      <c r="BX662" s="57">
        <v>55.7780654531755</v>
      </c>
      <c r="BY662" s="57">
        <v>56.4245490813678</v>
      </c>
      <c r="BZ662" s="57">
        <v>57.046607075720402</v>
      </c>
      <c r="CA662" s="57">
        <v>57.603123680755203</v>
      </c>
      <c r="CB662" s="57">
        <v>58.068827580263999</v>
      </c>
      <c r="CC662" s="57">
        <v>58.582891973627</v>
      </c>
      <c r="CD662" s="57">
        <v>58.963170616647403</v>
      </c>
      <c r="CE662" s="57">
        <v>59.350329644178998</v>
      </c>
      <c r="CF662" s="57">
        <v>59.747486359611202</v>
      </c>
      <c r="CG662" s="57">
        <v>60.174434247563099</v>
      </c>
      <c r="CH662" s="57">
        <v>60.6222017828403</v>
      </c>
      <c r="CI662" s="57">
        <v>61.000703046949901</v>
      </c>
      <c r="CJ662" s="57">
        <v>61.3716597922906</v>
      </c>
      <c r="CK662" s="57">
        <v>61.727008662462701</v>
      </c>
      <c r="CL662" s="57">
        <v>61.985119667295898</v>
      </c>
      <c r="CM662" s="57">
        <v>62.3756931156543</v>
      </c>
      <c r="CN662" s="57">
        <v>62.670688707716202</v>
      </c>
      <c r="CO662" s="57">
        <v>63.001600615070103</v>
      </c>
      <c r="CP662" s="57">
        <v>63.486360214663598</v>
      </c>
      <c r="CQ662" s="57">
        <v>63.818109854549498</v>
      </c>
      <c r="CR662" s="57">
        <v>64.152359160389196</v>
      </c>
      <c r="CS662" s="57">
        <v>64.417581244171402</v>
      </c>
      <c r="CT662" s="57">
        <v>64.730752239747105</v>
      </c>
      <c r="CU662" s="57">
        <v>65.097786494322904</v>
      </c>
      <c r="CV662" s="57">
        <v>65.471735211728898</v>
      </c>
      <c r="CW662" s="57">
        <v>65.867808546866499</v>
      </c>
      <c r="CX662" s="57">
        <v>66.169777105556307</v>
      </c>
      <c r="CY662" s="57">
        <v>66.511449594289601</v>
      </c>
      <c r="CZ662" s="57">
        <v>66.869391930516898</v>
      </c>
      <c r="DA662" s="57">
        <v>67.166228347752707</v>
      </c>
      <c r="DB662" s="57">
        <v>67.363833737371607</v>
      </c>
      <c r="DC662" s="57">
        <v>67.720889180834007</v>
      </c>
      <c r="DD662" s="57">
        <v>68.045253438805901</v>
      </c>
      <c r="DE662" s="57">
        <v>68.261851545155807</v>
      </c>
      <c r="DF662" s="57">
        <v>68.403100647133698</v>
      </c>
      <c r="DG662" s="57">
        <v>68.777955902748602</v>
      </c>
      <c r="DH662" s="57">
        <v>69.094474799344795</v>
      </c>
      <c r="DI662" s="57">
        <v>69.383617540219007</v>
      </c>
      <c r="DJ662" s="57">
        <v>69.672005682311394</v>
      </c>
      <c r="DK662" s="57">
        <v>69.993235795380102</v>
      </c>
      <c r="DL662" s="57">
        <v>70.390102613850601</v>
      </c>
      <c r="DM662" s="57">
        <v>70.743321924278007</v>
      </c>
      <c r="DN662" s="57">
        <v>71.026337737651701</v>
      </c>
      <c r="DO662" s="57">
        <v>71.184236348248504</v>
      </c>
      <c r="DP662" s="57">
        <v>71.543672503684505</v>
      </c>
      <c r="DQ662" s="57">
        <v>71.735345442294005</v>
      </c>
      <c r="DR662" s="57">
        <v>71.203805573223605</v>
      </c>
      <c r="DS662" s="57">
        <v>70.150909041469006</v>
      </c>
      <c r="DT662" s="57">
        <v>70.762954237182896</v>
      </c>
      <c r="DU662" s="57">
        <v>72.450723620153596</v>
      </c>
      <c r="DV662" s="57">
        <v>72.6638313349995</v>
      </c>
      <c r="DW662" s="57">
        <v>72.841573474954501</v>
      </c>
      <c r="DX662" s="57">
        <v>73.016281378653204</v>
      </c>
      <c r="DY662" s="57">
        <v>73.190787714396507</v>
      </c>
      <c r="DZ662" s="57">
        <v>73.358620644393</v>
      </c>
      <c r="EA662" s="57">
        <v>73.527648679029298</v>
      </c>
      <c r="EB662" s="57">
        <v>73.699295234021093</v>
      </c>
      <c r="EC662" s="57">
        <v>73.866346545551707</v>
      </c>
      <c r="ED662" s="57">
        <v>74.034262962526398</v>
      </c>
      <c r="EE662" s="57">
        <v>74.2042754941194</v>
      </c>
      <c r="EF662" s="57">
        <v>74.367894015279902</v>
      </c>
      <c r="EG662" s="57">
        <v>74.532166709751294</v>
      </c>
      <c r="EH662" s="57">
        <v>74.696085919915504</v>
      </c>
      <c r="EI662" s="57">
        <v>74.858622855887305</v>
      </c>
      <c r="EJ662" s="57">
        <v>75.023555032878605</v>
      </c>
      <c r="EK662" s="57">
        <v>75.185342056197797</v>
      </c>
      <c r="EL662" s="57">
        <v>75.345058275148503</v>
      </c>
      <c r="EM662" s="57">
        <v>75.507275233548</v>
      </c>
      <c r="EN662" s="57">
        <v>75.668063992138102</v>
      </c>
      <c r="EO662" s="57">
        <v>75.824292297557506</v>
      </c>
      <c r="EP662" s="57">
        <v>75.982170684421206</v>
      </c>
      <c r="EQ662" s="57">
        <v>76.144786533619595</v>
      </c>
      <c r="ER662" s="57">
        <v>76.301678929666394</v>
      </c>
      <c r="ES662" s="57">
        <v>76.452584215526301</v>
      </c>
      <c r="ET662" s="57">
        <v>76.604584967038704</v>
      </c>
      <c r="EU662" s="57">
        <v>76.755712634613602</v>
      </c>
      <c r="EV662" s="57">
        <v>76.902061673176803</v>
      </c>
      <c r="EW662" s="57">
        <v>77.0502177337261</v>
      </c>
      <c r="EX662" s="57">
        <v>77.197444962129694</v>
      </c>
      <c r="EY662" s="57">
        <v>77.341123088892203</v>
      </c>
      <c r="EZ662" s="57">
        <v>77.486551252563501</v>
      </c>
      <c r="FA662" s="57">
        <v>77.627938282543099</v>
      </c>
      <c r="FB662" s="57">
        <v>77.766197040150701</v>
      </c>
      <c r="FC662" s="57">
        <v>77.910221516548305</v>
      </c>
      <c r="FD662" s="57">
        <v>78.048208990306605</v>
      </c>
      <c r="FE662" s="57">
        <v>78.1899750479609</v>
      </c>
      <c r="FF662" s="57">
        <v>78.329203012019207</v>
      </c>
      <c r="FG662" s="57">
        <v>78.463210552068801</v>
      </c>
      <c r="FH662" s="57">
        <v>78.605471363514397</v>
      </c>
      <c r="FI662" s="57">
        <v>78.7435435404429</v>
      </c>
      <c r="FJ662" s="57">
        <v>78.879981336592706</v>
      </c>
      <c r="FK662" s="57">
        <v>79.020607024405706</v>
      </c>
      <c r="FL662" s="57">
        <v>79.160161428734895</v>
      </c>
      <c r="FM662" s="57">
        <v>79.295608495020105</v>
      </c>
      <c r="FN662" s="57">
        <v>79.432030540183106</v>
      </c>
      <c r="FO662" s="57">
        <v>79.571334107872701</v>
      </c>
      <c r="FP662" s="57">
        <v>79.705361716941994</v>
      </c>
      <c r="FQ662" s="57">
        <v>79.8454447276427</v>
      </c>
      <c r="FR662" s="57">
        <v>79.984993205609101</v>
      </c>
      <c r="FS662" s="57">
        <v>80.125170457010299</v>
      </c>
      <c r="FT662" s="57">
        <v>80.2600935718568</v>
      </c>
      <c r="FU662" s="57">
        <v>80.399847135701094</v>
      </c>
      <c r="FV662" s="57">
        <v>80.540253468356397</v>
      </c>
      <c r="FW662" s="57">
        <v>80.679716456710494</v>
      </c>
      <c r="FX662" s="57">
        <v>80.814146044681806</v>
      </c>
      <c r="FY662" s="57">
        <v>80.949895096239104</v>
      </c>
      <c r="FZ662" s="57">
        <v>81.084372242370407</v>
      </c>
      <c r="GA662" s="57">
        <v>81.215889412820601</v>
      </c>
      <c r="GB662" s="57">
        <v>81.352318501158905</v>
      </c>
      <c r="GC662" s="57">
        <v>81.488172616856104</v>
      </c>
      <c r="GD662" s="57">
        <v>81.620087373688605</v>
      </c>
      <c r="GE662" s="57">
        <v>81.751009526703101</v>
      </c>
      <c r="GF662" s="57">
        <v>81.884014206806498</v>
      </c>
      <c r="GG662" s="57">
        <v>82.014474209867899</v>
      </c>
      <c r="GH662" s="57">
        <v>82.139612443486399</v>
      </c>
      <c r="GI662" s="57">
        <v>82.272435867427703</v>
      </c>
      <c r="GJ662" s="57">
        <v>82.400830236838104</v>
      </c>
      <c r="GK662" s="57">
        <v>82.525264965185102</v>
      </c>
      <c r="GL662" s="57">
        <v>82.655993869344897</v>
      </c>
      <c r="GM662" s="57">
        <v>82.784656662123197</v>
      </c>
      <c r="GN662" s="57">
        <v>82.913793520716993</v>
      </c>
      <c r="GO662" s="57">
        <v>83.044243179527697</v>
      </c>
      <c r="GP662" s="57">
        <v>83.170432853281</v>
      </c>
      <c r="GQ662" s="57">
        <v>83.291908429967606</v>
      </c>
      <c r="GR662" s="57">
        <v>83.417776028165093</v>
      </c>
      <c r="GS662" s="57">
        <v>83.544712617898398</v>
      </c>
      <c r="GT662" s="57">
        <v>83.667914055215206</v>
      </c>
    </row>
    <row r="663" spans="1:202">
      <c r="A663" t="s">
        <v>1173</v>
      </c>
      <c r="B663" s="55"/>
      <c r="C663" s="55"/>
      <c r="D663" s="55"/>
      <c r="E663" s="55"/>
      <c r="F663" s="55"/>
      <c r="G663" s="55"/>
      <c r="H663" s="55"/>
      <c r="I663" s="55"/>
      <c r="J663" s="55"/>
      <c r="K663" s="55"/>
      <c r="L663" s="55"/>
      <c r="M663" s="55"/>
      <c r="N663" s="55"/>
      <c r="O663" s="55"/>
      <c r="P663" s="55"/>
      <c r="Q663" s="55"/>
      <c r="R663" s="55"/>
      <c r="S663" s="55"/>
      <c r="T663" s="55"/>
      <c r="U663" s="55"/>
      <c r="V663" s="55"/>
      <c r="W663" s="55"/>
      <c r="X663" s="55"/>
      <c r="Y663" s="55"/>
      <c r="Z663" s="55"/>
      <c r="AA663" s="55"/>
      <c r="AB663" s="55"/>
      <c r="AC663" s="55"/>
      <c r="AD663" s="55"/>
      <c r="AE663" s="55"/>
      <c r="AF663" s="55"/>
      <c r="AG663" s="55"/>
      <c r="AH663" s="55"/>
      <c r="AI663" s="55"/>
      <c r="AJ663" s="55"/>
      <c r="AK663" s="55"/>
      <c r="AL663" s="55"/>
      <c r="AM663" s="55"/>
      <c r="AN663" s="55"/>
      <c r="AO663" s="55"/>
      <c r="AP663" s="55"/>
      <c r="AQ663" s="55"/>
      <c r="AR663" s="55"/>
      <c r="AS663" s="55"/>
      <c r="AT663" s="55"/>
      <c r="AU663" s="55"/>
      <c r="AV663" s="55"/>
      <c r="AW663" s="55"/>
      <c r="AX663" s="55"/>
      <c r="AY663" s="55"/>
      <c r="AZ663" s="57">
        <v>62.406388340901799</v>
      </c>
      <c r="BA663" s="57">
        <v>62.4361040878713</v>
      </c>
      <c r="BB663" s="57">
        <v>63.631769433534302</v>
      </c>
      <c r="BC663" s="57">
        <v>64.650174829819093</v>
      </c>
      <c r="BD663" s="57">
        <v>65.397560943707603</v>
      </c>
      <c r="BE663" s="57">
        <v>66.487850316528807</v>
      </c>
      <c r="BF663" s="57">
        <v>68.354534741154097</v>
      </c>
      <c r="BG663" s="57">
        <v>68.2873868005547</v>
      </c>
      <c r="BH663" s="57">
        <v>69.864146168865503</v>
      </c>
      <c r="BI663" s="57">
        <v>69.552712813123193</v>
      </c>
      <c r="BJ663" s="57">
        <v>70.747474617432204</v>
      </c>
      <c r="BK663" s="57">
        <v>71.033570577567104</v>
      </c>
      <c r="BL663" s="57">
        <v>70.740000620680306</v>
      </c>
      <c r="BM663" s="57">
        <v>71.3800760887964</v>
      </c>
      <c r="BN663" s="57">
        <v>71.889663345082397</v>
      </c>
      <c r="BO663" s="57">
        <v>71.7976951118562</v>
      </c>
      <c r="BP663" s="57">
        <v>72.086705527286</v>
      </c>
      <c r="BQ663" s="57">
        <v>71.916443871667397</v>
      </c>
      <c r="BR663" s="57">
        <v>72.095343938173301</v>
      </c>
      <c r="BS663" s="57">
        <v>71.748514070557405</v>
      </c>
      <c r="BT663" s="57">
        <v>71.889426824303698</v>
      </c>
      <c r="BU663" s="57">
        <v>72.079232596112504</v>
      </c>
      <c r="BV663" s="57">
        <v>72.256620355212902</v>
      </c>
      <c r="BW663" s="57">
        <v>72.288790209497904</v>
      </c>
      <c r="BX663" s="57">
        <v>72.540212441425098</v>
      </c>
      <c r="BY663" s="57">
        <v>72.460895382419807</v>
      </c>
      <c r="BZ663" s="57">
        <v>72.485308751230093</v>
      </c>
      <c r="CA663" s="57">
        <v>72.622370523590504</v>
      </c>
      <c r="CB663" s="57">
        <v>72.653101567334005</v>
      </c>
      <c r="CC663" s="57">
        <v>72.588468890602897</v>
      </c>
      <c r="CD663" s="57">
        <v>72.463075326178696</v>
      </c>
      <c r="CE663" s="57">
        <v>72.785543529406297</v>
      </c>
      <c r="CF663" s="57">
        <v>73.005854938007204</v>
      </c>
      <c r="CG663" s="57">
        <v>72.951057559111007</v>
      </c>
      <c r="CH663" s="57">
        <v>72.789616142744606</v>
      </c>
      <c r="CI663" s="57">
        <v>72.789206394731593</v>
      </c>
      <c r="CJ663" s="57">
        <v>73.740517982919698</v>
      </c>
      <c r="CK663" s="57">
        <v>73.731811760739106</v>
      </c>
      <c r="CL663" s="57">
        <v>73.664699878589701</v>
      </c>
      <c r="CM663" s="57">
        <v>74.102212016066304</v>
      </c>
      <c r="CN663" s="57">
        <v>74.031195541927801</v>
      </c>
      <c r="CO663" s="57">
        <v>73.991930977172302</v>
      </c>
      <c r="CP663" s="57">
        <v>73.776445951968995</v>
      </c>
      <c r="CQ663" s="57">
        <v>73.060454317854195</v>
      </c>
      <c r="CR663" s="57">
        <v>72.993266483467494</v>
      </c>
      <c r="CS663" s="57">
        <v>73.097874380881905</v>
      </c>
      <c r="CT663" s="57">
        <v>73.458615141547298</v>
      </c>
      <c r="CU663" s="57">
        <v>73.7204505526703</v>
      </c>
      <c r="CV663" s="57">
        <v>74.029915383245097</v>
      </c>
      <c r="CW663" s="57">
        <v>73.831849961805304</v>
      </c>
      <c r="CX663" s="57">
        <v>74.039646375330406</v>
      </c>
      <c r="CY663" s="57">
        <v>74.287279603774905</v>
      </c>
      <c r="CZ663" s="57">
        <v>74.253132637136801</v>
      </c>
      <c r="DA663" s="57">
        <v>74.308103860194194</v>
      </c>
      <c r="DB663" s="57">
        <v>74.736765642392598</v>
      </c>
      <c r="DC663" s="57">
        <v>74.880399676902499</v>
      </c>
      <c r="DD663" s="57">
        <v>75.412030209013395</v>
      </c>
      <c r="DE663" s="57">
        <v>75.840028900309804</v>
      </c>
      <c r="DF663" s="57">
        <v>76.170529734279697</v>
      </c>
      <c r="DG663" s="57">
        <v>76.566779604832504</v>
      </c>
      <c r="DH663" s="57">
        <v>76.703142230538603</v>
      </c>
      <c r="DI663" s="57">
        <v>77.294813715181107</v>
      </c>
      <c r="DJ663" s="57">
        <v>77.453980804787903</v>
      </c>
      <c r="DK663" s="57">
        <v>77.753651275245105</v>
      </c>
      <c r="DL663" s="57">
        <v>78.133402522944394</v>
      </c>
      <c r="DM663" s="57">
        <v>78.389702285977705</v>
      </c>
      <c r="DN663" s="57">
        <v>78.886602750742597</v>
      </c>
      <c r="DO663" s="57">
        <v>79.175552571477496</v>
      </c>
      <c r="DP663" s="57">
        <v>79.266751185033499</v>
      </c>
      <c r="DQ663" s="57">
        <v>79.509192220147597</v>
      </c>
      <c r="DR663" s="57">
        <v>77.674725012744503</v>
      </c>
      <c r="DS663" s="57">
        <v>76.578656074291501</v>
      </c>
      <c r="DT663" s="57">
        <v>76.865407737636602</v>
      </c>
      <c r="DU663" s="57">
        <v>79.513349483968497</v>
      </c>
      <c r="DV663" s="57">
        <v>80.181496429053396</v>
      </c>
      <c r="DW663" s="57">
        <v>80.308014199518098</v>
      </c>
      <c r="DX663" s="57">
        <v>80.437519596856703</v>
      </c>
      <c r="DY663" s="57">
        <v>80.568490276270396</v>
      </c>
      <c r="DZ663" s="57">
        <v>80.697191439388703</v>
      </c>
      <c r="EA663" s="57">
        <v>80.830297397933805</v>
      </c>
      <c r="EB663" s="57">
        <v>80.958757035416397</v>
      </c>
      <c r="EC663" s="57">
        <v>81.086272528148797</v>
      </c>
      <c r="ED663" s="57">
        <v>81.213499804963007</v>
      </c>
      <c r="EE663" s="57">
        <v>81.341703201857399</v>
      </c>
      <c r="EF663" s="57">
        <v>81.466087980145304</v>
      </c>
      <c r="EG663" s="57">
        <v>81.591055551461807</v>
      </c>
      <c r="EH663" s="57">
        <v>81.717880169718498</v>
      </c>
      <c r="EI663" s="57">
        <v>81.841142020362597</v>
      </c>
      <c r="EJ663" s="57">
        <v>81.965256488688397</v>
      </c>
      <c r="EK663" s="57">
        <v>82.0886601252041</v>
      </c>
      <c r="EL663" s="57">
        <v>82.214217959455098</v>
      </c>
      <c r="EM663" s="57">
        <v>82.338340632120094</v>
      </c>
      <c r="EN663" s="57">
        <v>82.461185911216901</v>
      </c>
      <c r="EO663" s="57">
        <v>82.584010666159401</v>
      </c>
      <c r="EP663" s="57">
        <v>82.705311327344901</v>
      </c>
      <c r="EQ663" s="57">
        <v>82.828392864607395</v>
      </c>
      <c r="ER663" s="57">
        <v>82.947257020335996</v>
      </c>
      <c r="ES663" s="57">
        <v>83.069470947624296</v>
      </c>
      <c r="ET663" s="57">
        <v>83.190155975753299</v>
      </c>
      <c r="EU663" s="57">
        <v>83.313232784676899</v>
      </c>
      <c r="EV663" s="57">
        <v>83.432344325122997</v>
      </c>
      <c r="EW663" s="57">
        <v>83.553581890068699</v>
      </c>
      <c r="EX663" s="57">
        <v>83.673483682204804</v>
      </c>
      <c r="EY663" s="57">
        <v>83.791679239697999</v>
      </c>
      <c r="EZ663" s="57">
        <v>83.911869426186499</v>
      </c>
      <c r="FA663" s="57">
        <v>84.028685815762998</v>
      </c>
      <c r="FB663" s="57">
        <v>84.145268297256393</v>
      </c>
      <c r="FC663" s="57">
        <v>84.262693489705597</v>
      </c>
      <c r="FD663" s="57">
        <v>84.382678010913807</v>
      </c>
      <c r="FE663" s="57">
        <v>84.497958769533597</v>
      </c>
      <c r="FF663" s="57">
        <v>84.612541008568499</v>
      </c>
      <c r="FG663" s="57">
        <v>84.727990440480397</v>
      </c>
      <c r="FH663" s="57">
        <v>84.839734507169894</v>
      </c>
      <c r="FI663" s="57">
        <v>84.955692286731704</v>
      </c>
      <c r="FJ663" s="57">
        <v>85.070296884362506</v>
      </c>
      <c r="FK663" s="57">
        <v>85.187120042178293</v>
      </c>
      <c r="FL663" s="57">
        <v>85.299457319974806</v>
      </c>
      <c r="FM663" s="57">
        <v>85.414231959741201</v>
      </c>
      <c r="FN663" s="57">
        <v>85.528663238442505</v>
      </c>
      <c r="FO663" s="57">
        <v>85.641952265617405</v>
      </c>
      <c r="FP663" s="57">
        <v>85.755256590309102</v>
      </c>
      <c r="FQ663" s="57">
        <v>85.864642374611094</v>
      </c>
      <c r="FR663" s="57">
        <v>85.980695233097293</v>
      </c>
      <c r="FS663" s="57">
        <v>86.097302964608701</v>
      </c>
      <c r="FT663" s="57">
        <v>86.207521171203197</v>
      </c>
      <c r="FU663" s="57">
        <v>86.3213353494518</v>
      </c>
      <c r="FV663" s="57">
        <v>86.433352294530096</v>
      </c>
      <c r="FW663" s="57">
        <v>86.546743706554494</v>
      </c>
      <c r="FX663" s="57">
        <v>86.6590975252508</v>
      </c>
      <c r="FY663" s="57">
        <v>86.773224473197601</v>
      </c>
      <c r="FZ663" s="57">
        <v>86.888377008933503</v>
      </c>
      <c r="GA663" s="57">
        <v>86.995751375976297</v>
      </c>
      <c r="GB663" s="57">
        <v>87.108999637184596</v>
      </c>
      <c r="GC663" s="57">
        <v>87.220874893182497</v>
      </c>
      <c r="GD663" s="57">
        <v>87.332604491809306</v>
      </c>
      <c r="GE663" s="57">
        <v>87.447217925255998</v>
      </c>
      <c r="GF663" s="57">
        <v>87.559287384287003</v>
      </c>
      <c r="GG663" s="57">
        <v>87.669644017311498</v>
      </c>
      <c r="GH663" s="57">
        <v>87.779507760170702</v>
      </c>
      <c r="GI663" s="57">
        <v>87.891112587480507</v>
      </c>
      <c r="GJ663" s="57">
        <v>88.001176077926402</v>
      </c>
      <c r="GK663" s="57">
        <v>88.110737126385203</v>
      </c>
      <c r="GL663" s="57">
        <v>88.225897495129701</v>
      </c>
      <c r="GM663" s="57">
        <v>88.335889837303498</v>
      </c>
      <c r="GN663" s="57">
        <v>88.449989310441694</v>
      </c>
      <c r="GO663" s="57">
        <v>88.560548168158405</v>
      </c>
      <c r="GP663" s="57">
        <v>88.671272369146607</v>
      </c>
      <c r="GQ663" s="57">
        <v>88.7927572875723</v>
      </c>
      <c r="GR663" s="57">
        <v>88.897564651495202</v>
      </c>
      <c r="GS663" s="57">
        <v>89.011689308006794</v>
      </c>
      <c r="GT663" s="57">
        <v>89.128468390255406</v>
      </c>
    </row>
    <row r="664" spans="1:202">
      <c r="A664" t="s">
        <v>1174</v>
      </c>
      <c r="B664" s="55"/>
      <c r="C664" s="55"/>
      <c r="D664" s="55"/>
      <c r="E664" s="55"/>
      <c r="F664" s="55"/>
      <c r="G664" s="55"/>
      <c r="H664" s="55"/>
      <c r="I664" s="55"/>
      <c r="J664" s="55"/>
      <c r="K664" s="55"/>
      <c r="L664" s="55"/>
      <c r="M664" s="55"/>
      <c r="N664" s="55"/>
      <c r="O664" s="55"/>
      <c r="P664" s="55"/>
      <c r="Q664" s="55"/>
      <c r="R664" s="55"/>
      <c r="S664" s="55"/>
      <c r="T664" s="55"/>
      <c r="U664" s="55"/>
      <c r="V664" s="55"/>
      <c r="W664" s="55"/>
      <c r="X664" s="55"/>
      <c r="Y664" s="55"/>
      <c r="Z664" s="55"/>
      <c r="AA664" s="55"/>
      <c r="AB664" s="55"/>
      <c r="AC664" s="55"/>
      <c r="AD664" s="55"/>
      <c r="AE664" s="55"/>
      <c r="AF664" s="55"/>
      <c r="AG664" s="55"/>
      <c r="AH664" s="55"/>
      <c r="AI664" s="55"/>
      <c r="AJ664" s="55"/>
      <c r="AK664" s="55"/>
      <c r="AL664" s="55"/>
      <c r="AM664" s="55"/>
      <c r="AN664" s="55"/>
      <c r="AO664" s="55"/>
      <c r="AP664" s="55"/>
      <c r="AQ664" s="55"/>
      <c r="AR664" s="55"/>
      <c r="AS664" s="55"/>
      <c r="AT664" s="55"/>
      <c r="AU664" s="55"/>
      <c r="AV664" s="55"/>
      <c r="AW664" s="55"/>
      <c r="AX664" s="55"/>
      <c r="AY664" s="55"/>
      <c r="AZ664" s="57">
        <v>55.410378679586998</v>
      </c>
      <c r="BA664" s="57">
        <v>55.54911456776</v>
      </c>
      <c r="BB664" s="57">
        <v>56.887008611090501</v>
      </c>
      <c r="BC664" s="57">
        <v>57.799760015269896</v>
      </c>
      <c r="BD664" s="57">
        <v>58.755822121172798</v>
      </c>
      <c r="BE664" s="57">
        <v>59.853962927737903</v>
      </c>
      <c r="BF664" s="57">
        <v>61.697763424570702</v>
      </c>
      <c r="BG664" s="57">
        <v>61.482398007343498</v>
      </c>
      <c r="BH664" s="57">
        <v>63.103480532139201</v>
      </c>
      <c r="BI664" s="57">
        <v>62.815912521667897</v>
      </c>
      <c r="BJ664" s="57">
        <v>64.017728723843206</v>
      </c>
      <c r="BK664" s="57">
        <v>64.190053712375899</v>
      </c>
      <c r="BL664" s="57">
        <v>63.853074156595</v>
      </c>
      <c r="BM664" s="57">
        <v>64.4335774439853</v>
      </c>
      <c r="BN664" s="57">
        <v>64.969405878005006</v>
      </c>
      <c r="BO664" s="57">
        <v>64.718045459684305</v>
      </c>
      <c r="BP664" s="57">
        <v>64.811023070135903</v>
      </c>
      <c r="BQ664" s="57">
        <v>64.423630807096998</v>
      </c>
      <c r="BR664" s="57">
        <v>64.342708984533999</v>
      </c>
      <c r="BS664" s="57">
        <v>63.765491377504603</v>
      </c>
      <c r="BT664" s="57">
        <v>63.858558408292403</v>
      </c>
      <c r="BU664" s="57">
        <v>63.888886436407198</v>
      </c>
      <c r="BV664" s="57">
        <v>64.129076009497396</v>
      </c>
      <c r="BW664" s="57">
        <v>64.168525910680401</v>
      </c>
      <c r="BX664" s="57">
        <v>64.241826056271805</v>
      </c>
      <c r="BY664" s="57">
        <v>63.8848393190585</v>
      </c>
      <c r="BZ664" s="57">
        <v>63.808354821762997</v>
      </c>
      <c r="CA664" s="57">
        <v>63.627082093838602</v>
      </c>
      <c r="CB664" s="57">
        <v>63.523882555702102</v>
      </c>
      <c r="CC664" s="57">
        <v>63.313233973534402</v>
      </c>
      <c r="CD664" s="57">
        <v>63.106165478835301</v>
      </c>
      <c r="CE664" s="57">
        <v>63.448239719270703</v>
      </c>
      <c r="CF664" s="57">
        <v>63.754932246859099</v>
      </c>
      <c r="CG664" s="57">
        <v>63.609783942004697</v>
      </c>
      <c r="CH664" s="57">
        <v>63.413623058292202</v>
      </c>
      <c r="CI664" s="57">
        <v>63.836235447438</v>
      </c>
      <c r="CJ664" s="57">
        <v>65.205024891715397</v>
      </c>
      <c r="CK664" s="57">
        <v>65.170929151665405</v>
      </c>
      <c r="CL664" s="57">
        <v>65.060143448163799</v>
      </c>
      <c r="CM664" s="57">
        <v>64.9912714195235</v>
      </c>
      <c r="CN664" s="57">
        <v>64.657741114551598</v>
      </c>
      <c r="CO664" s="57">
        <v>64.342559873254203</v>
      </c>
      <c r="CP664" s="57">
        <v>63.4326550542729</v>
      </c>
      <c r="CQ664" s="57">
        <v>62.181059307480297</v>
      </c>
      <c r="CR664" s="57">
        <v>61.8290096408981</v>
      </c>
      <c r="CS664" s="57">
        <v>61.8911803644027</v>
      </c>
      <c r="CT664" s="57">
        <v>62.808468618495098</v>
      </c>
      <c r="CU664" s="57">
        <v>63.544925979892803</v>
      </c>
      <c r="CV664" s="57">
        <v>64.027756111727399</v>
      </c>
      <c r="CW664" s="57">
        <v>63.4669634903629</v>
      </c>
      <c r="CX664" s="57">
        <v>63.4878675898659</v>
      </c>
      <c r="CY664" s="57">
        <v>63.7409702818128</v>
      </c>
      <c r="CZ664" s="57">
        <v>63.657813200483801</v>
      </c>
      <c r="DA664" s="57">
        <v>63.781695348622002</v>
      </c>
      <c r="DB664" s="57">
        <v>64.158454877227697</v>
      </c>
      <c r="DC664" s="57">
        <v>64.295270703655007</v>
      </c>
      <c r="DD664" s="57">
        <v>65.177256568094705</v>
      </c>
      <c r="DE664" s="57">
        <v>65.7211378373419</v>
      </c>
      <c r="DF664" s="57">
        <v>66.117808264927504</v>
      </c>
      <c r="DG664" s="57">
        <v>66.796109855881895</v>
      </c>
      <c r="DH664" s="57">
        <v>67.122208508183107</v>
      </c>
      <c r="DI664" s="57">
        <v>67.831641717741903</v>
      </c>
      <c r="DJ664" s="57">
        <v>68.174052641136598</v>
      </c>
      <c r="DK664" s="57">
        <v>68.647372306279607</v>
      </c>
      <c r="DL664" s="57">
        <v>68.934785032003006</v>
      </c>
      <c r="DM664" s="57">
        <v>69.324212333381496</v>
      </c>
      <c r="DN664" s="57">
        <v>69.848883076194795</v>
      </c>
      <c r="DO664" s="57">
        <v>70.343420323494797</v>
      </c>
      <c r="DP664" s="57">
        <v>70.425156102225699</v>
      </c>
      <c r="DQ664" s="57">
        <v>70.768826650600204</v>
      </c>
      <c r="DR664" s="57">
        <v>68.725859741607707</v>
      </c>
      <c r="DS664" s="57">
        <v>67.5090679405006</v>
      </c>
      <c r="DT664" s="57">
        <v>67.784502913339097</v>
      </c>
      <c r="DU664" s="57">
        <v>71.023688303662396</v>
      </c>
      <c r="DV664" s="57">
        <v>71.742046283920203</v>
      </c>
      <c r="DW664" s="57">
        <v>71.916887351920707</v>
      </c>
      <c r="DX664" s="57">
        <v>72.099437644605601</v>
      </c>
      <c r="DY664" s="57">
        <v>72.287725903318403</v>
      </c>
      <c r="DZ664" s="57">
        <v>72.474072369847306</v>
      </c>
      <c r="EA664" s="57">
        <v>72.669118133510693</v>
      </c>
      <c r="EB664" s="57">
        <v>72.859395761070601</v>
      </c>
      <c r="EC664" s="57">
        <v>73.051505424765494</v>
      </c>
      <c r="ED664" s="57">
        <v>73.242547107613504</v>
      </c>
      <c r="EE664" s="57">
        <v>73.439454251548796</v>
      </c>
      <c r="EF664" s="57">
        <v>73.626237885042201</v>
      </c>
      <c r="EG664" s="57">
        <v>73.820911307375198</v>
      </c>
      <c r="EH664" s="57">
        <v>74.015606568322497</v>
      </c>
      <c r="EI664" s="57">
        <v>74.210129681016298</v>
      </c>
      <c r="EJ664" s="57">
        <v>74.404516672843897</v>
      </c>
      <c r="EK664" s="57">
        <v>74.597797354428593</v>
      </c>
      <c r="EL664" s="57">
        <v>74.788755289881294</v>
      </c>
      <c r="EM664" s="57">
        <v>74.982728635007007</v>
      </c>
      <c r="EN664" s="57">
        <v>75.175905388657</v>
      </c>
      <c r="EO664" s="57">
        <v>75.3691252593337</v>
      </c>
      <c r="EP664" s="57">
        <v>75.560490707971098</v>
      </c>
      <c r="EQ664" s="57">
        <v>75.757244438631005</v>
      </c>
      <c r="ER664" s="57">
        <v>75.945906214027005</v>
      </c>
      <c r="ES664" s="57">
        <v>76.140284022601193</v>
      </c>
      <c r="ET664" s="57">
        <v>76.332822899453504</v>
      </c>
      <c r="EU664" s="57">
        <v>76.519408585146707</v>
      </c>
      <c r="EV664" s="57">
        <v>76.708212591780395</v>
      </c>
      <c r="EW664" s="57">
        <v>76.901643477008193</v>
      </c>
      <c r="EX664" s="57">
        <v>77.085374457764999</v>
      </c>
      <c r="EY664" s="57">
        <v>77.270513193822197</v>
      </c>
      <c r="EZ664" s="57">
        <v>77.457097273615304</v>
      </c>
      <c r="FA664" s="57">
        <v>77.641818754142605</v>
      </c>
      <c r="FB664" s="57">
        <v>77.8253134115714</v>
      </c>
      <c r="FC664" s="57">
        <v>78.004890273261495</v>
      </c>
      <c r="FD664" s="57">
        <v>78.188770160932194</v>
      </c>
      <c r="FE664" s="57">
        <v>78.365543616003706</v>
      </c>
      <c r="FF664" s="57">
        <v>78.541777912929604</v>
      </c>
      <c r="FG664" s="57">
        <v>78.714231892766307</v>
      </c>
      <c r="FH664" s="57">
        <v>78.885550679956395</v>
      </c>
      <c r="FI664" s="57">
        <v>79.057695283498902</v>
      </c>
      <c r="FJ664" s="57">
        <v>79.227337829727801</v>
      </c>
      <c r="FK664" s="57">
        <v>79.388409668454202</v>
      </c>
      <c r="FL664" s="57">
        <v>79.552175267819806</v>
      </c>
      <c r="FM664" s="57">
        <v>79.713435151874506</v>
      </c>
      <c r="FN664" s="57">
        <v>79.867905640759901</v>
      </c>
      <c r="FO664" s="57">
        <v>80.0227634418017</v>
      </c>
      <c r="FP664" s="57">
        <v>80.1775658832603</v>
      </c>
      <c r="FQ664" s="57">
        <v>80.324752581602695</v>
      </c>
      <c r="FR664" s="57">
        <v>80.472854544627495</v>
      </c>
      <c r="FS664" s="57">
        <v>80.627640164310293</v>
      </c>
      <c r="FT664" s="57">
        <v>80.769615979893899</v>
      </c>
      <c r="FU664" s="57">
        <v>80.912039226368293</v>
      </c>
      <c r="FV664" s="57">
        <v>81.052972539930195</v>
      </c>
      <c r="FW664" s="57">
        <v>81.1921257337507</v>
      </c>
      <c r="FX664" s="57">
        <v>81.327963478996693</v>
      </c>
      <c r="FY664" s="57">
        <v>81.460971153685804</v>
      </c>
      <c r="FZ664" s="57">
        <v>81.597410697331597</v>
      </c>
      <c r="GA664" s="57">
        <v>81.728418090820597</v>
      </c>
      <c r="GB664" s="57">
        <v>81.860012691027606</v>
      </c>
      <c r="GC664" s="57">
        <v>81.989092884752395</v>
      </c>
      <c r="GD664" s="57">
        <v>82.113198362625894</v>
      </c>
      <c r="GE664" s="57">
        <v>82.244322640937995</v>
      </c>
      <c r="GF664" s="57">
        <v>82.371192294097298</v>
      </c>
      <c r="GG664" s="57">
        <v>82.500710339300795</v>
      </c>
      <c r="GH664" s="57">
        <v>82.625272050729706</v>
      </c>
      <c r="GI664" s="57">
        <v>82.750704135645094</v>
      </c>
      <c r="GJ664" s="57">
        <v>82.874519001502094</v>
      </c>
      <c r="GK664" s="57">
        <v>82.997211512287194</v>
      </c>
      <c r="GL664" s="57">
        <v>83.123650006073007</v>
      </c>
      <c r="GM664" s="57">
        <v>83.243377365742404</v>
      </c>
      <c r="GN664" s="57">
        <v>83.364851043660593</v>
      </c>
      <c r="GO664" s="57">
        <v>83.487070843211498</v>
      </c>
      <c r="GP664" s="57">
        <v>83.604722409541296</v>
      </c>
      <c r="GQ664" s="57">
        <v>83.724691033926803</v>
      </c>
      <c r="GR664" s="57">
        <v>83.843335223494407</v>
      </c>
      <c r="GS664" s="57">
        <v>83.966129254955902</v>
      </c>
      <c r="GT664" s="57">
        <v>84.082057762987503</v>
      </c>
    </row>
    <row r="665" spans="1:202">
      <c r="A665" t="s">
        <v>1072</v>
      </c>
      <c r="B665" s="55"/>
      <c r="C665" s="55"/>
      <c r="D665" s="55"/>
      <c r="E665" s="55"/>
      <c r="F665" s="55"/>
      <c r="G665" s="55"/>
      <c r="H665" s="55"/>
      <c r="I665" s="55"/>
      <c r="J665" s="55"/>
      <c r="K665" s="55"/>
      <c r="L665" s="55"/>
      <c r="M665" s="55"/>
      <c r="N665" s="55"/>
      <c r="O665" s="55"/>
      <c r="P665" s="55"/>
      <c r="Q665" s="55"/>
      <c r="R665" s="55"/>
      <c r="S665" s="55"/>
      <c r="T665" s="55"/>
      <c r="U665" s="55"/>
      <c r="V665" s="55"/>
      <c r="W665" s="55"/>
      <c r="X665" s="55"/>
      <c r="Y665" s="55"/>
      <c r="Z665" s="55"/>
      <c r="AA665" s="55"/>
      <c r="AB665" s="55"/>
      <c r="AC665" s="55"/>
      <c r="AD665" s="55"/>
      <c r="AE665" s="55"/>
      <c r="AF665" s="55"/>
      <c r="AG665" s="55"/>
      <c r="AH665" s="55"/>
      <c r="AI665" s="55"/>
      <c r="AJ665" s="55"/>
      <c r="AK665" s="55"/>
      <c r="AL665" s="55"/>
      <c r="AM665" s="55"/>
      <c r="AN665" s="55"/>
      <c r="AO665" s="55"/>
      <c r="AP665" s="55"/>
      <c r="AQ665" s="55"/>
      <c r="AR665" s="55"/>
      <c r="AS665" s="55"/>
      <c r="AT665" s="55"/>
      <c r="AU665" s="55"/>
      <c r="AV665" s="55"/>
      <c r="AW665" s="55"/>
      <c r="AX665" s="55"/>
      <c r="AY665" s="55"/>
      <c r="AZ665" s="57">
        <v>51.646815842557899</v>
      </c>
      <c r="BA665" s="57">
        <v>52.061264866799</v>
      </c>
      <c r="BB665" s="57">
        <v>52.737533616221803</v>
      </c>
      <c r="BC665" s="57">
        <v>53.321249514081103</v>
      </c>
      <c r="BD665" s="57">
        <v>53.990278903926303</v>
      </c>
      <c r="BE665" s="57">
        <v>54.550379492274899</v>
      </c>
      <c r="BF665" s="57">
        <v>55.198644666487397</v>
      </c>
      <c r="BG665" s="57">
        <v>55.682799022097697</v>
      </c>
      <c r="BH665" s="57">
        <v>56.361281244487898</v>
      </c>
      <c r="BI665" s="57">
        <v>56.889352447021999</v>
      </c>
      <c r="BJ665" s="57">
        <v>57.473318347363502</v>
      </c>
      <c r="BK665" s="57">
        <v>58.023574115050799</v>
      </c>
      <c r="BL665" s="57">
        <v>58.480481657241299</v>
      </c>
      <c r="BM665" s="57">
        <v>58.904557455465003</v>
      </c>
      <c r="BN665" s="57">
        <v>59.430833542646504</v>
      </c>
      <c r="BO665" s="57">
        <v>59.8798172764157</v>
      </c>
      <c r="BP665" s="57">
        <v>60.277953477493703</v>
      </c>
      <c r="BQ665" s="57">
        <v>60.683563817781099</v>
      </c>
      <c r="BR665" s="57">
        <v>61.087522864294101</v>
      </c>
      <c r="BS665" s="57">
        <v>61.452424764900599</v>
      </c>
      <c r="BT665" s="57">
        <v>61.490978352121402</v>
      </c>
      <c r="BU665" s="57">
        <v>62.367433269706297</v>
      </c>
      <c r="BV665" s="57">
        <v>62.778178397344398</v>
      </c>
      <c r="BW665" s="57">
        <v>63.367802432470498</v>
      </c>
      <c r="BX665" s="57">
        <v>63.7893308707581</v>
      </c>
      <c r="BY665" s="57">
        <v>64.390918539974805</v>
      </c>
      <c r="BZ665" s="57">
        <v>64.661773092352703</v>
      </c>
      <c r="CA665" s="57">
        <v>65.3420858963065</v>
      </c>
      <c r="CB665" s="57">
        <v>65.786444609507399</v>
      </c>
      <c r="CC665" s="57">
        <v>66.188973568898604</v>
      </c>
      <c r="CD665" s="57">
        <v>66.617726318813098</v>
      </c>
      <c r="CE665" s="57">
        <v>67.175174439494299</v>
      </c>
      <c r="CF665" s="57">
        <v>67.532711857833604</v>
      </c>
      <c r="CG665" s="57">
        <v>68.042154859414694</v>
      </c>
      <c r="CH665" s="57">
        <v>68.461507319040507</v>
      </c>
      <c r="CI665" s="57">
        <v>68.7097807072481</v>
      </c>
      <c r="CJ665" s="57">
        <v>69.3380386419242</v>
      </c>
      <c r="CK665" s="57">
        <v>69.794799842791505</v>
      </c>
      <c r="CL665" s="57">
        <v>70.212251123147098</v>
      </c>
      <c r="CM665" s="57">
        <v>70.631407005072603</v>
      </c>
      <c r="CN665" s="57">
        <v>71.028746873395406</v>
      </c>
      <c r="CO665" s="57">
        <v>71.398086504254593</v>
      </c>
      <c r="CP665" s="57">
        <v>71.738632662823093</v>
      </c>
      <c r="CQ665" s="57">
        <v>72.0795853654366</v>
      </c>
      <c r="CR665" s="57">
        <v>72.422335009654901</v>
      </c>
      <c r="CS665" s="57">
        <v>72.767831841225103</v>
      </c>
      <c r="CT665" s="57">
        <v>73.130346307546404</v>
      </c>
      <c r="CU665" s="57">
        <v>73.495693605469199</v>
      </c>
      <c r="CV665" s="57">
        <v>73.713428506098396</v>
      </c>
      <c r="CW665" s="57">
        <v>74.126089413982498</v>
      </c>
      <c r="CX665" s="57">
        <v>74.574530888217595</v>
      </c>
      <c r="CY665" s="57">
        <v>74.852126416633197</v>
      </c>
      <c r="CZ665" s="57">
        <v>75.177877108550106</v>
      </c>
      <c r="DA665" s="57">
        <v>75.276206402563204</v>
      </c>
      <c r="DB665" s="57">
        <v>75.607021641234397</v>
      </c>
      <c r="DC665" s="57">
        <v>75.935033622191</v>
      </c>
      <c r="DD665" s="57">
        <v>76.137916467452499</v>
      </c>
      <c r="DE665" s="57">
        <v>76.273921047441803</v>
      </c>
      <c r="DF665" s="57">
        <v>76.476425020767607</v>
      </c>
      <c r="DG665" s="57">
        <v>76.652442852978197</v>
      </c>
      <c r="DH665" s="57">
        <v>76.533061287979095</v>
      </c>
      <c r="DI665" s="57">
        <v>77.011573923845106</v>
      </c>
      <c r="DJ665" s="57">
        <v>77.260050375538597</v>
      </c>
      <c r="DK665" s="57">
        <v>77.449202202878396</v>
      </c>
      <c r="DL665" s="57">
        <v>77.613167820324094</v>
      </c>
      <c r="DM665" s="57">
        <v>77.725349923087293</v>
      </c>
      <c r="DN665" s="57">
        <v>77.775711235806</v>
      </c>
      <c r="DO665" s="57">
        <v>77.839819840651501</v>
      </c>
      <c r="DP665" s="57">
        <v>77.985036462245304</v>
      </c>
      <c r="DQ665" s="57">
        <v>78.184288503610503</v>
      </c>
      <c r="DR665" s="57">
        <v>76.607857120725001</v>
      </c>
      <c r="DS665" s="57">
        <v>75.706931010832406</v>
      </c>
      <c r="DT665" s="57">
        <v>76.936800407876106</v>
      </c>
      <c r="DU665" s="57">
        <v>78.819469437531893</v>
      </c>
      <c r="DV665" s="57">
        <v>79.092731164415099</v>
      </c>
      <c r="DW665" s="57">
        <v>79.266915265541101</v>
      </c>
      <c r="DX665" s="57">
        <v>79.437240647011805</v>
      </c>
      <c r="DY665" s="57">
        <v>79.603728198103994</v>
      </c>
      <c r="DZ665" s="57">
        <v>79.770360003632703</v>
      </c>
      <c r="EA665" s="57">
        <v>79.935675968731005</v>
      </c>
      <c r="EB665" s="57">
        <v>80.097667286987004</v>
      </c>
      <c r="EC665" s="57">
        <v>80.258515181085599</v>
      </c>
      <c r="ED665" s="57">
        <v>80.419065056235695</v>
      </c>
      <c r="EE665" s="57">
        <v>80.575563745628003</v>
      </c>
      <c r="EF665" s="57">
        <v>80.731743183813805</v>
      </c>
      <c r="EG665" s="57">
        <v>80.885485207218693</v>
      </c>
      <c r="EH665" s="57">
        <v>81.039362349887199</v>
      </c>
      <c r="EI665" s="57">
        <v>81.190386801116205</v>
      </c>
      <c r="EJ665" s="57">
        <v>81.338410492673503</v>
      </c>
      <c r="EK665" s="57">
        <v>81.486501926903202</v>
      </c>
      <c r="EL665" s="57">
        <v>81.631849218269707</v>
      </c>
      <c r="EM665" s="57">
        <v>81.778160245883498</v>
      </c>
      <c r="EN665" s="57">
        <v>81.923202622971104</v>
      </c>
      <c r="EO665" s="57">
        <v>82.065159306458199</v>
      </c>
      <c r="EP665" s="57">
        <v>82.209013999689603</v>
      </c>
      <c r="EQ665" s="57">
        <v>82.346240532695404</v>
      </c>
      <c r="ER665" s="57">
        <v>82.4881851234518</v>
      </c>
      <c r="ES665" s="57">
        <v>82.624583666807098</v>
      </c>
      <c r="ET665" s="57">
        <v>82.764520505289397</v>
      </c>
      <c r="EU665" s="57">
        <v>82.898946199810894</v>
      </c>
      <c r="EV665" s="57">
        <v>83.034138408032703</v>
      </c>
      <c r="EW665" s="57">
        <v>83.167189581659699</v>
      </c>
      <c r="EX665" s="57">
        <v>83.300515766856293</v>
      </c>
      <c r="EY665" s="57">
        <v>83.430516683913396</v>
      </c>
      <c r="EZ665" s="57">
        <v>83.563433630647594</v>
      </c>
      <c r="FA665" s="57">
        <v>83.692632581081497</v>
      </c>
      <c r="FB665" s="57">
        <v>83.819389154184606</v>
      </c>
      <c r="FC665" s="57">
        <v>83.945624515580803</v>
      </c>
      <c r="FD665" s="57">
        <v>84.073260249648897</v>
      </c>
      <c r="FE665" s="57">
        <v>84.2009473337842</v>
      </c>
      <c r="FF665" s="57">
        <v>84.326527986431799</v>
      </c>
      <c r="FG665" s="57">
        <v>84.449410305563205</v>
      </c>
      <c r="FH665" s="57">
        <v>84.575124120375406</v>
      </c>
      <c r="FI665" s="57">
        <v>84.697468101092497</v>
      </c>
      <c r="FJ665" s="57">
        <v>84.820976969294506</v>
      </c>
      <c r="FK665" s="57">
        <v>84.945242099968297</v>
      </c>
      <c r="FL665" s="57">
        <v>85.066546953579007</v>
      </c>
      <c r="FM665" s="57">
        <v>85.188307997663998</v>
      </c>
      <c r="FN665" s="57">
        <v>85.309749706089605</v>
      </c>
      <c r="FO665" s="57">
        <v>85.428613415645202</v>
      </c>
      <c r="FP665" s="57">
        <v>85.551382509365297</v>
      </c>
      <c r="FQ665" s="57">
        <v>85.672824715671595</v>
      </c>
      <c r="FR665" s="57">
        <v>85.792490215019299</v>
      </c>
      <c r="FS665" s="57">
        <v>85.910484942186798</v>
      </c>
      <c r="FT665" s="57">
        <v>86.029583764858202</v>
      </c>
      <c r="FU665" s="57">
        <v>86.150926995039896</v>
      </c>
      <c r="FV665" s="57">
        <v>86.267271243348802</v>
      </c>
      <c r="FW665" s="57">
        <v>86.384330692192506</v>
      </c>
      <c r="FX665" s="57">
        <v>86.504405672661804</v>
      </c>
      <c r="FY665" s="57">
        <v>86.618725796301206</v>
      </c>
      <c r="FZ665" s="57">
        <v>86.734547648931297</v>
      </c>
      <c r="GA665" s="57">
        <v>86.852636783788896</v>
      </c>
      <c r="GB665" s="57">
        <v>86.972992305332596</v>
      </c>
      <c r="GC665" s="57">
        <v>87.088299147008797</v>
      </c>
      <c r="GD665" s="57">
        <v>87.203716364370607</v>
      </c>
      <c r="GE665" s="57">
        <v>87.320725302804604</v>
      </c>
      <c r="GF665" s="57">
        <v>87.435179961698907</v>
      </c>
      <c r="GG665" s="57">
        <v>87.551603244379095</v>
      </c>
      <c r="GH665" s="57">
        <v>87.667296028563101</v>
      </c>
      <c r="GI665" s="57">
        <v>87.780624261239794</v>
      </c>
      <c r="GJ665" s="57">
        <v>87.898228253689894</v>
      </c>
      <c r="GK665" s="57">
        <v>88.012746267809305</v>
      </c>
      <c r="GL665" s="57">
        <v>88.127471211890807</v>
      </c>
      <c r="GM665" s="57">
        <v>88.240129037638596</v>
      </c>
      <c r="GN665" s="57">
        <v>88.358143884513893</v>
      </c>
      <c r="GO665" s="57">
        <v>88.470605936926404</v>
      </c>
      <c r="GP665" s="57">
        <v>88.583231092309106</v>
      </c>
      <c r="GQ665" s="57">
        <v>88.697848772012705</v>
      </c>
      <c r="GR665" s="57">
        <v>88.811706278586499</v>
      </c>
      <c r="GS665" s="57">
        <v>88.928237562039897</v>
      </c>
      <c r="GT665" s="57">
        <v>89.039394290858098</v>
      </c>
    </row>
    <row r="666" spans="1:202">
      <c r="A666" t="s">
        <v>1073</v>
      </c>
      <c r="B666" s="55"/>
      <c r="C666" s="55"/>
      <c r="D666" s="55"/>
      <c r="E666" s="55"/>
      <c r="F666" s="55"/>
      <c r="G666" s="55"/>
      <c r="H666" s="55"/>
      <c r="I666" s="55"/>
      <c r="J666" s="55"/>
      <c r="K666" s="55"/>
      <c r="L666" s="55"/>
      <c r="M666" s="55"/>
      <c r="N666" s="55"/>
      <c r="O666" s="55"/>
      <c r="P666" s="55"/>
      <c r="Q666" s="55"/>
      <c r="R666" s="55"/>
      <c r="S666" s="55"/>
      <c r="T666" s="55"/>
      <c r="U666" s="55"/>
      <c r="V666" s="55"/>
      <c r="W666" s="55"/>
      <c r="X666" s="55"/>
      <c r="Y666" s="55"/>
      <c r="Z666" s="55"/>
      <c r="AA666" s="55"/>
      <c r="AB666" s="55"/>
      <c r="AC666" s="55"/>
      <c r="AD666" s="55"/>
      <c r="AE666" s="55"/>
      <c r="AF666" s="55"/>
      <c r="AG666" s="55"/>
      <c r="AH666" s="55"/>
      <c r="AI666" s="55"/>
      <c r="AJ666" s="55"/>
      <c r="AK666" s="55"/>
      <c r="AL666" s="55"/>
      <c r="AM666" s="55"/>
      <c r="AN666" s="55"/>
      <c r="AO666" s="55"/>
      <c r="AP666" s="55"/>
      <c r="AQ666" s="55"/>
      <c r="AR666" s="55"/>
      <c r="AS666" s="55"/>
      <c r="AT666" s="55"/>
      <c r="AU666" s="55"/>
      <c r="AV666" s="55"/>
      <c r="AW666" s="55"/>
      <c r="AX666" s="55"/>
      <c r="AY666" s="55"/>
      <c r="AZ666" s="57">
        <v>47.367930980142098</v>
      </c>
      <c r="BA666" s="57">
        <v>47.8180273237693</v>
      </c>
      <c r="BB666" s="57">
        <v>48.486632239842798</v>
      </c>
      <c r="BC666" s="57">
        <v>49.066375787849097</v>
      </c>
      <c r="BD666" s="57">
        <v>49.733605563511198</v>
      </c>
      <c r="BE666" s="57">
        <v>50.2425458846784</v>
      </c>
      <c r="BF666" s="57">
        <v>50.881746475800497</v>
      </c>
      <c r="BG666" s="57">
        <v>51.410635934959899</v>
      </c>
      <c r="BH666" s="57">
        <v>52.018004433142799</v>
      </c>
      <c r="BI666" s="57">
        <v>52.5144111402413</v>
      </c>
      <c r="BJ666" s="57">
        <v>53.0495322865874</v>
      </c>
      <c r="BK666" s="57">
        <v>53.583379111281303</v>
      </c>
      <c r="BL666" s="57">
        <v>54.019671436403101</v>
      </c>
      <c r="BM666" s="57">
        <v>54.4333936428988</v>
      </c>
      <c r="BN666" s="57">
        <v>54.9187665406779</v>
      </c>
      <c r="BO666" s="57">
        <v>55.269545512625903</v>
      </c>
      <c r="BP666" s="57">
        <v>55.691343837684599</v>
      </c>
      <c r="BQ666" s="57">
        <v>56.061516975232998</v>
      </c>
      <c r="BR666" s="57">
        <v>56.413090979304897</v>
      </c>
      <c r="BS666" s="57">
        <v>56.750565994558002</v>
      </c>
      <c r="BT666" s="57">
        <v>56.846600336848098</v>
      </c>
      <c r="BU666" s="57">
        <v>57.587299762783502</v>
      </c>
      <c r="BV666" s="57">
        <v>57.912940626031201</v>
      </c>
      <c r="BW666" s="57">
        <v>58.412870923323503</v>
      </c>
      <c r="BX666" s="57">
        <v>58.8263689749921</v>
      </c>
      <c r="BY666" s="57">
        <v>59.290442522957498</v>
      </c>
      <c r="BZ666" s="57">
        <v>59.4957444373564</v>
      </c>
      <c r="CA666" s="57">
        <v>59.957355003548599</v>
      </c>
      <c r="CB666" s="57">
        <v>60.259114230642197</v>
      </c>
      <c r="CC666" s="57">
        <v>60.563521009559899</v>
      </c>
      <c r="CD666" s="57">
        <v>60.979197602771301</v>
      </c>
      <c r="CE666" s="57">
        <v>61.414907912179103</v>
      </c>
      <c r="CF666" s="57">
        <v>61.7103616695642</v>
      </c>
      <c r="CG666" s="57">
        <v>62.279785916345197</v>
      </c>
      <c r="CH666" s="57">
        <v>62.674275257422302</v>
      </c>
      <c r="CI666" s="57">
        <v>63.0382900343904</v>
      </c>
      <c r="CJ666" s="57">
        <v>63.588904787390497</v>
      </c>
      <c r="CK666" s="57">
        <v>63.9714366712291</v>
      </c>
      <c r="CL666" s="57">
        <v>64.362273662638799</v>
      </c>
      <c r="CM666" s="57">
        <v>64.628651214905801</v>
      </c>
      <c r="CN666" s="57">
        <v>64.812890159302995</v>
      </c>
      <c r="CO666" s="57">
        <v>65.143464675096197</v>
      </c>
      <c r="CP666" s="57">
        <v>65.456882384633502</v>
      </c>
      <c r="CQ666" s="57">
        <v>65.764071449745003</v>
      </c>
      <c r="CR666" s="57">
        <v>66.161747639888404</v>
      </c>
      <c r="CS666" s="57">
        <v>66.437599157500898</v>
      </c>
      <c r="CT666" s="57">
        <v>66.813954960778204</v>
      </c>
      <c r="CU666" s="57">
        <v>67.164475380025294</v>
      </c>
      <c r="CV666" s="57">
        <v>67.444650948615703</v>
      </c>
      <c r="CW666" s="57">
        <v>67.836250589928696</v>
      </c>
      <c r="CX666" s="57">
        <v>68.042441476796398</v>
      </c>
      <c r="CY666" s="57">
        <v>68.2831733759445</v>
      </c>
      <c r="CZ666" s="57">
        <v>68.647651481241297</v>
      </c>
      <c r="DA666" s="57">
        <v>68.9022625767482</v>
      </c>
      <c r="DB666" s="57">
        <v>69.210828779436298</v>
      </c>
      <c r="DC666" s="57">
        <v>69.607449305027401</v>
      </c>
      <c r="DD666" s="57">
        <v>69.816906895521001</v>
      </c>
      <c r="DE666" s="57">
        <v>69.961515959409397</v>
      </c>
      <c r="DF666" s="57">
        <v>70.194435074555997</v>
      </c>
      <c r="DG666" s="57">
        <v>70.416175576862202</v>
      </c>
      <c r="DH666" s="57">
        <v>70.327496933330707</v>
      </c>
      <c r="DI666" s="57">
        <v>70.810762448736796</v>
      </c>
      <c r="DJ666" s="57">
        <v>71.017423103919995</v>
      </c>
      <c r="DK666" s="57">
        <v>71.313072385745102</v>
      </c>
      <c r="DL666" s="57">
        <v>71.548703884421997</v>
      </c>
      <c r="DM666" s="57">
        <v>71.567913942762402</v>
      </c>
      <c r="DN666" s="57">
        <v>71.4695805016148</v>
      </c>
      <c r="DO666" s="57">
        <v>71.691580220623607</v>
      </c>
      <c r="DP666" s="57">
        <v>71.787477563095393</v>
      </c>
      <c r="DQ666" s="57">
        <v>71.961393346768801</v>
      </c>
      <c r="DR666" s="57">
        <v>69.6802860481734</v>
      </c>
      <c r="DS666" s="57">
        <v>68.808814442952396</v>
      </c>
      <c r="DT666" s="57">
        <v>70.654061611614196</v>
      </c>
      <c r="DU666" s="57">
        <v>72.659690847001897</v>
      </c>
      <c r="DV666" s="57">
        <v>72.965317336677799</v>
      </c>
      <c r="DW666" s="57">
        <v>73.159008912882896</v>
      </c>
      <c r="DX666" s="57">
        <v>73.358559990333902</v>
      </c>
      <c r="DY666" s="57">
        <v>73.552274799068101</v>
      </c>
      <c r="DZ666" s="57">
        <v>73.751848960772094</v>
      </c>
      <c r="EA666" s="57">
        <v>73.948194623380203</v>
      </c>
      <c r="EB666" s="57">
        <v>74.143397008069996</v>
      </c>
      <c r="EC666" s="57">
        <v>74.339943859539702</v>
      </c>
      <c r="ED666" s="57">
        <v>74.537501163864505</v>
      </c>
      <c r="EE666" s="57">
        <v>74.732477159843896</v>
      </c>
      <c r="EF666" s="57">
        <v>74.930338767259101</v>
      </c>
      <c r="EG666" s="57">
        <v>75.127401314728999</v>
      </c>
      <c r="EH666" s="57">
        <v>75.323937792449897</v>
      </c>
      <c r="EI666" s="57">
        <v>75.520508343248295</v>
      </c>
      <c r="EJ666" s="57">
        <v>75.715632747877905</v>
      </c>
      <c r="EK666" s="57">
        <v>75.909435852818604</v>
      </c>
      <c r="EL666" s="57">
        <v>76.107981304359797</v>
      </c>
      <c r="EM666" s="57">
        <v>76.303882975208396</v>
      </c>
      <c r="EN666" s="57">
        <v>76.500242986911502</v>
      </c>
      <c r="EO666" s="57">
        <v>76.694976727385395</v>
      </c>
      <c r="EP666" s="57">
        <v>76.887476238526901</v>
      </c>
      <c r="EQ666" s="57">
        <v>77.080568609081894</v>
      </c>
      <c r="ER666" s="57">
        <v>77.275507771147602</v>
      </c>
      <c r="ES666" s="57">
        <v>77.470292014007697</v>
      </c>
      <c r="ET666" s="57">
        <v>77.6670291155245</v>
      </c>
      <c r="EU666" s="57">
        <v>77.861579347544307</v>
      </c>
      <c r="EV666" s="57">
        <v>78.054069212250994</v>
      </c>
      <c r="EW666" s="57">
        <v>78.2429138916049</v>
      </c>
      <c r="EX666" s="57">
        <v>78.434722492213396</v>
      </c>
      <c r="EY666" s="57">
        <v>78.623131433635507</v>
      </c>
      <c r="EZ666" s="57">
        <v>78.808936374853502</v>
      </c>
      <c r="FA666" s="57">
        <v>78.9953427235547</v>
      </c>
      <c r="FB666" s="57">
        <v>79.174793186550204</v>
      </c>
      <c r="FC666" s="57">
        <v>79.355903399506602</v>
      </c>
      <c r="FD666" s="57">
        <v>79.530843716243993</v>
      </c>
      <c r="FE666" s="57">
        <v>79.709859583642995</v>
      </c>
      <c r="FF666" s="57">
        <v>79.884595040560498</v>
      </c>
      <c r="FG666" s="57">
        <v>80.057936970045702</v>
      </c>
      <c r="FH666" s="57">
        <v>80.228897789133896</v>
      </c>
      <c r="FI666" s="57">
        <v>80.394974380772496</v>
      </c>
      <c r="FJ666" s="57">
        <v>80.557936897525096</v>
      </c>
      <c r="FK666" s="57">
        <v>80.720754430555104</v>
      </c>
      <c r="FL666" s="57">
        <v>80.881336709634795</v>
      </c>
      <c r="FM666" s="57">
        <v>81.039092894693198</v>
      </c>
      <c r="FN666" s="57">
        <v>81.195056674029999</v>
      </c>
      <c r="FO666" s="57">
        <v>81.350583571115806</v>
      </c>
      <c r="FP666" s="57">
        <v>81.502143753145205</v>
      </c>
      <c r="FQ666" s="57">
        <v>81.647834732432599</v>
      </c>
      <c r="FR666" s="57">
        <v>81.796461137585695</v>
      </c>
      <c r="FS666" s="57">
        <v>81.9438198344493</v>
      </c>
      <c r="FT666" s="57">
        <v>82.087280091714604</v>
      </c>
      <c r="FU666" s="57">
        <v>82.229389771464795</v>
      </c>
      <c r="FV666" s="57">
        <v>82.372015608072104</v>
      </c>
      <c r="FW666" s="57">
        <v>82.510312444010395</v>
      </c>
      <c r="FX666" s="57">
        <v>82.6511773284452</v>
      </c>
      <c r="FY666" s="57">
        <v>82.786585205124894</v>
      </c>
      <c r="FZ666" s="57">
        <v>82.921114112366297</v>
      </c>
      <c r="GA666" s="57">
        <v>83.055816262382905</v>
      </c>
      <c r="GB666" s="57">
        <v>83.189741315752201</v>
      </c>
      <c r="GC666" s="57">
        <v>83.322745999539706</v>
      </c>
      <c r="GD666" s="57">
        <v>83.452277243947506</v>
      </c>
      <c r="GE666" s="57">
        <v>83.584759473443796</v>
      </c>
      <c r="GF666" s="57">
        <v>83.713946685550596</v>
      </c>
      <c r="GG666" s="57">
        <v>83.841634706310003</v>
      </c>
      <c r="GH666" s="57">
        <v>83.971208733860195</v>
      </c>
      <c r="GI666" s="57">
        <v>84.093831620540399</v>
      </c>
      <c r="GJ666" s="57">
        <v>84.220577314137302</v>
      </c>
      <c r="GK666" s="57">
        <v>84.348028225670703</v>
      </c>
      <c r="GL666" s="57">
        <v>84.471692454427298</v>
      </c>
      <c r="GM666" s="57">
        <v>84.5927283028212</v>
      </c>
      <c r="GN666" s="57">
        <v>84.719183159547896</v>
      </c>
      <c r="GO666" s="57">
        <v>84.838456785989905</v>
      </c>
      <c r="GP666" s="57">
        <v>84.960425577498398</v>
      </c>
      <c r="GQ666" s="57">
        <v>85.084954679952205</v>
      </c>
      <c r="GR666" s="57">
        <v>85.201628267355403</v>
      </c>
      <c r="GS666" s="57">
        <v>85.325146849029906</v>
      </c>
      <c r="GT666" s="57">
        <v>85.444144878258797</v>
      </c>
    </row>
    <row r="667" spans="1:202">
      <c r="A667" t="s">
        <v>1122</v>
      </c>
      <c r="B667" s="55"/>
      <c r="C667" s="55"/>
      <c r="D667" s="55"/>
      <c r="E667" s="55"/>
      <c r="F667" s="55"/>
      <c r="G667" s="55"/>
      <c r="H667" s="55"/>
      <c r="I667" s="55"/>
      <c r="J667" s="55"/>
      <c r="K667" s="55"/>
      <c r="L667" s="55"/>
      <c r="M667" s="55"/>
      <c r="N667" s="55"/>
      <c r="O667" s="55"/>
      <c r="P667" s="55"/>
      <c r="Q667" s="55"/>
      <c r="R667" s="55"/>
      <c r="S667" s="55"/>
      <c r="T667" s="55"/>
      <c r="U667" s="55"/>
      <c r="V667" s="55"/>
      <c r="W667" s="55"/>
      <c r="X667" s="55"/>
      <c r="Y667" s="55"/>
      <c r="Z667" s="55"/>
      <c r="AA667" s="55"/>
      <c r="AB667" s="55"/>
      <c r="AC667" s="55"/>
      <c r="AD667" s="55"/>
      <c r="AE667" s="55"/>
      <c r="AF667" s="55"/>
      <c r="AG667" s="55"/>
      <c r="AH667" s="55"/>
      <c r="AI667" s="55"/>
      <c r="AJ667" s="55"/>
      <c r="AK667" s="55"/>
      <c r="AL667" s="55"/>
      <c r="AM667" s="55"/>
      <c r="AN667" s="55"/>
      <c r="AO667" s="55"/>
      <c r="AP667" s="55"/>
      <c r="AQ667" s="55"/>
      <c r="AR667" s="55"/>
      <c r="AS667" s="55"/>
      <c r="AT667" s="55"/>
      <c r="AU667" s="55"/>
      <c r="AV667" s="55"/>
      <c r="AW667" s="55"/>
      <c r="AX667" s="55"/>
      <c r="AY667" s="55"/>
      <c r="AZ667" s="57">
        <v>69.513827735987803</v>
      </c>
      <c r="BA667" s="57">
        <v>69.576826490587095</v>
      </c>
      <c r="BB667" s="57">
        <v>70.369039910779705</v>
      </c>
      <c r="BC667" s="57">
        <v>70.757199542958503</v>
      </c>
      <c r="BD667" s="57">
        <v>71.485762074020997</v>
      </c>
      <c r="BE667" s="57">
        <v>71.664360536231996</v>
      </c>
      <c r="BF667" s="57">
        <v>71.779313148998398</v>
      </c>
      <c r="BG667" s="57">
        <v>71.853516194663598</v>
      </c>
      <c r="BH667" s="57">
        <v>72.511790670238398</v>
      </c>
      <c r="BI667" s="57">
        <v>72.7191143675973</v>
      </c>
      <c r="BJ667" s="57">
        <v>72.873342273274901</v>
      </c>
      <c r="BK667" s="57">
        <v>73.283122739148993</v>
      </c>
      <c r="BL667" s="57">
        <v>73.213663600180297</v>
      </c>
      <c r="BM667" s="57">
        <v>73.253670413843096</v>
      </c>
      <c r="BN667" s="57">
        <v>73.832443822956506</v>
      </c>
      <c r="BO667" s="57">
        <v>73.913156375636802</v>
      </c>
      <c r="BP667" s="57">
        <v>74.080911492386804</v>
      </c>
      <c r="BQ667" s="57">
        <v>74.3804305589195</v>
      </c>
      <c r="BR667" s="57">
        <v>74.216930334982905</v>
      </c>
      <c r="BS667" s="57">
        <v>74.317651394787205</v>
      </c>
      <c r="BT667" s="57">
        <v>74.696466489148605</v>
      </c>
      <c r="BU667" s="57">
        <v>74.948440378958594</v>
      </c>
      <c r="BV667" s="57">
        <v>75.189508485154406</v>
      </c>
      <c r="BW667" s="57">
        <v>75.359584900389805</v>
      </c>
      <c r="BX667" s="57">
        <v>75.760438499929506</v>
      </c>
      <c r="BY667" s="57">
        <v>76.076362346646306</v>
      </c>
      <c r="BZ667" s="57">
        <v>76.332400832118395</v>
      </c>
      <c r="CA667" s="57">
        <v>76.830966690325397</v>
      </c>
      <c r="CB667" s="57">
        <v>76.981629373999795</v>
      </c>
      <c r="CC667" s="57">
        <v>77.349911557979198</v>
      </c>
      <c r="CD667" s="57">
        <v>77.403952963901503</v>
      </c>
      <c r="CE667" s="57">
        <v>77.687149014774803</v>
      </c>
      <c r="CF667" s="57">
        <v>77.967604172834598</v>
      </c>
      <c r="CG667" s="57">
        <v>78.037492305980905</v>
      </c>
      <c r="CH667" s="57">
        <v>78.354905806356101</v>
      </c>
      <c r="CI667" s="57">
        <v>78.361697561214001</v>
      </c>
      <c r="CJ667" s="57">
        <v>78.550713512009594</v>
      </c>
      <c r="CK667" s="57">
        <v>78.821582636945806</v>
      </c>
      <c r="CL667" s="57">
        <v>78.906311730705397</v>
      </c>
      <c r="CM667" s="57">
        <v>79.115227556171106</v>
      </c>
      <c r="CN667" s="57">
        <v>79.3262152861125</v>
      </c>
      <c r="CO667" s="57">
        <v>79.478374564491602</v>
      </c>
      <c r="CP667" s="57">
        <v>79.760703122918102</v>
      </c>
      <c r="CQ667" s="57">
        <v>79.685389453372096</v>
      </c>
      <c r="CR667" s="57">
        <v>79.941340815544507</v>
      </c>
      <c r="CS667" s="57">
        <v>80.007996758167906</v>
      </c>
      <c r="CT667" s="57">
        <v>80.166908670858106</v>
      </c>
      <c r="CU667" s="57">
        <v>80.380691081001501</v>
      </c>
      <c r="CV667" s="57">
        <v>80.503750681255198</v>
      </c>
      <c r="CW667" s="57">
        <v>80.549336016630804</v>
      </c>
      <c r="CX667" s="57">
        <v>80.755021156393099</v>
      </c>
      <c r="CY667" s="57">
        <v>80.945118246375998</v>
      </c>
      <c r="CZ667" s="57">
        <v>81.007456769238999</v>
      </c>
      <c r="DA667" s="57">
        <v>81.081793746304001</v>
      </c>
      <c r="DB667" s="57">
        <v>81.583835112519594</v>
      </c>
      <c r="DC667" s="57">
        <v>81.629735973078994</v>
      </c>
      <c r="DD667" s="57">
        <v>81.935828059112296</v>
      </c>
      <c r="DE667" s="57">
        <v>82.087753519184602</v>
      </c>
      <c r="DF667" s="57">
        <v>82.159671764958105</v>
      </c>
      <c r="DG667" s="57">
        <v>82.420336060957197</v>
      </c>
      <c r="DH667" s="57">
        <v>82.621036209266293</v>
      </c>
      <c r="DI667" s="57">
        <v>82.750963165613797</v>
      </c>
      <c r="DJ667" s="57">
        <v>82.792742072251301</v>
      </c>
      <c r="DK667" s="57">
        <v>82.9194201557805</v>
      </c>
      <c r="DL667" s="57">
        <v>83.106122031930397</v>
      </c>
      <c r="DM667" s="57">
        <v>82.918332714905802</v>
      </c>
      <c r="DN667" s="57">
        <v>83.096417547393798</v>
      </c>
      <c r="DO667" s="57">
        <v>83.090771694881994</v>
      </c>
      <c r="DP667" s="57">
        <v>83.262245930168305</v>
      </c>
      <c r="DQ667" s="57">
        <v>83.498348877619605</v>
      </c>
      <c r="DR667" s="57">
        <v>82.617821972084798</v>
      </c>
      <c r="DS667" s="57">
        <v>82.720817708585301</v>
      </c>
      <c r="DT667" s="57">
        <v>83.333264736145495</v>
      </c>
      <c r="DU667" s="57">
        <v>83.993657061674796</v>
      </c>
      <c r="DV667" s="57">
        <v>84.117693480888093</v>
      </c>
      <c r="DW667" s="57">
        <v>84.238570792551499</v>
      </c>
      <c r="DX667" s="57">
        <v>84.359471394072301</v>
      </c>
      <c r="DY667" s="57">
        <v>84.487751400564306</v>
      </c>
      <c r="DZ667" s="57">
        <v>84.609416673382995</v>
      </c>
      <c r="EA667" s="57">
        <v>84.727530551680502</v>
      </c>
      <c r="EB667" s="57">
        <v>84.847256350188005</v>
      </c>
      <c r="EC667" s="57">
        <v>84.968451485597399</v>
      </c>
      <c r="ED667" s="57">
        <v>85.085836348766307</v>
      </c>
      <c r="EE667" s="57">
        <v>85.206811888806897</v>
      </c>
      <c r="EF667" s="57">
        <v>85.331896454347699</v>
      </c>
      <c r="EG667" s="57">
        <v>85.442439983916003</v>
      </c>
      <c r="EH667" s="57">
        <v>85.560659712868301</v>
      </c>
      <c r="EI667" s="57">
        <v>85.679319496706597</v>
      </c>
      <c r="EJ667" s="57">
        <v>85.795477530170501</v>
      </c>
      <c r="EK667" s="57">
        <v>85.916781651480093</v>
      </c>
      <c r="EL667" s="57">
        <v>86.029994410424706</v>
      </c>
      <c r="EM667" s="57">
        <v>86.147962762560098</v>
      </c>
      <c r="EN667" s="57">
        <v>86.266010760067999</v>
      </c>
      <c r="EO667" s="57">
        <v>86.381029400782495</v>
      </c>
      <c r="EP667" s="57">
        <v>86.5057494536874</v>
      </c>
      <c r="EQ667" s="57">
        <v>86.614055478539498</v>
      </c>
      <c r="ER667" s="57">
        <v>86.729495417912801</v>
      </c>
      <c r="ES667" s="57">
        <v>86.847237782377107</v>
      </c>
      <c r="ET667" s="57">
        <v>86.960538895389405</v>
      </c>
      <c r="EU667" s="57">
        <v>87.081483243914107</v>
      </c>
      <c r="EV667" s="57">
        <v>87.195468545272504</v>
      </c>
      <c r="EW667" s="57">
        <v>87.3117874047973</v>
      </c>
      <c r="EX667" s="57">
        <v>87.421823392689305</v>
      </c>
      <c r="EY667" s="57">
        <v>87.542983395816606</v>
      </c>
      <c r="EZ667" s="57">
        <v>87.653342274891301</v>
      </c>
      <c r="FA667" s="57">
        <v>87.767038664467904</v>
      </c>
      <c r="FB667" s="57">
        <v>87.878939694024098</v>
      </c>
      <c r="FC667" s="57">
        <v>88.004574718308405</v>
      </c>
      <c r="FD667" s="57">
        <v>88.108223368293594</v>
      </c>
      <c r="FE667" s="57">
        <v>88.226968567574104</v>
      </c>
      <c r="FF667" s="57">
        <v>88.344637189004303</v>
      </c>
      <c r="FG667" s="57">
        <v>88.452392991235101</v>
      </c>
      <c r="FH667" s="57">
        <v>88.561698168123698</v>
      </c>
      <c r="FI667" s="57">
        <v>88.676918569334902</v>
      </c>
      <c r="FJ667" s="57">
        <v>88.792142795446296</v>
      </c>
      <c r="FK667" s="57">
        <v>88.902372707288905</v>
      </c>
      <c r="FL667" s="57">
        <v>89.014623198457102</v>
      </c>
      <c r="FM667" s="57">
        <v>89.123643522775097</v>
      </c>
      <c r="FN667" s="57">
        <v>89.2444425943971</v>
      </c>
      <c r="FO667" s="57">
        <v>89.357982319826505</v>
      </c>
      <c r="FP667" s="57">
        <v>89.464149365792295</v>
      </c>
      <c r="FQ667" s="57">
        <v>89.581214610384507</v>
      </c>
      <c r="FR667" s="57">
        <v>89.690880663125597</v>
      </c>
      <c r="FS667" s="57">
        <v>89.805818644831007</v>
      </c>
      <c r="FT667" s="57">
        <v>89.916822732162601</v>
      </c>
      <c r="FU667" s="57">
        <v>90.028147565388707</v>
      </c>
      <c r="FV667" s="57">
        <v>90.142344616410597</v>
      </c>
      <c r="FW667" s="57">
        <v>90.253732345206302</v>
      </c>
      <c r="FX667" s="57">
        <v>90.371510865219904</v>
      </c>
      <c r="FY667" s="57">
        <v>90.479661804392407</v>
      </c>
      <c r="FZ667" s="57">
        <v>90.593131182938905</v>
      </c>
      <c r="GA667" s="57">
        <v>90.710933665309994</v>
      </c>
      <c r="GB667" s="57">
        <v>90.815013795065795</v>
      </c>
      <c r="GC667" s="57">
        <v>90.932551468925396</v>
      </c>
      <c r="GD667" s="57">
        <v>91.0417295694958</v>
      </c>
      <c r="GE667" s="57">
        <v>91.157233032296702</v>
      </c>
      <c r="GF667" s="57">
        <v>91.273498920102597</v>
      </c>
      <c r="GG667" s="57">
        <v>91.3822744939811</v>
      </c>
      <c r="GH667" s="57">
        <v>91.495779468476002</v>
      </c>
      <c r="GI667" s="57">
        <v>91.6110654762862</v>
      </c>
      <c r="GJ667" s="57">
        <v>91.721811067759702</v>
      </c>
      <c r="GK667" s="57">
        <v>91.839450254723999</v>
      </c>
      <c r="GL667" s="57">
        <v>91.946839216660607</v>
      </c>
      <c r="GM667" s="57">
        <v>92.065080234390706</v>
      </c>
      <c r="GN667" s="57">
        <v>92.184660268231099</v>
      </c>
      <c r="GO667" s="57">
        <v>92.295041976598895</v>
      </c>
      <c r="GP667" s="57">
        <v>92.4068066457085</v>
      </c>
      <c r="GQ667" s="57">
        <v>92.521374360462701</v>
      </c>
      <c r="GR667" s="57">
        <v>92.628236295565799</v>
      </c>
      <c r="GS667" s="57">
        <v>92.745379231274995</v>
      </c>
      <c r="GT667" s="57">
        <v>92.858114437203596</v>
      </c>
    </row>
    <row r="668" spans="1:202">
      <c r="A668" t="s">
        <v>1123</v>
      </c>
      <c r="B668" s="55"/>
      <c r="C668" s="55"/>
      <c r="D668" s="55"/>
      <c r="E668" s="55"/>
      <c r="F668" s="55"/>
      <c r="G668" s="55"/>
      <c r="H668" s="55"/>
      <c r="I668" s="55"/>
      <c r="J668" s="55"/>
      <c r="K668" s="55"/>
      <c r="L668" s="55"/>
      <c r="M668" s="55"/>
      <c r="N668" s="55"/>
      <c r="O668" s="55"/>
      <c r="P668" s="55"/>
      <c r="Q668" s="55"/>
      <c r="R668" s="55"/>
      <c r="S668" s="55"/>
      <c r="T668" s="55"/>
      <c r="U668" s="55"/>
      <c r="V668" s="55"/>
      <c r="W668" s="55"/>
      <c r="X668" s="55"/>
      <c r="Y668" s="55"/>
      <c r="Z668" s="55"/>
      <c r="AA668" s="55"/>
      <c r="AB668" s="55"/>
      <c r="AC668" s="55"/>
      <c r="AD668" s="55"/>
      <c r="AE668" s="55"/>
      <c r="AF668" s="55"/>
      <c r="AG668" s="55"/>
      <c r="AH668" s="55"/>
      <c r="AI668" s="55"/>
      <c r="AJ668" s="55"/>
      <c r="AK668" s="55"/>
      <c r="AL668" s="55"/>
      <c r="AM668" s="55"/>
      <c r="AN668" s="55"/>
      <c r="AO668" s="55"/>
      <c r="AP668" s="55"/>
      <c r="AQ668" s="55"/>
      <c r="AR668" s="55"/>
      <c r="AS668" s="55"/>
      <c r="AT668" s="55"/>
      <c r="AU668" s="55"/>
      <c r="AV668" s="55"/>
      <c r="AW668" s="55"/>
      <c r="AX668" s="55"/>
      <c r="AY668" s="55"/>
      <c r="AZ668" s="57">
        <v>64.641326387574495</v>
      </c>
      <c r="BA668" s="57">
        <v>64.6042501169443</v>
      </c>
      <c r="BB668" s="57">
        <v>65.302895107221005</v>
      </c>
      <c r="BC668" s="57">
        <v>65.606853529114503</v>
      </c>
      <c r="BD668" s="57">
        <v>66.262087311913007</v>
      </c>
      <c r="BE668" s="57">
        <v>66.343120021859093</v>
      </c>
      <c r="BF668" s="57">
        <v>66.342447903482594</v>
      </c>
      <c r="BG668" s="57">
        <v>66.263832565375907</v>
      </c>
      <c r="BH668" s="57">
        <v>66.963950860579104</v>
      </c>
      <c r="BI668" s="57">
        <v>67.057262137372504</v>
      </c>
      <c r="BJ668" s="57">
        <v>67.047131703091097</v>
      </c>
      <c r="BK668" s="57">
        <v>67.380981814775893</v>
      </c>
      <c r="BL668" s="57">
        <v>67.237485417571804</v>
      </c>
      <c r="BM668" s="57">
        <v>67.164978033007003</v>
      </c>
      <c r="BN668" s="57">
        <v>67.591931002645097</v>
      </c>
      <c r="BO668" s="57">
        <v>67.599686002453396</v>
      </c>
      <c r="BP668" s="57">
        <v>67.676492174946304</v>
      </c>
      <c r="BQ668" s="57">
        <v>67.885656149788502</v>
      </c>
      <c r="BR668" s="57">
        <v>67.666821594401895</v>
      </c>
      <c r="BS668" s="57">
        <v>67.6306901630917</v>
      </c>
      <c r="BT668" s="57">
        <v>68.009533548015298</v>
      </c>
      <c r="BU668" s="57">
        <v>68.217314233753697</v>
      </c>
      <c r="BV668" s="57">
        <v>68.381630481781102</v>
      </c>
      <c r="BW668" s="57">
        <v>68.528099189190002</v>
      </c>
      <c r="BX668" s="57">
        <v>68.909045156431304</v>
      </c>
      <c r="BY668" s="57">
        <v>69.142192897469698</v>
      </c>
      <c r="BZ668" s="57">
        <v>69.414835777445703</v>
      </c>
      <c r="CA668" s="57">
        <v>69.830523243468093</v>
      </c>
      <c r="CB668" s="57">
        <v>69.9753691985415</v>
      </c>
      <c r="CC668" s="57">
        <v>70.310863176557902</v>
      </c>
      <c r="CD668" s="57">
        <v>70.426731553438799</v>
      </c>
      <c r="CE668" s="57">
        <v>70.770621276232902</v>
      </c>
      <c r="CF668" s="57">
        <v>71.124169524676603</v>
      </c>
      <c r="CG668" s="57">
        <v>71.267108210056094</v>
      </c>
      <c r="CH668" s="57">
        <v>71.580349746784094</v>
      </c>
      <c r="CI668" s="57">
        <v>71.603150521105803</v>
      </c>
      <c r="CJ668" s="57">
        <v>71.799469837316707</v>
      </c>
      <c r="CK668" s="57">
        <v>72.075502422976498</v>
      </c>
      <c r="CL668" s="57">
        <v>72.188692737805098</v>
      </c>
      <c r="CM668" s="57">
        <v>72.413146184513195</v>
      </c>
      <c r="CN668" s="57">
        <v>72.590075730520198</v>
      </c>
      <c r="CO668" s="57">
        <v>72.754507947936801</v>
      </c>
      <c r="CP668" s="57">
        <v>73.064649386649506</v>
      </c>
      <c r="CQ668" s="57">
        <v>73.0918588367892</v>
      </c>
      <c r="CR668" s="57">
        <v>73.397103610857698</v>
      </c>
      <c r="CS668" s="57">
        <v>73.535471042821996</v>
      </c>
      <c r="CT668" s="57">
        <v>73.886496742680905</v>
      </c>
      <c r="CU668" s="57">
        <v>74.317446777620503</v>
      </c>
      <c r="CV668" s="57">
        <v>74.550759516630293</v>
      </c>
      <c r="CW668" s="57">
        <v>74.729300365208701</v>
      </c>
      <c r="CX668" s="57">
        <v>75.032735904431107</v>
      </c>
      <c r="CY668" s="57">
        <v>75.285686213514794</v>
      </c>
      <c r="CZ668" s="57">
        <v>75.438807275020693</v>
      </c>
      <c r="DA668" s="57">
        <v>75.618770388419506</v>
      </c>
      <c r="DB668" s="57">
        <v>76.152121642472295</v>
      </c>
      <c r="DC668" s="57">
        <v>76.257510704829897</v>
      </c>
      <c r="DD668" s="57">
        <v>76.606955631670104</v>
      </c>
      <c r="DE668" s="57">
        <v>76.8222417103146</v>
      </c>
      <c r="DF668" s="57">
        <v>77.030061281652294</v>
      </c>
      <c r="DG668" s="57">
        <v>77.3423331337044</v>
      </c>
      <c r="DH668" s="57">
        <v>77.623322683665904</v>
      </c>
      <c r="DI668" s="57">
        <v>77.836407794667295</v>
      </c>
      <c r="DJ668" s="57">
        <v>77.970394829839407</v>
      </c>
      <c r="DK668" s="57">
        <v>78.112662508558103</v>
      </c>
      <c r="DL668" s="57">
        <v>78.317630014680304</v>
      </c>
      <c r="DM668" s="57">
        <v>78.158990615420194</v>
      </c>
      <c r="DN668" s="57">
        <v>78.291470780082093</v>
      </c>
      <c r="DO668" s="57">
        <v>78.311414377291101</v>
      </c>
      <c r="DP668" s="57">
        <v>78.470619931092799</v>
      </c>
      <c r="DQ668" s="57">
        <v>78.721337152070802</v>
      </c>
      <c r="DR668" s="57">
        <v>77.534371092376404</v>
      </c>
      <c r="DS668" s="57">
        <v>77.507565224288996</v>
      </c>
      <c r="DT668" s="57">
        <v>78.461366342645405</v>
      </c>
      <c r="DU668" s="57">
        <v>79.430996657762705</v>
      </c>
      <c r="DV668" s="57">
        <v>79.605501394407</v>
      </c>
      <c r="DW668" s="57">
        <v>79.773359667089693</v>
      </c>
      <c r="DX668" s="57">
        <v>79.937620234199898</v>
      </c>
      <c r="DY668" s="57">
        <v>80.109356196381896</v>
      </c>
      <c r="DZ668" s="57">
        <v>80.271560745402695</v>
      </c>
      <c r="EA668" s="57">
        <v>80.441561624973303</v>
      </c>
      <c r="EB668" s="57">
        <v>80.596594658156704</v>
      </c>
      <c r="EC668" s="57">
        <v>80.761573845081301</v>
      </c>
      <c r="ED668" s="57">
        <v>80.920583067851595</v>
      </c>
      <c r="EE668" s="57">
        <v>81.073147321627999</v>
      </c>
      <c r="EF668" s="57">
        <v>81.232750236606805</v>
      </c>
      <c r="EG668" s="57">
        <v>81.387748657912994</v>
      </c>
      <c r="EH668" s="57">
        <v>81.544399825311302</v>
      </c>
      <c r="EI668" s="57">
        <v>81.698269371958006</v>
      </c>
      <c r="EJ668" s="57">
        <v>81.849307112189507</v>
      </c>
      <c r="EK668" s="57">
        <v>82.000603369596703</v>
      </c>
      <c r="EL668" s="57">
        <v>82.152381455534098</v>
      </c>
      <c r="EM668" s="57">
        <v>82.300186455276105</v>
      </c>
      <c r="EN668" s="57">
        <v>82.447187492109094</v>
      </c>
      <c r="EO668" s="57">
        <v>82.587668214122104</v>
      </c>
      <c r="EP668" s="57">
        <v>82.734357124515896</v>
      </c>
      <c r="EQ668" s="57">
        <v>82.874708510894095</v>
      </c>
      <c r="ER668" s="57">
        <v>83.018457377694602</v>
      </c>
      <c r="ES668" s="57">
        <v>83.154882955544807</v>
      </c>
      <c r="ET668" s="57">
        <v>83.297609577949103</v>
      </c>
      <c r="EU668" s="57">
        <v>83.434883418055094</v>
      </c>
      <c r="EV668" s="57">
        <v>83.561475477251506</v>
      </c>
      <c r="EW668" s="57">
        <v>83.695023262183398</v>
      </c>
      <c r="EX668" s="57">
        <v>83.827346416763902</v>
      </c>
      <c r="EY668" s="57">
        <v>83.959872240235796</v>
      </c>
      <c r="EZ668" s="57">
        <v>84.086742685078903</v>
      </c>
      <c r="FA668" s="57">
        <v>84.208250172816506</v>
      </c>
      <c r="FB668" s="57">
        <v>84.3390939728517</v>
      </c>
      <c r="FC668" s="57">
        <v>84.464470995564</v>
      </c>
      <c r="FD668" s="57">
        <v>84.583652389970098</v>
      </c>
      <c r="FE668" s="57">
        <v>84.7088375111842</v>
      </c>
      <c r="FF668" s="57">
        <v>84.830715213678701</v>
      </c>
      <c r="FG668" s="57">
        <v>84.951542429265999</v>
      </c>
      <c r="FH668" s="57">
        <v>85.072262655009695</v>
      </c>
      <c r="FI668" s="57">
        <v>85.193229732888298</v>
      </c>
      <c r="FJ668" s="57">
        <v>85.314940087198593</v>
      </c>
      <c r="FK668" s="57">
        <v>85.436222081664198</v>
      </c>
      <c r="FL668" s="57">
        <v>85.553625142489096</v>
      </c>
      <c r="FM668" s="57">
        <v>85.666415072465298</v>
      </c>
      <c r="FN668" s="57">
        <v>85.786182088130303</v>
      </c>
      <c r="FO668" s="57">
        <v>85.906050563963305</v>
      </c>
      <c r="FP668" s="57">
        <v>86.024047687548801</v>
      </c>
      <c r="FQ668" s="57">
        <v>86.141886825787694</v>
      </c>
      <c r="FR668" s="57">
        <v>86.259529031750205</v>
      </c>
      <c r="FS668" s="57">
        <v>86.371307033246595</v>
      </c>
      <c r="FT668" s="57">
        <v>86.486651853016895</v>
      </c>
      <c r="FU668" s="57">
        <v>86.597592471505394</v>
      </c>
      <c r="FV668" s="57">
        <v>86.721015254168407</v>
      </c>
      <c r="FW668" s="57">
        <v>86.838780231220397</v>
      </c>
      <c r="FX668" s="57">
        <v>86.9556367679169</v>
      </c>
      <c r="FY668" s="57">
        <v>87.065726187109703</v>
      </c>
      <c r="FZ668" s="57">
        <v>87.182887192878098</v>
      </c>
      <c r="GA668" s="57">
        <v>87.298936095574206</v>
      </c>
      <c r="GB668" s="57">
        <v>87.418637657145197</v>
      </c>
      <c r="GC668" s="57">
        <v>87.5258385006574</v>
      </c>
      <c r="GD668" s="57">
        <v>87.643947185262604</v>
      </c>
      <c r="GE668" s="57">
        <v>87.757942680885293</v>
      </c>
      <c r="GF668" s="57">
        <v>87.870527731750798</v>
      </c>
      <c r="GG668" s="57">
        <v>87.986389492006296</v>
      </c>
      <c r="GH668" s="57">
        <v>88.099248676601505</v>
      </c>
      <c r="GI668" s="57">
        <v>88.215362479675093</v>
      </c>
      <c r="GJ668" s="57">
        <v>88.318396456123807</v>
      </c>
      <c r="GK668" s="57">
        <v>88.437354268677296</v>
      </c>
      <c r="GL668" s="57">
        <v>88.554556262678901</v>
      </c>
      <c r="GM668" s="57">
        <v>88.664802350789898</v>
      </c>
      <c r="GN668" s="57">
        <v>88.777180805897103</v>
      </c>
      <c r="GO668" s="57">
        <v>88.889016471155898</v>
      </c>
      <c r="GP668" s="57">
        <v>89.008089979521699</v>
      </c>
      <c r="GQ668" s="57">
        <v>89.123486307675293</v>
      </c>
      <c r="GR668" s="57">
        <v>89.238137863302299</v>
      </c>
      <c r="GS668" s="57">
        <v>89.346498570833703</v>
      </c>
      <c r="GT668" s="57">
        <v>89.458337506664705</v>
      </c>
    </row>
    <row r="669" spans="1:202" customFormat="1">
      <c r="A669" t="s">
        <v>2220</v>
      </c>
      <c r="AZ669" s="4">
        <v>48.441099999999999</v>
      </c>
      <c r="BA669" s="4">
        <v>48.965499999999999</v>
      </c>
      <c r="BB669" s="4">
        <v>49.890799999999999</v>
      </c>
      <c r="BC669" s="4">
        <v>50.406700000000001</v>
      </c>
      <c r="BD669" s="4">
        <v>51.1893999999999</v>
      </c>
      <c r="BE669" s="4">
        <v>51.773099999999999</v>
      </c>
      <c r="BF669" s="4">
        <v>52.3186999999999</v>
      </c>
      <c r="BG669" s="4">
        <v>52.647399999999998</v>
      </c>
      <c r="BH669" s="4">
        <v>53.283199999999901</v>
      </c>
      <c r="BI669" s="4">
        <v>51.081499999999899</v>
      </c>
      <c r="BJ669" s="4">
        <v>49.417499999999897</v>
      </c>
      <c r="BK669" s="4">
        <v>52.152899999999903</v>
      </c>
      <c r="BL669" s="4">
        <v>54.970599999999997</v>
      </c>
      <c r="BM669" s="4">
        <v>55.441699999999997</v>
      </c>
      <c r="BN669" s="4">
        <v>56.060499999999998</v>
      </c>
      <c r="BO669" s="4">
        <v>55.914199999999902</v>
      </c>
      <c r="BP669" s="4">
        <v>56.410800000000002</v>
      </c>
      <c r="BQ669" s="4">
        <v>56.891399999999997</v>
      </c>
      <c r="BR669" s="4">
        <v>57.478000000000002</v>
      </c>
      <c r="BS669" s="4">
        <v>57.8323999999999</v>
      </c>
      <c r="BT669" s="4">
        <v>58.073999999999998</v>
      </c>
      <c r="BU669" s="4">
        <v>58.222299999999997</v>
      </c>
      <c r="BV669" s="4">
        <v>59.127400000000002</v>
      </c>
      <c r="BW669" s="4">
        <v>59.643700000000003</v>
      </c>
      <c r="BX669" s="4">
        <v>60.087600000000002</v>
      </c>
      <c r="BY669" s="4">
        <v>60.429200000000002</v>
      </c>
      <c r="BZ669" s="4">
        <v>60.828600000000002</v>
      </c>
      <c r="CA669" s="4">
        <v>61.5533</v>
      </c>
      <c r="CB669" s="4">
        <v>62.007199999999997</v>
      </c>
      <c r="CC669" s="4">
        <v>62.519599999999997</v>
      </c>
      <c r="CD669" s="4">
        <v>62.916499999999999</v>
      </c>
      <c r="CE669" s="4">
        <v>63.408499999999997</v>
      </c>
      <c r="CF669" s="4">
        <v>63.871799999999901</v>
      </c>
      <c r="CG669" s="4">
        <v>64.032799999999995</v>
      </c>
      <c r="CH669" s="4">
        <v>64.389799999999994</v>
      </c>
      <c r="CI669" s="4">
        <v>64.688800000000001</v>
      </c>
      <c r="CJ669" s="4">
        <v>65.2136</v>
      </c>
      <c r="CK669" s="4">
        <v>65.638999999999996</v>
      </c>
      <c r="CL669" s="4">
        <v>65.790300000000002</v>
      </c>
      <c r="CM669" s="4">
        <v>66.283900000000003</v>
      </c>
      <c r="CN669" s="4">
        <v>66.501400000000004</v>
      </c>
      <c r="CO669" s="4">
        <v>66.508899999999997</v>
      </c>
      <c r="CP669" s="4">
        <v>66.813000000000002</v>
      </c>
      <c r="CQ669" s="4">
        <v>66.985200000000006</v>
      </c>
      <c r="CR669" s="4">
        <v>66.996200000000002</v>
      </c>
      <c r="CS669" s="4">
        <v>67.382599999999996</v>
      </c>
      <c r="CT669" s="4">
        <v>67.579400000000007</v>
      </c>
      <c r="CU669" s="4">
        <v>67.914400000000001</v>
      </c>
      <c r="CV669" s="4">
        <v>68.1678</v>
      </c>
      <c r="CW669" s="4">
        <v>68.4923</v>
      </c>
      <c r="CX669" s="4">
        <v>68.881500000000003</v>
      </c>
      <c r="CY669" s="4">
        <v>69.331900000000005</v>
      </c>
      <c r="CZ669" s="4">
        <v>69.636300000000006</v>
      </c>
      <c r="DA669" s="4">
        <v>69.977400000000003</v>
      </c>
      <c r="DB669" s="4">
        <v>70.337599999999995</v>
      </c>
      <c r="DC669" s="4">
        <v>70.770099999999999</v>
      </c>
      <c r="DD669" s="4">
        <v>71.283500000000004</v>
      </c>
      <c r="DE669" s="4">
        <v>71.656300000000002</v>
      </c>
      <c r="DF669" s="4">
        <v>71.885999999999996</v>
      </c>
      <c r="DG669" s="4">
        <v>72.408500000000004</v>
      </c>
      <c r="DH669" s="4">
        <v>72.706500000000005</v>
      </c>
      <c r="DI669" s="4">
        <v>73.139600000000002</v>
      </c>
      <c r="DJ669" s="4">
        <v>73.494500000000002</v>
      </c>
      <c r="DK669" s="4">
        <v>73.8399</v>
      </c>
      <c r="DL669" s="4">
        <v>74.175899999999999</v>
      </c>
      <c r="DM669" s="4">
        <v>74.386499999999998</v>
      </c>
      <c r="DN669" s="4">
        <v>74.718299999999999</v>
      </c>
      <c r="DO669" s="4">
        <v>74.974699999999999</v>
      </c>
      <c r="DP669" s="4">
        <v>75.199600000000004</v>
      </c>
      <c r="DQ669" s="4">
        <v>75.4191</v>
      </c>
      <c r="DR669" s="4">
        <v>74.789100000000005</v>
      </c>
      <c r="DS669" s="4">
        <v>73.807000000000002</v>
      </c>
      <c r="DT669" s="4">
        <v>74.396799999999999</v>
      </c>
      <c r="DU669" s="4">
        <v>75.988100000000003</v>
      </c>
      <c r="DV669" s="4">
        <v>76.308999999999997</v>
      </c>
      <c r="DW669" s="4">
        <v>76.4358</v>
      </c>
      <c r="DX669" s="4">
        <v>76.596699999999998</v>
      </c>
      <c r="DY669" s="4">
        <v>76.757099999999994</v>
      </c>
      <c r="DZ669" s="4">
        <v>76.915199999999999</v>
      </c>
      <c r="EA669" s="4">
        <v>77.0702</v>
      </c>
      <c r="EB669" s="4">
        <v>77.226500000000001</v>
      </c>
      <c r="EC669" s="4">
        <v>77.378100000000003</v>
      </c>
      <c r="ED669" s="4">
        <v>77.5261</v>
      </c>
      <c r="EE669" s="4">
        <v>77.670500000000004</v>
      </c>
      <c r="EF669" s="4">
        <v>77.813900000000004</v>
      </c>
      <c r="EG669" s="4">
        <v>77.952799999999996</v>
      </c>
      <c r="EH669" s="4">
        <v>78.0929</v>
      </c>
      <c r="EI669" s="4">
        <v>78.230400000000003</v>
      </c>
      <c r="EJ669" s="4">
        <v>78.364999999999995</v>
      </c>
      <c r="EK669" s="4">
        <v>78.497699999999995</v>
      </c>
      <c r="EL669" s="4">
        <v>78.628299999999996</v>
      </c>
      <c r="EM669" s="4">
        <v>78.760099999999994</v>
      </c>
      <c r="EN669" s="4">
        <v>78.887200000000007</v>
      </c>
      <c r="EO669" s="4">
        <v>79.011399999999995</v>
      </c>
      <c r="EP669" s="4">
        <v>79.133300000000006</v>
      </c>
      <c r="EQ669" s="4">
        <v>79.251800000000003</v>
      </c>
      <c r="ER669" s="4">
        <v>79.372699999999995</v>
      </c>
      <c r="ES669" s="4">
        <v>79.484700000000004</v>
      </c>
      <c r="ET669" s="4">
        <v>79.594800000000006</v>
      </c>
      <c r="EU669" s="4">
        <v>79.7072</v>
      </c>
      <c r="EV669" s="4">
        <v>79.817099999999996</v>
      </c>
      <c r="EW669" s="4">
        <v>79.923199999999994</v>
      </c>
      <c r="EX669" s="4">
        <v>80.030900000000003</v>
      </c>
      <c r="EY669" s="4">
        <v>80.137500000000003</v>
      </c>
      <c r="EZ669" s="4">
        <v>80.242500000000007</v>
      </c>
      <c r="FA669" s="4">
        <v>80.346100000000007</v>
      </c>
      <c r="FB669" s="4">
        <v>80.444100000000006</v>
      </c>
      <c r="FC669" s="4">
        <v>80.546099999999996</v>
      </c>
      <c r="FD669" s="4">
        <v>80.648200000000003</v>
      </c>
      <c r="FE669" s="4">
        <v>80.745800000000003</v>
      </c>
      <c r="FF669" s="4">
        <v>80.844499999999996</v>
      </c>
      <c r="FG669" s="4">
        <v>80.942099999999996</v>
      </c>
      <c r="FH669" s="4">
        <v>81.036100000000005</v>
      </c>
      <c r="FI669" s="4">
        <v>81.134799999999998</v>
      </c>
      <c r="FJ669" s="4">
        <v>81.227599999999995</v>
      </c>
      <c r="FK669" s="4">
        <v>81.322599999999994</v>
      </c>
      <c r="FL669" s="4">
        <v>81.415999999999997</v>
      </c>
      <c r="FM669" s="4">
        <v>81.508399999999995</v>
      </c>
      <c r="FN669" s="4">
        <v>81.602699999999999</v>
      </c>
      <c r="FO669" s="4">
        <v>81.692599999999999</v>
      </c>
      <c r="FP669" s="4">
        <v>81.785700000000006</v>
      </c>
      <c r="FQ669" s="4">
        <v>81.878799999999998</v>
      </c>
      <c r="FR669" s="4">
        <v>81.963399999999993</v>
      </c>
      <c r="FS669" s="4">
        <v>82.051199999999994</v>
      </c>
      <c r="FT669" s="4">
        <v>82.139600000000002</v>
      </c>
      <c r="FU669" s="4">
        <v>82.227500000000006</v>
      </c>
      <c r="FV669" s="4">
        <v>82.311400000000006</v>
      </c>
      <c r="FW669" s="4">
        <v>82.399500000000003</v>
      </c>
      <c r="FX669" s="4">
        <v>82.486000000000004</v>
      </c>
      <c r="FY669" s="4">
        <v>82.569500000000005</v>
      </c>
      <c r="FZ669" s="4">
        <v>82.654899999999998</v>
      </c>
      <c r="GA669" s="4">
        <v>82.737499999999997</v>
      </c>
      <c r="GB669" s="4">
        <v>82.819199999999995</v>
      </c>
      <c r="GC669" s="4">
        <v>82.908199999999994</v>
      </c>
      <c r="GD669" s="4">
        <v>82.989199999999997</v>
      </c>
      <c r="GE669" s="4">
        <v>83.073099999999997</v>
      </c>
      <c r="GF669" s="4">
        <v>83.16</v>
      </c>
      <c r="GG669" s="4">
        <v>83.242599999999996</v>
      </c>
      <c r="GH669" s="4">
        <v>83.326999999999998</v>
      </c>
      <c r="GI669" s="4">
        <v>83.411100000000005</v>
      </c>
      <c r="GJ669" s="4">
        <v>83.4953</v>
      </c>
      <c r="GK669" s="4">
        <v>83.5809</v>
      </c>
      <c r="GL669" s="4">
        <v>83.661199999999994</v>
      </c>
      <c r="GM669" s="4">
        <v>83.747500000000002</v>
      </c>
      <c r="GN669" s="4">
        <v>83.831500000000005</v>
      </c>
      <c r="GO669" s="4">
        <v>83.916300000000007</v>
      </c>
      <c r="GP669" s="4">
        <v>83.999399999999994</v>
      </c>
      <c r="GQ669" s="4">
        <v>84.081000000000003</v>
      </c>
      <c r="GR669" s="4">
        <v>84.165499999999994</v>
      </c>
      <c r="GS669" s="4">
        <v>84.252099999999999</v>
      </c>
      <c r="GT669" s="4">
        <v>84.331800000000001</v>
      </c>
    </row>
    <row r="670" spans="1:202" customFormat="1">
      <c r="A670" t="s">
        <v>2221</v>
      </c>
      <c r="AZ670" s="4">
        <v>44.5946</v>
      </c>
      <c r="BA670" s="4">
        <v>45.4026</v>
      </c>
      <c r="BB670" s="4">
        <v>46.624099999999999</v>
      </c>
      <c r="BC670" s="4">
        <v>47.239899999999999</v>
      </c>
      <c r="BD670" s="4">
        <v>48.029499999999999</v>
      </c>
      <c r="BE670" s="4">
        <v>48.512</v>
      </c>
      <c r="BF670" s="4">
        <v>49.006</v>
      </c>
      <c r="BG670" s="4">
        <v>49.283299999999898</v>
      </c>
      <c r="BH670" s="4">
        <v>49.831000000000003</v>
      </c>
      <c r="BI670" s="4">
        <v>47.660600000000002</v>
      </c>
      <c r="BJ670" s="4">
        <v>46.035800000000002</v>
      </c>
      <c r="BK670" s="4">
        <v>48.613599999999998</v>
      </c>
      <c r="BL670" s="4">
        <v>51.316600000000001</v>
      </c>
      <c r="BM670" s="4">
        <v>51.7468</v>
      </c>
      <c r="BN670" s="4">
        <v>52.3</v>
      </c>
      <c r="BO670" s="4">
        <v>51.923299999999998</v>
      </c>
      <c r="BP670" s="4">
        <v>52.566800000000001</v>
      </c>
      <c r="BQ670" s="4">
        <v>52.982700000000001</v>
      </c>
      <c r="BR670" s="4">
        <v>53.527000000000001</v>
      </c>
      <c r="BS670" s="4">
        <v>53.856999999999999</v>
      </c>
      <c r="BT670" s="4">
        <v>54.1721</v>
      </c>
      <c r="BU670" s="4">
        <v>53.639699999999998</v>
      </c>
      <c r="BV670" s="4">
        <v>55.1342</v>
      </c>
      <c r="BW670" s="4">
        <v>55.633400000000002</v>
      </c>
      <c r="BX670" s="4">
        <v>56.009900000000002</v>
      </c>
      <c r="BY670" s="4">
        <v>56.1496</v>
      </c>
      <c r="BZ670" s="4">
        <v>56.613</v>
      </c>
      <c r="CA670" s="4">
        <v>57.202100000000002</v>
      </c>
      <c r="CB670" s="4">
        <v>57.509500000000003</v>
      </c>
      <c r="CC670" s="4">
        <v>57.929200000000002</v>
      </c>
      <c r="CD670" s="4">
        <v>58.2378</v>
      </c>
      <c r="CE670" s="4">
        <v>58.628799999999998</v>
      </c>
      <c r="CF670" s="4">
        <v>59.018500000000003</v>
      </c>
      <c r="CG670" s="4">
        <v>59.157799999999902</v>
      </c>
      <c r="CH670" s="4">
        <v>59.484299999999998</v>
      </c>
      <c r="CI670" s="4">
        <v>59.837000000000003</v>
      </c>
      <c r="CJ670" s="4">
        <v>60.366799999999998</v>
      </c>
      <c r="CK670" s="4">
        <v>60.728399999999901</v>
      </c>
      <c r="CL670" s="4">
        <v>60.828299999999999</v>
      </c>
      <c r="CM670" s="4">
        <v>61.352699999999999</v>
      </c>
      <c r="CN670" s="4">
        <v>61.533000000000001</v>
      </c>
      <c r="CO670" s="4">
        <v>61.658900000000003</v>
      </c>
      <c r="CP670" s="4">
        <v>61.854199999999899</v>
      </c>
      <c r="CQ670" s="4">
        <v>61.962800000000001</v>
      </c>
      <c r="CR670" s="4">
        <v>61.997100000000003</v>
      </c>
      <c r="CS670" s="4">
        <v>62.441299999999998</v>
      </c>
      <c r="CT670" s="4">
        <v>62.765699999999903</v>
      </c>
      <c r="CU670" s="4">
        <v>63.140999999999998</v>
      </c>
      <c r="CV670" s="4">
        <v>63.334399999999903</v>
      </c>
      <c r="CW670" s="4">
        <v>63.712899999999898</v>
      </c>
      <c r="CX670" s="4">
        <v>64.0839</v>
      </c>
      <c r="CY670" s="4">
        <v>64.405199999999994</v>
      </c>
      <c r="CZ670" s="4">
        <v>64.709599999999995</v>
      </c>
      <c r="DA670" s="4">
        <v>65.0184</v>
      </c>
      <c r="DB670" s="4">
        <v>65.351600000000005</v>
      </c>
      <c r="DC670" s="4">
        <v>65.72</v>
      </c>
      <c r="DD670" s="4">
        <v>66.200599999999994</v>
      </c>
      <c r="DE670" s="4">
        <v>66.528400000000005</v>
      </c>
      <c r="DF670" s="4">
        <v>66.797700000000006</v>
      </c>
      <c r="DG670" s="4">
        <v>67.266099999999994</v>
      </c>
      <c r="DH670" s="4">
        <v>67.590299999999999</v>
      </c>
      <c r="DI670" s="4">
        <v>67.999200000000002</v>
      </c>
      <c r="DJ670" s="4">
        <v>68.330500000000001</v>
      </c>
      <c r="DK670" s="4">
        <v>68.654499999999999</v>
      </c>
      <c r="DL670" s="4">
        <v>69.028000000000006</v>
      </c>
      <c r="DM670" s="4">
        <v>69.286100000000005</v>
      </c>
      <c r="DN670" s="4">
        <v>69.575800000000001</v>
      </c>
      <c r="DO670" s="4">
        <v>69.760300000000001</v>
      </c>
      <c r="DP670" s="4">
        <v>70.027900000000002</v>
      </c>
      <c r="DQ670" s="4">
        <v>70.236500000000007</v>
      </c>
      <c r="DR670" s="4">
        <v>69.4084</v>
      </c>
      <c r="DS670" s="4">
        <v>68.437200000000004</v>
      </c>
      <c r="DT670" s="4">
        <v>69.143799999999999</v>
      </c>
      <c r="DU670" s="4">
        <v>70.793099999999995</v>
      </c>
      <c r="DV670" s="4">
        <v>71.094200000000001</v>
      </c>
      <c r="DW670" s="4">
        <v>71.209299999999999</v>
      </c>
      <c r="DX670" s="4">
        <v>71.366399999999999</v>
      </c>
      <c r="DY670" s="4">
        <v>71.522999999999996</v>
      </c>
      <c r="DZ670" s="4">
        <v>71.674899999999994</v>
      </c>
      <c r="EA670" s="4">
        <v>71.830200000000005</v>
      </c>
      <c r="EB670" s="4">
        <v>71.986099999999993</v>
      </c>
      <c r="EC670" s="4">
        <v>72.138400000000004</v>
      </c>
      <c r="ED670" s="4">
        <v>72.289900000000003</v>
      </c>
      <c r="EE670" s="4">
        <v>72.442300000000003</v>
      </c>
      <c r="EF670" s="4">
        <v>72.589799999999997</v>
      </c>
      <c r="EG670" s="4">
        <v>72.738600000000005</v>
      </c>
      <c r="EH670" s="4">
        <v>72.887100000000004</v>
      </c>
      <c r="EI670" s="4">
        <v>73.034199999999998</v>
      </c>
      <c r="EJ670" s="4">
        <v>73.181600000000003</v>
      </c>
      <c r="EK670" s="4">
        <v>73.326099999999997</v>
      </c>
      <c r="EL670" s="4">
        <v>73.468900000000005</v>
      </c>
      <c r="EM670" s="4">
        <v>73.613</v>
      </c>
      <c r="EN670" s="4">
        <v>73.754000000000005</v>
      </c>
      <c r="EO670" s="4">
        <v>73.888599999999997</v>
      </c>
      <c r="EP670" s="4">
        <v>74.022999999999996</v>
      </c>
      <c r="EQ670" s="4">
        <v>74.158699999999996</v>
      </c>
      <c r="ER670" s="4">
        <v>74.2898</v>
      </c>
      <c r="ES670" s="4">
        <v>74.414599999999993</v>
      </c>
      <c r="ET670" s="4">
        <v>74.539299999999997</v>
      </c>
      <c r="EU670" s="4">
        <v>74.659899999999993</v>
      </c>
      <c r="EV670" s="4">
        <v>74.775400000000005</v>
      </c>
      <c r="EW670" s="4">
        <v>74.890199999999993</v>
      </c>
      <c r="EX670" s="4">
        <v>75.005300000000005</v>
      </c>
      <c r="EY670" s="4">
        <v>75.118499999999997</v>
      </c>
      <c r="EZ670" s="4">
        <v>75.231499999999997</v>
      </c>
      <c r="FA670" s="4">
        <v>75.341200000000001</v>
      </c>
      <c r="FB670" s="4">
        <v>75.4495</v>
      </c>
      <c r="FC670" s="4">
        <v>75.562399999999997</v>
      </c>
      <c r="FD670" s="4">
        <v>75.6721</v>
      </c>
      <c r="FE670" s="4">
        <v>75.781700000000001</v>
      </c>
      <c r="FF670" s="4">
        <v>75.891599999999997</v>
      </c>
      <c r="FG670" s="4">
        <v>75.997799999999998</v>
      </c>
      <c r="FH670" s="4">
        <v>76.108500000000006</v>
      </c>
      <c r="FI670" s="4">
        <v>76.218199999999996</v>
      </c>
      <c r="FJ670" s="4">
        <v>76.325599999999994</v>
      </c>
      <c r="FK670" s="4">
        <v>76.436899999999994</v>
      </c>
      <c r="FL670" s="4">
        <v>76.544700000000006</v>
      </c>
      <c r="FM670" s="4">
        <v>76.649000000000001</v>
      </c>
      <c r="FN670" s="4">
        <v>76.753</v>
      </c>
      <c r="FO670" s="4">
        <v>76.86</v>
      </c>
      <c r="FP670" s="4">
        <v>76.960999999999999</v>
      </c>
      <c r="FQ670" s="4">
        <v>77.066599999999994</v>
      </c>
      <c r="FR670" s="4">
        <v>77.167599999999993</v>
      </c>
      <c r="FS670" s="4">
        <v>77.272099999999995</v>
      </c>
      <c r="FT670" s="4">
        <v>77.371399999999994</v>
      </c>
      <c r="FU670" s="4">
        <v>77.4726</v>
      </c>
      <c r="FV670" s="4">
        <v>77.5745</v>
      </c>
      <c r="FW670" s="4">
        <v>77.673900000000003</v>
      </c>
      <c r="FX670" s="4">
        <v>77.77</v>
      </c>
      <c r="FY670" s="4">
        <v>77.866500000000002</v>
      </c>
      <c r="FZ670" s="4">
        <v>77.961500000000001</v>
      </c>
      <c r="GA670" s="4">
        <v>78.057400000000001</v>
      </c>
      <c r="GB670" s="4">
        <v>78.155100000000004</v>
      </c>
      <c r="GC670" s="4">
        <v>78.251599999999996</v>
      </c>
      <c r="GD670" s="4">
        <v>78.348600000000005</v>
      </c>
      <c r="GE670" s="4">
        <v>78.444599999999994</v>
      </c>
      <c r="GF670" s="4">
        <v>78.540499999999994</v>
      </c>
      <c r="GG670" s="4">
        <v>78.634600000000006</v>
      </c>
      <c r="GH670" s="4">
        <v>78.727199999999996</v>
      </c>
      <c r="GI670" s="4">
        <v>78.825800000000001</v>
      </c>
      <c r="GJ670" s="4">
        <v>78.920199999999994</v>
      </c>
      <c r="GK670" s="4">
        <v>79.013499999999993</v>
      </c>
      <c r="GL670" s="4">
        <v>79.109700000000004</v>
      </c>
      <c r="GM670" s="4">
        <v>79.204700000000003</v>
      </c>
      <c r="GN670" s="4">
        <v>79.3018</v>
      </c>
      <c r="GO670" s="4">
        <v>79.398499999999999</v>
      </c>
      <c r="GP670" s="4">
        <v>79.493099999999998</v>
      </c>
      <c r="GQ670" s="4">
        <v>79.586799999999997</v>
      </c>
      <c r="GR670" s="4">
        <v>79.682400000000001</v>
      </c>
      <c r="GS670" s="4">
        <v>79.778400000000005</v>
      </c>
      <c r="GT670" s="4">
        <v>79.875200000000007</v>
      </c>
    </row>
    <row r="671" spans="1:202" customFormat="1">
      <c r="A671" t="s">
        <v>2206</v>
      </c>
      <c r="AZ671" s="4">
        <v>1.2937899795275301</v>
      </c>
      <c r="BA671" s="4"/>
      <c r="BB671" s="4"/>
      <c r="BC671" s="4"/>
      <c r="BD671" s="4"/>
      <c r="BE671" s="4">
        <v>1.5434589794858899</v>
      </c>
      <c r="BF671" s="4"/>
      <c r="BG671" s="4"/>
      <c r="BH671" s="4"/>
      <c r="BI671" s="4"/>
      <c r="BJ671" s="4">
        <v>1.84577175446982</v>
      </c>
      <c r="BK671" s="4"/>
      <c r="BL671" s="4"/>
      <c r="BM671" s="4"/>
      <c r="BN671" s="4"/>
      <c r="BO671" s="4">
        <v>2.2180690529221199</v>
      </c>
      <c r="BP671" s="4"/>
      <c r="BQ671" s="4"/>
      <c r="BR671" s="4"/>
      <c r="BS671" s="4"/>
      <c r="BT671" s="4">
        <v>2.6546772924145001</v>
      </c>
      <c r="BU671" s="4"/>
      <c r="BV671" s="4"/>
      <c r="BW671" s="4"/>
      <c r="BX671" s="4"/>
      <c r="BY671" s="4">
        <v>3.13559206829642</v>
      </c>
      <c r="BZ671" s="4"/>
      <c r="CA671" s="4"/>
      <c r="CB671" s="4"/>
      <c r="CC671" s="4"/>
      <c r="CD671" s="4">
        <v>3.64959984597792</v>
      </c>
      <c r="CE671" s="4"/>
      <c r="CF671" s="4"/>
      <c r="CG671" s="4"/>
      <c r="CH671" s="4"/>
      <c r="CI671" s="4">
        <v>4.1979154147460704</v>
      </c>
      <c r="CJ671" s="4"/>
      <c r="CK671" s="4"/>
      <c r="CL671" s="4"/>
      <c r="CM671" s="4"/>
      <c r="CN671" s="4">
        <v>4.7325679789815904</v>
      </c>
      <c r="CO671" s="4"/>
      <c r="CP671" s="4"/>
      <c r="CQ671" s="4"/>
      <c r="CR671" s="4"/>
      <c r="CS671" s="4">
        <v>5.2025305790926701</v>
      </c>
      <c r="CT671" s="4"/>
      <c r="CU671" s="4"/>
      <c r="CV671" s="4"/>
      <c r="CW671" s="4"/>
      <c r="CX671" s="4">
        <v>5.6229139461787101</v>
      </c>
      <c r="CY671" s="4"/>
      <c r="CZ671" s="4"/>
      <c r="DA671" s="4"/>
      <c r="DB671" s="4"/>
      <c r="DC671" s="4">
        <v>6.0398651039184399</v>
      </c>
      <c r="DD671" s="4"/>
      <c r="DE671" s="4"/>
      <c r="DF671" s="4"/>
      <c r="DG671" s="4"/>
      <c r="DH671" s="4">
        <v>6.4559302599544397</v>
      </c>
      <c r="DI671" s="4"/>
      <c r="DJ671" s="4"/>
      <c r="DK671" s="4"/>
      <c r="DL671" s="4"/>
      <c r="DM671" s="4">
        <v>6.94339685689721</v>
      </c>
      <c r="DN671" s="4"/>
      <c r="DO671" s="4"/>
      <c r="DP671" s="4"/>
      <c r="DQ671" s="4"/>
      <c r="DR671" s="4">
        <v>7.4609373431467496</v>
      </c>
      <c r="DS671" s="4"/>
      <c r="DT671" s="4"/>
      <c r="DU671" s="4"/>
      <c r="DV671" s="4"/>
      <c r="DW671" s="4">
        <v>7.9593101819523699</v>
      </c>
      <c r="DX671" s="4"/>
      <c r="DY671" s="4"/>
      <c r="DZ671" s="4"/>
      <c r="EA671" s="4"/>
      <c r="EB671" s="4">
        <v>8.35180562906306</v>
      </c>
      <c r="EC671" s="4"/>
      <c r="ED671" s="4"/>
      <c r="EE671" s="4"/>
      <c r="EF671" s="4"/>
      <c r="EG671" s="4">
        <v>8.7341205910454907</v>
      </c>
      <c r="EH671" s="4"/>
      <c r="EI671" s="4"/>
      <c r="EJ671" s="4"/>
      <c r="EK671" s="4"/>
      <c r="EL671" s="4">
        <v>9.0940934603733297</v>
      </c>
      <c r="EM671" s="4"/>
      <c r="EN671" s="4"/>
      <c r="EO671" s="4"/>
      <c r="EP671" s="4"/>
      <c r="EQ671" s="4">
        <v>9.4330241200864702</v>
      </c>
      <c r="ER671" s="4"/>
      <c r="ES671" s="4"/>
      <c r="ET671" s="4"/>
      <c r="EU671" s="4"/>
      <c r="EV671" s="4">
        <v>9.7580199596610697</v>
      </c>
      <c r="EW671" s="4"/>
      <c r="EX671" s="4"/>
      <c r="EY671" s="4"/>
      <c r="EZ671" s="4"/>
      <c r="FA671" s="4">
        <v>10.073295435351399</v>
      </c>
      <c r="FB671" s="4"/>
      <c r="FC671" s="4"/>
      <c r="FD671" s="4"/>
      <c r="FE671" s="4"/>
      <c r="FF671" s="4">
        <v>10.3791620457164</v>
      </c>
      <c r="FG671" s="4"/>
      <c r="FH671" s="4"/>
      <c r="FI671" s="4"/>
      <c r="FJ671" s="4"/>
      <c r="FK671" s="4">
        <v>10.672705936829299</v>
      </c>
      <c r="FL671" s="4"/>
      <c r="FM671" s="4"/>
      <c r="FN671" s="4"/>
      <c r="FO671" s="4"/>
      <c r="FP671" s="4">
        <v>10.9532289202689</v>
      </c>
      <c r="FQ671" s="4"/>
      <c r="FR671" s="4"/>
      <c r="FS671" s="4"/>
      <c r="FT671" s="4"/>
      <c r="FU671" s="4">
        <v>11.221194712071901</v>
      </c>
      <c r="FV671" s="4"/>
      <c r="FW671" s="4"/>
      <c r="FX671" s="4"/>
      <c r="FY671" s="4"/>
      <c r="FZ671" s="4">
        <v>11.4767821597572</v>
      </c>
      <c r="GA671" s="4"/>
      <c r="GB671" s="4"/>
      <c r="GC671" s="4"/>
      <c r="GD671" s="4"/>
      <c r="GE671" s="4">
        <v>11.720388957109099</v>
      </c>
      <c r="GF671" s="4"/>
      <c r="GG671" s="4"/>
      <c r="GH671" s="4"/>
      <c r="GI671" s="4"/>
      <c r="GJ671" s="4">
        <v>11.9533338337258</v>
      </c>
      <c r="GK671" s="4"/>
      <c r="GL671" s="4"/>
      <c r="GM671" s="4"/>
      <c r="GN671" s="4"/>
      <c r="GO671" s="4">
        <v>12.174965441868901</v>
      </c>
      <c r="GP671" s="4"/>
      <c r="GQ671" s="4"/>
      <c r="GR671" s="4"/>
      <c r="GS671" s="4"/>
      <c r="GT671" s="4">
        <v>12.3850374033411</v>
      </c>
    </row>
    <row r="672" spans="1:202" customFormat="1">
      <c r="A672" t="s">
        <v>2207</v>
      </c>
      <c r="AZ672" s="4">
        <v>0.51328157280608899</v>
      </c>
      <c r="BA672" s="4"/>
      <c r="BB672" s="4"/>
      <c r="BC672" s="4"/>
      <c r="BD672" s="4"/>
      <c r="BE672" s="4">
        <v>0.62153326449808499</v>
      </c>
      <c r="BF672" s="4"/>
      <c r="BG672" s="4"/>
      <c r="BH672" s="4"/>
      <c r="BI672" s="4"/>
      <c r="BJ672" s="4">
        <v>0.765023077376074</v>
      </c>
      <c r="BK672" s="4"/>
      <c r="BL672" s="4"/>
      <c r="BM672" s="4"/>
      <c r="BN672" s="4"/>
      <c r="BO672" s="4">
        <v>0.96361366517222402</v>
      </c>
      <c r="BP672" s="4"/>
      <c r="BQ672" s="4"/>
      <c r="BR672" s="4"/>
      <c r="BS672" s="4"/>
      <c r="BT672" s="4">
        <v>1.2317824131424</v>
      </c>
      <c r="BU672" s="4"/>
      <c r="BV672" s="4"/>
      <c r="BW672" s="4"/>
      <c r="BX672" s="4"/>
      <c r="BY672" s="4">
        <v>1.5666365020466</v>
      </c>
      <c r="BZ672" s="4"/>
      <c r="CA672" s="4"/>
      <c r="CB672" s="4"/>
      <c r="CC672" s="4"/>
      <c r="CD672" s="4">
        <v>1.95087067639548</v>
      </c>
      <c r="CE672" s="4"/>
      <c r="CF672" s="4"/>
      <c r="CG672" s="4"/>
      <c r="CH672" s="4"/>
      <c r="CI672" s="4">
        <v>2.4104144569521999</v>
      </c>
      <c r="CJ672" s="4"/>
      <c r="CK672" s="4"/>
      <c r="CL672" s="4"/>
      <c r="CM672" s="4"/>
      <c r="CN672" s="4">
        <v>2.9077503896182799</v>
      </c>
      <c r="CO672" s="4"/>
      <c r="CP672" s="4"/>
      <c r="CQ672" s="4"/>
      <c r="CR672" s="4"/>
      <c r="CS672" s="4">
        <v>3.4046812650407898</v>
      </c>
      <c r="CT672" s="4"/>
      <c r="CU672" s="4"/>
      <c r="CV672" s="4"/>
      <c r="CW672" s="4"/>
      <c r="CX672" s="4">
        <v>3.8942494626172599</v>
      </c>
      <c r="CY672" s="4"/>
      <c r="CZ672" s="4"/>
      <c r="DA672" s="4"/>
      <c r="DB672" s="4"/>
      <c r="DC672" s="4">
        <v>4.3923097274587297</v>
      </c>
      <c r="DD672" s="4"/>
      <c r="DE672" s="4"/>
      <c r="DF672" s="4"/>
      <c r="DG672" s="4"/>
      <c r="DH672" s="4">
        <v>4.9016544505425097</v>
      </c>
      <c r="DI672" s="4"/>
      <c r="DJ672" s="4"/>
      <c r="DK672" s="4"/>
      <c r="DL672" s="4"/>
      <c r="DM672" s="4">
        <v>5.4834735535586798</v>
      </c>
      <c r="DN672" s="4"/>
      <c r="DO672" s="4"/>
      <c r="DP672" s="4"/>
      <c r="DQ672" s="4"/>
      <c r="DR672" s="4">
        <v>6.12427215639494</v>
      </c>
      <c r="DS672" s="4"/>
      <c r="DT672" s="4"/>
      <c r="DU672" s="4"/>
      <c r="DV672" s="4"/>
      <c r="DW672" s="4">
        <v>6.75670434563001</v>
      </c>
      <c r="DX672" s="4"/>
      <c r="DY672" s="4"/>
      <c r="DZ672" s="4"/>
      <c r="EA672" s="4"/>
      <c r="EB672" s="4">
        <v>7.2693886603329796</v>
      </c>
      <c r="EC672" s="4"/>
      <c r="ED672" s="4"/>
      <c r="EE672" s="4"/>
      <c r="EF672" s="4"/>
      <c r="EG672" s="4">
        <v>7.7535076708196398</v>
      </c>
      <c r="EH672" s="4"/>
      <c r="EI672" s="4"/>
      <c r="EJ672" s="4"/>
      <c r="EK672" s="4"/>
      <c r="EL672" s="4">
        <v>8.2021083513436395</v>
      </c>
      <c r="EM672" s="4"/>
      <c r="EN672" s="4"/>
      <c r="EO672" s="4"/>
      <c r="EP672" s="4"/>
      <c r="EQ672" s="4">
        <v>8.6180883824301908</v>
      </c>
      <c r="ER672" s="4"/>
      <c r="ES672" s="4"/>
      <c r="ET672" s="4"/>
      <c r="EU672" s="4"/>
      <c r="EV672" s="4">
        <v>9.0107839840413497</v>
      </c>
      <c r="EW672" s="4"/>
      <c r="EX672" s="4"/>
      <c r="EY672" s="4"/>
      <c r="EZ672" s="4"/>
      <c r="FA672" s="4">
        <v>9.3853093323272194</v>
      </c>
      <c r="FB672" s="4"/>
      <c r="FC672" s="4"/>
      <c r="FD672" s="4"/>
      <c r="FE672" s="4"/>
      <c r="FF672" s="4">
        <v>9.7420139456896209</v>
      </c>
      <c r="FG672" s="4"/>
      <c r="FH672" s="4"/>
      <c r="FI672" s="4"/>
      <c r="FJ672" s="4"/>
      <c r="FK672" s="4">
        <v>10.078964090519399</v>
      </c>
      <c r="FL672" s="4"/>
      <c r="FM672" s="4"/>
      <c r="FN672" s="4"/>
      <c r="FO672" s="4"/>
      <c r="FP672" s="4">
        <v>10.3969239489234</v>
      </c>
      <c r="FQ672" s="4"/>
      <c r="FR672" s="4"/>
      <c r="FS672" s="4"/>
      <c r="FT672" s="4"/>
      <c r="FU672" s="4">
        <v>10.694190697380099</v>
      </c>
      <c r="FV672" s="4"/>
      <c r="FW672" s="4"/>
      <c r="FX672" s="4"/>
      <c r="FY672" s="4"/>
      <c r="FZ672" s="4">
        <v>10.973185466535099</v>
      </c>
      <c r="GA672" s="4"/>
      <c r="GB672" s="4"/>
      <c r="GC672" s="4"/>
      <c r="GD672" s="4"/>
      <c r="GE672" s="4">
        <v>11.2358789221836</v>
      </c>
      <c r="GF672" s="4"/>
      <c r="GG672" s="4"/>
      <c r="GH672" s="4"/>
      <c r="GI672" s="4"/>
      <c r="GJ672" s="4">
        <v>11.4846310917429</v>
      </c>
      <c r="GK672" s="4"/>
      <c r="GL672" s="4"/>
      <c r="GM672" s="4"/>
      <c r="GN672" s="4"/>
      <c r="GO672" s="4">
        <v>11.7192639147409</v>
      </c>
      <c r="GP672" s="4"/>
      <c r="GQ672" s="4"/>
      <c r="GR672" s="4"/>
      <c r="GS672" s="4"/>
      <c r="GT672" s="4">
        <v>11.9409487923042</v>
      </c>
    </row>
    <row r="673" spans="1:202" customFormat="1">
      <c r="A673" t="s">
        <v>2208</v>
      </c>
      <c r="AZ673" s="4">
        <v>2.9209507054800401</v>
      </c>
      <c r="BA673" s="4"/>
      <c r="BB673" s="4"/>
      <c r="BC673" s="4"/>
      <c r="BD673" s="4"/>
      <c r="BE673" s="4">
        <v>3.3069363409344801</v>
      </c>
      <c r="BF673" s="4"/>
      <c r="BG673" s="4"/>
      <c r="BH673" s="4"/>
      <c r="BI673" s="4"/>
      <c r="BJ673" s="4">
        <v>3.7380854309194298</v>
      </c>
      <c r="BK673" s="4"/>
      <c r="BL673" s="4"/>
      <c r="BM673" s="4"/>
      <c r="BN673" s="4"/>
      <c r="BO673" s="4">
        <v>4.2163168379622302</v>
      </c>
      <c r="BP673" s="4"/>
      <c r="BQ673" s="4"/>
      <c r="BR673" s="4"/>
      <c r="BS673" s="4"/>
      <c r="BT673" s="4">
        <v>4.7191072619603203</v>
      </c>
      <c r="BU673" s="4"/>
      <c r="BV673" s="4"/>
      <c r="BW673" s="4"/>
      <c r="BX673" s="4"/>
      <c r="BY673" s="4">
        <v>5.1924999937221203</v>
      </c>
      <c r="BZ673" s="4"/>
      <c r="CA673" s="4"/>
      <c r="CB673" s="4"/>
      <c r="CC673" s="4"/>
      <c r="CD673" s="4">
        <v>5.7003285209361696</v>
      </c>
      <c r="CE673" s="4"/>
      <c r="CF673" s="4"/>
      <c r="CG673" s="4"/>
      <c r="CH673" s="4"/>
      <c r="CI673" s="4">
        <v>6.1874578437380201</v>
      </c>
      <c r="CJ673" s="4"/>
      <c r="CK673" s="4"/>
      <c r="CL673" s="4"/>
      <c r="CM673" s="4"/>
      <c r="CN673" s="4">
        <v>6.6373080269119802</v>
      </c>
      <c r="CO673" s="4"/>
      <c r="CP673" s="4"/>
      <c r="CQ673" s="4"/>
      <c r="CR673" s="4"/>
      <c r="CS673" s="4">
        <v>7.02239727746373</v>
      </c>
      <c r="CT673" s="4"/>
      <c r="CU673" s="4"/>
      <c r="CV673" s="4"/>
      <c r="CW673" s="4"/>
      <c r="CX673" s="4">
        <v>7.3896084282704502</v>
      </c>
      <c r="CY673" s="4"/>
      <c r="CZ673" s="4"/>
      <c r="DA673" s="4"/>
      <c r="DB673" s="4"/>
      <c r="DC673" s="4">
        <v>7.7629280331213799</v>
      </c>
      <c r="DD673" s="4"/>
      <c r="DE673" s="4"/>
      <c r="DF673" s="4"/>
      <c r="DG673" s="4"/>
      <c r="DH673" s="4">
        <v>8.1616335674980398</v>
      </c>
      <c r="DI673" s="4"/>
      <c r="DJ673" s="4"/>
      <c r="DK673" s="4"/>
      <c r="DL673" s="4"/>
      <c r="DM673" s="4">
        <v>8.4969287807344802</v>
      </c>
      <c r="DN673" s="4"/>
      <c r="DO673" s="4"/>
      <c r="DP673" s="4"/>
      <c r="DQ673" s="4"/>
      <c r="DR673" s="4">
        <v>8.8207496587872605</v>
      </c>
      <c r="DS673" s="4"/>
      <c r="DT673" s="4"/>
      <c r="DU673" s="4"/>
      <c r="DV673" s="4"/>
      <c r="DW673" s="4">
        <v>9.1423562152280695</v>
      </c>
      <c r="DX673" s="4"/>
      <c r="DY673" s="4"/>
      <c r="DZ673" s="4"/>
      <c r="EA673" s="4"/>
      <c r="EB673" s="4">
        <v>9.4656202360710395</v>
      </c>
      <c r="EC673" s="4"/>
      <c r="ED673" s="4"/>
      <c r="EE673" s="4"/>
      <c r="EF673" s="4"/>
      <c r="EG673" s="4">
        <v>9.7851840895985696</v>
      </c>
      <c r="EH673" s="4"/>
      <c r="EI673" s="4"/>
      <c r="EJ673" s="4"/>
      <c r="EK673" s="4"/>
      <c r="EL673" s="4">
        <v>10.093555744758</v>
      </c>
      <c r="EM673" s="4"/>
      <c r="EN673" s="4"/>
      <c r="EO673" s="4"/>
      <c r="EP673" s="4"/>
      <c r="EQ673" s="4">
        <v>10.3957025395288</v>
      </c>
      <c r="ER673" s="4"/>
      <c r="ES673" s="4"/>
      <c r="ET673" s="4"/>
      <c r="EU673" s="4"/>
      <c r="EV673" s="4">
        <v>10.6873562898106</v>
      </c>
      <c r="EW673" s="4"/>
      <c r="EX673" s="4"/>
      <c r="EY673" s="4"/>
      <c r="EZ673" s="4"/>
      <c r="FA673" s="4">
        <v>10.9736300966513</v>
      </c>
      <c r="FB673" s="4"/>
      <c r="FC673" s="4"/>
      <c r="FD673" s="4"/>
      <c r="FE673" s="4"/>
      <c r="FF673" s="4">
        <v>11.252525391940599</v>
      </c>
      <c r="FG673" s="4"/>
      <c r="FH673" s="4"/>
      <c r="FI673" s="4"/>
      <c r="FJ673" s="4"/>
      <c r="FK673" s="4">
        <v>11.524172303093099</v>
      </c>
      <c r="FL673" s="4"/>
      <c r="FM673" s="4"/>
      <c r="FN673" s="4"/>
      <c r="FO673" s="4"/>
      <c r="FP673" s="4">
        <v>11.785261743814701</v>
      </c>
      <c r="FQ673" s="4"/>
      <c r="FR673" s="4"/>
      <c r="FS673" s="4"/>
      <c r="FT673" s="4"/>
      <c r="FU673" s="4">
        <v>12.0357356005063</v>
      </c>
      <c r="FV673" s="4"/>
      <c r="FW673" s="4"/>
      <c r="FX673" s="4"/>
      <c r="FY673" s="4"/>
      <c r="FZ673" s="4">
        <v>12.2726851535721</v>
      </c>
      <c r="GA673" s="4"/>
      <c r="GB673" s="4"/>
      <c r="GC673" s="4"/>
      <c r="GD673" s="4"/>
      <c r="GE673" s="4">
        <v>12.4933125429672</v>
      </c>
      <c r="GF673" s="4"/>
      <c r="GG673" s="4"/>
      <c r="GH673" s="4"/>
      <c r="GI673" s="4"/>
      <c r="GJ673" s="4">
        <v>12.697629659082599</v>
      </c>
      <c r="GK673" s="4"/>
      <c r="GL673" s="4"/>
      <c r="GM673" s="4"/>
      <c r="GN673" s="4"/>
      <c r="GO673" s="4">
        <v>12.887532267807</v>
      </c>
      <c r="GP673" s="4"/>
      <c r="GQ673" s="4"/>
      <c r="GR673" s="4"/>
      <c r="GS673" s="4"/>
      <c r="GT673" s="4">
        <v>13.065573593724601</v>
      </c>
    </row>
    <row r="674" spans="1:202" customFormat="1">
      <c r="A674" t="s">
        <v>2209</v>
      </c>
      <c r="AZ674" s="4">
        <v>1.45691081101558</v>
      </c>
      <c r="BA674" s="4"/>
      <c r="BB674" s="4"/>
      <c r="BC674" s="4"/>
      <c r="BD674" s="4"/>
      <c r="BE674" s="4">
        <v>1.78198253289227</v>
      </c>
      <c r="BF674" s="4"/>
      <c r="BG674" s="4"/>
      <c r="BH674" s="4"/>
      <c r="BI674" s="4"/>
      <c r="BJ674" s="4">
        <v>2.1497594328843399</v>
      </c>
      <c r="BK674" s="4"/>
      <c r="BL674" s="4"/>
      <c r="BM674" s="4"/>
      <c r="BN674" s="4"/>
      <c r="BO674" s="4">
        <v>2.5854562649727399</v>
      </c>
      <c r="BP674" s="4"/>
      <c r="BQ674" s="4"/>
      <c r="BR674" s="4"/>
      <c r="BS674" s="4"/>
      <c r="BT674" s="4">
        <v>3.0644217640582001</v>
      </c>
      <c r="BU674" s="4"/>
      <c r="BV674" s="4"/>
      <c r="BW674" s="4"/>
      <c r="BX674" s="4"/>
      <c r="BY674" s="4">
        <v>3.53602572320845</v>
      </c>
      <c r="BZ674" s="4"/>
      <c r="CA674" s="4"/>
      <c r="CB674" s="4"/>
      <c r="CC674" s="4"/>
      <c r="CD674" s="4">
        <v>4.0556602102564296</v>
      </c>
      <c r="CE674" s="4"/>
      <c r="CF674" s="4"/>
      <c r="CG674" s="4"/>
      <c r="CH674" s="4"/>
      <c r="CI674" s="4">
        <v>4.5905746229691502</v>
      </c>
      <c r="CJ674" s="4"/>
      <c r="CK674" s="4"/>
      <c r="CL674" s="4"/>
      <c r="CM674" s="4"/>
      <c r="CN674" s="4">
        <v>5.0943740729470601</v>
      </c>
      <c r="CO674" s="4"/>
      <c r="CP674" s="4"/>
      <c r="CQ674" s="4"/>
      <c r="CR674" s="4"/>
      <c r="CS674" s="4">
        <v>5.5355965439284498</v>
      </c>
      <c r="CT674" s="4"/>
      <c r="CU674" s="4"/>
      <c r="CV674" s="4"/>
      <c r="CW674" s="4"/>
      <c r="CX674" s="4">
        <v>5.9900263083109904</v>
      </c>
      <c r="CY674" s="4"/>
      <c r="CZ674" s="4"/>
      <c r="DA674" s="4"/>
      <c r="DB674" s="4"/>
      <c r="DC674" s="4">
        <v>6.4866723291820403</v>
      </c>
      <c r="DD674" s="4"/>
      <c r="DE674" s="4"/>
      <c r="DF674" s="4"/>
      <c r="DG674" s="4"/>
      <c r="DH674" s="4">
        <v>7.0099975465750397</v>
      </c>
      <c r="DI674" s="4"/>
      <c r="DJ674" s="4"/>
      <c r="DK674" s="4"/>
      <c r="DL674" s="4"/>
      <c r="DM674" s="4">
        <v>7.4415262092180603</v>
      </c>
      <c r="DN674" s="4"/>
      <c r="DO674" s="4"/>
      <c r="DP674" s="4"/>
      <c r="DQ674" s="4"/>
      <c r="DR674" s="4">
        <v>7.8537733398174101</v>
      </c>
      <c r="DS674" s="4"/>
      <c r="DT674" s="4"/>
      <c r="DU674" s="4"/>
      <c r="DV674" s="4"/>
      <c r="DW674" s="4">
        <v>8.2631390269697</v>
      </c>
      <c r="DX674" s="4"/>
      <c r="DY674" s="4"/>
      <c r="DZ674" s="4"/>
      <c r="EA674" s="4"/>
      <c r="EB674" s="4">
        <v>8.6780983905027202</v>
      </c>
      <c r="EC674" s="4"/>
      <c r="ED674" s="4"/>
      <c r="EE674" s="4"/>
      <c r="EF674" s="4"/>
      <c r="EG674" s="4">
        <v>9.0863606552163692</v>
      </c>
      <c r="EH674" s="4"/>
      <c r="EI674" s="4"/>
      <c r="EJ674" s="4"/>
      <c r="EK674" s="4"/>
      <c r="EL674" s="4">
        <v>9.4824630540695001</v>
      </c>
      <c r="EM674" s="4"/>
      <c r="EN674" s="4"/>
      <c r="EO674" s="4"/>
      <c r="EP674" s="4"/>
      <c r="EQ674" s="4">
        <v>9.8678102038048596</v>
      </c>
      <c r="ER674" s="4"/>
      <c r="ES674" s="4"/>
      <c r="ET674" s="4"/>
      <c r="EU674" s="4"/>
      <c r="EV674" s="4">
        <v>10.242122275704</v>
      </c>
      <c r="EW674" s="4"/>
      <c r="EX674" s="4"/>
      <c r="EY674" s="4"/>
      <c r="EZ674" s="4"/>
      <c r="FA674" s="4">
        <v>10.604952195381699</v>
      </c>
      <c r="FB674" s="4"/>
      <c r="FC674" s="4"/>
      <c r="FD674" s="4"/>
      <c r="FE674" s="4"/>
      <c r="FF674" s="4">
        <v>10.9587726003796</v>
      </c>
      <c r="FG674" s="4"/>
      <c r="FH674" s="4"/>
      <c r="FI674" s="4"/>
      <c r="FJ674" s="4"/>
      <c r="FK674" s="4">
        <v>11.2994136517896</v>
      </c>
      <c r="FL674" s="4"/>
      <c r="FM674" s="4"/>
      <c r="FN674" s="4"/>
      <c r="FO674" s="4"/>
      <c r="FP674" s="4">
        <v>11.625676166659099</v>
      </c>
      <c r="FQ674" s="4"/>
      <c r="FR674" s="4"/>
      <c r="FS674" s="4"/>
      <c r="FT674" s="4"/>
      <c r="FU674" s="4">
        <v>11.933987400599101</v>
      </c>
      <c r="FV674" s="4"/>
      <c r="FW674" s="4"/>
      <c r="FX674" s="4"/>
      <c r="FY674" s="4"/>
      <c r="FZ674" s="4">
        <v>12.222247115721</v>
      </c>
      <c r="GA674" s="4"/>
      <c r="GB674" s="4"/>
      <c r="GC674" s="4"/>
      <c r="GD674" s="4"/>
      <c r="GE674" s="4">
        <v>12.4910133547138</v>
      </c>
      <c r="GF674" s="4"/>
      <c r="GG674" s="4"/>
      <c r="GH674" s="4"/>
      <c r="GI674" s="4"/>
      <c r="GJ674" s="4">
        <v>12.737554127156599</v>
      </c>
      <c r="GK674" s="4"/>
      <c r="GL674" s="4"/>
      <c r="GM674" s="4"/>
      <c r="GN674" s="4"/>
      <c r="GO674" s="4">
        <v>12.963493722590099</v>
      </c>
      <c r="GP674" s="4"/>
      <c r="GQ674" s="4"/>
      <c r="GR674" s="4"/>
      <c r="GS674" s="4"/>
      <c r="GT674" s="4">
        <v>13.170552196447099</v>
      </c>
    </row>
    <row r="675" spans="1:202" customFormat="1">
      <c r="A675" t="s">
        <v>2210</v>
      </c>
      <c r="AZ675" s="4">
        <v>5.5037668348807198</v>
      </c>
      <c r="BA675" s="4"/>
      <c r="BB675" s="4"/>
      <c r="BC675" s="4"/>
      <c r="BD675" s="4"/>
      <c r="BE675" s="4">
        <v>6.1072937078516096</v>
      </c>
      <c r="BF675" s="4"/>
      <c r="BG675" s="4"/>
      <c r="BH675" s="4"/>
      <c r="BI675" s="4"/>
      <c r="BJ675" s="4">
        <v>6.6696109653789097</v>
      </c>
      <c r="BK675" s="4"/>
      <c r="BL675" s="4"/>
      <c r="BM675" s="4"/>
      <c r="BN675" s="4"/>
      <c r="BO675" s="4">
        <v>7.21065787610583</v>
      </c>
      <c r="BP675" s="4"/>
      <c r="BQ675" s="4"/>
      <c r="BR675" s="4"/>
      <c r="BS675" s="4"/>
      <c r="BT675" s="4">
        <v>7.7658217622002699</v>
      </c>
      <c r="BU675" s="4"/>
      <c r="BV675" s="4"/>
      <c r="BW675" s="4"/>
      <c r="BX675" s="4"/>
      <c r="BY675" s="4">
        <v>8.3063145195314991</v>
      </c>
      <c r="BZ675" s="4"/>
      <c r="CA675" s="4"/>
      <c r="CB675" s="4"/>
      <c r="CC675" s="4"/>
      <c r="CD675" s="4">
        <v>8.8039313965860195</v>
      </c>
      <c r="CE675" s="4"/>
      <c r="CF675" s="4"/>
      <c r="CG675" s="4"/>
      <c r="CH675" s="4"/>
      <c r="CI675" s="4">
        <v>9.2374595253279104</v>
      </c>
      <c r="CJ675" s="4"/>
      <c r="CK675" s="4"/>
      <c r="CL675" s="4"/>
      <c r="CM675" s="4"/>
      <c r="CN675" s="4">
        <v>9.5837994504556701</v>
      </c>
      <c r="CO675" s="4"/>
      <c r="CP675" s="4"/>
      <c r="CQ675" s="4"/>
      <c r="CR675" s="4"/>
      <c r="CS675" s="4">
        <v>9.8942730529299308</v>
      </c>
      <c r="CT675" s="4"/>
      <c r="CU675" s="4"/>
      <c r="CV675" s="4"/>
      <c r="CW675" s="4"/>
      <c r="CX675" s="4">
        <v>10.150538953301</v>
      </c>
      <c r="CY675" s="4"/>
      <c r="CZ675" s="4"/>
      <c r="DA675" s="4"/>
      <c r="DB675" s="4"/>
      <c r="DC675" s="4">
        <v>10.4263779827766</v>
      </c>
      <c r="DD675" s="4"/>
      <c r="DE675" s="4"/>
      <c r="DF675" s="4"/>
      <c r="DG675" s="4"/>
      <c r="DH675" s="4">
        <v>10.7250128402176</v>
      </c>
      <c r="DI675" s="4"/>
      <c r="DJ675" s="4"/>
      <c r="DK675" s="4"/>
      <c r="DL675" s="4"/>
      <c r="DM675" s="4">
        <v>10.993442555632701</v>
      </c>
      <c r="DN675" s="4"/>
      <c r="DO675" s="4"/>
      <c r="DP675" s="4"/>
      <c r="DQ675" s="4"/>
      <c r="DR675" s="4">
        <v>11.2396041220676</v>
      </c>
      <c r="DS675" s="4"/>
      <c r="DT675" s="4"/>
      <c r="DU675" s="4"/>
      <c r="DV675" s="4"/>
      <c r="DW675" s="4">
        <v>11.4442232411812</v>
      </c>
      <c r="DX675" s="4"/>
      <c r="DY675" s="4"/>
      <c r="DZ675" s="4"/>
      <c r="EA675" s="4"/>
      <c r="EB675" s="4">
        <v>11.607614340897801</v>
      </c>
      <c r="EC675" s="4"/>
      <c r="ED675" s="4"/>
      <c r="EE675" s="4"/>
      <c r="EF675" s="4"/>
      <c r="EG675" s="4">
        <v>11.7919632895475</v>
      </c>
      <c r="EH675" s="4"/>
      <c r="EI675" s="4"/>
      <c r="EJ675" s="4"/>
      <c r="EK675" s="4"/>
      <c r="EL675" s="4">
        <v>11.9764918014695</v>
      </c>
      <c r="EM675" s="4"/>
      <c r="EN675" s="4"/>
      <c r="EO675" s="4"/>
      <c r="EP675" s="4"/>
      <c r="EQ675" s="4">
        <v>12.1507798253504</v>
      </c>
      <c r="ER675" s="4"/>
      <c r="ES675" s="4"/>
      <c r="ET675" s="4"/>
      <c r="EU675" s="4"/>
      <c r="EV675" s="4">
        <v>12.309092265578601</v>
      </c>
      <c r="EW675" s="4"/>
      <c r="EX675" s="4"/>
      <c r="EY675" s="4"/>
      <c r="EZ675" s="4"/>
      <c r="FA675" s="4">
        <v>12.448564772151</v>
      </c>
      <c r="FB675" s="4"/>
      <c r="FC675" s="4"/>
      <c r="FD675" s="4"/>
      <c r="FE675" s="4"/>
      <c r="FF675" s="4">
        <v>12.5759513443353</v>
      </c>
      <c r="FG675" s="4"/>
      <c r="FH675" s="4"/>
      <c r="FI675" s="4"/>
      <c r="FJ675" s="4"/>
      <c r="FK675" s="4">
        <v>12.6993431180725</v>
      </c>
      <c r="FL675" s="4"/>
      <c r="FM675" s="4"/>
      <c r="FN675" s="4"/>
      <c r="FO675" s="4"/>
      <c r="FP675" s="4">
        <v>12.8194911298223</v>
      </c>
      <c r="FQ675" s="4"/>
      <c r="FR675" s="4"/>
      <c r="FS675" s="4"/>
      <c r="FT675" s="4"/>
      <c r="FU675" s="4">
        <v>12.933297027086301</v>
      </c>
      <c r="FV675" s="4"/>
      <c r="FW675" s="4"/>
      <c r="FX675" s="4"/>
      <c r="FY675" s="4"/>
      <c r="FZ675" s="4">
        <v>13.0300521621557</v>
      </c>
      <c r="GA675" s="4"/>
      <c r="GB675" s="4"/>
      <c r="GC675" s="4"/>
      <c r="GD675" s="4"/>
      <c r="GE675" s="4">
        <v>13.1120777580173</v>
      </c>
      <c r="GF675" s="4"/>
      <c r="GG675" s="4"/>
      <c r="GH675" s="4"/>
      <c r="GI675" s="4"/>
      <c r="GJ675" s="4">
        <v>13.1844095759309</v>
      </c>
      <c r="GK675" s="4"/>
      <c r="GL675" s="4"/>
      <c r="GM675" s="4"/>
      <c r="GN675" s="4"/>
      <c r="GO675" s="4">
        <v>13.2544029088093</v>
      </c>
      <c r="GP675" s="4"/>
      <c r="GQ675" s="4"/>
      <c r="GR675" s="4"/>
      <c r="GS675" s="4"/>
      <c r="GT675" s="4">
        <v>13.3269662034474</v>
      </c>
    </row>
    <row r="676" spans="1:202" customFormat="1">
      <c r="A676" t="s">
        <v>2211</v>
      </c>
      <c r="AZ676" s="4">
        <v>4.1572502001542198</v>
      </c>
      <c r="BA676" s="4"/>
      <c r="BB676" s="4"/>
      <c r="BC676" s="4"/>
      <c r="BD676" s="4"/>
      <c r="BE676" s="4">
        <v>4.7140538734011397</v>
      </c>
      <c r="BF676" s="4"/>
      <c r="BG676" s="4"/>
      <c r="BH676" s="4"/>
      <c r="BI676" s="4"/>
      <c r="BJ676" s="4">
        <v>5.2142029457331498</v>
      </c>
      <c r="BK676" s="4"/>
      <c r="BL676" s="4"/>
      <c r="BM676" s="4"/>
      <c r="BN676" s="4"/>
      <c r="BO676" s="4">
        <v>5.7636233413877198</v>
      </c>
      <c r="BP676" s="4"/>
      <c r="BQ676" s="4"/>
      <c r="BR676" s="4"/>
      <c r="BS676" s="4"/>
      <c r="BT676" s="4">
        <v>6.36957960868616</v>
      </c>
      <c r="BU676" s="4"/>
      <c r="BV676" s="4"/>
      <c r="BW676" s="4"/>
      <c r="BX676" s="4"/>
      <c r="BY676" s="4">
        <v>6.9875570071687596</v>
      </c>
      <c r="BZ676" s="4"/>
      <c r="CA676" s="4"/>
      <c r="CB676" s="4"/>
      <c r="CC676" s="4"/>
      <c r="CD676" s="4">
        <v>7.5748096471826001</v>
      </c>
      <c r="CE676" s="4"/>
      <c r="CF676" s="4"/>
      <c r="CG676" s="4"/>
      <c r="CH676" s="4"/>
      <c r="CI676" s="4">
        <v>8.1232132509321904</v>
      </c>
      <c r="CJ676" s="4"/>
      <c r="CK676" s="4"/>
      <c r="CL676" s="4"/>
      <c r="CM676" s="4"/>
      <c r="CN676" s="4">
        <v>8.6228530515010906</v>
      </c>
      <c r="CO676" s="4"/>
      <c r="CP676" s="4"/>
      <c r="CQ676" s="4"/>
      <c r="CR676" s="4"/>
      <c r="CS676" s="4">
        <v>9.1086322284003707</v>
      </c>
      <c r="CT676" s="4"/>
      <c r="CU676" s="4"/>
      <c r="CV676" s="4"/>
      <c r="CW676" s="4"/>
      <c r="CX676" s="4">
        <v>9.5680902466565705</v>
      </c>
      <c r="CY676" s="4"/>
      <c r="CZ676" s="4"/>
      <c r="DA676" s="4"/>
      <c r="DB676" s="4"/>
      <c r="DC676" s="4">
        <v>10.0332309543378</v>
      </c>
      <c r="DD676" s="4"/>
      <c r="DE676" s="4"/>
      <c r="DF676" s="4"/>
      <c r="DG676" s="4"/>
      <c r="DH676" s="4">
        <v>10.4869782158625</v>
      </c>
      <c r="DI676" s="4"/>
      <c r="DJ676" s="4"/>
      <c r="DK676" s="4"/>
      <c r="DL676" s="4"/>
      <c r="DM676" s="4">
        <v>10.8232382233357</v>
      </c>
      <c r="DN676" s="4"/>
      <c r="DO676" s="4"/>
      <c r="DP676" s="4"/>
      <c r="DQ676" s="4"/>
      <c r="DR676" s="4">
        <v>11.1592284798015</v>
      </c>
      <c r="DS676" s="4"/>
      <c r="DT676" s="4"/>
      <c r="DU676" s="4"/>
      <c r="DV676" s="4"/>
      <c r="DW676" s="4">
        <v>11.436839682174</v>
      </c>
      <c r="DX676" s="4"/>
      <c r="DY676" s="4"/>
      <c r="DZ676" s="4"/>
      <c r="EA676" s="4"/>
      <c r="EB676" s="4">
        <v>11.664733082632999</v>
      </c>
      <c r="EC676" s="4"/>
      <c r="ED676" s="4"/>
      <c r="EE676" s="4"/>
      <c r="EF676" s="4"/>
      <c r="EG676" s="4">
        <v>11.8992855996717</v>
      </c>
      <c r="EH676" s="4"/>
      <c r="EI676" s="4"/>
      <c r="EJ676" s="4"/>
      <c r="EK676" s="4"/>
      <c r="EL676" s="4">
        <v>12.1306178820571</v>
      </c>
      <c r="EM676" s="4"/>
      <c r="EN676" s="4"/>
      <c r="EO676" s="4"/>
      <c r="EP676" s="4"/>
      <c r="EQ676" s="4">
        <v>12.3550263813217</v>
      </c>
      <c r="ER676" s="4"/>
      <c r="ES676" s="4"/>
      <c r="ET676" s="4"/>
      <c r="EU676" s="4"/>
      <c r="EV676" s="4">
        <v>12.568100702800001</v>
      </c>
      <c r="EW676" s="4"/>
      <c r="EX676" s="4"/>
      <c r="EY676" s="4"/>
      <c r="EZ676" s="4"/>
      <c r="FA676" s="4">
        <v>12.7657066343721</v>
      </c>
      <c r="FB676" s="4"/>
      <c r="FC676" s="4"/>
      <c r="FD676" s="4"/>
      <c r="FE676" s="4"/>
      <c r="FF676" s="4">
        <v>12.9541373349902</v>
      </c>
      <c r="FG676" s="4"/>
      <c r="FH676" s="4"/>
      <c r="FI676" s="4"/>
      <c r="FJ676" s="4"/>
      <c r="FK676" s="4">
        <v>13.1429669206582</v>
      </c>
      <c r="FL676" s="4"/>
      <c r="FM676" s="4"/>
      <c r="FN676" s="4"/>
      <c r="FO676" s="4"/>
      <c r="FP676" s="4">
        <v>13.3341836404887</v>
      </c>
      <c r="FQ676" s="4"/>
      <c r="FR676" s="4"/>
      <c r="FS676" s="4"/>
      <c r="FT676" s="4"/>
      <c r="FU676" s="4">
        <v>13.5138394990331</v>
      </c>
      <c r="FV676" s="4"/>
      <c r="FW676" s="4"/>
      <c r="FX676" s="4"/>
      <c r="FY676" s="4"/>
      <c r="FZ676" s="4">
        <v>13.6674013030864</v>
      </c>
      <c r="GA676" s="4"/>
      <c r="GB676" s="4"/>
      <c r="GC676" s="4"/>
      <c r="GD676" s="4"/>
      <c r="GE676" s="4">
        <v>13.792304065998801</v>
      </c>
      <c r="GF676" s="4"/>
      <c r="GG676" s="4"/>
      <c r="GH676" s="4"/>
      <c r="GI676" s="4"/>
      <c r="GJ676" s="4">
        <v>13.8987033444484</v>
      </c>
      <c r="GK676" s="4"/>
      <c r="GL676" s="4"/>
      <c r="GM676" s="4"/>
      <c r="GN676" s="4"/>
      <c r="GO676" s="4">
        <v>13.9966148208122</v>
      </c>
      <c r="GP676" s="4"/>
      <c r="GQ676" s="4"/>
      <c r="GR676" s="4"/>
      <c r="GS676" s="4"/>
      <c r="GT676" s="4">
        <v>14.0937578072266</v>
      </c>
    </row>
    <row r="677" spans="1:202" customFormat="1">
      <c r="A677" t="s">
        <v>2212</v>
      </c>
      <c r="AZ677" s="4">
        <v>3.20848005216431</v>
      </c>
      <c r="BA677" s="4"/>
      <c r="BB677" s="4"/>
      <c r="BC677" s="4"/>
      <c r="BD677" s="4"/>
      <c r="BE677" s="4">
        <v>3.4729815009324501</v>
      </c>
      <c r="BF677" s="4"/>
      <c r="BG677" s="4"/>
      <c r="BH677" s="4"/>
      <c r="BI677" s="4"/>
      <c r="BJ677" s="4">
        <v>3.78292829800841</v>
      </c>
      <c r="BK677" s="4"/>
      <c r="BL677" s="4"/>
      <c r="BM677" s="4"/>
      <c r="BN677" s="4"/>
      <c r="BO677" s="4">
        <v>4.1494412599617299</v>
      </c>
      <c r="BP677" s="4"/>
      <c r="BQ677" s="4"/>
      <c r="BR677" s="4"/>
      <c r="BS677" s="4"/>
      <c r="BT677" s="4">
        <v>4.5801493114520504</v>
      </c>
      <c r="BU677" s="4"/>
      <c r="BV677" s="4"/>
      <c r="BW677" s="4"/>
      <c r="BX677" s="4"/>
      <c r="BY677" s="4">
        <v>5.0585100231568498</v>
      </c>
      <c r="BZ677" s="4"/>
      <c r="CA677" s="4"/>
      <c r="CB677" s="4"/>
      <c r="CC677" s="4"/>
      <c r="CD677" s="4">
        <v>5.5555674415472103</v>
      </c>
      <c r="CE677" s="4"/>
      <c r="CF677" s="4"/>
      <c r="CG677" s="4"/>
      <c r="CH677" s="4"/>
      <c r="CI677" s="4">
        <v>6.0461700544098198</v>
      </c>
      <c r="CJ677" s="4"/>
      <c r="CK677" s="4"/>
      <c r="CL677" s="4"/>
      <c r="CM677" s="4"/>
      <c r="CN677" s="4">
        <v>6.5001307187668402</v>
      </c>
      <c r="CO677" s="4"/>
      <c r="CP677" s="4"/>
      <c r="CQ677" s="4"/>
      <c r="CR677" s="4"/>
      <c r="CS677" s="4">
        <v>6.9082135120946697</v>
      </c>
      <c r="CT677" s="4"/>
      <c r="CU677" s="4"/>
      <c r="CV677" s="4"/>
      <c r="CW677" s="4"/>
      <c r="CX677" s="4">
        <v>7.2715722402087497</v>
      </c>
      <c r="CY677" s="4"/>
      <c r="CZ677" s="4"/>
      <c r="DA677" s="4"/>
      <c r="DB677" s="4"/>
      <c r="DC677" s="4">
        <v>7.6288713595628899</v>
      </c>
      <c r="DD677" s="4"/>
      <c r="DE677" s="4"/>
      <c r="DF677" s="4"/>
      <c r="DG677" s="4"/>
      <c r="DH677" s="4">
        <v>7.9849469684363301</v>
      </c>
      <c r="DI677" s="4"/>
      <c r="DJ677" s="4"/>
      <c r="DK677" s="4"/>
      <c r="DL677" s="4"/>
      <c r="DM677" s="4">
        <v>8.2642793607070093</v>
      </c>
      <c r="DN677" s="4"/>
      <c r="DO677" s="4"/>
      <c r="DP677" s="4"/>
      <c r="DQ677" s="4"/>
      <c r="DR677" s="4">
        <v>8.6498763215056798</v>
      </c>
      <c r="DS677" s="4"/>
      <c r="DT677" s="4"/>
      <c r="DU677" s="4"/>
      <c r="DV677" s="4"/>
      <c r="DW677" s="4">
        <v>9.0175680424110691</v>
      </c>
      <c r="DX677" s="4"/>
      <c r="DY677" s="4"/>
      <c r="DZ677" s="4"/>
      <c r="EA677" s="4"/>
      <c r="EB677" s="4">
        <v>9.3141170910801403</v>
      </c>
      <c r="EC677" s="4"/>
      <c r="ED677" s="4"/>
      <c r="EE677" s="4"/>
      <c r="EF677" s="4"/>
      <c r="EG677" s="4">
        <v>9.5958236201072005</v>
      </c>
      <c r="EH677" s="4"/>
      <c r="EI677" s="4"/>
      <c r="EJ677" s="4"/>
      <c r="EK677" s="4"/>
      <c r="EL677" s="4">
        <v>9.8643657390067094</v>
      </c>
      <c r="EM677" s="4"/>
      <c r="EN677" s="4"/>
      <c r="EO677" s="4"/>
      <c r="EP677" s="4"/>
      <c r="EQ677" s="4">
        <v>10.1196397910599</v>
      </c>
      <c r="ER677" s="4"/>
      <c r="ES677" s="4"/>
      <c r="ET677" s="4"/>
      <c r="EU677" s="4"/>
      <c r="EV677" s="4">
        <v>10.3605763508717</v>
      </c>
      <c r="EW677" s="4"/>
      <c r="EX677" s="4"/>
      <c r="EY677" s="4"/>
      <c r="EZ677" s="4"/>
      <c r="FA677" s="4">
        <v>10.590468500676</v>
      </c>
      <c r="FB677" s="4"/>
      <c r="FC677" s="4"/>
      <c r="FD677" s="4"/>
      <c r="FE677" s="4"/>
      <c r="FF677" s="4">
        <v>10.8084529323298</v>
      </c>
      <c r="FG677" s="4"/>
      <c r="FH677" s="4"/>
      <c r="FI677" s="4"/>
      <c r="FJ677" s="4"/>
      <c r="FK677" s="4">
        <v>11.016630125537</v>
      </c>
      <c r="FL677" s="4"/>
      <c r="FM677" s="4"/>
      <c r="FN677" s="4"/>
      <c r="FO677" s="4"/>
      <c r="FP677" s="4">
        <v>11.214434912945601</v>
      </c>
      <c r="FQ677" s="4"/>
      <c r="FR677" s="4"/>
      <c r="FS677" s="4"/>
      <c r="FT677" s="4"/>
      <c r="FU677" s="4">
        <v>11.398404181876399</v>
      </c>
      <c r="FV677" s="4"/>
      <c r="FW677" s="4"/>
      <c r="FX677" s="4"/>
      <c r="FY677" s="4"/>
      <c r="FZ677" s="4">
        <v>11.568183197442499</v>
      </c>
      <c r="GA677" s="4"/>
      <c r="GB677" s="4"/>
      <c r="GC677" s="4"/>
      <c r="GD677" s="4"/>
      <c r="GE677" s="4">
        <v>11.722819330389299</v>
      </c>
      <c r="GF677" s="4"/>
      <c r="GG677" s="4"/>
      <c r="GH677" s="4"/>
      <c r="GI677" s="4"/>
      <c r="GJ677" s="4">
        <v>11.868495713618801</v>
      </c>
      <c r="GK677" s="4"/>
      <c r="GL677" s="4"/>
      <c r="GM677" s="4"/>
      <c r="GN677" s="4"/>
      <c r="GO677" s="4">
        <v>12.0034820023625</v>
      </c>
      <c r="GP677" s="4"/>
      <c r="GQ677" s="4"/>
      <c r="GR677" s="4"/>
      <c r="GS677" s="4"/>
      <c r="GT677" s="4">
        <v>12.1299248635334</v>
      </c>
    </row>
    <row r="678" spans="1:202" customFormat="1">
      <c r="A678" t="s">
        <v>2213</v>
      </c>
      <c r="AZ678" s="4">
        <v>2.9220872725263898</v>
      </c>
      <c r="BA678" s="4"/>
      <c r="BB678" s="4"/>
      <c r="BC678" s="4"/>
      <c r="BD678" s="4"/>
      <c r="BE678" s="4">
        <v>3.1802066180251898</v>
      </c>
      <c r="BF678" s="4"/>
      <c r="BG678" s="4"/>
      <c r="BH678" s="4"/>
      <c r="BI678" s="4"/>
      <c r="BJ678" s="4">
        <v>3.4739464619624001</v>
      </c>
      <c r="BK678" s="4"/>
      <c r="BL678" s="4"/>
      <c r="BM678" s="4"/>
      <c r="BN678" s="4"/>
      <c r="BO678" s="4">
        <v>3.8280913014397999</v>
      </c>
      <c r="BP678" s="4"/>
      <c r="BQ678" s="4"/>
      <c r="BR678" s="4"/>
      <c r="BS678" s="4"/>
      <c r="BT678" s="4">
        <v>4.2549495082485196</v>
      </c>
      <c r="BU678" s="4"/>
      <c r="BV678" s="4"/>
      <c r="BW678" s="4"/>
      <c r="BX678" s="4"/>
      <c r="BY678" s="4">
        <v>4.7451319282280497</v>
      </c>
      <c r="BZ678" s="4"/>
      <c r="CA678" s="4"/>
      <c r="CB678" s="4"/>
      <c r="CC678" s="4"/>
      <c r="CD678" s="4">
        <v>5.2710357402504098</v>
      </c>
      <c r="CE678" s="4"/>
      <c r="CF678" s="4"/>
      <c r="CG678" s="4"/>
      <c r="CH678" s="4"/>
      <c r="CI678" s="4">
        <v>5.7998353326893302</v>
      </c>
      <c r="CJ678" s="4"/>
      <c r="CK678" s="4"/>
      <c r="CL678" s="4"/>
      <c r="CM678" s="4"/>
      <c r="CN678" s="4">
        <v>6.3147427445186901</v>
      </c>
      <c r="CO678" s="4"/>
      <c r="CP678" s="4"/>
      <c r="CQ678" s="4"/>
      <c r="CR678" s="4"/>
      <c r="CS678" s="4">
        <v>6.7925657036164404</v>
      </c>
      <c r="CT678" s="4"/>
      <c r="CU678" s="4"/>
      <c r="CV678" s="4"/>
      <c r="CW678" s="4"/>
      <c r="CX678" s="4">
        <v>7.2318802993690898</v>
      </c>
      <c r="CY678" s="4"/>
      <c r="CZ678" s="4"/>
      <c r="DA678" s="4"/>
      <c r="DB678" s="4"/>
      <c r="DC678" s="4">
        <v>7.6547582640951601</v>
      </c>
      <c r="DD678" s="4"/>
      <c r="DE678" s="4"/>
      <c r="DF678" s="4"/>
      <c r="DG678" s="4"/>
      <c r="DH678" s="4">
        <v>8.0644571486436494</v>
      </c>
      <c r="DI678" s="4"/>
      <c r="DJ678" s="4"/>
      <c r="DK678" s="4"/>
      <c r="DL678" s="4"/>
      <c r="DM678" s="4">
        <v>8.3155689404771707</v>
      </c>
      <c r="DN678" s="4"/>
      <c r="DO678" s="4"/>
      <c r="DP678" s="4"/>
      <c r="DQ678" s="4"/>
      <c r="DR678" s="4">
        <v>8.7118380786912706</v>
      </c>
      <c r="DS678" s="4"/>
      <c r="DT678" s="4"/>
      <c r="DU678" s="4"/>
      <c r="DV678" s="4"/>
      <c r="DW678" s="4">
        <v>9.0870977915905407</v>
      </c>
      <c r="DX678" s="4"/>
      <c r="DY678" s="4"/>
      <c r="DZ678" s="4"/>
      <c r="EA678" s="4"/>
      <c r="EB678" s="4">
        <v>9.4120901886383592</v>
      </c>
      <c r="EC678" s="4"/>
      <c r="ED678" s="4"/>
      <c r="EE678" s="4"/>
      <c r="EF678" s="4"/>
      <c r="EG678" s="4">
        <v>9.7219689252473707</v>
      </c>
      <c r="EH678" s="4"/>
      <c r="EI678" s="4"/>
      <c r="EJ678" s="4"/>
      <c r="EK678" s="4"/>
      <c r="EL678" s="4">
        <v>10.0205339848577</v>
      </c>
      <c r="EM678" s="4"/>
      <c r="EN678" s="4"/>
      <c r="EO678" s="4"/>
      <c r="EP678" s="4"/>
      <c r="EQ678" s="4">
        <v>10.304508927361001</v>
      </c>
      <c r="ER678" s="4"/>
      <c r="ES678" s="4"/>
      <c r="ET678" s="4"/>
      <c r="EU678" s="4"/>
      <c r="EV678" s="4">
        <v>10.5741657203868</v>
      </c>
      <c r="EW678" s="4"/>
      <c r="EX678" s="4"/>
      <c r="EY678" s="4"/>
      <c r="EZ678" s="4"/>
      <c r="FA678" s="4">
        <v>10.8308382339275</v>
      </c>
      <c r="FB678" s="4"/>
      <c r="FC678" s="4"/>
      <c r="FD678" s="4"/>
      <c r="FE678" s="4"/>
      <c r="FF678" s="4">
        <v>11.0763862202543</v>
      </c>
      <c r="FG678" s="4"/>
      <c r="FH678" s="4"/>
      <c r="FI678" s="4"/>
      <c r="FJ678" s="4"/>
      <c r="FK678" s="4">
        <v>11.312185394377501</v>
      </c>
      <c r="FL678" s="4"/>
      <c r="FM678" s="4"/>
      <c r="FN678" s="4"/>
      <c r="FO678" s="4"/>
      <c r="FP678" s="4">
        <v>11.536674670720799</v>
      </c>
      <c r="FQ678" s="4"/>
      <c r="FR678" s="4"/>
      <c r="FS678" s="4"/>
      <c r="FT678" s="4"/>
      <c r="FU678" s="4">
        <v>11.747970233661199</v>
      </c>
      <c r="FV678" s="4"/>
      <c r="FW678" s="4"/>
      <c r="FX678" s="4"/>
      <c r="FY678" s="4"/>
      <c r="FZ678" s="4">
        <v>11.945424187951</v>
      </c>
      <c r="GA678" s="4"/>
      <c r="GB678" s="4"/>
      <c r="GC678" s="4"/>
      <c r="GD678" s="4"/>
      <c r="GE678" s="4">
        <v>12.128855191034701</v>
      </c>
      <c r="GF678" s="4"/>
      <c r="GG678" s="4"/>
      <c r="GH678" s="4"/>
      <c r="GI678" s="4"/>
      <c r="GJ678" s="4">
        <v>12.299936205387899</v>
      </c>
      <c r="GK678" s="4"/>
      <c r="GL678" s="4"/>
      <c r="GM678" s="4"/>
      <c r="GN678" s="4"/>
      <c r="GO678" s="4">
        <v>12.460420308642499</v>
      </c>
      <c r="GP678" s="4"/>
      <c r="GQ678" s="4"/>
      <c r="GR678" s="4"/>
      <c r="GS678" s="4"/>
      <c r="GT678" s="4">
        <v>12.6119503795212</v>
      </c>
    </row>
    <row r="679" spans="1:202" customFormat="1">
      <c r="A679" t="s">
        <v>2214</v>
      </c>
      <c r="AZ679" s="4">
        <v>8.2999240863564303</v>
      </c>
      <c r="BA679" s="4"/>
      <c r="BB679" s="4"/>
      <c r="BC679" s="4"/>
      <c r="BD679" s="4"/>
      <c r="BE679" s="4">
        <v>8.56596654473916</v>
      </c>
      <c r="BF679" s="4"/>
      <c r="BG679" s="4"/>
      <c r="BH679" s="4"/>
      <c r="BI679" s="4"/>
      <c r="BJ679" s="4">
        <v>8.8834050308573502</v>
      </c>
      <c r="BK679" s="4"/>
      <c r="BL679" s="4"/>
      <c r="BM679" s="4"/>
      <c r="BN679" s="4"/>
      <c r="BO679" s="4">
        <v>9.2205773834838691</v>
      </c>
      <c r="BP679" s="4"/>
      <c r="BQ679" s="4"/>
      <c r="BR679" s="4"/>
      <c r="BS679" s="4"/>
      <c r="BT679" s="4">
        <v>9.5768666469950308</v>
      </c>
      <c r="BU679" s="4"/>
      <c r="BV679" s="4"/>
      <c r="BW679" s="4"/>
      <c r="BX679" s="4"/>
      <c r="BY679" s="4">
        <v>9.9370377634798501</v>
      </c>
      <c r="BZ679" s="4"/>
      <c r="CA679" s="4"/>
      <c r="CB679" s="4"/>
      <c r="CC679" s="4"/>
      <c r="CD679" s="4">
        <v>10.276805141961701</v>
      </c>
      <c r="CE679" s="4"/>
      <c r="CF679" s="4"/>
      <c r="CG679" s="4"/>
      <c r="CH679" s="4"/>
      <c r="CI679" s="4">
        <v>10.6173180175794</v>
      </c>
      <c r="CJ679" s="4"/>
      <c r="CK679" s="4"/>
      <c r="CL679" s="4"/>
      <c r="CM679" s="4"/>
      <c r="CN679" s="4">
        <v>10.925317230907099</v>
      </c>
      <c r="CO679" s="4"/>
      <c r="CP679" s="4"/>
      <c r="CQ679" s="4"/>
      <c r="CR679" s="4"/>
      <c r="CS679" s="4">
        <v>11.1822330526558</v>
      </c>
      <c r="CT679" s="4"/>
      <c r="CU679" s="4"/>
      <c r="CV679" s="4"/>
      <c r="CW679" s="4"/>
      <c r="CX679" s="4">
        <v>11.3949005175125</v>
      </c>
      <c r="CY679" s="4"/>
      <c r="CZ679" s="4"/>
      <c r="DA679" s="4"/>
      <c r="DB679" s="4"/>
      <c r="DC679" s="4">
        <v>11.5902510499494</v>
      </c>
      <c r="DD679" s="4"/>
      <c r="DE679" s="4"/>
      <c r="DF679" s="4"/>
      <c r="DG679" s="4"/>
      <c r="DH679" s="4">
        <v>11.778906878012</v>
      </c>
      <c r="DI679" s="4"/>
      <c r="DJ679" s="4"/>
      <c r="DK679" s="4"/>
      <c r="DL679" s="4"/>
      <c r="DM679" s="4">
        <v>12.2105394458818</v>
      </c>
      <c r="DN679" s="4"/>
      <c r="DO679" s="4"/>
      <c r="DP679" s="4"/>
      <c r="DQ679" s="4"/>
      <c r="DR679" s="4">
        <v>12.380099748615301</v>
      </c>
      <c r="DS679" s="4"/>
      <c r="DT679" s="4"/>
      <c r="DU679" s="4"/>
      <c r="DV679" s="4"/>
      <c r="DW679" s="4">
        <v>12.540966004106201</v>
      </c>
      <c r="DX679" s="4"/>
      <c r="DY679" s="4"/>
      <c r="DZ679" s="4"/>
      <c r="EA679" s="4"/>
      <c r="EB679" s="4">
        <v>12.658564223049201</v>
      </c>
      <c r="EC679" s="4"/>
      <c r="ED679" s="4"/>
      <c r="EE679" s="4"/>
      <c r="EF679" s="4"/>
      <c r="EG679" s="4">
        <v>12.7616302070491</v>
      </c>
      <c r="EH679" s="4"/>
      <c r="EI679" s="4"/>
      <c r="EJ679" s="4"/>
      <c r="EK679" s="4"/>
      <c r="EL679" s="4">
        <v>12.864481414074801</v>
      </c>
      <c r="EM679" s="4"/>
      <c r="EN679" s="4"/>
      <c r="EO679" s="4"/>
      <c r="EP679" s="4"/>
      <c r="EQ679" s="4">
        <v>12.9660651468126</v>
      </c>
      <c r="ER679" s="4"/>
      <c r="ES679" s="4"/>
      <c r="ET679" s="4"/>
      <c r="EU679" s="4"/>
      <c r="EV679" s="4">
        <v>13.068151444288199</v>
      </c>
      <c r="EW679" s="4"/>
      <c r="EX679" s="4"/>
      <c r="EY679" s="4"/>
      <c r="EZ679" s="4"/>
      <c r="FA679" s="4">
        <v>13.169343521901499</v>
      </c>
      <c r="FB679" s="4"/>
      <c r="FC679" s="4"/>
      <c r="FD679" s="4"/>
      <c r="FE679" s="4"/>
      <c r="FF679" s="4">
        <v>13.2714404398323</v>
      </c>
      <c r="FG679" s="4"/>
      <c r="FH679" s="4"/>
      <c r="FI679" s="4"/>
      <c r="FJ679" s="4"/>
      <c r="FK679" s="4">
        <v>13.370935023384201</v>
      </c>
      <c r="FL679" s="4"/>
      <c r="FM679" s="4"/>
      <c r="FN679" s="4"/>
      <c r="FO679" s="4"/>
      <c r="FP679" s="4">
        <v>13.471025837187501</v>
      </c>
      <c r="FQ679" s="4"/>
      <c r="FR679" s="4"/>
      <c r="FS679" s="4"/>
      <c r="FT679" s="4"/>
      <c r="FU679" s="4">
        <v>13.569744366787299</v>
      </c>
      <c r="FV679" s="4"/>
      <c r="FW679" s="4"/>
      <c r="FX679" s="4"/>
      <c r="FY679" s="4"/>
      <c r="FZ679" s="4">
        <v>13.6660338305396</v>
      </c>
      <c r="GA679" s="4"/>
      <c r="GB679" s="4"/>
      <c r="GC679" s="4"/>
      <c r="GD679" s="4"/>
      <c r="GE679" s="4">
        <v>13.757357124030801</v>
      </c>
      <c r="GF679" s="4"/>
      <c r="GG679" s="4"/>
      <c r="GH679" s="4"/>
      <c r="GI679" s="4"/>
      <c r="GJ679" s="4">
        <v>13.843940036831</v>
      </c>
      <c r="GK679" s="4"/>
      <c r="GL679" s="4"/>
      <c r="GM679" s="4"/>
      <c r="GN679" s="4"/>
      <c r="GO679" s="4">
        <v>13.9249412167272</v>
      </c>
      <c r="GP679" s="4"/>
      <c r="GQ679" s="4"/>
      <c r="GR679" s="4"/>
      <c r="GS679" s="4"/>
      <c r="GT679" s="4">
        <v>14.0022828271153</v>
      </c>
    </row>
    <row r="680" spans="1:202" customFormat="1">
      <c r="A680" t="s">
        <v>2215</v>
      </c>
      <c r="AZ680" s="4">
        <v>7.7520650557571704</v>
      </c>
      <c r="BA680" s="4"/>
      <c r="BB680" s="4"/>
      <c r="BC680" s="4"/>
      <c r="BD680" s="4"/>
      <c r="BE680" s="4">
        <v>7.9885368608199601</v>
      </c>
      <c r="BF680" s="4"/>
      <c r="BG680" s="4"/>
      <c r="BH680" s="4"/>
      <c r="BI680" s="4"/>
      <c r="BJ680" s="4">
        <v>8.2725800604961801</v>
      </c>
      <c r="BK680" s="4"/>
      <c r="BL680" s="4"/>
      <c r="BM680" s="4"/>
      <c r="BN680" s="4"/>
      <c r="BO680" s="4">
        <v>8.5808612018821702</v>
      </c>
      <c r="BP680" s="4"/>
      <c r="BQ680" s="4"/>
      <c r="BR680" s="4"/>
      <c r="BS680" s="4"/>
      <c r="BT680" s="4">
        <v>8.9283657730875507</v>
      </c>
      <c r="BU680" s="4"/>
      <c r="BV680" s="4"/>
      <c r="BW680" s="4"/>
      <c r="BX680" s="4"/>
      <c r="BY680" s="4">
        <v>9.2963311622285101</v>
      </c>
      <c r="BZ680" s="4"/>
      <c r="CA680" s="4"/>
      <c r="CB680" s="4"/>
      <c r="CC680" s="4"/>
      <c r="CD680" s="4">
        <v>9.6762660709566202</v>
      </c>
      <c r="CE680" s="4"/>
      <c r="CF680" s="4"/>
      <c r="CG680" s="4"/>
      <c r="CH680" s="4"/>
      <c r="CI680" s="4">
        <v>10.059981171629699</v>
      </c>
      <c r="CJ680" s="4"/>
      <c r="CK680" s="4"/>
      <c r="CL680" s="4"/>
      <c r="CM680" s="4"/>
      <c r="CN680" s="4">
        <v>10.4259600066963</v>
      </c>
      <c r="CO680" s="4"/>
      <c r="CP680" s="4"/>
      <c r="CQ680" s="4"/>
      <c r="CR680" s="4"/>
      <c r="CS680" s="4">
        <v>10.760059965583901</v>
      </c>
      <c r="CT680" s="4"/>
      <c r="CU680" s="4"/>
      <c r="CV680" s="4"/>
      <c r="CW680" s="4"/>
      <c r="CX680" s="4">
        <v>11.069135280761101</v>
      </c>
      <c r="CY680" s="4"/>
      <c r="CZ680" s="4"/>
      <c r="DA680" s="4"/>
      <c r="DB680" s="4"/>
      <c r="DC680" s="4">
        <v>11.3644520941086</v>
      </c>
      <c r="DD680" s="4"/>
      <c r="DE680" s="4"/>
      <c r="DF680" s="4"/>
      <c r="DG680" s="4"/>
      <c r="DH680" s="4">
        <v>11.646839846283999</v>
      </c>
      <c r="DI680" s="4"/>
      <c r="DJ680" s="4"/>
      <c r="DK680" s="4"/>
      <c r="DL680" s="4"/>
      <c r="DM680" s="4">
        <v>12.1062132189211</v>
      </c>
      <c r="DN680" s="4"/>
      <c r="DO680" s="4"/>
      <c r="DP680" s="4"/>
      <c r="DQ680" s="4"/>
      <c r="DR680" s="4">
        <v>12.3368327999033</v>
      </c>
      <c r="DS680" s="4"/>
      <c r="DT680" s="4"/>
      <c r="DU680" s="4"/>
      <c r="DV680" s="4"/>
      <c r="DW680" s="4">
        <v>12.555698374897201</v>
      </c>
      <c r="DX680" s="4"/>
      <c r="DY680" s="4"/>
      <c r="DZ680" s="4"/>
      <c r="EA680" s="4"/>
      <c r="EB680" s="4">
        <v>12.734651116577499</v>
      </c>
      <c r="EC680" s="4"/>
      <c r="ED680" s="4"/>
      <c r="EE680" s="4"/>
      <c r="EF680" s="4"/>
      <c r="EG680" s="4">
        <v>12.893466454233799</v>
      </c>
      <c r="EH680" s="4"/>
      <c r="EI680" s="4"/>
      <c r="EJ680" s="4"/>
      <c r="EK680" s="4"/>
      <c r="EL680" s="4">
        <v>13.0415370213102</v>
      </c>
      <c r="EM680" s="4"/>
      <c r="EN680" s="4"/>
      <c r="EO680" s="4"/>
      <c r="EP680" s="4"/>
      <c r="EQ680" s="4">
        <v>13.1817982048972</v>
      </c>
      <c r="ER680" s="4"/>
      <c r="ES680" s="4"/>
      <c r="ET680" s="4"/>
      <c r="EU680" s="4"/>
      <c r="EV680" s="4">
        <v>13.314870794025399</v>
      </c>
      <c r="EW680" s="4"/>
      <c r="EX680" s="4"/>
      <c r="EY680" s="4"/>
      <c r="EZ680" s="4"/>
      <c r="FA680" s="4">
        <v>13.4420601371424</v>
      </c>
      <c r="FB680" s="4"/>
      <c r="FC680" s="4"/>
      <c r="FD680" s="4"/>
      <c r="FE680" s="4"/>
      <c r="FF680" s="4">
        <v>13.562865550083099</v>
      </c>
      <c r="FG680" s="4"/>
      <c r="FH680" s="4"/>
      <c r="FI680" s="4"/>
      <c r="FJ680" s="4"/>
      <c r="FK680" s="4">
        <v>13.677359793333</v>
      </c>
      <c r="FL680" s="4"/>
      <c r="FM680" s="4"/>
      <c r="FN680" s="4"/>
      <c r="FO680" s="4"/>
      <c r="FP680" s="4">
        <v>13.786421027054701</v>
      </c>
      <c r="FQ680" s="4"/>
      <c r="FR680" s="4"/>
      <c r="FS680" s="4"/>
      <c r="FT680" s="4"/>
      <c r="FU680" s="4">
        <v>13.890842165432799</v>
      </c>
      <c r="FV680" s="4"/>
      <c r="FW680" s="4"/>
      <c r="FX680" s="4"/>
      <c r="FY680" s="4"/>
      <c r="FZ680" s="4">
        <v>13.9918037708737</v>
      </c>
      <c r="GA680" s="4"/>
      <c r="GB680" s="4"/>
      <c r="GC680" s="4"/>
      <c r="GD680" s="4"/>
      <c r="GE680" s="4">
        <v>14.087612799571501</v>
      </c>
      <c r="GF680" s="4"/>
      <c r="GG680" s="4"/>
      <c r="GH680" s="4"/>
      <c r="GI680" s="4"/>
      <c r="GJ680" s="4">
        <v>14.1777385437363</v>
      </c>
      <c r="GK680" s="4"/>
      <c r="GL680" s="4"/>
      <c r="GM680" s="4"/>
      <c r="GN680" s="4"/>
      <c r="GO680" s="4">
        <v>14.261952678132101</v>
      </c>
      <c r="GP680" s="4"/>
      <c r="GQ680" s="4"/>
      <c r="GR680" s="4"/>
      <c r="GS680" s="4"/>
      <c r="GT680" s="4">
        <v>14.339731019215501</v>
      </c>
    </row>
    <row r="681" spans="1:202" customFormat="1">
      <c r="A681" t="s">
        <v>2216</v>
      </c>
      <c r="AZ681" s="4">
        <v>4.2069421147044102</v>
      </c>
      <c r="BA681" s="4"/>
      <c r="BB681" s="4"/>
      <c r="BC681" s="4"/>
      <c r="BD681" s="4"/>
      <c r="BE681" s="4">
        <v>4.5416771344279896</v>
      </c>
      <c r="BF681" s="4"/>
      <c r="BG681" s="4"/>
      <c r="BH681" s="4"/>
      <c r="BI681" s="4"/>
      <c r="BJ681" s="4">
        <v>4.9099903306648098</v>
      </c>
      <c r="BK681" s="4"/>
      <c r="BL681" s="4"/>
      <c r="BM681" s="4"/>
      <c r="BN681" s="4"/>
      <c r="BO681" s="4">
        <v>5.3154734648097204</v>
      </c>
      <c r="BP681" s="4"/>
      <c r="BQ681" s="4"/>
      <c r="BR681" s="4"/>
      <c r="BS681" s="4"/>
      <c r="BT681" s="4">
        <v>5.7214183567144703</v>
      </c>
      <c r="BU681" s="4"/>
      <c r="BV681" s="4"/>
      <c r="BW681" s="4"/>
      <c r="BX681" s="4"/>
      <c r="BY681" s="4">
        <v>6.1260523805287397</v>
      </c>
      <c r="BZ681" s="4"/>
      <c r="CA681" s="4"/>
      <c r="CB681" s="4"/>
      <c r="CC681" s="4"/>
      <c r="CD681" s="4">
        <v>6.5365856818436496</v>
      </c>
      <c r="CE681" s="4"/>
      <c r="CF681" s="4"/>
      <c r="CG681" s="4"/>
      <c r="CH681" s="4"/>
      <c r="CI681" s="4">
        <v>6.9278567403017597</v>
      </c>
      <c r="CJ681" s="4"/>
      <c r="CK681" s="4"/>
      <c r="CL681" s="4"/>
      <c r="CM681" s="4"/>
      <c r="CN681" s="4">
        <v>7.2987506287005397</v>
      </c>
      <c r="CO681" s="4"/>
      <c r="CP681" s="4"/>
      <c r="CQ681" s="4"/>
      <c r="CR681" s="4"/>
      <c r="CS681" s="4">
        <v>7.6137271259973902</v>
      </c>
      <c r="CT681" s="4"/>
      <c r="CU681" s="4"/>
      <c r="CV681" s="4"/>
      <c r="CW681" s="4"/>
      <c r="CX681" s="4">
        <v>7.9076534117324098</v>
      </c>
      <c r="CY681" s="4"/>
      <c r="CZ681" s="4"/>
      <c r="DA681" s="4"/>
      <c r="DB681" s="4"/>
      <c r="DC681" s="4">
        <v>8.2121639214347208</v>
      </c>
      <c r="DD681" s="4"/>
      <c r="DE681" s="4"/>
      <c r="DF681" s="4"/>
      <c r="DG681" s="4"/>
      <c r="DH681" s="4">
        <v>8.5354483647157409</v>
      </c>
      <c r="DI681" s="4"/>
      <c r="DJ681" s="4"/>
      <c r="DK681" s="4"/>
      <c r="DL681" s="4"/>
      <c r="DM681" s="4">
        <v>8.8785624155596796</v>
      </c>
      <c r="DN681" s="4"/>
      <c r="DO681" s="4"/>
      <c r="DP681" s="4"/>
      <c r="DQ681" s="4"/>
      <c r="DR681" s="4">
        <v>9.1662939764472195</v>
      </c>
      <c r="DS681" s="4"/>
      <c r="DT681" s="4"/>
      <c r="DU681" s="4"/>
      <c r="DV681" s="4"/>
      <c r="DW681" s="4">
        <v>9.4540139241540508</v>
      </c>
      <c r="DX681" s="4"/>
      <c r="DY681" s="4"/>
      <c r="DZ681" s="4"/>
      <c r="EA681" s="4"/>
      <c r="EB681" s="4">
        <v>9.7217689462970398</v>
      </c>
      <c r="EC681" s="4"/>
      <c r="ED681" s="4"/>
      <c r="EE681" s="4"/>
      <c r="EF681" s="4"/>
      <c r="EG681" s="4">
        <v>9.99167558677693</v>
      </c>
      <c r="EH681" s="4"/>
      <c r="EI681" s="4"/>
      <c r="EJ681" s="4"/>
      <c r="EK681" s="4"/>
      <c r="EL681" s="4">
        <v>10.2554395491926</v>
      </c>
      <c r="EM681" s="4"/>
      <c r="EN681" s="4"/>
      <c r="EO681" s="4"/>
      <c r="EP681" s="4"/>
      <c r="EQ681" s="4">
        <v>10.514011578464901</v>
      </c>
      <c r="ER681" s="4"/>
      <c r="ES681" s="4"/>
      <c r="ET681" s="4"/>
      <c r="EU681" s="4"/>
      <c r="EV681" s="4">
        <v>10.765031991116899</v>
      </c>
      <c r="EW681" s="4"/>
      <c r="EX681" s="4"/>
      <c r="EY681" s="4"/>
      <c r="EZ681" s="4"/>
      <c r="FA681" s="4">
        <v>11.0103290969383</v>
      </c>
      <c r="FB681" s="4"/>
      <c r="FC681" s="4"/>
      <c r="FD681" s="4"/>
      <c r="FE681" s="4"/>
      <c r="FF681" s="4">
        <v>11.2562689696157</v>
      </c>
      <c r="FG681" s="4"/>
      <c r="FH681" s="4"/>
      <c r="FI681" s="4"/>
      <c r="FJ681" s="4"/>
      <c r="FK681" s="4">
        <v>11.496621646695599</v>
      </c>
      <c r="FL681" s="4"/>
      <c r="FM681" s="4"/>
      <c r="FN681" s="4"/>
      <c r="FO681" s="4"/>
      <c r="FP681" s="4">
        <v>11.728986472645699</v>
      </c>
      <c r="FQ681" s="4"/>
      <c r="FR681" s="4"/>
      <c r="FS681" s="4"/>
      <c r="FT681" s="4"/>
      <c r="FU681" s="4">
        <v>11.9536674292825</v>
      </c>
      <c r="FV681" s="4"/>
      <c r="FW681" s="4"/>
      <c r="FX681" s="4"/>
      <c r="FY681" s="4"/>
      <c r="FZ681" s="4">
        <v>12.169021036297799</v>
      </c>
      <c r="GA681" s="4"/>
      <c r="GB681" s="4"/>
      <c r="GC681" s="4"/>
      <c r="GD681" s="4"/>
      <c r="GE681" s="4">
        <v>12.371732146723801</v>
      </c>
      <c r="GF681" s="4"/>
      <c r="GG681" s="4"/>
      <c r="GH681" s="4"/>
      <c r="GI681" s="4"/>
      <c r="GJ681" s="4">
        <v>12.560565092332</v>
      </c>
      <c r="GK681" s="4"/>
      <c r="GL681" s="4"/>
      <c r="GM681" s="4"/>
      <c r="GN681" s="4"/>
      <c r="GO681" s="4">
        <v>12.7408990532691</v>
      </c>
      <c r="GP681" s="4"/>
      <c r="GQ681" s="4"/>
      <c r="GR681" s="4"/>
      <c r="GS681" s="4"/>
      <c r="GT681" s="4">
        <v>12.9106673004715</v>
      </c>
    </row>
    <row r="682" spans="1:202" customFormat="1">
      <c r="A682" t="s">
        <v>2217</v>
      </c>
      <c r="AZ682" s="4">
        <v>3.21973882708112</v>
      </c>
      <c r="BA682" s="4"/>
      <c r="BB682" s="4"/>
      <c r="BC682" s="4"/>
      <c r="BD682" s="4"/>
      <c r="BE682" s="4">
        <v>3.4994033691491699</v>
      </c>
      <c r="BF682" s="4"/>
      <c r="BG682" s="4"/>
      <c r="BH682" s="4"/>
      <c r="BI682" s="4"/>
      <c r="BJ682" s="4">
        <v>3.8019913580251998</v>
      </c>
      <c r="BK682" s="4"/>
      <c r="BL682" s="4"/>
      <c r="BM682" s="4"/>
      <c r="BN682" s="4"/>
      <c r="BO682" s="4">
        <v>4.1533211685964897</v>
      </c>
      <c r="BP682" s="4"/>
      <c r="BQ682" s="4"/>
      <c r="BR682" s="4"/>
      <c r="BS682" s="4"/>
      <c r="BT682" s="4">
        <v>4.5173672370683802</v>
      </c>
      <c r="BU682" s="4"/>
      <c r="BV682" s="4"/>
      <c r="BW682" s="4"/>
      <c r="BX682" s="4"/>
      <c r="BY682" s="4">
        <v>4.90407965345549</v>
      </c>
      <c r="BZ682" s="4"/>
      <c r="CA682" s="4"/>
      <c r="CB682" s="4"/>
      <c r="CC682" s="4"/>
      <c r="CD682" s="4">
        <v>5.3115146230837</v>
      </c>
      <c r="CE682" s="4"/>
      <c r="CF682" s="4"/>
      <c r="CG682" s="4"/>
      <c r="CH682" s="4"/>
      <c r="CI682" s="4">
        <v>5.7171942665018802</v>
      </c>
      <c r="CJ682" s="4"/>
      <c r="CK682" s="4"/>
      <c r="CL682" s="4"/>
      <c r="CM682" s="4"/>
      <c r="CN682" s="4">
        <v>6.1191522219583403</v>
      </c>
      <c r="CO682" s="4"/>
      <c r="CP682" s="4"/>
      <c r="CQ682" s="4"/>
      <c r="CR682" s="4"/>
      <c r="CS682" s="4">
        <v>6.4817461693031397</v>
      </c>
      <c r="CT682" s="4"/>
      <c r="CU682" s="4"/>
      <c r="CV682" s="4"/>
      <c r="CW682" s="4"/>
      <c r="CX682" s="4">
        <v>6.853419534306</v>
      </c>
      <c r="CY682" s="4"/>
      <c r="CZ682" s="4"/>
      <c r="DA682" s="4"/>
      <c r="DB682" s="4"/>
      <c r="DC682" s="4">
        <v>7.24913339587276</v>
      </c>
      <c r="DD682" s="4"/>
      <c r="DE682" s="4"/>
      <c r="DF682" s="4"/>
      <c r="DG682" s="4"/>
      <c r="DH682" s="4">
        <v>7.6725722158673797</v>
      </c>
      <c r="DI682" s="4"/>
      <c r="DJ682" s="4"/>
      <c r="DK682" s="4"/>
      <c r="DL682" s="4"/>
      <c r="DM682" s="4">
        <v>8.0808440430568798</v>
      </c>
      <c r="DN682" s="4"/>
      <c r="DO682" s="4"/>
      <c r="DP682" s="4"/>
      <c r="DQ682" s="4"/>
      <c r="DR682" s="4">
        <v>8.4346190819841595</v>
      </c>
      <c r="DS682" s="4"/>
      <c r="DT682" s="4"/>
      <c r="DU682" s="4"/>
      <c r="DV682" s="4"/>
      <c r="DW682" s="4">
        <v>8.7951267254136702</v>
      </c>
      <c r="DX682" s="4"/>
      <c r="DY682" s="4"/>
      <c r="DZ682" s="4"/>
      <c r="EA682" s="4"/>
      <c r="EB682" s="4">
        <v>9.1344189346740396</v>
      </c>
      <c r="EC682" s="4"/>
      <c r="ED682" s="4"/>
      <c r="EE682" s="4"/>
      <c r="EF682" s="4"/>
      <c r="EG682" s="4">
        <v>9.4724153116763699</v>
      </c>
      <c r="EH682" s="4"/>
      <c r="EI682" s="4"/>
      <c r="EJ682" s="4"/>
      <c r="EK682" s="4"/>
      <c r="EL682" s="4">
        <v>9.7990499098384891</v>
      </c>
      <c r="EM682" s="4"/>
      <c r="EN682" s="4"/>
      <c r="EO682" s="4"/>
      <c r="EP682" s="4"/>
      <c r="EQ682" s="4">
        <v>10.119291561257899</v>
      </c>
      <c r="ER682" s="4"/>
      <c r="ES682" s="4"/>
      <c r="ET682" s="4"/>
      <c r="EU682" s="4"/>
      <c r="EV682" s="4">
        <v>10.428426892687099</v>
      </c>
      <c r="EW682" s="4"/>
      <c r="EX682" s="4"/>
      <c r="EY682" s="4"/>
      <c r="EZ682" s="4"/>
      <c r="FA682" s="4">
        <v>10.729599801695199</v>
      </c>
      <c r="FB682" s="4"/>
      <c r="FC682" s="4"/>
      <c r="FD682" s="4"/>
      <c r="FE682" s="4"/>
      <c r="FF682" s="4">
        <v>11.022823446497201</v>
      </c>
      <c r="FG682" s="4"/>
      <c r="FH682" s="4"/>
      <c r="FI682" s="4"/>
      <c r="FJ682" s="4"/>
      <c r="FK682" s="4">
        <v>11.307767372034601</v>
      </c>
      <c r="FL682" s="4"/>
      <c r="FM682" s="4"/>
      <c r="FN682" s="4"/>
      <c r="FO682" s="4"/>
      <c r="FP682" s="4">
        <v>11.582868998214201</v>
      </c>
      <c r="FQ682" s="4"/>
      <c r="FR682" s="4"/>
      <c r="FS682" s="4"/>
      <c r="FT682" s="4"/>
      <c r="FU682" s="4">
        <v>11.8422786320276</v>
      </c>
      <c r="FV682" s="4"/>
      <c r="FW682" s="4"/>
      <c r="FX682" s="4"/>
      <c r="FY682" s="4"/>
      <c r="FZ682" s="4">
        <v>12.0863481538432</v>
      </c>
      <c r="GA682" s="4"/>
      <c r="GB682" s="4"/>
      <c r="GC682" s="4"/>
      <c r="GD682" s="4"/>
      <c r="GE682" s="4">
        <v>12.317368224985699</v>
      </c>
      <c r="GF682" s="4"/>
      <c r="GG682" s="4"/>
      <c r="GH682" s="4"/>
      <c r="GI682" s="4"/>
      <c r="GJ682" s="4">
        <v>12.5319454064397</v>
      </c>
      <c r="GK682" s="4"/>
      <c r="GL682" s="4"/>
      <c r="GM682" s="4"/>
      <c r="GN682" s="4"/>
      <c r="GO682" s="4">
        <v>12.730962893029201</v>
      </c>
      <c r="GP682" s="4"/>
      <c r="GQ682" s="4"/>
      <c r="GR682" s="4"/>
      <c r="GS682" s="4"/>
      <c r="GT682" s="4">
        <v>12.9172649099092</v>
      </c>
    </row>
    <row r="683" spans="1:202">
      <c r="A683" s="71" t="s">
        <v>1060</v>
      </c>
      <c r="B683" s="55"/>
      <c r="C683" s="55"/>
      <c r="D683" s="55"/>
      <c r="E683" s="55"/>
      <c r="F683" s="55"/>
      <c r="G683" s="55"/>
      <c r="H683" s="55"/>
      <c r="I683" s="55"/>
      <c r="J683" s="55"/>
      <c r="K683" s="55"/>
      <c r="L683" s="55"/>
      <c r="M683" s="55"/>
      <c r="N683" s="55"/>
      <c r="O683" s="55"/>
      <c r="P683" s="55"/>
      <c r="Q683" s="55"/>
      <c r="R683" s="55"/>
      <c r="S683" s="55"/>
      <c r="T683" s="55"/>
      <c r="U683" s="55"/>
      <c r="V683" s="55"/>
      <c r="W683" s="55"/>
      <c r="X683" s="55"/>
      <c r="Y683" s="55"/>
      <c r="Z683" s="55"/>
      <c r="AA683" s="55"/>
      <c r="AB683" s="55"/>
      <c r="AC683" s="55"/>
      <c r="AD683" s="55"/>
      <c r="AE683" s="55"/>
      <c r="AF683" s="55"/>
      <c r="AG683" s="55"/>
      <c r="AH683" s="55"/>
      <c r="AI683" s="55"/>
      <c r="AJ683" s="55"/>
      <c r="AK683" s="55"/>
      <c r="AL683" s="55"/>
      <c r="AM683" s="55"/>
      <c r="AN683" s="55"/>
      <c r="AO683" s="55"/>
      <c r="AP683" s="55"/>
      <c r="AQ683" s="55"/>
      <c r="AR683" s="55"/>
      <c r="AS683" s="55"/>
      <c r="AT683" s="55"/>
      <c r="AU683" s="55"/>
      <c r="AV683" s="55"/>
      <c r="AW683" s="55"/>
      <c r="AX683" s="55"/>
      <c r="AY683" s="55"/>
      <c r="AZ683" s="56">
        <v>0.89772045065668504</v>
      </c>
      <c r="BA683" s="56"/>
      <c r="BB683" s="56"/>
      <c r="BC683" s="56"/>
      <c r="BD683" s="56"/>
      <c r="BE683" s="56">
        <v>1.07509779558097</v>
      </c>
      <c r="BF683" s="56"/>
      <c r="BG683" s="56"/>
      <c r="BH683" s="56"/>
      <c r="BI683" s="56"/>
      <c r="BJ683" s="56">
        <v>1.2964997901807001</v>
      </c>
      <c r="BK683" s="56"/>
      <c r="BL683" s="56"/>
      <c r="BM683" s="56"/>
      <c r="BN683" s="56"/>
      <c r="BO683" s="56">
        <v>1.58036489763059</v>
      </c>
      <c r="BP683" s="56"/>
      <c r="BQ683" s="56"/>
      <c r="BR683" s="56"/>
      <c r="BS683" s="56"/>
      <c r="BT683" s="56">
        <v>1.93212606788729</v>
      </c>
      <c r="BU683" s="56"/>
      <c r="BV683" s="56"/>
      <c r="BW683" s="56"/>
      <c r="BX683" s="56"/>
      <c r="BY683" s="56">
        <v>2.3399788527832399</v>
      </c>
      <c r="BZ683" s="56"/>
      <c r="CA683" s="56"/>
      <c r="CB683" s="56"/>
      <c r="CC683" s="56"/>
      <c r="CD683" s="56">
        <v>2.7890661032042101</v>
      </c>
      <c r="CE683" s="56"/>
      <c r="CF683" s="56"/>
      <c r="CG683" s="56"/>
      <c r="CH683" s="56"/>
      <c r="CI683" s="56">
        <v>3.2922088982031901</v>
      </c>
      <c r="CJ683" s="56"/>
      <c r="CK683" s="56"/>
      <c r="CL683" s="56"/>
      <c r="CM683" s="56"/>
      <c r="CN683" s="56">
        <v>3.8079088791565998</v>
      </c>
      <c r="CO683" s="56"/>
      <c r="CP683" s="56"/>
      <c r="CQ683" s="56"/>
      <c r="CR683" s="56"/>
      <c r="CS683" s="56">
        <v>4.2920587749950796</v>
      </c>
      <c r="CT683" s="56"/>
      <c r="CU683" s="56"/>
      <c r="CV683" s="56"/>
      <c r="CW683" s="56"/>
      <c r="CX683" s="56">
        <v>4.7473515712270196</v>
      </c>
      <c r="CY683" s="56"/>
      <c r="CZ683" s="56"/>
      <c r="DA683" s="56"/>
      <c r="DB683" s="56"/>
      <c r="DC683" s="56">
        <v>5.2061616478293997</v>
      </c>
      <c r="DD683" s="56"/>
      <c r="DE683" s="56"/>
      <c r="DF683" s="56"/>
      <c r="DG683" s="56"/>
      <c r="DH683" s="56">
        <v>5.6702807753247004</v>
      </c>
      <c r="DI683" s="56"/>
      <c r="DJ683" s="56"/>
      <c r="DK683" s="56"/>
      <c r="DL683" s="56"/>
      <c r="DM683" s="56">
        <v>6.2048324015284502</v>
      </c>
      <c r="DN683" s="56"/>
      <c r="DO683" s="56"/>
      <c r="DP683" s="56"/>
      <c r="DQ683" s="56"/>
      <c r="DR683" s="56">
        <v>6.7854446782069298</v>
      </c>
      <c r="DS683" s="55"/>
      <c r="DT683" s="55"/>
      <c r="DU683" s="55"/>
      <c r="DV683" s="55"/>
      <c r="DW683" s="55">
        <v>6.8429440481940897</v>
      </c>
      <c r="DX683" s="55"/>
      <c r="DY683" s="55"/>
      <c r="DZ683" s="55"/>
      <c r="EA683" s="55"/>
      <c r="EB683" s="55">
        <v>7.2597877845482</v>
      </c>
      <c r="EC683" s="55"/>
      <c r="ED683" s="55"/>
      <c r="EE683" s="55"/>
      <c r="EF683" s="55"/>
      <c r="EG683" s="55">
        <v>7.6699029971491202</v>
      </c>
      <c r="EH683" s="55"/>
      <c r="EI683" s="55"/>
      <c r="EJ683" s="55"/>
      <c r="EK683" s="55"/>
      <c r="EL683" s="55">
        <v>8.0653294302116301</v>
      </c>
      <c r="EM683" s="55"/>
      <c r="EN683" s="55"/>
      <c r="EO683" s="55"/>
      <c r="EP683" s="55"/>
      <c r="EQ683" s="55">
        <v>8.4408690364080297</v>
      </c>
      <c r="ER683" s="55"/>
      <c r="ES683" s="55"/>
      <c r="ET683" s="55"/>
      <c r="EU683" s="55"/>
      <c r="EV683" s="55">
        <v>8.7996230285618697</v>
      </c>
      <c r="EW683" s="55"/>
      <c r="EX683" s="55"/>
      <c r="EY683" s="55"/>
      <c r="EZ683" s="55"/>
      <c r="FA683" s="55">
        <v>9.1442396540818809</v>
      </c>
      <c r="FB683" s="55"/>
      <c r="FC683" s="55"/>
      <c r="FD683" s="55"/>
      <c r="FE683" s="55"/>
      <c r="FF683" s="55">
        <v>9.4748555169170707</v>
      </c>
      <c r="FG683" s="55"/>
      <c r="FH683" s="55"/>
      <c r="FI683" s="55"/>
      <c r="FJ683" s="55"/>
      <c r="FK683" s="55">
        <v>9.79151721477281</v>
      </c>
      <c r="FL683" s="55"/>
      <c r="FM683" s="55"/>
      <c r="FN683" s="55"/>
      <c r="FO683" s="55"/>
      <c r="FP683" s="55">
        <v>10.0939967226074</v>
      </c>
      <c r="FQ683" s="55"/>
      <c r="FR683" s="55"/>
      <c r="FS683" s="55"/>
      <c r="FT683" s="55"/>
      <c r="FU683" s="55">
        <v>10.378788378871301</v>
      </c>
      <c r="FV683" s="55"/>
      <c r="FW683" s="55"/>
      <c r="FX683" s="55"/>
      <c r="FY683" s="55"/>
      <c r="FZ683" s="55">
        <v>10.6481892305969</v>
      </c>
      <c r="GA683" s="55"/>
      <c r="GB683" s="55"/>
      <c r="GC683" s="55"/>
      <c r="GD683" s="55"/>
      <c r="GE683" s="55">
        <v>10.901194212409299</v>
      </c>
      <c r="GF683" s="55"/>
      <c r="GG683" s="55"/>
      <c r="GH683" s="55"/>
      <c r="GI683" s="55"/>
      <c r="GJ683" s="55">
        <v>11.1389867605</v>
      </c>
      <c r="GK683" s="55"/>
      <c r="GL683" s="55"/>
      <c r="GM683" s="55"/>
      <c r="GN683" s="55"/>
      <c r="GO683" s="55">
        <v>11.3637225597903</v>
      </c>
      <c r="GP683" s="55"/>
      <c r="GQ683" s="55"/>
      <c r="GR683" s="55"/>
      <c r="GS683" s="55"/>
      <c r="GT683" s="55">
        <v>11.5745375219047</v>
      </c>
    </row>
    <row r="684" spans="1:202">
      <c r="A684" s="53" t="s">
        <v>1061</v>
      </c>
      <c r="B684" s="55"/>
      <c r="C684" s="55"/>
      <c r="D684" s="55"/>
      <c r="E684" s="55"/>
      <c r="F684" s="55"/>
      <c r="G684" s="55"/>
      <c r="H684" s="55"/>
      <c r="I684" s="55"/>
      <c r="J684" s="55"/>
      <c r="K684" s="55"/>
      <c r="L684" s="55"/>
      <c r="M684" s="55"/>
      <c r="N684" s="55"/>
      <c r="O684" s="55"/>
      <c r="P684" s="55"/>
      <c r="Q684" s="55"/>
      <c r="R684" s="55"/>
      <c r="S684" s="55"/>
      <c r="T684" s="55"/>
      <c r="U684" s="55"/>
      <c r="V684" s="55"/>
      <c r="W684" s="55"/>
      <c r="X684" s="55"/>
      <c r="Y684" s="55"/>
      <c r="Z684" s="55"/>
      <c r="AA684" s="55"/>
      <c r="AB684" s="55"/>
      <c r="AC684" s="55"/>
      <c r="AD684" s="55"/>
      <c r="AE684" s="55"/>
      <c r="AF684" s="55"/>
      <c r="AG684" s="55"/>
      <c r="AH684" s="55"/>
      <c r="AI684" s="55"/>
      <c r="AJ684" s="55"/>
      <c r="AK684" s="55"/>
      <c r="AL684" s="55"/>
      <c r="AM684" s="55"/>
      <c r="AN684" s="55"/>
      <c r="AO684" s="55"/>
      <c r="AP684" s="55"/>
      <c r="AQ684" s="55"/>
      <c r="AR684" s="55"/>
      <c r="AS684" s="55"/>
      <c r="AT684" s="55"/>
      <c r="AU684" s="55"/>
      <c r="AV684" s="55"/>
      <c r="AW684" s="55"/>
      <c r="AX684" s="55"/>
      <c r="AY684" s="55"/>
      <c r="AZ684" s="56">
        <v>2.2045012483396502</v>
      </c>
      <c r="BA684" s="56"/>
      <c r="BB684" s="56"/>
      <c r="BC684" s="56"/>
      <c r="BD684" s="56"/>
      <c r="BE684" s="56">
        <v>2.5602985351766101</v>
      </c>
      <c r="BF684" s="56"/>
      <c r="BG684" s="56"/>
      <c r="BH684" s="56"/>
      <c r="BI684" s="56"/>
      <c r="BJ684" s="56">
        <v>2.95950755378973</v>
      </c>
      <c r="BK684" s="56"/>
      <c r="BL684" s="56"/>
      <c r="BM684" s="56"/>
      <c r="BN684" s="56"/>
      <c r="BO684" s="56">
        <v>3.4152613616906198</v>
      </c>
      <c r="BP684" s="56"/>
      <c r="BQ684" s="56"/>
      <c r="BR684" s="56"/>
      <c r="BS684" s="56"/>
      <c r="BT684" s="56">
        <v>3.9064877342672801</v>
      </c>
      <c r="BU684" s="56"/>
      <c r="BV684" s="56"/>
      <c r="BW684" s="56"/>
      <c r="BX684" s="56"/>
      <c r="BY684" s="56">
        <v>4.3793022977842</v>
      </c>
      <c r="BZ684" s="56"/>
      <c r="CA684" s="56"/>
      <c r="CB684" s="56"/>
      <c r="CC684" s="56"/>
      <c r="CD684" s="56">
        <v>4.8931204121115996</v>
      </c>
      <c r="CE684" s="56"/>
      <c r="CF684" s="56"/>
      <c r="CG684" s="56"/>
      <c r="CH684" s="56"/>
      <c r="CI684" s="56">
        <v>5.4029532001418703</v>
      </c>
      <c r="CJ684" s="56"/>
      <c r="CK684" s="56"/>
      <c r="CL684" s="56"/>
      <c r="CM684" s="56"/>
      <c r="CN684" s="56">
        <v>5.8791480215589802</v>
      </c>
      <c r="CO684" s="56"/>
      <c r="CP684" s="56"/>
      <c r="CQ684" s="56"/>
      <c r="CR684" s="56"/>
      <c r="CS684" s="56">
        <v>6.2910971471286601</v>
      </c>
      <c r="CT684" s="56"/>
      <c r="CU684" s="56"/>
      <c r="CV684" s="56"/>
      <c r="CW684" s="56"/>
      <c r="CX684" s="56">
        <v>6.6999520237198196</v>
      </c>
      <c r="CY684" s="56"/>
      <c r="CZ684" s="56"/>
      <c r="DA684" s="56"/>
      <c r="DB684" s="56"/>
      <c r="DC684" s="56">
        <v>7.1343727424682104</v>
      </c>
      <c r="DD684" s="56"/>
      <c r="DE684" s="56"/>
      <c r="DF684" s="56"/>
      <c r="DG684" s="56"/>
      <c r="DH684" s="56">
        <v>7.5948588251046996</v>
      </c>
      <c r="DI684" s="56"/>
      <c r="DJ684" s="56"/>
      <c r="DK684" s="56"/>
      <c r="DL684" s="56"/>
      <c r="DM684" s="56">
        <v>7.9776543277569401</v>
      </c>
      <c r="DN684" s="56"/>
      <c r="DO684" s="56"/>
      <c r="DP684" s="56"/>
      <c r="DQ684" s="56"/>
      <c r="DR684" s="56">
        <v>8.3450164085474494</v>
      </c>
      <c r="DS684" s="55"/>
      <c r="DT684" s="55"/>
      <c r="DU684" s="55"/>
      <c r="DV684" s="55"/>
      <c r="DW684" s="55">
        <v>8.7461224927749104</v>
      </c>
      <c r="DX684" s="55"/>
      <c r="DY684" s="55"/>
      <c r="DZ684" s="55"/>
      <c r="EA684" s="55"/>
      <c r="EB684" s="55">
        <v>9.1453042225144596</v>
      </c>
      <c r="EC684" s="55"/>
      <c r="ED684" s="55"/>
      <c r="EE684" s="55"/>
      <c r="EF684" s="55"/>
      <c r="EG684" s="55">
        <v>9.5340617389597995</v>
      </c>
      <c r="EH684" s="55"/>
      <c r="EI684" s="55"/>
      <c r="EJ684" s="55"/>
      <c r="EK684" s="55"/>
      <c r="EL684" s="55">
        <v>9.8981329649379504</v>
      </c>
      <c r="EM684" s="55"/>
      <c r="EN684" s="55"/>
      <c r="EO684" s="55"/>
      <c r="EP684" s="55"/>
      <c r="EQ684" s="55">
        <v>10.2430441193096</v>
      </c>
      <c r="ER684" s="55"/>
      <c r="ES684" s="55"/>
      <c r="ET684" s="55"/>
      <c r="EU684" s="55"/>
      <c r="EV684" s="55">
        <v>10.577334379967301</v>
      </c>
      <c r="EW684" s="55"/>
      <c r="EX684" s="55"/>
      <c r="EY684" s="55"/>
      <c r="EZ684" s="55"/>
      <c r="FA684" s="55">
        <v>10.903403817839999</v>
      </c>
      <c r="FB684" s="55"/>
      <c r="FC684" s="55"/>
      <c r="FD684" s="55"/>
      <c r="FE684" s="55"/>
      <c r="FF684" s="55">
        <v>11.221363313602</v>
      </c>
      <c r="FG684" s="55"/>
      <c r="FH684" s="55"/>
      <c r="FI684" s="55"/>
      <c r="FJ684" s="55"/>
      <c r="FK684" s="55">
        <v>11.5276844079865</v>
      </c>
      <c r="FL684" s="55"/>
      <c r="FM684" s="55"/>
      <c r="FN684" s="55"/>
      <c r="FO684" s="55"/>
      <c r="FP684" s="55">
        <v>11.8176664664981</v>
      </c>
      <c r="FQ684" s="55"/>
      <c r="FR684" s="55"/>
      <c r="FS684" s="55"/>
      <c r="FT684" s="55"/>
      <c r="FU684" s="55">
        <v>12.0896253263424</v>
      </c>
      <c r="FV684" s="55"/>
      <c r="FW684" s="55"/>
      <c r="FX684" s="55"/>
      <c r="FY684" s="55"/>
      <c r="FZ684" s="55">
        <v>12.3406197776394</v>
      </c>
      <c r="GA684" s="55"/>
      <c r="GB684" s="55"/>
      <c r="GC684" s="55"/>
      <c r="GD684" s="55"/>
      <c r="GE684" s="55">
        <v>12.5686669215173</v>
      </c>
      <c r="GF684" s="55"/>
      <c r="GG684" s="55"/>
      <c r="GH684" s="55"/>
      <c r="GI684" s="55"/>
      <c r="GJ684" s="55">
        <v>12.772548250457501</v>
      </c>
      <c r="GK684" s="55"/>
      <c r="GL684" s="55"/>
      <c r="GM684" s="55"/>
      <c r="GN684" s="55"/>
      <c r="GO684" s="55">
        <v>12.9539813823203</v>
      </c>
      <c r="GP684" s="55"/>
      <c r="GQ684" s="55"/>
      <c r="GR684" s="55"/>
      <c r="GS684" s="55"/>
      <c r="GT684" s="55">
        <v>13.1168837828476</v>
      </c>
    </row>
    <row r="685" spans="1:202">
      <c r="A685" s="53" t="s">
        <v>1175</v>
      </c>
      <c r="B685" s="55"/>
      <c r="C685" s="55"/>
      <c r="D685" s="55"/>
      <c r="E685" s="55"/>
      <c r="F685" s="55"/>
      <c r="G685" s="55"/>
      <c r="H685" s="55"/>
      <c r="I685" s="55"/>
      <c r="J685" s="55"/>
      <c r="K685" s="55"/>
      <c r="L685" s="55"/>
      <c r="M685" s="55"/>
      <c r="N685" s="55"/>
      <c r="O685" s="55"/>
      <c r="P685" s="55"/>
      <c r="Q685" s="55"/>
      <c r="R685" s="55"/>
      <c r="S685" s="55"/>
      <c r="T685" s="55"/>
      <c r="U685" s="55"/>
      <c r="V685" s="55"/>
      <c r="W685" s="55"/>
      <c r="X685" s="55"/>
      <c r="Y685" s="55"/>
      <c r="Z685" s="55"/>
      <c r="AA685" s="55"/>
      <c r="AB685" s="55"/>
      <c r="AC685" s="55"/>
      <c r="AD685" s="55"/>
      <c r="AE685" s="55"/>
      <c r="AF685" s="55"/>
      <c r="AG685" s="55"/>
      <c r="AH685" s="55"/>
      <c r="AI685" s="55"/>
      <c r="AJ685" s="55"/>
      <c r="AK685" s="55"/>
      <c r="AL685" s="55"/>
      <c r="AM685" s="55"/>
      <c r="AN685" s="55"/>
      <c r="AO685" s="55"/>
      <c r="AP685" s="55"/>
      <c r="AQ685" s="55"/>
      <c r="AR685" s="55"/>
      <c r="AS685" s="55"/>
      <c r="AT685" s="55"/>
      <c r="AU685" s="55"/>
      <c r="AV685" s="55"/>
      <c r="AW685" s="55"/>
      <c r="AX685" s="55"/>
      <c r="AY685" s="55"/>
      <c r="AZ685" s="56">
        <v>4.7384312736880396</v>
      </c>
      <c r="BA685" s="56"/>
      <c r="BB685" s="56"/>
      <c r="BC685" s="56"/>
      <c r="BD685" s="56"/>
      <c r="BE685" s="56">
        <v>5.3262252944376298</v>
      </c>
      <c r="BF685" s="56"/>
      <c r="BG685" s="56"/>
      <c r="BH685" s="56"/>
      <c r="BI685" s="56"/>
      <c r="BJ685" s="56">
        <v>5.8585405212722499</v>
      </c>
      <c r="BK685" s="56"/>
      <c r="BL685" s="56"/>
      <c r="BM685" s="56"/>
      <c r="BN685" s="56"/>
      <c r="BO685" s="56">
        <v>6.4123444445875499</v>
      </c>
      <c r="BP685" s="56"/>
      <c r="BQ685" s="56"/>
      <c r="BR685" s="56"/>
      <c r="BS685" s="56"/>
      <c r="BT685" s="56">
        <v>7.0033568673487201</v>
      </c>
      <c r="BU685" s="56"/>
      <c r="BV685" s="56"/>
      <c r="BW685" s="56"/>
      <c r="BX685" s="56"/>
      <c r="BY685" s="56">
        <v>7.5915849307011998</v>
      </c>
      <c r="BZ685" s="56"/>
      <c r="CA685" s="56"/>
      <c r="CB685" s="56"/>
      <c r="CC685" s="56"/>
      <c r="CD685" s="56">
        <v>8.1416848117624099</v>
      </c>
      <c r="CE685" s="56"/>
      <c r="CF685" s="56"/>
      <c r="CG685" s="56"/>
      <c r="CH685" s="56"/>
      <c r="CI685" s="56">
        <v>8.6390102462998595</v>
      </c>
      <c r="CJ685" s="56"/>
      <c r="CK685" s="56"/>
      <c r="CL685" s="56"/>
      <c r="CM685" s="56"/>
      <c r="CN685" s="56">
        <v>9.0701767663636197</v>
      </c>
      <c r="CO685" s="56"/>
      <c r="CP685" s="56"/>
      <c r="CQ685" s="56"/>
      <c r="CR685" s="56"/>
      <c r="CS685" s="56">
        <v>9.4745564685217207</v>
      </c>
      <c r="CT685" s="56"/>
      <c r="CU685" s="56"/>
      <c r="CV685" s="56"/>
      <c r="CW685" s="56"/>
      <c r="CX685" s="56">
        <v>9.8395560239373001</v>
      </c>
      <c r="CY685" s="56"/>
      <c r="CZ685" s="56"/>
      <c r="DA685" s="56"/>
      <c r="DB685" s="56"/>
      <c r="DC685" s="56">
        <v>10.2163337034963</v>
      </c>
      <c r="DD685" s="56"/>
      <c r="DE685" s="56"/>
      <c r="DF685" s="56"/>
      <c r="DG685" s="56"/>
      <c r="DH685" s="56">
        <v>10.5976976877272</v>
      </c>
      <c r="DI685" s="56"/>
      <c r="DJ685" s="56"/>
      <c r="DK685" s="56"/>
      <c r="DL685" s="56"/>
      <c r="DM685" s="56">
        <v>10.9023021253781</v>
      </c>
      <c r="DN685" s="56"/>
      <c r="DO685" s="56"/>
      <c r="DP685" s="56"/>
      <c r="DQ685" s="56"/>
      <c r="DR685" s="56">
        <v>11.196540430633201</v>
      </c>
      <c r="DS685" s="55"/>
      <c r="DT685" s="55"/>
      <c r="DU685" s="55"/>
      <c r="DV685" s="55"/>
      <c r="DW685" s="55">
        <v>11.176837548267899</v>
      </c>
      <c r="DX685" s="55"/>
      <c r="DY685" s="55"/>
      <c r="DZ685" s="55"/>
      <c r="EA685" s="55"/>
      <c r="EB685" s="55">
        <v>11.320852630166399</v>
      </c>
      <c r="EC685" s="55"/>
      <c r="ED685" s="55"/>
      <c r="EE685" s="55"/>
      <c r="EF685" s="55"/>
      <c r="EG685" s="55">
        <v>11.4597906174169</v>
      </c>
      <c r="EH685" s="55"/>
      <c r="EI685" s="55"/>
      <c r="EJ685" s="55"/>
      <c r="EK685" s="55"/>
      <c r="EL685" s="55">
        <v>11.6029314660721</v>
      </c>
      <c r="EM685" s="55"/>
      <c r="EN685" s="55"/>
      <c r="EO685" s="55"/>
      <c r="EP685" s="55"/>
      <c r="EQ685" s="55">
        <v>11.7340757057739</v>
      </c>
      <c r="ER685" s="55"/>
      <c r="ES685" s="55"/>
      <c r="ET685" s="55"/>
      <c r="EU685" s="55"/>
      <c r="EV685" s="55">
        <v>11.8472361703692</v>
      </c>
      <c r="EW685" s="55"/>
      <c r="EX685" s="55"/>
      <c r="EY685" s="55"/>
      <c r="EZ685" s="55"/>
      <c r="FA685" s="55">
        <v>11.9469417653302</v>
      </c>
      <c r="FB685" s="55"/>
      <c r="FC685" s="55"/>
      <c r="FD685" s="55"/>
      <c r="FE685" s="55"/>
      <c r="FF685" s="55">
        <v>12.0401440859731</v>
      </c>
      <c r="FG685" s="55"/>
      <c r="FH685" s="55"/>
      <c r="FI685" s="55"/>
      <c r="FJ685" s="55"/>
      <c r="FK685" s="55">
        <v>12.1332979652825</v>
      </c>
      <c r="FL685" s="55"/>
      <c r="FM685" s="55"/>
      <c r="FN685" s="55"/>
      <c r="FO685" s="55"/>
      <c r="FP685" s="55">
        <v>12.230844123534</v>
      </c>
      <c r="FQ685" s="55"/>
      <c r="FR685" s="55"/>
      <c r="FS685" s="55"/>
      <c r="FT685" s="55"/>
      <c r="FU685" s="55">
        <v>12.323265498694299</v>
      </c>
      <c r="FV685" s="55"/>
      <c r="FW685" s="55"/>
      <c r="FX685" s="55"/>
      <c r="FY685" s="55"/>
      <c r="FZ685" s="55">
        <v>12.4014031747824</v>
      </c>
      <c r="GA685" s="55"/>
      <c r="GB685" s="55"/>
      <c r="GC685" s="55"/>
      <c r="GD685" s="55"/>
      <c r="GE685" s="55">
        <v>12.4628183432052</v>
      </c>
      <c r="GF685" s="55"/>
      <c r="GG685" s="55"/>
      <c r="GH685" s="55"/>
      <c r="GI685" s="55"/>
      <c r="GJ685" s="55">
        <v>12.513959750529599</v>
      </c>
      <c r="GK685" s="55"/>
      <c r="GL685" s="55"/>
      <c r="GM685" s="55"/>
      <c r="GN685" s="55"/>
      <c r="GO685" s="55">
        <v>12.561392587537201</v>
      </c>
      <c r="GP685" s="55"/>
      <c r="GQ685" s="55"/>
      <c r="GR685" s="55"/>
      <c r="GS685" s="55"/>
      <c r="GT685" s="55">
        <v>12.6123223353203</v>
      </c>
    </row>
    <row r="686" spans="1:202">
      <c r="A686" s="53" t="s">
        <v>1062</v>
      </c>
      <c r="B686" s="55"/>
      <c r="C686" s="55"/>
      <c r="D686" s="55"/>
      <c r="E686" s="55"/>
      <c r="F686" s="55"/>
      <c r="G686" s="55"/>
      <c r="H686" s="55"/>
      <c r="I686" s="55"/>
      <c r="J686" s="55"/>
      <c r="K686" s="55"/>
      <c r="L686" s="55"/>
      <c r="M686" s="55"/>
      <c r="N686" s="55"/>
      <c r="O686" s="55"/>
      <c r="P686" s="55"/>
      <c r="Q686" s="55"/>
      <c r="R686" s="55"/>
      <c r="S686" s="55"/>
      <c r="T686" s="55"/>
      <c r="U686" s="55"/>
      <c r="V686" s="55"/>
      <c r="W686" s="55"/>
      <c r="X686" s="55"/>
      <c r="Y686" s="55"/>
      <c r="Z686" s="55"/>
      <c r="AA686" s="55"/>
      <c r="AB686" s="55"/>
      <c r="AC686" s="55"/>
      <c r="AD686" s="55"/>
      <c r="AE686" s="55"/>
      <c r="AF686" s="55"/>
      <c r="AG686" s="55"/>
      <c r="AH686" s="55"/>
      <c r="AI686" s="55"/>
      <c r="AJ686" s="55"/>
      <c r="AK686" s="55"/>
      <c r="AL686" s="55"/>
      <c r="AM686" s="55"/>
      <c r="AN686" s="55"/>
      <c r="AO686" s="55"/>
      <c r="AP686" s="55"/>
      <c r="AQ686" s="55"/>
      <c r="AR686" s="55"/>
      <c r="AS686" s="55"/>
      <c r="AT686" s="55"/>
      <c r="AU686" s="55"/>
      <c r="AV686" s="55"/>
      <c r="AW686" s="55"/>
      <c r="AX686" s="55"/>
      <c r="AY686" s="55"/>
      <c r="AZ686" s="56">
        <v>3.0640804558254899</v>
      </c>
      <c r="BA686" s="56"/>
      <c r="BB686" s="56"/>
      <c r="BC686" s="56"/>
      <c r="BD686" s="56"/>
      <c r="BE686" s="56">
        <v>3.32530651342692</v>
      </c>
      <c r="BF686" s="56"/>
      <c r="BG686" s="56"/>
      <c r="BH686" s="56"/>
      <c r="BI686" s="56"/>
      <c r="BJ686" s="56">
        <v>3.6270251889942999</v>
      </c>
      <c r="BK686" s="56"/>
      <c r="BL686" s="56"/>
      <c r="BM686" s="56"/>
      <c r="BN686" s="56"/>
      <c r="BO686" s="56">
        <v>3.9872854850168098</v>
      </c>
      <c r="BP686" s="56"/>
      <c r="BQ686" s="56"/>
      <c r="BR686" s="56"/>
      <c r="BS686" s="56"/>
      <c r="BT686" s="56">
        <v>4.4159985415474701</v>
      </c>
      <c r="BU686" s="56"/>
      <c r="BV686" s="56"/>
      <c r="BW686" s="56"/>
      <c r="BX686" s="56"/>
      <c r="BY686" s="56">
        <v>4.90011090419942</v>
      </c>
      <c r="BZ686" s="56"/>
      <c r="CA686" s="56"/>
      <c r="CB686" s="56"/>
      <c r="CC686" s="56"/>
      <c r="CD686" s="56">
        <v>5.41134429057636</v>
      </c>
      <c r="CE686" s="56"/>
      <c r="CF686" s="56"/>
      <c r="CG686" s="56"/>
      <c r="CH686" s="56"/>
      <c r="CI686" s="56">
        <v>5.9209934068230199</v>
      </c>
      <c r="CJ686" s="56"/>
      <c r="CK686" s="56"/>
      <c r="CL686" s="56"/>
      <c r="CM686" s="56"/>
      <c r="CN686" s="56">
        <v>6.4056926497811197</v>
      </c>
      <c r="CO686" s="56"/>
      <c r="CP686" s="56"/>
      <c r="CQ686" s="56"/>
      <c r="CR686" s="56"/>
      <c r="CS686" s="56">
        <v>6.8491790129617298</v>
      </c>
      <c r="CT686" s="56"/>
      <c r="CU686" s="56"/>
      <c r="CV686" s="56"/>
      <c r="CW686" s="56"/>
      <c r="CX686" s="56">
        <v>7.25129247720748</v>
      </c>
      <c r="CY686" s="56"/>
      <c r="CZ686" s="56"/>
      <c r="DA686" s="56"/>
      <c r="DB686" s="56"/>
      <c r="DC686" s="56">
        <v>7.6421026160688097</v>
      </c>
      <c r="DD686" s="56"/>
      <c r="DE686" s="56"/>
      <c r="DF686" s="56"/>
      <c r="DG686" s="56"/>
      <c r="DH686" s="56">
        <v>8.0255904095451598</v>
      </c>
      <c r="DI686" s="56"/>
      <c r="DJ686" s="56"/>
      <c r="DK686" s="56"/>
      <c r="DL686" s="56"/>
      <c r="DM686" s="56">
        <v>8.2904961238201196</v>
      </c>
      <c r="DN686" s="56"/>
      <c r="DO686" s="56"/>
      <c r="DP686" s="56"/>
      <c r="DQ686" s="56"/>
      <c r="DR686" s="56">
        <v>8.6815534072764997</v>
      </c>
      <c r="DS686" s="55"/>
      <c r="DT686" s="55"/>
      <c r="DU686" s="55"/>
      <c r="DV686" s="55"/>
      <c r="DW686" s="55">
        <v>9.0576544840359201</v>
      </c>
      <c r="DX686" s="55"/>
      <c r="DY686" s="55"/>
      <c r="DZ686" s="55"/>
      <c r="EA686" s="55"/>
      <c r="EB686" s="55">
        <v>9.3685925622577102</v>
      </c>
      <c r="EC686" s="55"/>
      <c r="ED686" s="55"/>
      <c r="EE686" s="55"/>
      <c r="EF686" s="55"/>
      <c r="EG686" s="55">
        <v>9.6588097186063298</v>
      </c>
      <c r="EH686" s="55"/>
      <c r="EI686" s="55"/>
      <c r="EJ686" s="55"/>
      <c r="EK686" s="55"/>
      <c r="EL686" s="55">
        <v>9.9327073030215107</v>
      </c>
      <c r="EM686" s="55"/>
      <c r="EN686" s="55"/>
      <c r="EO686" s="55"/>
      <c r="EP686" s="55"/>
      <c r="EQ686" s="55">
        <v>10.185028456029499</v>
      </c>
      <c r="ER686" s="55"/>
      <c r="ES686" s="55"/>
      <c r="ET686" s="55"/>
      <c r="EU686" s="55"/>
      <c r="EV686" s="55">
        <v>10.4214229052363</v>
      </c>
      <c r="EW686" s="55"/>
      <c r="EX686" s="55"/>
      <c r="EY686" s="55"/>
      <c r="EZ686" s="55"/>
      <c r="FA686" s="55">
        <v>10.6457062616791</v>
      </c>
      <c r="FB686" s="55"/>
      <c r="FC686" s="55"/>
      <c r="FD686" s="55"/>
      <c r="FE686" s="55"/>
      <c r="FF686" s="55">
        <v>10.8573850077239</v>
      </c>
      <c r="FG686" s="55"/>
      <c r="FH686" s="55"/>
      <c r="FI686" s="55"/>
      <c r="FJ686" s="55"/>
      <c r="FK686" s="55">
        <v>11.059591137431401</v>
      </c>
      <c r="FL686" s="55"/>
      <c r="FM686" s="55"/>
      <c r="FN686" s="55"/>
      <c r="FO686" s="55"/>
      <c r="FP686" s="55">
        <v>11.249049138581199</v>
      </c>
      <c r="FQ686" s="55"/>
      <c r="FR686" s="55"/>
      <c r="FS686" s="55"/>
      <c r="FT686" s="55"/>
      <c r="FU686" s="55">
        <v>11.4270346952101</v>
      </c>
      <c r="FV686" s="55"/>
      <c r="FW686" s="55"/>
      <c r="FX686" s="55"/>
      <c r="FY686" s="55"/>
      <c r="FZ686" s="55">
        <v>11.593924018671199</v>
      </c>
      <c r="GA686" s="55"/>
      <c r="GB686" s="55"/>
      <c r="GC686" s="55"/>
      <c r="GD686" s="55"/>
      <c r="GE686" s="55">
        <v>11.7491432829978</v>
      </c>
      <c r="GF686" s="55"/>
      <c r="GG686" s="55"/>
      <c r="GH686" s="55"/>
      <c r="GI686" s="55"/>
      <c r="GJ686" s="55">
        <v>11.8912609246656</v>
      </c>
      <c r="GK686" s="55"/>
      <c r="GL686" s="55"/>
      <c r="GM686" s="55"/>
      <c r="GN686" s="55"/>
      <c r="GO686" s="55">
        <v>12.021451042382701</v>
      </c>
      <c r="GP686" s="55"/>
      <c r="GQ686" s="55"/>
      <c r="GR686" s="55"/>
      <c r="GS686" s="55"/>
      <c r="GT686" s="55">
        <v>12.1400811583616</v>
      </c>
    </row>
    <row r="687" spans="1:202">
      <c r="A687" s="54" t="s">
        <v>1124</v>
      </c>
      <c r="B687" s="55"/>
      <c r="C687" s="55"/>
      <c r="D687" s="55"/>
      <c r="E687" s="55"/>
      <c r="F687" s="55"/>
      <c r="G687" s="55"/>
      <c r="H687" s="55"/>
      <c r="I687" s="55"/>
      <c r="J687" s="55"/>
      <c r="K687" s="55"/>
      <c r="L687" s="55"/>
      <c r="M687" s="55"/>
      <c r="N687" s="55"/>
      <c r="O687" s="55"/>
      <c r="P687" s="55"/>
      <c r="Q687" s="55"/>
      <c r="R687" s="55"/>
      <c r="S687" s="55"/>
      <c r="T687" s="55"/>
      <c r="U687" s="55"/>
      <c r="V687" s="55"/>
      <c r="W687" s="55"/>
      <c r="X687" s="55"/>
      <c r="Y687" s="55"/>
      <c r="Z687" s="55"/>
      <c r="AA687" s="55"/>
      <c r="AB687" s="55"/>
      <c r="AC687" s="55"/>
      <c r="AD687" s="55"/>
      <c r="AE687" s="55"/>
      <c r="AF687" s="55"/>
      <c r="AG687" s="55"/>
      <c r="AH687" s="55"/>
      <c r="AI687" s="55"/>
      <c r="AJ687" s="55"/>
      <c r="AK687" s="55"/>
      <c r="AL687" s="55"/>
      <c r="AM687" s="55"/>
      <c r="AN687" s="55"/>
      <c r="AO687" s="55"/>
      <c r="AP687" s="55"/>
      <c r="AQ687" s="55"/>
      <c r="AR687" s="55"/>
      <c r="AS687" s="55"/>
      <c r="AT687" s="55"/>
      <c r="AU687" s="55"/>
      <c r="AV687" s="55"/>
      <c r="AW687" s="55"/>
      <c r="AX687" s="55"/>
      <c r="AY687" s="55"/>
      <c r="AZ687" s="56">
        <v>8.0145661700961703</v>
      </c>
      <c r="BA687" s="56"/>
      <c r="BB687" s="56"/>
      <c r="BC687" s="56"/>
      <c r="BD687" s="56"/>
      <c r="BE687" s="56">
        <v>8.2650519429666307</v>
      </c>
      <c r="BF687" s="56"/>
      <c r="BG687" s="56"/>
      <c r="BH687" s="56"/>
      <c r="BI687" s="56"/>
      <c r="BJ687" s="56">
        <v>8.5652688085714495</v>
      </c>
      <c r="BK687" s="56"/>
      <c r="BL687" s="56"/>
      <c r="BM687" s="56"/>
      <c r="BN687" s="56"/>
      <c r="BO687" s="56">
        <v>8.8882361093447102</v>
      </c>
      <c r="BP687" s="56"/>
      <c r="BQ687" s="56"/>
      <c r="BR687" s="56"/>
      <c r="BS687" s="56"/>
      <c r="BT687" s="56">
        <v>9.2400813895555203</v>
      </c>
      <c r="BU687" s="56"/>
      <c r="BV687" s="56"/>
      <c r="BW687" s="56"/>
      <c r="BX687" s="56"/>
      <c r="BY687" s="56">
        <v>9.6050301150872404</v>
      </c>
      <c r="BZ687" s="56"/>
      <c r="CA687" s="56"/>
      <c r="CB687" s="56"/>
      <c r="CC687" s="56"/>
      <c r="CD687" s="56">
        <v>9.9652481701097297</v>
      </c>
      <c r="CE687" s="56"/>
      <c r="CF687" s="56"/>
      <c r="CG687" s="56"/>
      <c r="CH687" s="56"/>
      <c r="CI687" s="56">
        <v>10.328801019211999</v>
      </c>
      <c r="CJ687" s="56"/>
      <c r="CK687" s="56"/>
      <c r="CL687" s="56"/>
      <c r="CM687" s="56"/>
      <c r="CN687" s="56">
        <v>10.667362100784301</v>
      </c>
      <c r="CO687" s="56"/>
      <c r="CP687" s="56"/>
      <c r="CQ687" s="56"/>
      <c r="CR687" s="56"/>
      <c r="CS687" s="56">
        <v>10.964722054494199</v>
      </c>
      <c r="CT687" s="56"/>
      <c r="CU687" s="56"/>
      <c r="CV687" s="56"/>
      <c r="CW687" s="56"/>
      <c r="CX687" s="56">
        <v>11.2274858177532</v>
      </c>
      <c r="CY687" s="56"/>
      <c r="CZ687" s="56"/>
      <c r="DA687" s="56"/>
      <c r="DB687" s="56"/>
      <c r="DC687" s="56">
        <v>11.474534122019501</v>
      </c>
      <c r="DD687" s="56"/>
      <c r="DE687" s="56"/>
      <c r="DF687" s="56"/>
      <c r="DG687" s="56"/>
      <c r="DH687" s="56">
        <v>11.711324605470599</v>
      </c>
      <c r="DI687" s="56"/>
      <c r="DJ687" s="56"/>
      <c r="DK687" s="56"/>
      <c r="DL687" s="56"/>
      <c r="DM687" s="56">
        <v>12.157242329298199</v>
      </c>
      <c r="DN687" s="56"/>
      <c r="DO687" s="56"/>
      <c r="DP687" s="56"/>
      <c r="DQ687" s="56"/>
      <c r="DR687" s="56">
        <v>12.3580410733821</v>
      </c>
      <c r="DS687" s="55"/>
      <c r="DT687" s="55"/>
      <c r="DU687" s="55"/>
      <c r="DV687" s="55"/>
      <c r="DW687" s="55">
        <v>12.0397431405567</v>
      </c>
      <c r="DX687" s="55"/>
      <c r="DY687" s="55"/>
      <c r="DZ687" s="55"/>
      <c r="EA687" s="55"/>
      <c r="EB687" s="55">
        <v>12.1974931512555</v>
      </c>
      <c r="EC687" s="55"/>
      <c r="ED687" s="55"/>
      <c r="EE687" s="55"/>
      <c r="EF687" s="55"/>
      <c r="EG687" s="55">
        <v>12.341737128654801</v>
      </c>
      <c r="EH687" s="55"/>
      <c r="EI687" s="55"/>
      <c r="EJ687" s="55"/>
      <c r="EK687" s="55"/>
      <c r="EL687" s="55">
        <v>12.4788512869586</v>
      </c>
      <c r="EM687" s="55"/>
      <c r="EN687" s="55"/>
      <c r="EO687" s="55"/>
      <c r="EP687" s="55"/>
      <c r="EQ687" s="55">
        <v>12.591992807418301</v>
      </c>
      <c r="ER687" s="55"/>
      <c r="ES687" s="55"/>
      <c r="ET687" s="55"/>
      <c r="EU687" s="55"/>
      <c r="EV687" s="55">
        <v>12.693783067976099</v>
      </c>
      <c r="EW687" s="55"/>
      <c r="EX687" s="55"/>
      <c r="EY687" s="55"/>
      <c r="EZ687" s="55"/>
      <c r="FA687" s="55">
        <v>12.7878829210236</v>
      </c>
      <c r="FB687" s="55"/>
      <c r="FC687" s="55"/>
      <c r="FD687" s="55"/>
      <c r="FE687" s="55"/>
      <c r="FF687" s="55">
        <v>12.877251420351</v>
      </c>
      <c r="FG687" s="55"/>
      <c r="FH687" s="55"/>
      <c r="FI687" s="55"/>
      <c r="FJ687" s="55"/>
      <c r="FK687" s="55">
        <v>12.961762327325401</v>
      </c>
      <c r="FL687" s="55"/>
      <c r="FM687" s="55"/>
      <c r="FN687" s="55"/>
      <c r="FO687" s="55"/>
      <c r="FP687" s="55">
        <v>13.047707328634401</v>
      </c>
      <c r="FQ687" s="55"/>
      <c r="FR687" s="55"/>
      <c r="FS687" s="55"/>
      <c r="FT687" s="55"/>
      <c r="FU687" s="55">
        <v>13.1282182731156</v>
      </c>
      <c r="FV687" s="55"/>
      <c r="FW687" s="55"/>
      <c r="FX687" s="55"/>
      <c r="FY687" s="55"/>
      <c r="FZ687" s="55">
        <v>13.198587765399999</v>
      </c>
      <c r="GA687" s="55"/>
      <c r="GB687" s="55"/>
      <c r="GC687" s="55"/>
      <c r="GD687" s="55"/>
      <c r="GE687" s="55">
        <v>13.260215683652</v>
      </c>
      <c r="GF687" s="55"/>
      <c r="GG687" s="55"/>
      <c r="GH687" s="55"/>
      <c r="GI687" s="55"/>
      <c r="GJ687" s="55">
        <v>13.315926250424599</v>
      </c>
      <c r="GK687" s="55"/>
      <c r="GL687" s="55"/>
      <c r="GM687" s="55"/>
      <c r="GN687" s="55"/>
      <c r="GO687" s="55">
        <v>13.3660981882895</v>
      </c>
      <c r="GP687" s="55"/>
      <c r="GQ687" s="55"/>
      <c r="GR687" s="55"/>
      <c r="GS687" s="55"/>
      <c r="GT687" s="55">
        <v>13.414499945097701</v>
      </c>
    </row>
    <row r="688" spans="1:202" customFormat="1">
      <c r="A688" t="s">
        <v>2218</v>
      </c>
      <c r="AZ688" s="4">
        <v>3.7060517613763402</v>
      </c>
      <c r="BA688" s="4"/>
      <c r="BB688" s="4"/>
      <c r="BC688" s="4"/>
      <c r="BD688" s="4"/>
      <c r="BE688" s="4">
        <v>4.0134196916624703</v>
      </c>
      <c r="BF688" s="4"/>
      <c r="BG688" s="4"/>
      <c r="BH688" s="4"/>
      <c r="BI688" s="4"/>
      <c r="BJ688" s="4">
        <v>4.3488109670603396</v>
      </c>
      <c r="BK688" s="4"/>
      <c r="BL688" s="4"/>
      <c r="BM688" s="4"/>
      <c r="BN688" s="4"/>
      <c r="BO688" s="4">
        <v>4.7273536679791297</v>
      </c>
      <c r="BP688" s="4"/>
      <c r="BQ688" s="4"/>
      <c r="BR688" s="4"/>
      <c r="BS688" s="4"/>
      <c r="BT688" s="4">
        <v>5.1133899779997396</v>
      </c>
      <c r="BU688" s="4"/>
      <c r="BV688" s="4"/>
      <c r="BW688" s="4"/>
      <c r="BX688" s="4"/>
      <c r="BY688" s="4">
        <v>5.5100891448732501</v>
      </c>
      <c r="BZ688" s="4"/>
      <c r="CA688" s="4"/>
      <c r="CB688" s="4"/>
      <c r="CC688" s="4"/>
      <c r="CD688" s="4">
        <v>5.91989832256741</v>
      </c>
      <c r="CE688" s="4"/>
      <c r="CF688" s="4"/>
      <c r="CG688" s="4"/>
      <c r="CH688" s="4"/>
      <c r="CI688" s="4">
        <v>6.31892327615759</v>
      </c>
      <c r="CJ688" s="4"/>
      <c r="CK688" s="4"/>
      <c r="CL688" s="4"/>
      <c r="CM688" s="4"/>
      <c r="CN688" s="4">
        <v>6.7072237948740998</v>
      </c>
      <c r="CO688" s="4"/>
      <c r="CP688" s="4"/>
      <c r="CQ688" s="4"/>
      <c r="CR688" s="4"/>
      <c r="CS688" s="4">
        <v>7.0461900378249496</v>
      </c>
      <c r="CT688" s="4"/>
      <c r="CU688" s="4"/>
      <c r="CV688" s="4"/>
      <c r="CW688" s="4"/>
      <c r="CX688" s="4">
        <v>7.3790620867724499</v>
      </c>
      <c r="CY688" s="4"/>
      <c r="CZ688" s="4"/>
      <c r="DA688" s="4"/>
      <c r="DB688" s="4"/>
      <c r="DC688" s="4">
        <v>7.7298604174024401</v>
      </c>
      <c r="DD688" s="4"/>
      <c r="DE688" s="4"/>
      <c r="DF688" s="4"/>
      <c r="DG688" s="4"/>
      <c r="DH688" s="4">
        <v>8.1037609012605198</v>
      </c>
      <c r="DI688" s="4"/>
      <c r="DJ688" s="4"/>
      <c r="DK688" s="4"/>
      <c r="DL688" s="4"/>
      <c r="DM688" s="4">
        <v>8.4796649852941304</v>
      </c>
      <c r="DN688" s="4"/>
      <c r="DO688" s="4"/>
      <c r="DP688" s="4"/>
      <c r="DQ688" s="4"/>
      <c r="DR688" s="4">
        <v>8.8006466497924194</v>
      </c>
      <c r="DS688" s="4"/>
      <c r="DT688" s="4"/>
      <c r="DU688" s="4"/>
      <c r="DV688" s="4"/>
      <c r="DW688" s="4">
        <v>9.1248236225535795</v>
      </c>
      <c r="DX688" s="4"/>
      <c r="DY688" s="4"/>
      <c r="DZ688" s="4"/>
      <c r="EA688" s="4"/>
      <c r="EB688" s="4">
        <v>9.4282954942665</v>
      </c>
      <c r="EC688" s="4"/>
      <c r="ED688" s="4"/>
      <c r="EE688" s="4"/>
      <c r="EF688" s="4"/>
      <c r="EG688" s="4">
        <v>9.7321054351821701</v>
      </c>
      <c r="EH688" s="4"/>
      <c r="EI688" s="4"/>
      <c r="EJ688" s="4"/>
      <c r="EK688" s="4"/>
      <c r="EL688" s="4">
        <v>10.027167826390601</v>
      </c>
      <c r="EM688" s="4"/>
      <c r="EN688" s="4"/>
      <c r="EO688" s="4"/>
      <c r="EP688" s="4"/>
      <c r="EQ688" s="4">
        <v>10.316460399536799</v>
      </c>
      <c r="ER688" s="4"/>
      <c r="ES688" s="4"/>
      <c r="ET688" s="4"/>
      <c r="EU688" s="4"/>
      <c r="EV688" s="4">
        <v>10.5964653880953</v>
      </c>
      <c r="EW688" s="4"/>
      <c r="EX688" s="4"/>
      <c r="EY688" s="4"/>
      <c r="EZ688" s="4"/>
      <c r="FA688" s="4">
        <v>10.869663507243001</v>
      </c>
      <c r="FB688" s="4"/>
      <c r="FC688" s="4"/>
      <c r="FD688" s="4"/>
      <c r="FE688" s="4"/>
      <c r="FF688" s="4">
        <v>11.1392298609588</v>
      </c>
      <c r="FG688" s="4"/>
      <c r="FH688" s="4"/>
      <c r="FI688" s="4"/>
      <c r="FJ688" s="4"/>
      <c r="FK688" s="4">
        <v>11.401886934100499</v>
      </c>
      <c r="FL688" s="4"/>
      <c r="FM688" s="4"/>
      <c r="FN688" s="4"/>
      <c r="FO688" s="4"/>
      <c r="FP688" s="4">
        <v>11.6556498557946</v>
      </c>
      <c r="FQ688" s="4"/>
      <c r="FR688" s="4"/>
      <c r="FS688" s="4"/>
      <c r="FT688" s="4"/>
      <c r="FU688" s="4">
        <v>11.8977284939317</v>
      </c>
      <c r="FV688" s="4"/>
      <c r="FW688" s="4"/>
      <c r="FX688" s="4"/>
      <c r="FY688" s="4"/>
      <c r="FZ688" s="4">
        <v>12.1274796846143</v>
      </c>
      <c r="GA688" s="4"/>
      <c r="GB688" s="4"/>
      <c r="GC688" s="4"/>
      <c r="GD688" s="4"/>
      <c r="GE688" s="4">
        <v>12.344404691414599</v>
      </c>
      <c r="GF688" s="4"/>
      <c r="GG688" s="4"/>
      <c r="GH688" s="4"/>
      <c r="GI688" s="4"/>
      <c r="GJ688" s="4">
        <v>12.5461714623481</v>
      </c>
      <c r="GK688" s="4"/>
      <c r="GL688" s="4"/>
      <c r="GM688" s="4"/>
      <c r="GN688" s="4"/>
      <c r="GO688" s="4">
        <v>12.735898452956199</v>
      </c>
      <c r="GP688" s="4"/>
      <c r="GQ688" s="4"/>
      <c r="GR688" s="4"/>
      <c r="GS688" s="4"/>
      <c r="GT688" s="4">
        <v>12.9139906769294</v>
      </c>
    </row>
    <row r="689" spans="1:202" customFormat="1">
      <c r="A689" t="s">
        <v>1177</v>
      </c>
      <c r="AZ689">
        <v>216961100</v>
      </c>
      <c r="BE689">
        <v>238762200</v>
      </c>
      <c r="BJ689">
        <v>264823800</v>
      </c>
      <c r="BO689">
        <v>294672700</v>
      </c>
      <c r="BT689">
        <v>327409800</v>
      </c>
      <c r="BY689">
        <v>363738700</v>
      </c>
      <c r="CD689">
        <v>405693600</v>
      </c>
      <c r="CI689">
        <v>452564200</v>
      </c>
      <c r="CN689">
        <v>502128500</v>
      </c>
      <c r="CS689">
        <v>551899800</v>
      </c>
      <c r="CX689">
        <v>601717300</v>
      </c>
      <c r="DC689">
        <v>657166200</v>
      </c>
      <c r="DH689">
        <v>722997200</v>
      </c>
      <c r="DM689">
        <v>801058300</v>
      </c>
      <c r="DR689">
        <v>853403500</v>
      </c>
      <c r="DW689">
        <v>936082685</v>
      </c>
      <c r="EB689">
        <v>997611057</v>
      </c>
      <c r="EG689">
        <v>1052495079</v>
      </c>
      <c r="EL689">
        <v>1101513928</v>
      </c>
      <c r="EQ689">
        <v>1141754095</v>
      </c>
      <c r="EV689">
        <v>1170610174</v>
      </c>
      <c r="FA689">
        <v>1185157438</v>
      </c>
      <c r="FF689">
        <v>1186696057</v>
      </c>
      <c r="FK689">
        <v>1175391753</v>
      </c>
      <c r="FP689">
        <v>1154535958</v>
      </c>
      <c r="FU689">
        <v>1124684789</v>
      </c>
      <c r="FZ689">
        <v>1088111776</v>
      </c>
      <c r="GE689">
        <v>1045750944</v>
      </c>
      <c r="GJ689">
        <v>999568108</v>
      </c>
      <c r="GO689">
        <v>951221116</v>
      </c>
      <c r="GT689">
        <v>902433809</v>
      </c>
    </row>
    <row r="690" spans="1:202" customFormat="1">
      <c r="A690" t="s">
        <v>1179</v>
      </c>
      <c r="AZ690">
        <v>105812800</v>
      </c>
      <c r="BE690">
        <v>115942800</v>
      </c>
      <c r="BJ690">
        <v>128005000</v>
      </c>
      <c r="BO690">
        <v>141645100</v>
      </c>
      <c r="BT690">
        <v>156581600</v>
      </c>
      <c r="BY690">
        <v>173120700</v>
      </c>
      <c r="CD690">
        <v>192245800</v>
      </c>
      <c r="CI690">
        <v>213652100</v>
      </c>
      <c r="CN690">
        <v>236489500</v>
      </c>
      <c r="CS690">
        <v>259569900</v>
      </c>
      <c r="CX690">
        <v>282997400</v>
      </c>
      <c r="DC690">
        <v>309351900</v>
      </c>
      <c r="DH690">
        <v>341349900</v>
      </c>
      <c r="DM690">
        <v>379159700</v>
      </c>
      <c r="DR690">
        <v>405294500</v>
      </c>
      <c r="DW690">
        <v>450436084</v>
      </c>
      <c r="EB690">
        <v>481713299</v>
      </c>
      <c r="EG690">
        <v>509795226</v>
      </c>
      <c r="EL690">
        <v>535083326</v>
      </c>
      <c r="EQ690">
        <v>556114196</v>
      </c>
      <c r="EV690">
        <v>571469480</v>
      </c>
      <c r="FA690">
        <v>579613773</v>
      </c>
      <c r="FF690">
        <v>581205499</v>
      </c>
      <c r="FK690">
        <v>576325252</v>
      </c>
      <c r="FP690">
        <v>566619876</v>
      </c>
      <c r="FU690">
        <v>552305932</v>
      </c>
      <c r="FZ690">
        <v>534515449</v>
      </c>
      <c r="GE690">
        <v>513737954.99999899</v>
      </c>
      <c r="GJ690">
        <v>490994857</v>
      </c>
      <c r="GO690">
        <v>467104297</v>
      </c>
      <c r="GT690">
        <v>442976087</v>
      </c>
    </row>
    <row r="691" spans="1:202" customFormat="1">
      <c r="A691" t="s">
        <v>1178</v>
      </c>
      <c r="AZ691">
        <v>111148300</v>
      </c>
      <c r="BE691">
        <v>122819400</v>
      </c>
      <c r="BJ691">
        <v>136818800</v>
      </c>
      <c r="BO691">
        <v>153027600</v>
      </c>
      <c r="BT691">
        <v>170828200</v>
      </c>
      <c r="BY691">
        <v>190618000</v>
      </c>
      <c r="CD691">
        <v>213447800</v>
      </c>
      <c r="CI691">
        <v>238912100</v>
      </c>
      <c r="CN691">
        <v>265639000</v>
      </c>
      <c r="CS691">
        <v>292329900</v>
      </c>
      <c r="CX691">
        <v>318719900</v>
      </c>
      <c r="DC691">
        <v>347814300</v>
      </c>
      <c r="DH691">
        <v>381647300</v>
      </c>
      <c r="DM691">
        <v>421898600</v>
      </c>
      <c r="DR691">
        <v>448109000</v>
      </c>
      <c r="DW691">
        <v>485646601</v>
      </c>
      <c r="EB691">
        <v>515897758</v>
      </c>
      <c r="EG691">
        <v>542699853</v>
      </c>
      <c r="EL691">
        <v>566430602</v>
      </c>
      <c r="EQ691">
        <v>585639899</v>
      </c>
      <c r="EV691">
        <v>599140694</v>
      </c>
      <c r="FA691">
        <v>605543665</v>
      </c>
      <c r="FF691">
        <v>605490558</v>
      </c>
      <c r="FK691">
        <v>599066501</v>
      </c>
      <c r="FP691">
        <v>587916082</v>
      </c>
      <c r="FU691">
        <v>572378857</v>
      </c>
      <c r="FZ691">
        <v>553596327</v>
      </c>
      <c r="GE691">
        <v>532012989</v>
      </c>
      <c r="GJ691">
        <v>508573251</v>
      </c>
      <c r="GO691">
        <v>484116819</v>
      </c>
      <c r="GT691">
        <v>459457722</v>
      </c>
    </row>
    <row r="692" spans="1:202" customFormat="1">
      <c r="A692" t="s">
        <v>1675</v>
      </c>
      <c r="AZ692">
        <v>19223600</v>
      </c>
      <c r="BE692">
        <v>22005400</v>
      </c>
      <c r="BJ692">
        <v>25091600</v>
      </c>
      <c r="BO692">
        <v>28676800</v>
      </c>
      <c r="BT692">
        <v>32518600</v>
      </c>
      <c r="BY692">
        <v>37268399.999999903</v>
      </c>
      <c r="CD692">
        <v>43085600</v>
      </c>
      <c r="CI692">
        <v>49264600</v>
      </c>
      <c r="CN692">
        <v>54950300</v>
      </c>
      <c r="CS692">
        <v>59680400</v>
      </c>
      <c r="CX692">
        <v>66061000</v>
      </c>
      <c r="DC692">
        <v>74164300</v>
      </c>
      <c r="DH692">
        <v>83551600</v>
      </c>
      <c r="DM692">
        <v>94938799.999999896</v>
      </c>
      <c r="DR692">
        <v>98760099.999999896</v>
      </c>
      <c r="DW692">
        <v>107453270</v>
      </c>
      <c r="EB692">
        <v>113885490</v>
      </c>
      <c r="EG692">
        <v>119868585</v>
      </c>
      <c r="EL692">
        <v>125061608</v>
      </c>
      <c r="EQ692">
        <v>128836495</v>
      </c>
      <c r="EV692">
        <v>131021109</v>
      </c>
      <c r="FA692">
        <v>131037508</v>
      </c>
      <c r="FF692">
        <v>130362586.999999</v>
      </c>
      <c r="FK692">
        <v>128042086</v>
      </c>
      <c r="FP692">
        <v>125215228</v>
      </c>
      <c r="FU692">
        <v>121716290.999999</v>
      </c>
      <c r="FZ692">
        <v>117542736</v>
      </c>
      <c r="GE692">
        <v>112999420</v>
      </c>
      <c r="GJ692">
        <v>108500732</v>
      </c>
      <c r="GO692">
        <v>103810499</v>
      </c>
      <c r="GT692">
        <v>99365671.999999896</v>
      </c>
    </row>
    <row r="693" spans="1:202" customFormat="1">
      <c r="A693" t="s">
        <v>1676</v>
      </c>
      <c r="AZ693">
        <v>14736000</v>
      </c>
      <c r="BE693">
        <v>16850500</v>
      </c>
      <c r="BJ693">
        <v>19593500</v>
      </c>
      <c r="BO693">
        <v>22620499.999999899</v>
      </c>
      <c r="BT693">
        <v>26082100</v>
      </c>
      <c r="BY693">
        <v>29805699.999999899</v>
      </c>
      <c r="CD693">
        <v>34501000</v>
      </c>
      <c r="CI693">
        <v>40214200</v>
      </c>
      <c r="CN693">
        <v>46320500</v>
      </c>
      <c r="CS693">
        <v>51783899.999999903</v>
      </c>
      <c r="CX693">
        <v>56635700</v>
      </c>
      <c r="DC693">
        <v>63132100</v>
      </c>
      <c r="DH693">
        <v>71454900</v>
      </c>
      <c r="DM693">
        <v>82096800</v>
      </c>
      <c r="DR693">
        <v>92599400</v>
      </c>
      <c r="DW693">
        <v>98562959</v>
      </c>
      <c r="EB693">
        <v>105070203.999999</v>
      </c>
      <c r="EG693">
        <v>111469848</v>
      </c>
      <c r="EL693">
        <v>117498191</v>
      </c>
      <c r="EQ693">
        <v>122768574</v>
      </c>
      <c r="EV693">
        <v>126661872</v>
      </c>
      <c r="FA693">
        <v>128998531</v>
      </c>
      <c r="FF693">
        <v>129197864</v>
      </c>
      <c r="FK693">
        <v>128732618</v>
      </c>
      <c r="FP693">
        <v>126629894</v>
      </c>
      <c r="FU693">
        <v>123988926.999999</v>
      </c>
      <c r="FZ693">
        <v>120669171.999999</v>
      </c>
      <c r="GE693">
        <v>116662092.999999</v>
      </c>
      <c r="GJ693">
        <v>112268335</v>
      </c>
      <c r="GO693">
        <v>107902906</v>
      </c>
      <c r="GT693">
        <v>103332269</v>
      </c>
    </row>
    <row r="694" spans="1:202" customFormat="1">
      <c r="A694" t="s">
        <v>1677</v>
      </c>
      <c r="AZ694">
        <v>12837800</v>
      </c>
      <c r="BE694">
        <v>14159900</v>
      </c>
      <c r="BJ694">
        <v>16257599.999999899</v>
      </c>
      <c r="BO694">
        <v>18974899.999999899</v>
      </c>
      <c r="BT694">
        <v>21954100</v>
      </c>
      <c r="BY694">
        <v>25318400</v>
      </c>
      <c r="CD694">
        <v>28925500</v>
      </c>
      <c r="CI694">
        <v>33701700</v>
      </c>
      <c r="CN694">
        <v>39353000</v>
      </c>
      <c r="CS694">
        <v>45416799.999999903</v>
      </c>
      <c r="CX694">
        <v>50782000</v>
      </c>
      <c r="DC694">
        <v>55564800</v>
      </c>
      <c r="DH694">
        <v>62124700</v>
      </c>
      <c r="DM694">
        <v>71318900</v>
      </c>
      <c r="DR694">
        <v>81041600</v>
      </c>
      <c r="DW694">
        <v>89392387.999999896</v>
      </c>
      <c r="EB694">
        <v>97497098</v>
      </c>
      <c r="EG694">
        <v>103965629.999999</v>
      </c>
      <c r="EL694">
        <v>110358502</v>
      </c>
      <c r="EQ694">
        <v>116393579</v>
      </c>
      <c r="EV694">
        <v>121687991</v>
      </c>
      <c r="FA694">
        <v>125626132.999999</v>
      </c>
      <c r="FF694">
        <v>128021889.999999</v>
      </c>
      <c r="FK694">
        <v>128322555</v>
      </c>
      <c r="FP694">
        <v>127959366.999999</v>
      </c>
      <c r="FU694">
        <v>125955810</v>
      </c>
      <c r="FZ694">
        <v>123415101.999999</v>
      </c>
      <c r="GE694">
        <v>120192940.999999</v>
      </c>
      <c r="GJ694">
        <v>116277541</v>
      </c>
      <c r="GO694">
        <v>111968611</v>
      </c>
      <c r="GT694">
        <v>107679895</v>
      </c>
    </row>
    <row r="695" spans="1:202" customFormat="1">
      <c r="A695" t="s">
        <v>1231</v>
      </c>
      <c r="AZ695">
        <v>9572800</v>
      </c>
      <c r="BE695">
        <v>9790100</v>
      </c>
      <c r="BJ695">
        <v>10032800</v>
      </c>
      <c r="BO695">
        <v>10527500</v>
      </c>
      <c r="BT695">
        <v>11046300</v>
      </c>
      <c r="BY695">
        <v>11495900</v>
      </c>
      <c r="CD695">
        <v>11674000</v>
      </c>
      <c r="CI695">
        <v>12219300</v>
      </c>
      <c r="CN695">
        <v>13235300</v>
      </c>
      <c r="CS695">
        <v>14815499.999999899</v>
      </c>
      <c r="CX695">
        <v>16490099.999999899</v>
      </c>
      <c r="DC695">
        <v>17623700</v>
      </c>
      <c r="DH695">
        <v>18905700</v>
      </c>
      <c r="DM695">
        <v>19273199.999999899</v>
      </c>
      <c r="DR695">
        <v>17601100</v>
      </c>
      <c r="DW695">
        <v>20920948.999999899</v>
      </c>
      <c r="EB695">
        <v>20832036.999999899</v>
      </c>
      <c r="EG695">
        <v>20337720</v>
      </c>
      <c r="EL695">
        <v>19434100</v>
      </c>
      <c r="EQ695">
        <v>18414705</v>
      </c>
      <c r="EV695">
        <v>17193144</v>
      </c>
      <c r="FA695">
        <v>15837910</v>
      </c>
      <c r="FF695">
        <v>14410411</v>
      </c>
      <c r="FK695">
        <v>12963286</v>
      </c>
      <c r="FP695">
        <v>11470654</v>
      </c>
      <c r="FU695">
        <v>10100297.999999899</v>
      </c>
      <c r="FZ695">
        <v>8764389</v>
      </c>
      <c r="GE695">
        <v>7570170</v>
      </c>
      <c r="GJ695">
        <v>6477487.9999999898</v>
      </c>
      <c r="GO695">
        <v>5521019.9999999898</v>
      </c>
      <c r="GT695">
        <v>4694864</v>
      </c>
    </row>
    <row r="696" spans="1:202" customFormat="1">
      <c r="A696" t="s">
        <v>1232</v>
      </c>
      <c r="AZ696">
        <v>8696200</v>
      </c>
      <c r="BE696">
        <v>9134700</v>
      </c>
      <c r="BJ696">
        <v>9342800</v>
      </c>
      <c r="BO696">
        <v>9542599.9999999907</v>
      </c>
      <c r="BT696">
        <v>10067099.999999899</v>
      </c>
      <c r="BY696">
        <v>10510599.999999899</v>
      </c>
      <c r="CD696">
        <v>10894000</v>
      </c>
      <c r="CI696">
        <v>11175500</v>
      </c>
      <c r="CN696">
        <v>11603800</v>
      </c>
      <c r="CS696">
        <v>12675499.999999899</v>
      </c>
      <c r="CX696">
        <v>14192800</v>
      </c>
      <c r="DC696">
        <v>15571899.999999899</v>
      </c>
      <c r="DH696">
        <v>16079900</v>
      </c>
      <c r="DM696">
        <v>15967300</v>
      </c>
      <c r="DR696">
        <v>15769400</v>
      </c>
      <c r="DW696">
        <v>19976650</v>
      </c>
      <c r="EB696">
        <v>20507126</v>
      </c>
      <c r="EG696">
        <v>20434386</v>
      </c>
      <c r="EL696">
        <v>19973573</v>
      </c>
      <c r="EQ696">
        <v>19106735</v>
      </c>
      <c r="EV696">
        <v>18119690.999999899</v>
      </c>
      <c r="FA696">
        <v>16930996.999999899</v>
      </c>
      <c r="FF696">
        <v>15608678.999999899</v>
      </c>
      <c r="FK696">
        <v>14221023.999999899</v>
      </c>
      <c r="FP696">
        <v>12811981.999999899</v>
      </c>
      <c r="FU696">
        <v>11353614.999999899</v>
      </c>
      <c r="FZ696">
        <v>10012006</v>
      </c>
      <c r="GE696">
        <v>8700883</v>
      </c>
      <c r="GJ696">
        <v>7527353</v>
      </c>
      <c r="GO696">
        <v>6451823</v>
      </c>
      <c r="GT696">
        <v>5508802</v>
      </c>
    </row>
    <row r="697" spans="1:202" customFormat="1">
      <c r="A697" t="s">
        <v>1233</v>
      </c>
      <c r="AZ697">
        <v>7633700</v>
      </c>
      <c r="BE697">
        <v>8197600</v>
      </c>
      <c r="BJ697">
        <v>8647000</v>
      </c>
      <c r="BO697">
        <v>8816700</v>
      </c>
      <c r="BT697">
        <v>9063000</v>
      </c>
      <c r="BY697">
        <v>9491499.9999999907</v>
      </c>
      <c r="CD697">
        <v>10087300</v>
      </c>
      <c r="CI697">
        <v>10394900</v>
      </c>
      <c r="CN697">
        <v>10722700</v>
      </c>
      <c r="CS697">
        <v>11084700</v>
      </c>
      <c r="CX697">
        <v>12125400</v>
      </c>
      <c r="DC697">
        <v>13470800</v>
      </c>
      <c r="DH697">
        <v>14560500</v>
      </c>
      <c r="DM697">
        <v>14746700</v>
      </c>
      <c r="DR697">
        <v>14351399.999999899</v>
      </c>
      <c r="DW697">
        <v>18509624</v>
      </c>
      <c r="EB697">
        <v>19509964.999999899</v>
      </c>
      <c r="EG697">
        <v>20044722</v>
      </c>
      <c r="EL697">
        <v>19994631</v>
      </c>
      <c r="EQ697">
        <v>19569391</v>
      </c>
      <c r="EV697">
        <v>18741729.999999899</v>
      </c>
      <c r="FA697">
        <v>17789679</v>
      </c>
      <c r="FF697">
        <v>16636789</v>
      </c>
      <c r="FK697">
        <v>15358733</v>
      </c>
      <c r="FP697">
        <v>14013372</v>
      </c>
      <c r="FU697">
        <v>12643631.999999899</v>
      </c>
      <c r="FZ697">
        <v>11220394</v>
      </c>
      <c r="GE697">
        <v>9908251.9999999907</v>
      </c>
      <c r="GJ697">
        <v>8622967</v>
      </c>
      <c r="GO697">
        <v>7471249.9999999898</v>
      </c>
      <c r="GT697">
        <v>6413920</v>
      </c>
    </row>
    <row r="698" spans="1:202" customFormat="1">
      <c r="A698" t="s">
        <v>1234</v>
      </c>
      <c r="AZ698">
        <v>6658800</v>
      </c>
      <c r="BE698">
        <v>7178800</v>
      </c>
      <c r="BJ698">
        <v>7765000</v>
      </c>
      <c r="BO698">
        <v>8191400</v>
      </c>
      <c r="BT698">
        <v>8399700</v>
      </c>
      <c r="BY698">
        <v>8606100</v>
      </c>
      <c r="CD698">
        <v>9158699.9999999907</v>
      </c>
      <c r="CI698">
        <v>9605300</v>
      </c>
      <c r="CN698">
        <v>9972400</v>
      </c>
      <c r="CS698">
        <v>10267500</v>
      </c>
      <c r="CX698">
        <v>10546300</v>
      </c>
      <c r="DC698">
        <v>11482400</v>
      </c>
      <c r="DH698">
        <v>12772800</v>
      </c>
      <c r="DM698">
        <v>13660700</v>
      </c>
      <c r="DR698">
        <v>13427300</v>
      </c>
      <c r="DW698">
        <v>16174819</v>
      </c>
      <c r="EB698">
        <v>18064996</v>
      </c>
      <c r="EG698">
        <v>19044992</v>
      </c>
      <c r="EL698">
        <v>19586961</v>
      </c>
      <c r="EQ698">
        <v>19557333.999999899</v>
      </c>
      <c r="EV698">
        <v>19164165</v>
      </c>
      <c r="FA698">
        <v>18372130</v>
      </c>
      <c r="FF698">
        <v>17453021.999999899</v>
      </c>
      <c r="FK698">
        <v>16341892.999999899</v>
      </c>
      <c r="FP698">
        <v>15106208.999999899</v>
      </c>
      <c r="FU698">
        <v>13802111.999999899</v>
      </c>
      <c r="FZ698">
        <v>12470648</v>
      </c>
      <c r="GE698">
        <v>11081768</v>
      </c>
      <c r="GJ698">
        <v>9798779.9999999907</v>
      </c>
      <c r="GO698">
        <v>8539364.9999999907</v>
      </c>
      <c r="GT698">
        <v>7409484</v>
      </c>
    </row>
    <row r="699" spans="1:202" customFormat="1">
      <c r="A699" t="s">
        <v>1235</v>
      </c>
      <c r="AZ699">
        <v>5755900</v>
      </c>
      <c r="BE699">
        <v>6236800</v>
      </c>
      <c r="BJ699">
        <v>6774800</v>
      </c>
      <c r="BO699">
        <v>7338400</v>
      </c>
      <c r="BT699">
        <v>7780900</v>
      </c>
      <c r="BY699">
        <v>8016699.9999999898</v>
      </c>
      <c r="CD699">
        <v>8284400</v>
      </c>
      <c r="CI699">
        <v>8750600</v>
      </c>
      <c r="CN699">
        <v>9167500</v>
      </c>
      <c r="CS699">
        <v>9623000</v>
      </c>
      <c r="CX699">
        <v>9789600</v>
      </c>
      <c r="DC699">
        <v>9933600</v>
      </c>
      <c r="DH699">
        <v>11061700</v>
      </c>
      <c r="DM699">
        <v>12449599.999999899</v>
      </c>
      <c r="DR699">
        <v>13108699.999999899</v>
      </c>
      <c r="DW699">
        <v>14974952</v>
      </c>
      <c r="EB699">
        <v>15732693</v>
      </c>
      <c r="EG699">
        <v>17574992</v>
      </c>
      <c r="EL699">
        <v>18541479</v>
      </c>
      <c r="EQ699">
        <v>19087341</v>
      </c>
      <c r="EV699">
        <v>19080854</v>
      </c>
      <c r="FA699">
        <v>18722800</v>
      </c>
      <c r="FF699">
        <v>17972141</v>
      </c>
      <c r="FK699">
        <v>17098415</v>
      </c>
      <c r="FP699">
        <v>16032909.999999899</v>
      </c>
      <c r="FU699">
        <v>14842980.999999899</v>
      </c>
      <c r="FZ699">
        <v>13582487</v>
      </c>
      <c r="GE699">
        <v>12290595</v>
      </c>
      <c r="GJ699">
        <v>10937240.999999899</v>
      </c>
      <c r="GO699">
        <v>9684173</v>
      </c>
      <c r="GT699">
        <v>8450487</v>
      </c>
    </row>
    <row r="700" spans="1:202" customFormat="1">
      <c r="A700" t="s">
        <v>1236</v>
      </c>
      <c r="AZ700">
        <v>4986800</v>
      </c>
      <c r="BE700">
        <v>5344300</v>
      </c>
      <c r="BJ700">
        <v>5826900</v>
      </c>
      <c r="BO700">
        <v>6349800</v>
      </c>
      <c r="BT700">
        <v>6920199.9999999898</v>
      </c>
      <c r="BY700">
        <v>7382100</v>
      </c>
      <c r="CD700">
        <v>7657200</v>
      </c>
      <c r="CI700">
        <v>7872500</v>
      </c>
      <c r="CN700">
        <v>8298700</v>
      </c>
      <c r="CS700">
        <v>8795599.9999999907</v>
      </c>
      <c r="CX700">
        <v>9042200</v>
      </c>
      <c r="DC700">
        <v>9161699.9999999907</v>
      </c>
      <c r="DH700">
        <v>9497900</v>
      </c>
      <c r="DM700">
        <v>10727200</v>
      </c>
      <c r="DR700">
        <v>11894400</v>
      </c>
      <c r="DW700">
        <v>13945223</v>
      </c>
      <c r="EB700">
        <v>14497928</v>
      </c>
      <c r="EG700">
        <v>15247561</v>
      </c>
      <c r="EL700">
        <v>17042905</v>
      </c>
      <c r="EQ700">
        <v>17992588</v>
      </c>
      <c r="EV700">
        <v>18546774</v>
      </c>
      <c r="FA700">
        <v>18565965</v>
      </c>
      <c r="FF700">
        <v>18245032.999999899</v>
      </c>
      <c r="FK700">
        <v>17543357</v>
      </c>
      <c r="FP700">
        <v>16716864</v>
      </c>
      <c r="FU700">
        <v>15700682</v>
      </c>
      <c r="FZ700">
        <v>14559595</v>
      </c>
      <c r="GE700">
        <v>13345132.999999899</v>
      </c>
      <c r="GJ700">
        <v>12095082.999999899</v>
      </c>
      <c r="GO700">
        <v>10779835.999999899</v>
      </c>
      <c r="GT700">
        <v>9558709.9999999907</v>
      </c>
    </row>
    <row r="701" spans="1:202" customFormat="1">
      <c r="A701" t="s">
        <v>1237</v>
      </c>
      <c r="AZ701">
        <v>4197200</v>
      </c>
      <c r="BE701">
        <v>4576700</v>
      </c>
      <c r="BJ701">
        <v>4936100</v>
      </c>
      <c r="BO701">
        <v>5404400</v>
      </c>
      <c r="BT701">
        <v>5921700</v>
      </c>
      <c r="BY701">
        <v>6504700</v>
      </c>
      <c r="CD701">
        <v>6980000</v>
      </c>
      <c r="CI701">
        <v>7200200</v>
      </c>
      <c r="CN701">
        <v>7410500</v>
      </c>
      <c r="CS701">
        <v>7876400</v>
      </c>
      <c r="CX701">
        <v>8161799.9999999898</v>
      </c>
      <c r="DC701">
        <v>8434500</v>
      </c>
      <c r="DH701">
        <v>8679000</v>
      </c>
      <c r="DM701">
        <v>9164900</v>
      </c>
      <c r="DR701">
        <v>10181500</v>
      </c>
      <c r="DW701">
        <v>11924333</v>
      </c>
      <c r="EB701">
        <v>13398494.999999899</v>
      </c>
      <c r="EG701">
        <v>13952035.999999899</v>
      </c>
      <c r="EL701">
        <v>14692513.999999899</v>
      </c>
      <c r="EQ701">
        <v>16431599.999999899</v>
      </c>
      <c r="EV701">
        <v>17364965.999999899</v>
      </c>
      <c r="FA701">
        <v>17927031.999999899</v>
      </c>
      <c r="FF701">
        <v>17974555</v>
      </c>
      <c r="FK701">
        <v>17698885</v>
      </c>
      <c r="FP701">
        <v>17049933</v>
      </c>
      <c r="FU701">
        <v>16277034.999999899</v>
      </c>
      <c r="FZ701">
        <v>15316542.999999899</v>
      </c>
      <c r="GE701">
        <v>14230523</v>
      </c>
      <c r="GJ701">
        <v>13068063.999999899</v>
      </c>
      <c r="GO701">
        <v>11865870</v>
      </c>
      <c r="GT701">
        <v>10594161</v>
      </c>
    </row>
    <row r="702" spans="1:202" customFormat="1">
      <c r="A702" t="s">
        <v>1238</v>
      </c>
      <c r="AZ702">
        <v>3465700</v>
      </c>
      <c r="BE702">
        <v>3780700</v>
      </c>
      <c r="BJ702">
        <v>4149899.9999999902</v>
      </c>
      <c r="BO702">
        <v>4496600</v>
      </c>
      <c r="BT702">
        <v>4948700</v>
      </c>
      <c r="BY702">
        <v>5460599.9999999898</v>
      </c>
      <c r="CD702">
        <v>6022400</v>
      </c>
      <c r="CI702">
        <v>6460800</v>
      </c>
      <c r="CN702">
        <v>6674600</v>
      </c>
      <c r="CS702">
        <v>6932200</v>
      </c>
      <c r="CX702">
        <v>7149700</v>
      </c>
      <c r="DC702">
        <v>7530799.9999999898</v>
      </c>
      <c r="DH702">
        <v>7908400</v>
      </c>
      <c r="DM702">
        <v>8257500</v>
      </c>
      <c r="DR702">
        <v>8595400</v>
      </c>
      <c r="DW702">
        <v>9753439</v>
      </c>
      <c r="EB702">
        <v>11300945</v>
      </c>
      <c r="EG702">
        <v>12731165.999999899</v>
      </c>
      <c r="EL702">
        <v>13281614</v>
      </c>
      <c r="EQ702">
        <v>14005625</v>
      </c>
      <c r="EV702">
        <v>15677774</v>
      </c>
      <c r="FA702">
        <v>16589127.999999899</v>
      </c>
      <c r="FF702">
        <v>17157612</v>
      </c>
      <c r="FK702">
        <v>17241628</v>
      </c>
      <c r="FP702">
        <v>17016262</v>
      </c>
      <c r="FU702">
        <v>16430050</v>
      </c>
      <c r="FZ702">
        <v>15721227</v>
      </c>
      <c r="GE702">
        <v>14828215</v>
      </c>
      <c r="GJ702">
        <v>13809648</v>
      </c>
      <c r="GO702">
        <v>12711682</v>
      </c>
      <c r="GT702">
        <v>11568729</v>
      </c>
    </row>
    <row r="703" spans="1:202" customFormat="1">
      <c r="A703" t="s">
        <v>1239</v>
      </c>
      <c r="AZ703">
        <v>2762200</v>
      </c>
      <c r="BE703">
        <v>3029100</v>
      </c>
      <c r="BJ703">
        <v>3330300</v>
      </c>
      <c r="BO703">
        <v>3687100</v>
      </c>
      <c r="BT703">
        <v>4003300</v>
      </c>
      <c r="BY703">
        <v>4431100</v>
      </c>
      <c r="CD703">
        <v>4938700</v>
      </c>
      <c r="CI703">
        <v>5442700</v>
      </c>
      <c r="CN703">
        <v>5876600</v>
      </c>
      <c r="CS703">
        <v>6100500</v>
      </c>
      <c r="CX703">
        <v>6237000</v>
      </c>
      <c r="DC703">
        <v>6518200</v>
      </c>
      <c r="DH703">
        <v>6931500</v>
      </c>
      <c r="DM703">
        <v>7387000</v>
      </c>
      <c r="DR703">
        <v>7608500</v>
      </c>
      <c r="DW703">
        <v>8134479</v>
      </c>
      <c r="EB703">
        <v>9056658</v>
      </c>
      <c r="EG703">
        <v>10533218</v>
      </c>
      <c r="EL703">
        <v>11898912.999999899</v>
      </c>
      <c r="EQ703">
        <v>12439443</v>
      </c>
      <c r="EV703">
        <v>13141335.999999899</v>
      </c>
      <c r="FA703">
        <v>14727129</v>
      </c>
      <c r="FF703">
        <v>15608622</v>
      </c>
      <c r="FK703">
        <v>16186409.999999899</v>
      </c>
      <c r="FP703">
        <v>16311478</v>
      </c>
      <c r="FU703">
        <v>16147265</v>
      </c>
      <c r="FZ703">
        <v>15636891</v>
      </c>
      <c r="GE703">
        <v>15007503</v>
      </c>
      <c r="GJ703">
        <v>14198920</v>
      </c>
      <c r="GO703">
        <v>13265173.999999899</v>
      </c>
      <c r="GT703">
        <v>12248026.999999899</v>
      </c>
    </row>
    <row r="704" spans="1:202" customFormat="1">
      <c r="A704" t="s">
        <v>1240</v>
      </c>
      <c r="AZ704">
        <v>2102400</v>
      </c>
      <c r="BE704">
        <v>2294700</v>
      </c>
      <c r="BJ704">
        <v>2545100</v>
      </c>
      <c r="BO704">
        <v>2823700</v>
      </c>
      <c r="BT704">
        <v>3139900</v>
      </c>
      <c r="BY704">
        <v>3436200</v>
      </c>
      <c r="CD704">
        <v>3858400</v>
      </c>
      <c r="CI704">
        <v>4321299.9999999898</v>
      </c>
      <c r="CN704">
        <v>4793200</v>
      </c>
      <c r="CS704">
        <v>5240300</v>
      </c>
      <c r="CX704">
        <v>5354100</v>
      </c>
      <c r="DC704">
        <v>5494400</v>
      </c>
      <c r="DH704">
        <v>5796700</v>
      </c>
      <c r="DM704">
        <v>6299900</v>
      </c>
      <c r="DR704">
        <v>6605199.9999999898</v>
      </c>
      <c r="DW704">
        <v>6793132.9999999898</v>
      </c>
      <c r="EB704">
        <v>7320266</v>
      </c>
      <c r="EG704">
        <v>8191140</v>
      </c>
      <c r="EL704">
        <v>9563122</v>
      </c>
      <c r="EQ704">
        <v>10840163</v>
      </c>
      <c r="EV704">
        <v>11364656</v>
      </c>
      <c r="FA704">
        <v>12034512</v>
      </c>
      <c r="FF704">
        <v>13508318</v>
      </c>
      <c r="FK704">
        <v>14355526</v>
      </c>
      <c r="FP704">
        <v>14940999.999999899</v>
      </c>
      <c r="FU704">
        <v>15116891</v>
      </c>
      <c r="FZ704">
        <v>15025913</v>
      </c>
      <c r="GE704">
        <v>14610624</v>
      </c>
      <c r="GJ704">
        <v>14081201.999999899</v>
      </c>
      <c r="GO704">
        <v>13378879</v>
      </c>
      <c r="GT704">
        <v>12551709.999999899</v>
      </c>
    </row>
    <row r="705" spans="1:202" customFormat="1">
      <c r="A705" t="s">
        <v>1241</v>
      </c>
      <c r="AZ705">
        <v>1504500</v>
      </c>
      <c r="BE705">
        <v>1607999.99999999</v>
      </c>
      <c r="BJ705">
        <v>1782100</v>
      </c>
      <c r="BO705">
        <v>2005099.99999999</v>
      </c>
      <c r="BT705">
        <v>2235300</v>
      </c>
      <c r="BY705">
        <v>2510700</v>
      </c>
      <c r="CD705">
        <v>2805600</v>
      </c>
      <c r="CI705">
        <v>3158400</v>
      </c>
      <c r="CN705">
        <v>3588200</v>
      </c>
      <c r="CS705">
        <v>4000699.9999999902</v>
      </c>
      <c r="CX705">
        <v>4398700</v>
      </c>
      <c r="DC705">
        <v>4490299.9999999898</v>
      </c>
      <c r="DH705">
        <v>4621700</v>
      </c>
      <c r="DM705">
        <v>4983000</v>
      </c>
      <c r="DR705">
        <v>5351700</v>
      </c>
      <c r="DW705">
        <v>5396014</v>
      </c>
      <c r="EB705">
        <v>5807383</v>
      </c>
      <c r="EG705">
        <v>6300555.9999999898</v>
      </c>
      <c r="EL705">
        <v>7080676</v>
      </c>
      <c r="EQ705">
        <v>8307170</v>
      </c>
      <c r="EV705">
        <v>9461358.9999999907</v>
      </c>
      <c r="FA705">
        <v>9956608.9999999907</v>
      </c>
      <c r="FF705">
        <v>10579244</v>
      </c>
      <c r="FK705">
        <v>11905793.999999899</v>
      </c>
      <c r="FP705">
        <v>12701893</v>
      </c>
      <c r="FU705">
        <v>13292584.999999899</v>
      </c>
      <c r="FZ705">
        <v>13525504.999999899</v>
      </c>
      <c r="GE705">
        <v>13523765</v>
      </c>
      <c r="GJ705">
        <v>13227634.999999899</v>
      </c>
      <c r="GO705">
        <v>12824005</v>
      </c>
      <c r="GT705">
        <v>12256521</v>
      </c>
    </row>
    <row r="706" spans="1:202" customFormat="1">
      <c r="A706" t="s">
        <v>1242</v>
      </c>
      <c r="AZ706">
        <v>945800</v>
      </c>
      <c r="BE706">
        <v>1004200</v>
      </c>
      <c r="BJ706">
        <v>1099100</v>
      </c>
      <c r="BO706">
        <v>1242000</v>
      </c>
      <c r="BT706">
        <v>1410199.99999999</v>
      </c>
      <c r="BY706">
        <v>1599900</v>
      </c>
      <c r="CD706">
        <v>1839100</v>
      </c>
      <c r="CI706">
        <v>2077900</v>
      </c>
      <c r="CN706">
        <v>2396300</v>
      </c>
      <c r="CS706">
        <v>2742700</v>
      </c>
      <c r="CX706">
        <v>3061399.9999999902</v>
      </c>
      <c r="DC706">
        <v>3370000</v>
      </c>
      <c r="DH706">
        <v>3482200</v>
      </c>
      <c r="DM706">
        <v>3651299.9999999902</v>
      </c>
      <c r="DR706">
        <v>3892000</v>
      </c>
      <c r="DW706">
        <v>4052559</v>
      </c>
      <c r="EB706">
        <v>4265385</v>
      </c>
      <c r="EG706">
        <v>4638859.9999999898</v>
      </c>
      <c r="EL706">
        <v>5056775.9999999898</v>
      </c>
      <c r="EQ706">
        <v>5711639</v>
      </c>
      <c r="EV706">
        <v>6744794</v>
      </c>
      <c r="FA706">
        <v>7735221</v>
      </c>
      <c r="FF706">
        <v>8184899.9999999898</v>
      </c>
      <c r="FK706">
        <v>8747248</v>
      </c>
      <c r="FP706">
        <v>9875688</v>
      </c>
      <c r="FU706">
        <v>10600330</v>
      </c>
      <c r="FZ706">
        <v>11182481.999999899</v>
      </c>
      <c r="GE706">
        <v>11475359</v>
      </c>
      <c r="GJ706">
        <v>11572919.999999899</v>
      </c>
      <c r="GO706">
        <v>11414446</v>
      </c>
      <c r="GT706">
        <v>11158907</v>
      </c>
    </row>
    <row r="707" spans="1:202" customFormat="1">
      <c r="A707" t="s">
        <v>1243</v>
      </c>
      <c r="AZ707">
        <v>480500</v>
      </c>
      <c r="BE707">
        <v>506900</v>
      </c>
      <c r="BJ707">
        <v>560600</v>
      </c>
      <c r="BO707">
        <v>632800</v>
      </c>
      <c r="BT707">
        <v>723900</v>
      </c>
      <c r="BY707">
        <v>845500</v>
      </c>
      <c r="CD707">
        <v>996500</v>
      </c>
      <c r="CI707">
        <v>1148100</v>
      </c>
      <c r="CN707">
        <v>1346899.99999999</v>
      </c>
      <c r="CS707">
        <v>1587899.99999999</v>
      </c>
      <c r="CX707">
        <v>1824800</v>
      </c>
      <c r="DC707">
        <v>2059800</v>
      </c>
      <c r="DH707">
        <v>2281700</v>
      </c>
      <c r="DM707">
        <v>2386600</v>
      </c>
      <c r="DR707">
        <v>2493000</v>
      </c>
      <c r="DW707">
        <v>2558011.9999999902</v>
      </c>
      <c r="EB707">
        <v>2813784</v>
      </c>
      <c r="EG707">
        <v>3010875</v>
      </c>
      <c r="EL707">
        <v>3302205</v>
      </c>
      <c r="EQ707">
        <v>3621891</v>
      </c>
      <c r="EV707">
        <v>4116193</v>
      </c>
      <c r="FA707">
        <v>4906638</v>
      </c>
      <c r="FF707">
        <v>5690512</v>
      </c>
      <c r="FK707">
        <v>6077254</v>
      </c>
      <c r="FP707">
        <v>6552698</v>
      </c>
      <c r="FU707">
        <v>7428457</v>
      </c>
      <c r="FZ707">
        <v>8043969</v>
      </c>
      <c r="GE707">
        <v>8590990.9999999907</v>
      </c>
      <c r="GJ707">
        <v>8927659.9999999907</v>
      </c>
      <c r="GO707">
        <v>9114758.9999999907</v>
      </c>
      <c r="GT707">
        <v>9097964</v>
      </c>
    </row>
    <row r="708" spans="1:202" customFormat="1">
      <c r="A708" t="s">
        <v>1244</v>
      </c>
      <c r="AZ708">
        <v>194499.99999999901</v>
      </c>
      <c r="BE708">
        <v>188200</v>
      </c>
      <c r="BJ708">
        <v>210799.99999999901</v>
      </c>
      <c r="BO708">
        <v>244599.99999999901</v>
      </c>
      <c r="BT708">
        <v>280699.99999999901</v>
      </c>
      <c r="BY708">
        <v>332500</v>
      </c>
      <c r="CD708">
        <v>407200</v>
      </c>
      <c r="CI708">
        <v>481900</v>
      </c>
      <c r="CN708">
        <v>579800</v>
      </c>
      <c r="CS708">
        <v>701000</v>
      </c>
      <c r="CX708">
        <v>838800</v>
      </c>
      <c r="DC708">
        <v>962300</v>
      </c>
      <c r="DH708">
        <v>1173800</v>
      </c>
      <c r="DM708">
        <v>1269600</v>
      </c>
      <c r="DR708">
        <v>1337000</v>
      </c>
      <c r="DW708">
        <v>1291298.99999999</v>
      </c>
      <c r="EB708">
        <v>1453215</v>
      </c>
      <c r="EG708">
        <v>1634389.99999999</v>
      </c>
      <c r="EL708">
        <v>1775191.99999999</v>
      </c>
      <c r="EQ708">
        <v>1971295</v>
      </c>
      <c r="EV708">
        <v>2179782</v>
      </c>
      <c r="FA708">
        <v>2498025</v>
      </c>
      <c r="FF708">
        <v>3021363</v>
      </c>
      <c r="FK708">
        <v>3568611</v>
      </c>
      <c r="FP708">
        <v>3862097</v>
      </c>
      <c r="FU708">
        <v>4217133</v>
      </c>
      <c r="FZ708">
        <v>4800210</v>
      </c>
      <c r="GE708">
        <v>5263235.9999999898</v>
      </c>
      <c r="GJ708">
        <v>5721227</v>
      </c>
      <c r="GO708">
        <v>6050536.9999999898</v>
      </c>
      <c r="GT708">
        <v>6283246.9999999898</v>
      </c>
    </row>
    <row r="709" spans="1:202" customFormat="1">
      <c r="A709" t="s">
        <v>1245</v>
      </c>
      <c r="AZ709">
        <v>48700</v>
      </c>
      <c r="BE709">
        <v>48700</v>
      </c>
      <c r="BJ709">
        <v>51300</v>
      </c>
      <c r="BO709">
        <v>61300</v>
      </c>
      <c r="BT709">
        <v>74600</v>
      </c>
      <c r="BY709">
        <v>89000</v>
      </c>
      <c r="CD709">
        <v>110399.999999999</v>
      </c>
      <c r="CI709">
        <v>137300</v>
      </c>
      <c r="CN709">
        <v>167200</v>
      </c>
      <c r="CS709">
        <v>206200</v>
      </c>
      <c r="CX709">
        <v>254700</v>
      </c>
      <c r="DC709">
        <v>317900</v>
      </c>
      <c r="DH709">
        <v>375100</v>
      </c>
      <c r="DM709">
        <v>464400</v>
      </c>
      <c r="DR709">
        <v>528800</v>
      </c>
      <c r="DW709">
        <v>483558</v>
      </c>
      <c r="EB709">
        <v>543300</v>
      </c>
      <c r="EG709">
        <v>631884</v>
      </c>
      <c r="EL709">
        <v>723500</v>
      </c>
      <c r="EQ709">
        <v>802815</v>
      </c>
      <c r="EV709">
        <v>907675.99999999895</v>
      </c>
      <c r="FA709">
        <v>1016544.99999999</v>
      </c>
      <c r="FF709">
        <v>1178886</v>
      </c>
      <c r="FK709">
        <v>1456817</v>
      </c>
      <c r="FP709">
        <v>1768809</v>
      </c>
      <c r="FU709">
        <v>1950262</v>
      </c>
      <c r="FZ709">
        <v>2164763</v>
      </c>
      <c r="GE709">
        <v>2473427.9999999902</v>
      </c>
      <c r="GJ709">
        <v>2756040</v>
      </c>
      <c r="GO709">
        <v>3069178</v>
      </c>
      <c r="GT709">
        <v>3327350</v>
      </c>
    </row>
    <row r="710" spans="1:202" customFormat="1">
      <c r="A710" t="s">
        <v>1246</v>
      </c>
      <c r="AZ710">
        <v>8899.9999999999909</v>
      </c>
      <c r="BE710">
        <v>7000</v>
      </c>
      <c r="BJ710">
        <v>7399.99999999999</v>
      </c>
      <c r="BO710">
        <v>8500</v>
      </c>
      <c r="BT710">
        <v>10800</v>
      </c>
      <c r="BY710">
        <v>14200</v>
      </c>
      <c r="CD710">
        <v>18200</v>
      </c>
      <c r="CI710">
        <v>22799.999999999902</v>
      </c>
      <c r="CN710">
        <v>29600</v>
      </c>
      <c r="CS710">
        <v>36000</v>
      </c>
      <c r="CX710">
        <v>47100</v>
      </c>
      <c r="DC710">
        <v>61800</v>
      </c>
      <c r="DH710">
        <v>80800</v>
      </c>
      <c r="DM710">
        <v>102100</v>
      </c>
      <c r="DR710">
        <v>129500</v>
      </c>
      <c r="DW710">
        <v>118596</v>
      </c>
      <c r="EB710">
        <v>134380.99999999901</v>
      </c>
      <c r="EG710">
        <v>156508.99999999901</v>
      </c>
      <c r="EL710">
        <v>185632</v>
      </c>
      <c r="EQ710">
        <v>217851</v>
      </c>
      <c r="EV710">
        <v>247961.99999999901</v>
      </c>
      <c r="FA710">
        <v>288047</v>
      </c>
      <c r="FF710">
        <v>329230.99999999901</v>
      </c>
      <c r="FK710">
        <v>387724</v>
      </c>
      <c r="FP710">
        <v>493614</v>
      </c>
      <c r="FU710">
        <v>624396</v>
      </c>
      <c r="FZ710">
        <v>704832</v>
      </c>
      <c r="GE710">
        <v>797967</v>
      </c>
      <c r="GJ710">
        <v>911753.99999999895</v>
      </c>
      <c r="GO710">
        <v>1035976</v>
      </c>
      <c r="GT710">
        <v>1192909</v>
      </c>
    </row>
    <row r="711" spans="1:202" customFormat="1">
      <c r="A711" t="s">
        <v>1247</v>
      </c>
      <c r="AZ711">
        <v>799.99999999999898</v>
      </c>
      <c r="BE711">
        <v>500</v>
      </c>
      <c r="BJ711">
        <v>300</v>
      </c>
      <c r="BO711">
        <v>400</v>
      </c>
      <c r="BT711">
        <v>500</v>
      </c>
      <c r="BY711">
        <v>900</v>
      </c>
      <c r="CD711">
        <v>1600</v>
      </c>
      <c r="CI711">
        <v>2100</v>
      </c>
      <c r="CN711">
        <v>2400</v>
      </c>
      <c r="CS711">
        <v>3100</v>
      </c>
      <c r="CX711">
        <v>4200</v>
      </c>
      <c r="DC711">
        <v>6400</v>
      </c>
      <c r="DH711">
        <v>9000</v>
      </c>
      <c r="DM711">
        <v>13600</v>
      </c>
      <c r="DR711">
        <v>17400</v>
      </c>
      <c r="DW711">
        <v>18065</v>
      </c>
      <c r="EB711">
        <v>19982.999999999902</v>
      </c>
      <c r="EG711">
        <v>23973</v>
      </c>
      <c r="EL711">
        <v>28449.999999999902</v>
      </c>
      <c r="EQ711">
        <v>34591</v>
      </c>
      <c r="EV711">
        <v>41469</v>
      </c>
      <c r="FA711">
        <v>48225.999999999898</v>
      </c>
      <c r="FF711">
        <v>58115</v>
      </c>
      <c r="FK711">
        <v>68234</v>
      </c>
      <c r="FP711">
        <v>81348</v>
      </c>
      <c r="FU711">
        <v>107090.999999999</v>
      </c>
      <c r="FZ711">
        <v>143064</v>
      </c>
      <c r="GE711">
        <v>165962</v>
      </c>
      <c r="GJ711">
        <v>191542</v>
      </c>
      <c r="GO711">
        <v>217468</v>
      </c>
      <c r="GT711">
        <v>252590.99999999901</v>
      </c>
    </row>
    <row r="712" spans="1:202" customFormat="1">
      <c r="A712" t="s">
        <v>1248</v>
      </c>
      <c r="AZ712">
        <v>0</v>
      </c>
      <c r="BE712">
        <v>0</v>
      </c>
      <c r="BJ712">
        <v>0</v>
      </c>
      <c r="BO712">
        <v>0</v>
      </c>
      <c r="BT712">
        <v>0</v>
      </c>
      <c r="BY712">
        <v>0</v>
      </c>
      <c r="CD712">
        <v>0</v>
      </c>
      <c r="CI712">
        <v>0</v>
      </c>
      <c r="CN712">
        <v>0</v>
      </c>
      <c r="CS712">
        <v>0</v>
      </c>
      <c r="CX712">
        <v>0</v>
      </c>
      <c r="DC712">
        <v>200</v>
      </c>
      <c r="DH712">
        <v>300</v>
      </c>
      <c r="DM712">
        <v>600</v>
      </c>
      <c r="DR712">
        <v>1100</v>
      </c>
      <c r="DW712">
        <v>1763</v>
      </c>
      <c r="EB712">
        <v>1967</v>
      </c>
      <c r="EG712">
        <v>2183</v>
      </c>
      <c r="EL712">
        <v>2782</v>
      </c>
      <c r="EQ712">
        <v>3371</v>
      </c>
      <c r="EV712">
        <v>4183</v>
      </c>
      <c r="FA712">
        <v>5008</v>
      </c>
      <c r="FF712">
        <v>5724.99999999999</v>
      </c>
      <c r="FK712">
        <v>7154</v>
      </c>
      <c r="FP712">
        <v>8576</v>
      </c>
      <c r="FU712">
        <v>10088.9999999999</v>
      </c>
      <c r="FZ712">
        <v>13520.9999999999</v>
      </c>
      <c r="GE712">
        <v>19127</v>
      </c>
      <c r="GJ712">
        <v>22724.999999999902</v>
      </c>
      <c r="GO712">
        <v>26840</v>
      </c>
      <c r="GT712">
        <v>29867.999999999902</v>
      </c>
    </row>
    <row r="713" spans="1:202" customFormat="1">
      <c r="A713" t="s">
        <v>1678</v>
      </c>
      <c r="AZ713">
        <v>18955800</v>
      </c>
      <c r="BE713">
        <v>21711200</v>
      </c>
      <c r="BJ713">
        <v>24703800</v>
      </c>
      <c r="BO713">
        <v>28171000</v>
      </c>
      <c r="BT713">
        <v>31902100</v>
      </c>
      <c r="BY713">
        <v>36531400</v>
      </c>
      <c r="CD713">
        <v>42177800</v>
      </c>
      <c r="CI713">
        <v>48180500</v>
      </c>
      <c r="CN713">
        <v>53697800</v>
      </c>
      <c r="CS713">
        <v>58335300</v>
      </c>
      <c r="CX713">
        <v>64481000</v>
      </c>
      <c r="DC713">
        <v>72337799.999999896</v>
      </c>
      <c r="DH713">
        <v>81245500</v>
      </c>
      <c r="DM713">
        <v>92052200</v>
      </c>
      <c r="DR713">
        <v>95775000</v>
      </c>
      <c r="DW713">
        <v>104482732</v>
      </c>
      <c r="EB713">
        <v>110839948</v>
      </c>
      <c r="EG713">
        <v>116659589.999999</v>
      </c>
      <c r="EL713">
        <v>121694950</v>
      </c>
      <c r="EQ713">
        <v>125363806</v>
      </c>
      <c r="EV713">
        <v>127489440.999999</v>
      </c>
      <c r="FA713">
        <v>127498861</v>
      </c>
      <c r="FF713">
        <v>126811528</v>
      </c>
      <c r="FK713">
        <v>124538878.999999</v>
      </c>
      <c r="FP713">
        <v>121783068</v>
      </c>
      <c r="FU713">
        <v>118395376</v>
      </c>
      <c r="FZ713">
        <v>114321658</v>
      </c>
      <c r="GE713">
        <v>109895642</v>
      </c>
      <c r="GJ713">
        <v>105480142</v>
      </c>
      <c r="GO713">
        <v>100906904</v>
      </c>
      <c r="GT713">
        <v>96561856</v>
      </c>
    </row>
    <row r="714" spans="1:202" customFormat="1">
      <c r="A714" t="s">
        <v>1679</v>
      </c>
      <c r="AZ714">
        <v>14679700</v>
      </c>
      <c r="BE714">
        <v>16643099.999999899</v>
      </c>
      <c r="BJ714">
        <v>19371300</v>
      </c>
      <c r="BO714">
        <v>22313200</v>
      </c>
      <c r="BT714">
        <v>25673200</v>
      </c>
      <c r="BY714">
        <v>29311300</v>
      </c>
      <c r="CD714">
        <v>33842800</v>
      </c>
      <c r="CI714">
        <v>39490800</v>
      </c>
      <c r="CN714">
        <v>45412200</v>
      </c>
      <c r="CS714">
        <v>50746099.999999903</v>
      </c>
      <c r="CX714">
        <v>55512399.999999903</v>
      </c>
      <c r="DC714">
        <v>61793700</v>
      </c>
      <c r="DH714">
        <v>69900900</v>
      </c>
      <c r="DM714">
        <v>80018900</v>
      </c>
      <c r="DR714">
        <v>90049400</v>
      </c>
      <c r="DW714">
        <v>96101841</v>
      </c>
      <c r="EB714">
        <v>102339811</v>
      </c>
      <c r="EG714">
        <v>108680208.999999</v>
      </c>
      <c r="EL714">
        <v>114559370</v>
      </c>
      <c r="EQ714">
        <v>119693135</v>
      </c>
      <c r="EV714">
        <v>123495087</v>
      </c>
      <c r="FA714">
        <v>125781150</v>
      </c>
      <c r="FF714">
        <v>125975540</v>
      </c>
      <c r="FK714">
        <v>125496518.999999</v>
      </c>
      <c r="FP714">
        <v>123432394</v>
      </c>
      <c r="FU714">
        <v>120870668</v>
      </c>
      <c r="FZ714">
        <v>117643788</v>
      </c>
      <c r="GE714">
        <v>113708581</v>
      </c>
      <c r="GJ714">
        <v>109403225</v>
      </c>
      <c r="GO714">
        <v>105093313</v>
      </c>
      <c r="GT714">
        <v>100611709</v>
      </c>
    </row>
    <row r="715" spans="1:202" customFormat="1">
      <c r="A715" t="s">
        <v>1680</v>
      </c>
      <c r="AZ715">
        <v>12796099.999999899</v>
      </c>
      <c r="BE715">
        <v>14101900</v>
      </c>
      <c r="BJ715">
        <v>16057400</v>
      </c>
      <c r="BO715">
        <v>18759600</v>
      </c>
      <c r="BT715">
        <v>21659800</v>
      </c>
      <c r="BY715">
        <v>24928300</v>
      </c>
      <c r="CD715">
        <v>28440200</v>
      </c>
      <c r="CI715">
        <v>33095600</v>
      </c>
      <c r="CN715">
        <v>38677200</v>
      </c>
      <c r="CS715">
        <v>44584100</v>
      </c>
      <c r="CX715">
        <v>49800600</v>
      </c>
      <c r="DC715">
        <v>54590799.999999903</v>
      </c>
      <c r="DH715">
        <v>60868000</v>
      </c>
      <c r="DM715">
        <v>69840400</v>
      </c>
      <c r="DR715">
        <v>79116400</v>
      </c>
      <c r="DW715">
        <v>87298183.999999896</v>
      </c>
      <c r="EB715">
        <v>95063968</v>
      </c>
      <c r="EG715">
        <v>101281825</v>
      </c>
      <c r="EL715">
        <v>107624300.999999</v>
      </c>
      <c r="EQ715">
        <v>113524057</v>
      </c>
      <c r="EV715">
        <v>118695551.999999</v>
      </c>
      <c r="FA715">
        <v>122555647</v>
      </c>
      <c r="FF715">
        <v>124912893</v>
      </c>
      <c r="FK715">
        <v>125219079.999999</v>
      </c>
      <c r="FP715">
        <v>124850096</v>
      </c>
      <c r="FU715">
        <v>122891431</v>
      </c>
      <c r="FZ715">
        <v>120422232.999999</v>
      </c>
      <c r="GE715">
        <v>117282185</v>
      </c>
      <c r="GJ715">
        <v>113427625</v>
      </c>
      <c r="GO715">
        <v>109195896</v>
      </c>
      <c r="GT715">
        <v>104950909</v>
      </c>
    </row>
    <row r="716" spans="1:202" customFormat="1">
      <c r="A716" t="s">
        <v>1213</v>
      </c>
      <c r="AZ716">
        <v>10660599.999999899</v>
      </c>
      <c r="BE716">
        <v>11348400</v>
      </c>
      <c r="BJ716">
        <v>12131500</v>
      </c>
      <c r="BO716">
        <v>13164200</v>
      </c>
      <c r="BT716">
        <v>14286200</v>
      </c>
      <c r="BY716">
        <v>15346500</v>
      </c>
      <c r="CD716">
        <v>16111400</v>
      </c>
      <c r="CI716">
        <v>16749500</v>
      </c>
      <c r="CN716">
        <v>17805200</v>
      </c>
      <c r="CS716">
        <v>19380600</v>
      </c>
      <c r="CX716">
        <v>21022599.999999899</v>
      </c>
      <c r="DC716">
        <v>21850100</v>
      </c>
      <c r="DH716">
        <v>22269600</v>
      </c>
      <c r="DM716">
        <v>22022499.999999899</v>
      </c>
      <c r="DR716">
        <v>20276999.999999899</v>
      </c>
      <c r="DW716">
        <v>22831558</v>
      </c>
      <c r="EB716">
        <v>22538570</v>
      </c>
      <c r="EG716">
        <v>21794996</v>
      </c>
      <c r="EL716">
        <v>20672977</v>
      </c>
      <c r="EQ716">
        <v>19549196</v>
      </c>
      <c r="EV716">
        <v>18281777.999999899</v>
      </c>
      <c r="FA716">
        <v>16946552</v>
      </c>
      <c r="FF716">
        <v>15568557</v>
      </c>
      <c r="FK716">
        <v>14170334.999999899</v>
      </c>
      <c r="FP716">
        <v>12700105</v>
      </c>
      <c r="FU716">
        <v>11330753.999999899</v>
      </c>
      <c r="FZ716">
        <v>10013466.999999899</v>
      </c>
      <c r="GE716">
        <v>8818912</v>
      </c>
      <c r="GJ716">
        <v>7725541</v>
      </c>
      <c r="GO716">
        <v>6734590</v>
      </c>
      <c r="GT716">
        <v>5834300</v>
      </c>
    </row>
    <row r="717" spans="1:202" customFormat="1">
      <c r="A717" t="s">
        <v>1214</v>
      </c>
      <c r="AZ717">
        <v>9490300</v>
      </c>
      <c r="BE717">
        <v>10239800</v>
      </c>
      <c r="BJ717">
        <v>10902700</v>
      </c>
      <c r="BO717">
        <v>11661000</v>
      </c>
      <c r="BT717">
        <v>12675800</v>
      </c>
      <c r="BY717">
        <v>13704600</v>
      </c>
      <c r="CD717">
        <v>14867000</v>
      </c>
      <c r="CI717">
        <v>15634200</v>
      </c>
      <c r="CN717">
        <v>16304400</v>
      </c>
      <c r="CS717">
        <v>17372500</v>
      </c>
      <c r="CX717">
        <v>18894199.999999899</v>
      </c>
      <c r="DC717">
        <v>20438400</v>
      </c>
      <c r="DH717">
        <v>20979500</v>
      </c>
      <c r="DM717">
        <v>20684899.999999899</v>
      </c>
      <c r="DR717">
        <v>19460500</v>
      </c>
      <c r="DW717">
        <v>22099742</v>
      </c>
      <c r="EB717">
        <v>22489243</v>
      </c>
      <c r="EG717">
        <v>22212253</v>
      </c>
      <c r="EL717">
        <v>21498233</v>
      </c>
      <c r="EQ717">
        <v>20408149.999999899</v>
      </c>
      <c r="EV717">
        <v>19312463</v>
      </c>
      <c r="FA717">
        <v>18073677</v>
      </c>
      <c r="FF717">
        <v>16766545</v>
      </c>
      <c r="FK717">
        <v>15422141</v>
      </c>
      <c r="FP717">
        <v>14055319</v>
      </c>
      <c r="FU717">
        <v>12612602</v>
      </c>
      <c r="FZ717">
        <v>11266064</v>
      </c>
      <c r="GE717">
        <v>9968126</v>
      </c>
      <c r="GJ717">
        <v>8789517.9999999907</v>
      </c>
      <c r="GO717">
        <v>7709080</v>
      </c>
      <c r="GT717">
        <v>6728381.9999999898</v>
      </c>
    </row>
    <row r="718" spans="1:202" customFormat="1">
      <c r="A718" t="s">
        <v>1215</v>
      </c>
      <c r="AZ718">
        <v>8231899.9999999898</v>
      </c>
      <c r="BE718">
        <v>9051099.9999999907</v>
      </c>
      <c r="BJ718">
        <v>9795400</v>
      </c>
      <c r="BO718">
        <v>10455700</v>
      </c>
      <c r="BT718">
        <v>11191300</v>
      </c>
      <c r="BY718">
        <v>12104300</v>
      </c>
      <c r="CD718">
        <v>13271900</v>
      </c>
      <c r="CI718">
        <v>14361500</v>
      </c>
      <c r="CN718">
        <v>15121900</v>
      </c>
      <c r="CS718">
        <v>15890300</v>
      </c>
      <c r="CX718">
        <v>16743300</v>
      </c>
      <c r="DC718">
        <v>18207300</v>
      </c>
      <c r="DH718">
        <v>19551400</v>
      </c>
      <c r="DM718">
        <v>19906100</v>
      </c>
      <c r="DR718">
        <v>18694400</v>
      </c>
      <c r="DW718">
        <v>20968459</v>
      </c>
      <c r="EB718">
        <v>21709489</v>
      </c>
      <c r="EG718">
        <v>22102248</v>
      </c>
      <c r="EL718">
        <v>21844416.999999899</v>
      </c>
      <c r="EQ718">
        <v>21162718</v>
      </c>
      <c r="EV718">
        <v>20107064</v>
      </c>
      <c r="FA718">
        <v>19041836.999999899</v>
      </c>
      <c r="FF718">
        <v>17834400.999999899</v>
      </c>
      <c r="FK718">
        <v>16564253.999999899</v>
      </c>
      <c r="FP718">
        <v>15255048</v>
      </c>
      <c r="FU718">
        <v>13919873</v>
      </c>
      <c r="FZ718">
        <v>12505339</v>
      </c>
      <c r="GE718">
        <v>11182847.999999899</v>
      </c>
      <c r="GJ718">
        <v>9905529</v>
      </c>
      <c r="GO718">
        <v>8744143.9999999907</v>
      </c>
      <c r="GT718">
        <v>7677996.9999999898</v>
      </c>
    </row>
    <row r="719" spans="1:202" customFormat="1">
      <c r="A719" t="s">
        <v>1216</v>
      </c>
      <c r="AZ719">
        <v>7095099.9999999898</v>
      </c>
      <c r="BE719">
        <v>7807799.9999999898</v>
      </c>
      <c r="BJ719">
        <v>8629700</v>
      </c>
      <c r="BO719">
        <v>9374800</v>
      </c>
      <c r="BT719">
        <v>10012200</v>
      </c>
      <c r="BY719">
        <v>10711200</v>
      </c>
      <c r="CD719">
        <v>11700400</v>
      </c>
      <c r="CI719">
        <v>12795800</v>
      </c>
      <c r="CN719">
        <v>13880900</v>
      </c>
      <c r="CS719">
        <v>14629599.999999899</v>
      </c>
      <c r="CX719">
        <v>15084499.999999899</v>
      </c>
      <c r="DC719">
        <v>15941800</v>
      </c>
      <c r="DH719">
        <v>17382900</v>
      </c>
      <c r="DM719">
        <v>18744300</v>
      </c>
      <c r="DR719">
        <v>18226100</v>
      </c>
      <c r="DW719">
        <v>19921545</v>
      </c>
      <c r="EB719">
        <v>20563461</v>
      </c>
      <c r="EG719">
        <v>21291584</v>
      </c>
      <c r="EL719">
        <v>21690070.999999899</v>
      </c>
      <c r="EQ719">
        <v>21452624.999999899</v>
      </c>
      <c r="EV719">
        <v>20803101</v>
      </c>
      <c r="FA719">
        <v>19782037</v>
      </c>
      <c r="FF719">
        <v>18748239</v>
      </c>
      <c r="FK719">
        <v>17578657</v>
      </c>
      <c r="FP719">
        <v>16346979.999999899</v>
      </c>
      <c r="FU719">
        <v>15073767</v>
      </c>
      <c r="FZ719">
        <v>13771048</v>
      </c>
      <c r="GE719">
        <v>12386263</v>
      </c>
      <c r="GJ719">
        <v>11089000</v>
      </c>
      <c r="GO719">
        <v>9833533</v>
      </c>
      <c r="GT719">
        <v>8690532</v>
      </c>
    </row>
    <row r="720" spans="1:202" customFormat="1">
      <c r="A720" t="s">
        <v>1217</v>
      </c>
      <c r="AZ720">
        <v>6069799.9999999898</v>
      </c>
      <c r="BE720">
        <v>6697599.9999999898</v>
      </c>
      <c r="BJ720">
        <v>7406100</v>
      </c>
      <c r="BO720">
        <v>8222700</v>
      </c>
      <c r="BT720">
        <v>8951700</v>
      </c>
      <c r="BY720">
        <v>9575000</v>
      </c>
      <c r="CD720">
        <v>10325800</v>
      </c>
      <c r="CI720">
        <v>11296400</v>
      </c>
      <c r="CN720">
        <v>12368100</v>
      </c>
      <c r="CS720">
        <v>13445800</v>
      </c>
      <c r="CX720">
        <v>13915499.999999899</v>
      </c>
      <c r="DC720">
        <v>14362000</v>
      </c>
      <c r="DH720">
        <v>15431699.999999899</v>
      </c>
      <c r="DM720">
        <v>17157600</v>
      </c>
      <c r="DR720">
        <v>18133200</v>
      </c>
      <c r="DW720">
        <v>19459986</v>
      </c>
      <c r="EB720">
        <v>19490915</v>
      </c>
      <c r="EG720">
        <v>20126157</v>
      </c>
      <c r="EL720">
        <v>20847543.999999899</v>
      </c>
      <c r="EQ720">
        <v>21252298</v>
      </c>
      <c r="EV720">
        <v>21039100</v>
      </c>
      <c r="FA720">
        <v>20424865.999999899</v>
      </c>
      <c r="FF720">
        <v>19443173</v>
      </c>
      <c r="FK720">
        <v>18449831.999999899</v>
      </c>
      <c r="FP720">
        <v>17320777.999999899</v>
      </c>
      <c r="FU720">
        <v>16127995</v>
      </c>
      <c r="FZ720">
        <v>14891979</v>
      </c>
      <c r="GE720">
        <v>13623830.999999899</v>
      </c>
      <c r="GJ720">
        <v>12270024</v>
      </c>
      <c r="GO720">
        <v>10997634</v>
      </c>
      <c r="GT720">
        <v>9763076</v>
      </c>
    </row>
    <row r="721" spans="1:202" customFormat="1">
      <c r="A721" t="s">
        <v>1218</v>
      </c>
      <c r="AZ721">
        <v>5281400</v>
      </c>
      <c r="BE721">
        <v>5703500</v>
      </c>
      <c r="BJ721">
        <v>6318999.9999999898</v>
      </c>
      <c r="BO721">
        <v>7016000</v>
      </c>
      <c r="BT721">
        <v>7823100</v>
      </c>
      <c r="BY721">
        <v>8538500</v>
      </c>
      <c r="CD721">
        <v>9163100</v>
      </c>
      <c r="CI721">
        <v>9908900</v>
      </c>
      <c r="CN721">
        <v>10908900</v>
      </c>
      <c r="CS721">
        <v>11904900</v>
      </c>
      <c r="CX721">
        <v>12769000</v>
      </c>
      <c r="DC721">
        <v>13195800</v>
      </c>
      <c r="DH721">
        <v>13846400</v>
      </c>
      <c r="DM721">
        <v>15234900</v>
      </c>
      <c r="DR721">
        <v>16565800</v>
      </c>
      <c r="DW721">
        <v>18184645</v>
      </c>
      <c r="EB721">
        <v>18967486</v>
      </c>
      <c r="EG721">
        <v>19015318.999999899</v>
      </c>
      <c r="EL721">
        <v>19644448</v>
      </c>
      <c r="EQ721">
        <v>20360312</v>
      </c>
      <c r="EV721">
        <v>20774683.999999899</v>
      </c>
      <c r="FA721">
        <v>20588100</v>
      </c>
      <c r="FF721">
        <v>20010741</v>
      </c>
      <c r="FK721">
        <v>19074488</v>
      </c>
      <c r="FP721">
        <v>18123254</v>
      </c>
      <c r="FU721">
        <v>17036530.999999899</v>
      </c>
      <c r="FZ721">
        <v>15885292</v>
      </c>
      <c r="GE721">
        <v>14689415</v>
      </c>
      <c r="GJ721">
        <v>13457989</v>
      </c>
      <c r="GO721">
        <v>12136921.999999899</v>
      </c>
      <c r="GT721">
        <v>10892309</v>
      </c>
    </row>
    <row r="722" spans="1:202" customFormat="1">
      <c r="A722" t="s">
        <v>1219</v>
      </c>
      <c r="AZ722">
        <v>4501500</v>
      </c>
      <c r="BE722">
        <v>4944800</v>
      </c>
      <c r="BJ722">
        <v>5364099.9999999898</v>
      </c>
      <c r="BO722">
        <v>5958100</v>
      </c>
      <c r="BT722">
        <v>6646000</v>
      </c>
      <c r="BY722">
        <v>7433200</v>
      </c>
      <c r="CD722">
        <v>8175000</v>
      </c>
      <c r="CI722">
        <v>8760800</v>
      </c>
      <c r="CN722">
        <v>9501300</v>
      </c>
      <c r="CS722">
        <v>10490800</v>
      </c>
      <c r="CX722">
        <v>11314300</v>
      </c>
      <c r="DC722">
        <v>12119200</v>
      </c>
      <c r="DH722">
        <v>12693200</v>
      </c>
      <c r="DM722">
        <v>13685400</v>
      </c>
      <c r="DR722">
        <v>14677900</v>
      </c>
      <c r="DW722">
        <v>15660440</v>
      </c>
      <c r="EB722">
        <v>17644034.999999899</v>
      </c>
      <c r="EG722">
        <v>18426467.999999899</v>
      </c>
      <c r="EL722">
        <v>18491217.999999899</v>
      </c>
      <c r="EQ722">
        <v>19112918</v>
      </c>
      <c r="EV722">
        <v>19823685.999999899</v>
      </c>
      <c r="FA722">
        <v>20247560</v>
      </c>
      <c r="FF722">
        <v>20088246</v>
      </c>
      <c r="FK722">
        <v>19552229.999999899</v>
      </c>
      <c r="FP722">
        <v>18662817.999999899</v>
      </c>
      <c r="FU722">
        <v>17755514</v>
      </c>
      <c r="FZ722">
        <v>16714636</v>
      </c>
      <c r="GE722">
        <v>15609000</v>
      </c>
      <c r="GJ722">
        <v>14456686.999999899</v>
      </c>
      <c r="GO722">
        <v>13265524</v>
      </c>
      <c r="GT722">
        <v>11981774.999999899</v>
      </c>
    </row>
    <row r="723" spans="1:202" customFormat="1">
      <c r="A723" t="s">
        <v>1220</v>
      </c>
      <c r="AZ723">
        <v>3842000</v>
      </c>
      <c r="BE723">
        <v>4166200</v>
      </c>
      <c r="BJ723">
        <v>4599200</v>
      </c>
      <c r="BO723">
        <v>4999000</v>
      </c>
      <c r="BT723">
        <v>5582599.9999999898</v>
      </c>
      <c r="BY723">
        <v>6244100</v>
      </c>
      <c r="CD723">
        <v>7000500</v>
      </c>
      <c r="CI723">
        <v>7748300</v>
      </c>
      <c r="CN723">
        <v>8309899.9999999898</v>
      </c>
      <c r="CS723">
        <v>9064800</v>
      </c>
      <c r="CX723">
        <v>9898800</v>
      </c>
      <c r="DC723">
        <v>10658700</v>
      </c>
      <c r="DH723">
        <v>11568400</v>
      </c>
      <c r="DM723">
        <v>12411099.999999899</v>
      </c>
      <c r="DR723">
        <v>13106800</v>
      </c>
      <c r="DW723">
        <v>13419444</v>
      </c>
      <c r="EB723">
        <v>15068982</v>
      </c>
      <c r="EG723">
        <v>17005525</v>
      </c>
      <c r="EL723">
        <v>17783941</v>
      </c>
      <c r="EQ723">
        <v>17865599</v>
      </c>
      <c r="EV723">
        <v>18477755</v>
      </c>
      <c r="FA723">
        <v>19181397</v>
      </c>
      <c r="FF723">
        <v>19614034</v>
      </c>
      <c r="FK723">
        <v>19487574</v>
      </c>
      <c r="FP723">
        <v>18996994</v>
      </c>
      <c r="FU723">
        <v>18160259</v>
      </c>
      <c r="FZ723">
        <v>17304903</v>
      </c>
      <c r="GE723">
        <v>16318769</v>
      </c>
      <c r="GJ723">
        <v>15267327</v>
      </c>
      <c r="GO723">
        <v>14167849</v>
      </c>
      <c r="GT723">
        <v>13025901.999999899</v>
      </c>
    </row>
    <row r="724" spans="1:202" customFormat="1">
      <c r="A724" t="s">
        <v>1221</v>
      </c>
      <c r="AZ724">
        <v>3117600</v>
      </c>
      <c r="BE724">
        <v>3467700</v>
      </c>
      <c r="BJ724">
        <v>3783800</v>
      </c>
      <c r="BO724">
        <v>4198800</v>
      </c>
      <c r="BT724">
        <v>4582400</v>
      </c>
      <c r="BY724">
        <v>5132700</v>
      </c>
      <c r="CD724">
        <v>5794700</v>
      </c>
      <c r="CI724">
        <v>6509500</v>
      </c>
      <c r="CN724">
        <v>7209800</v>
      </c>
      <c r="CS724">
        <v>7787500</v>
      </c>
      <c r="CX724">
        <v>8429700</v>
      </c>
      <c r="DC724">
        <v>9184499.9999999907</v>
      </c>
      <c r="DH724">
        <v>10037800</v>
      </c>
      <c r="DM724">
        <v>11105300</v>
      </c>
      <c r="DR724">
        <v>11747900</v>
      </c>
      <c r="DW724">
        <v>11964459</v>
      </c>
      <c r="EB724">
        <v>12735702.999999899</v>
      </c>
      <c r="EG724">
        <v>14334624</v>
      </c>
      <c r="EL724">
        <v>16205466.999999899</v>
      </c>
      <c r="EQ724">
        <v>16972527</v>
      </c>
      <c r="EV724">
        <v>17071779.999999899</v>
      </c>
      <c r="FA724">
        <v>17669427</v>
      </c>
      <c r="FF724">
        <v>18361445</v>
      </c>
      <c r="FK724">
        <v>18804741</v>
      </c>
      <c r="FP724">
        <v>18716624</v>
      </c>
      <c r="FU724">
        <v>18280686.999999899</v>
      </c>
      <c r="FZ724">
        <v>17510905</v>
      </c>
      <c r="GE724">
        <v>16721785</v>
      </c>
      <c r="GJ724">
        <v>15805404.999999899</v>
      </c>
      <c r="GO724">
        <v>14824509</v>
      </c>
      <c r="GT724">
        <v>13792629</v>
      </c>
    </row>
    <row r="725" spans="1:202" customFormat="1">
      <c r="A725" t="s">
        <v>1222</v>
      </c>
      <c r="AZ725">
        <v>2443600</v>
      </c>
      <c r="BE725">
        <v>2684599.9999999902</v>
      </c>
      <c r="BJ725">
        <v>3016000</v>
      </c>
      <c r="BO725">
        <v>3318799.9999999902</v>
      </c>
      <c r="BT725">
        <v>3700900</v>
      </c>
      <c r="BY725">
        <v>4058599.9999999902</v>
      </c>
      <c r="CD725">
        <v>4584299.9999999898</v>
      </c>
      <c r="CI725">
        <v>5225200</v>
      </c>
      <c r="CN725">
        <v>5888300</v>
      </c>
      <c r="CS725">
        <v>6569200</v>
      </c>
      <c r="CX725">
        <v>7052700</v>
      </c>
      <c r="DC725">
        <v>7631800</v>
      </c>
      <c r="DH725">
        <v>8423000</v>
      </c>
      <c r="DM725">
        <v>9393300</v>
      </c>
      <c r="DR725">
        <v>10279400</v>
      </c>
      <c r="DW725">
        <v>10521021</v>
      </c>
      <c r="EB725">
        <v>11095243</v>
      </c>
      <c r="EG725">
        <v>11850811</v>
      </c>
      <c r="EL725">
        <v>13373324</v>
      </c>
      <c r="EQ725">
        <v>15150794.999999899</v>
      </c>
      <c r="EV725">
        <v>15896310.999999899</v>
      </c>
      <c r="FA725">
        <v>16016075.999999899</v>
      </c>
      <c r="FF725">
        <v>16591749.999999899</v>
      </c>
      <c r="FK725">
        <v>17268236</v>
      </c>
      <c r="FP725">
        <v>17723096</v>
      </c>
      <c r="FU725">
        <v>17684597</v>
      </c>
      <c r="FZ725">
        <v>17322021.999999899</v>
      </c>
      <c r="GE725">
        <v>16641498.999999899</v>
      </c>
      <c r="GJ725">
        <v>15940765</v>
      </c>
      <c r="GO725">
        <v>15118734</v>
      </c>
      <c r="GT725">
        <v>14230713</v>
      </c>
    </row>
    <row r="726" spans="1:202" customFormat="1">
      <c r="A726" t="s">
        <v>1223</v>
      </c>
      <c r="AZ726">
        <v>1795199.99999999</v>
      </c>
      <c r="BE726">
        <v>1943999.99999999</v>
      </c>
      <c r="BJ726">
        <v>2167899.9999999902</v>
      </c>
      <c r="BO726">
        <v>2466500</v>
      </c>
      <c r="BT726">
        <v>2735000</v>
      </c>
      <c r="BY726">
        <v>3078000</v>
      </c>
      <c r="CD726">
        <v>3432900</v>
      </c>
      <c r="CI726">
        <v>3907600</v>
      </c>
      <c r="CN726">
        <v>4486400</v>
      </c>
      <c r="CS726">
        <v>5076799.9999999898</v>
      </c>
      <c r="CX726">
        <v>5675999.9999999898</v>
      </c>
      <c r="DC726">
        <v>6114799.9999999898</v>
      </c>
      <c r="DH726">
        <v>6666699.9999999898</v>
      </c>
      <c r="DM726">
        <v>7476000</v>
      </c>
      <c r="DR726">
        <v>8337600</v>
      </c>
      <c r="DW726">
        <v>8580496</v>
      </c>
      <c r="EB726">
        <v>9352015</v>
      </c>
      <c r="EG726">
        <v>9919259</v>
      </c>
      <c r="EL726">
        <v>10632005</v>
      </c>
      <c r="EQ726">
        <v>12036374</v>
      </c>
      <c r="EV726">
        <v>13673290</v>
      </c>
      <c r="FA726">
        <v>14380154.999999899</v>
      </c>
      <c r="FF726">
        <v>14522988</v>
      </c>
      <c r="FK726">
        <v>15065493</v>
      </c>
      <c r="FP726">
        <v>15717234</v>
      </c>
      <c r="FU726">
        <v>16186571</v>
      </c>
      <c r="FZ726">
        <v>16216653</v>
      </c>
      <c r="GE726">
        <v>15953707</v>
      </c>
      <c r="GJ726">
        <v>15396011</v>
      </c>
      <c r="GO726">
        <v>14819351</v>
      </c>
      <c r="GT726">
        <v>14126738</v>
      </c>
    </row>
    <row r="727" spans="1:202" customFormat="1">
      <c r="A727" t="s">
        <v>1224</v>
      </c>
      <c r="AZ727">
        <v>1184400</v>
      </c>
      <c r="BE727">
        <v>1258000</v>
      </c>
      <c r="BJ727">
        <v>1395600</v>
      </c>
      <c r="BO727">
        <v>1586300</v>
      </c>
      <c r="BT727">
        <v>1825600</v>
      </c>
      <c r="BY727">
        <v>2054099.99999999</v>
      </c>
      <c r="CD727">
        <v>2350500</v>
      </c>
      <c r="CI727">
        <v>2661399.9999999902</v>
      </c>
      <c r="CN727">
        <v>3057500</v>
      </c>
      <c r="CS727">
        <v>3541099.9999999902</v>
      </c>
      <c r="CX727">
        <v>4006899.9999999902</v>
      </c>
      <c r="DC727">
        <v>4551599.9999999898</v>
      </c>
      <c r="DH727">
        <v>4977299.9999999898</v>
      </c>
      <c r="DM727">
        <v>5516600</v>
      </c>
      <c r="DR727">
        <v>6167600</v>
      </c>
      <c r="DW727">
        <v>6409266.9999999898</v>
      </c>
      <c r="EB727">
        <v>7119682.9999999898</v>
      </c>
      <c r="EG727">
        <v>7829526</v>
      </c>
      <c r="EL727">
        <v>8351246.9999999898</v>
      </c>
      <c r="EQ727">
        <v>8984925.9999999907</v>
      </c>
      <c r="EV727">
        <v>10212441</v>
      </c>
      <c r="FA727">
        <v>11646631</v>
      </c>
      <c r="FF727">
        <v>12288950</v>
      </c>
      <c r="FK727">
        <v>12456230</v>
      </c>
      <c r="FP727">
        <v>12946519</v>
      </c>
      <c r="FU727">
        <v>13562601</v>
      </c>
      <c r="FZ727">
        <v>14047488</v>
      </c>
      <c r="GE727">
        <v>14162490</v>
      </c>
      <c r="GJ727">
        <v>14027589</v>
      </c>
      <c r="GO727">
        <v>13633846.999999899</v>
      </c>
      <c r="GT727">
        <v>13218700</v>
      </c>
    </row>
    <row r="728" spans="1:202" customFormat="1">
      <c r="A728" t="s">
        <v>1225</v>
      </c>
      <c r="AZ728">
        <v>643500</v>
      </c>
      <c r="BE728">
        <v>681700</v>
      </c>
      <c r="BJ728">
        <v>754400</v>
      </c>
      <c r="BO728">
        <v>864399.99999999895</v>
      </c>
      <c r="BT728">
        <v>993800</v>
      </c>
      <c r="BY728">
        <v>1167700</v>
      </c>
      <c r="CD728">
        <v>1357900</v>
      </c>
      <c r="CI728">
        <v>1568200</v>
      </c>
      <c r="CN728">
        <v>1798000</v>
      </c>
      <c r="CS728">
        <v>2086999.99999999</v>
      </c>
      <c r="CX728">
        <v>2444600</v>
      </c>
      <c r="DC728">
        <v>2806700</v>
      </c>
      <c r="DH728">
        <v>3291399.9999999902</v>
      </c>
      <c r="DM728">
        <v>3654600</v>
      </c>
      <c r="DR728">
        <v>4042700</v>
      </c>
      <c r="DW728">
        <v>4176366.9999999902</v>
      </c>
      <c r="EB728">
        <v>4761092</v>
      </c>
      <c r="EG728">
        <v>5354617</v>
      </c>
      <c r="EL728">
        <v>5943096</v>
      </c>
      <c r="EQ728">
        <v>6382486</v>
      </c>
      <c r="EV728">
        <v>6896875</v>
      </c>
      <c r="FA728">
        <v>7885949.9999999898</v>
      </c>
      <c r="FF728">
        <v>9047873.9999999907</v>
      </c>
      <c r="FK728">
        <v>9595731</v>
      </c>
      <c r="FP728">
        <v>9781407.9999999907</v>
      </c>
      <c r="FU728">
        <v>10199290</v>
      </c>
      <c r="FZ728">
        <v>10758184</v>
      </c>
      <c r="GE728">
        <v>11242502</v>
      </c>
      <c r="GJ728">
        <v>11445052</v>
      </c>
      <c r="GO728">
        <v>11455912.999999899</v>
      </c>
      <c r="GT728">
        <v>11251498.999999899</v>
      </c>
    </row>
    <row r="729" spans="1:202" customFormat="1">
      <c r="A729" t="s">
        <v>1226</v>
      </c>
      <c r="AZ729">
        <v>263900</v>
      </c>
      <c r="BE729">
        <v>278200</v>
      </c>
      <c r="BJ729">
        <v>316900</v>
      </c>
      <c r="BO729">
        <v>368599.99999999901</v>
      </c>
      <c r="BT729">
        <v>425900</v>
      </c>
      <c r="BY729">
        <v>503600</v>
      </c>
      <c r="CD729">
        <v>612200</v>
      </c>
      <c r="CI729">
        <v>721500</v>
      </c>
      <c r="CN729">
        <v>852000</v>
      </c>
      <c r="CS729">
        <v>986800</v>
      </c>
      <c r="CX729">
        <v>1155400</v>
      </c>
      <c r="DC729">
        <v>1399200</v>
      </c>
      <c r="DH729">
        <v>1731400</v>
      </c>
      <c r="DM729">
        <v>1998300</v>
      </c>
      <c r="DR729">
        <v>2234599.9999999902</v>
      </c>
      <c r="DW729">
        <v>2261519</v>
      </c>
      <c r="EB729">
        <v>2618351</v>
      </c>
      <c r="EG729">
        <v>3033874</v>
      </c>
      <c r="EL729">
        <v>3456412</v>
      </c>
      <c r="EQ729">
        <v>3883726</v>
      </c>
      <c r="EV729">
        <v>4209434.9999999898</v>
      </c>
      <c r="FA729">
        <v>4578425</v>
      </c>
      <c r="FF729">
        <v>5282883</v>
      </c>
      <c r="FK729">
        <v>6119735</v>
      </c>
      <c r="FP729">
        <v>6537366</v>
      </c>
      <c r="FU729">
        <v>6722578.9999999898</v>
      </c>
      <c r="FZ729">
        <v>7038499.9999999898</v>
      </c>
      <c r="GE729">
        <v>7495346</v>
      </c>
      <c r="GJ729">
        <v>7933590</v>
      </c>
      <c r="GO729">
        <v>8191469</v>
      </c>
      <c r="GT729">
        <v>8318017.9999999898</v>
      </c>
    </row>
    <row r="730" spans="1:202" customFormat="1">
      <c r="A730" t="s">
        <v>1227</v>
      </c>
      <c r="AZ730">
        <v>75700</v>
      </c>
      <c r="BE730">
        <v>74199.999999999898</v>
      </c>
      <c r="BJ730">
        <v>88000</v>
      </c>
      <c r="BO730">
        <v>107699.999999999</v>
      </c>
      <c r="BT730">
        <v>132399.99999999901</v>
      </c>
      <c r="BY730">
        <v>158099.99999999901</v>
      </c>
      <c r="CD730">
        <v>192799.99999999901</v>
      </c>
      <c r="CI730">
        <v>238399.99999999901</v>
      </c>
      <c r="CN730">
        <v>286700</v>
      </c>
      <c r="CS730">
        <v>345100</v>
      </c>
      <c r="CX730">
        <v>405500</v>
      </c>
      <c r="DC730">
        <v>490400</v>
      </c>
      <c r="DH730">
        <v>611200</v>
      </c>
      <c r="DM730">
        <v>767200</v>
      </c>
      <c r="DR730">
        <v>926700</v>
      </c>
      <c r="DW730">
        <v>954529</v>
      </c>
      <c r="EB730">
        <v>1095840</v>
      </c>
      <c r="EG730">
        <v>1304126</v>
      </c>
      <c r="EL730">
        <v>1537720</v>
      </c>
      <c r="EQ730">
        <v>1782363</v>
      </c>
      <c r="EV730">
        <v>2040696.99999999</v>
      </c>
      <c r="FA730">
        <v>2246428</v>
      </c>
      <c r="FF730">
        <v>2471537</v>
      </c>
      <c r="FK730">
        <v>2894875</v>
      </c>
      <c r="FP730">
        <v>3403892.9999999902</v>
      </c>
      <c r="FU730">
        <v>3674444.9999999902</v>
      </c>
      <c r="FZ730">
        <v>3824206.9999999902</v>
      </c>
      <c r="GE730">
        <v>4014565</v>
      </c>
      <c r="GJ730">
        <v>4327999.9999999898</v>
      </c>
      <c r="GO730">
        <v>4664356</v>
      </c>
      <c r="GT730">
        <v>4909573</v>
      </c>
    </row>
    <row r="731" spans="1:202" customFormat="1">
      <c r="A731" t="s">
        <v>1228</v>
      </c>
      <c r="AZ731">
        <v>17700</v>
      </c>
      <c r="BE731">
        <v>14100</v>
      </c>
      <c r="BJ731">
        <v>14600</v>
      </c>
      <c r="BO731">
        <v>19600</v>
      </c>
      <c r="BT731">
        <v>25700</v>
      </c>
      <c r="BY731">
        <v>33100</v>
      </c>
      <c r="CD731">
        <v>41200</v>
      </c>
      <c r="CI731">
        <v>50800</v>
      </c>
      <c r="CN731">
        <v>63700</v>
      </c>
      <c r="CS731">
        <v>79900</v>
      </c>
      <c r="CX731">
        <v>98100</v>
      </c>
      <c r="DC731">
        <v>119600</v>
      </c>
      <c r="DH731">
        <v>146700</v>
      </c>
      <c r="DM731">
        <v>196100</v>
      </c>
      <c r="DR731">
        <v>246000</v>
      </c>
      <c r="DW731">
        <v>286697.99999999901</v>
      </c>
      <c r="EB731">
        <v>330460</v>
      </c>
      <c r="EG731">
        <v>390753</v>
      </c>
      <c r="EL731">
        <v>476447</v>
      </c>
      <c r="EQ731">
        <v>573605</v>
      </c>
      <c r="EV731">
        <v>681220</v>
      </c>
      <c r="FA731">
        <v>803587</v>
      </c>
      <c r="FF731">
        <v>908175.99999999895</v>
      </c>
      <c r="FK731">
        <v>1020821</v>
      </c>
      <c r="FP731">
        <v>1226401</v>
      </c>
      <c r="FU731">
        <v>1474848</v>
      </c>
      <c r="FZ731">
        <v>1614269.99999999</v>
      </c>
      <c r="GE731">
        <v>1701883.99999999</v>
      </c>
      <c r="GJ731">
        <v>1783185</v>
      </c>
      <c r="GO731">
        <v>1951033</v>
      </c>
      <c r="GT731">
        <v>2150911.9999999902</v>
      </c>
    </row>
    <row r="732" spans="1:202" customFormat="1">
      <c r="A732" t="s">
        <v>1229</v>
      </c>
      <c r="AZ732">
        <v>2300</v>
      </c>
      <c r="BE732">
        <v>1500</v>
      </c>
      <c r="BJ732">
        <v>1400</v>
      </c>
      <c r="BO732">
        <v>1600</v>
      </c>
      <c r="BT732">
        <v>2500</v>
      </c>
      <c r="BY732">
        <v>3500</v>
      </c>
      <c r="CD732">
        <v>5200</v>
      </c>
      <c r="CI732">
        <v>6900</v>
      </c>
      <c r="CN732">
        <v>8500</v>
      </c>
      <c r="CS732">
        <v>11100</v>
      </c>
      <c r="CX732">
        <v>13900</v>
      </c>
      <c r="DC732">
        <v>18500</v>
      </c>
      <c r="DH732">
        <v>22500</v>
      </c>
      <c r="DM732">
        <v>30600</v>
      </c>
      <c r="DR732">
        <v>40400</v>
      </c>
      <c r="DW732">
        <v>57163</v>
      </c>
      <c r="EB732">
        <v>64911</v>
      </c>
      <c r="EG732">
        <v>76593.999999999898</v>
      </c>
      <c r="EL732">
        <v>92231</v>
      </c>
      <c r="EQ732">
        <v>114857.999999999</v>
      </c>
      <c r="EV732">
        <v>141854.99999999901</v>
      </c>
      <c r="FA732">
        <v>173848.99999999901</v>
      </c>
      <c r="FF732">
        <v>214144</v>
      </c>
      <c r="FK732">
        <v>252015</v>
      </c>
      <c r="FP732">
        <v>293953.99999999901</v>
      </c>
      <c r="FU732">
        <v>366598.99999999901</v>
      </c>
      <c r="FZ732">
        <v>455847</v>
      </c>
      <c r="GE732">
        <v>507368.99999999901</v>
      </c>
      <c r="GJ732">
        <v>540875</v>
      </c>
      <c r="GO732">
        <v>563492</v>
      </c>
      <c r="GT732">
        <v>627432</v>
      </c>
    </row>
    <row r="733" spans="1:202" customFormat="1">
      <c r="A733" t="s">
        <v>1230</v>
      </c>
      <c r="AZ733">
        <v>200</v>
      </c>
      <c r="BE733">
        <v>0</v>
      </c>
      <c r="BJ733">
        <v>0</v>
      </c>
      <c r="BO733">
        <v>0</v>
      </c>
      <c r="BT733">
        <v>0</v>
      </c>
      <c r="BY733">
        <v>200</v>
      </c>
      <c r="CD733">
        <v>200</v>
      </c>
      <c r="CI733">
        <v>300</v>
      </c>
      <c r="CN733">
        <v>300</v>
      </c>
      <c r="CS733">
        <v>600</v>
      </c>
      <c r="CX733">
        <v>900</v>
      </c>
      <c r="DC733">
        <v>1600</v>
      </c>
      <c r="DH733">
        <v>1800</v>
      </c>
      <c r="DM733">
        <v>2300</v>
      </c>
      <c r="DR733">
        <v>3599.99999999999</v>
      </c>
      <c r="DW733">
        <v>6506</v>
      </c>
      <c r="EB733">
        <v>8552</v>
      </c>
      <c r="EG733">
        <v>9494.9999999999909</v>
      </c>
      <c r="EL733">
        <v>11183</v>
      </c>
      <c r="EQ733">
        <v>13425</v>
      </c>
      <c r="EV733">
        <v>17079</v>
      </c>
      <c r="FA733">
        <v>21453</v>
      </c>
      <c r="FF733">
        <v>26914</v>
      </c>
      <c r="FK733">
        <v>34635</v>
      </c>
      <c r="FP733">
        <v>42733</v>
      </c>
      <c r="FU733">
        <v>51870</v>
      </c>
      <c r="FZ733">
        <v>67844</v>
      </c>
      <c r="GE733">
        <v>88269.999999999898</v>
      </c>
      <c r="GJ733">
        <v>100172</v>
      </c>
      <c r="GO733">
        <v>108726</v>
      </c>
      <c r="GT733">
        <v>112761</v>
      </c>
    </row>
    <row r="734" spans="1:202" customFormat="1">
      <c r="A734" t="s">
        <v>1180</v>
      </c>
      <c r="AZ734">
        <v>1157642100</v>
      </c>
      <c r="BE734">
        <v>1241145900</v>
      </c>
      <c r="BJ734">
        <v>1325588100</v>
      </c>
      <c r="BO734">
        <v>1423638600</v>
      </c>
      <c r="BT734">
        <v>1536338600</v>
      </c>
      <c r="BY734">
        <v>1643607400</v>
      </c>
      <c r="CD734">
        <v>1705131700</v>
      </c>
      <c r="CI734">
        <v>1756292400</v>
      </c>
      <c r="CN734">
        <v>1830476800</v>
      </c>
      <c r="CS734">
        <v>1881193600</v>
      </c>
      <c r="CX734">
        <v>1877683000</v>
      </c>
      <c r="DC734">
        <v>1826899300</v>
      </c>
      <c r="DH734">
        <v>1791824700</v>
      </c>
      <c r="DM734">
        <v>1787433100</v>
      </c>
      <c r="DR734">
        <v>1743075100</v>
      </c>
      <c r="DW734">
        <v>1729246913</v>
      </c>
      <c r="EB734">
        <v>1627886087</v>
      </c>
      <c r="EG734">
        <v>1528422078</v>
      </c>
      <c r="EL734">
        <v>1456651770</v>
      </c>
      <c r="EQ734">
        <v>1385105179</v>
      </c>
      <c r="EV734">
        <v>1307574418</v>
      </c>
      <c r="FA734">
        <v>1224318500</v>
      </c>
      <c r="FF734">
        <v>1140459347</v>
      </c>
      <c r="FK734">
        <v>1059814901</v>
      </c>
      <c r="FP734">
        <v>985589832</v>
      </c>
      <c r="FU734">
        <v>917177192</v>
      </c>
      <c r="FZ734">
        <v>855349766</v>
      </c>
      <c r="GE734">
        <v>798279772</v>
      </c>
      <c r="GJ734">
        <v>747007074</v>
      </c>
      <c r="GO734">
        <v>701376042</v>
      </c>
      <c r="GT734">
        <v>661475374</v>
      </c>
    </row>
    <row r="735" spans="1:202" customFormat="1">
      <c r="A735" t="s">
        <v>1182</v>
      </c>
      <c r="AZ735">
        <v>555591200</v>
      </c>
      <c r="BE735">
        <v>593144200</v>
      </c>
      <c r="BJ735">
        <v>631424000</v>
      </c>
      <c r="BO735">
        <v>677158900</v>
      </c>
      <c r="BT735">
        <v>728082000</v>
      </c>
      <c r="BY735">
        <v>777744600</v>
      </c>
      <c r="CD735">
        <v>804300400</v>
      </c>
      <c r="CI735">
        <v>826278700</v>
      </c>
      <c r="CN735">
        <v>861091500</v>
      </c>
      <c r="CS735">
        <v>885975200</v>
      </c>
      <c r="CX735">
        <v>884075100</v>
      </c>
      <c r="DC735">
        <v>861037900</v>
      </c>
      <c r="DH735">
        <v>847555400</v>
      </c>
      <c r="DM735">
        <v>848291900</v>
      </c>
      <c r="DR735">
        <v>828471400</v>
      </c>
      <c r="DW735">
        <v>847826497</v>
      </c>
      <c r="EB735">
        <v>792583020</v>
      </c>
      <c r="EG735">
        <v>739588533</v>
      </c>
      <c r="EL735">
        <v>702734684</v>
      </c>
      <c r="EQ735">
        <v>667438777</v>
      </c>
      <c r="EV735">
        <v>630167147</v>
      </c>
      <c r="FA735">
        <v>590620601</v>
      </c>
      <c r="FF735">
        <v>551178493</v>
      </c>
      <c r="FK735">
        <v>513619364</v>
      </c>
      <c r="FP735">
        <v>479370648</v>
      </c>
      <c r="FU735">
        <v>447945886</v>
      </c>
      <c r="FZ735">
        <v>419558379</v>
      </c>
      <c r="GE735">
        <v>393156572</v>
      </c>
      <c r="GJ735">
        <v>369280748.99999899</v>
      </c>
      <c r="GO735">
        <v>347927044</v>
      </c>
      <c r="GT735">
        <v>329213773</v>
      </c>
    </row>
    <row r="736" spans="1:202" customFormat="1">
      <c r="A736" t="s">
        <v>1181</v>
      </c>
      <c r="AZ736">
        <v>602050900</v>
      </c>
      <c r="BE736">
        <v>648001700</v>
      </c>
      <c r="BJ736">
        <v>694164100</v>
      </c>
      <c r="BO736">
        <v>746479700</v>
      </c>
      <c r="BT736">
        <v>808256600</v>
      </c>
      <c r="BY736">
        <v>865862800</v>
      </c>
      <c r="CD736">
        <v>900831300</v>
      </c>
      <c r="CI736">
        <v>930013700</v>
      </c>
      <c r="CN736">
        <v>969385300</v>
      </c>
      <c r="CS736">
        <v>995218400</v>
      </c>
      <c r="CX736">
        <v>993607900</v>
      </c>
      <c r="DC736">
        <v>965861400</v>
      </c>
      <c r="DH736">
        <v>944269300</v>
      </c>
      <c r="DM736">
        <v>939141200</v>
      </c>
      <c r="DR736">
        <v>914603700</v>
      </c>
      <c r="DW736">
        <v>881420416</v>
      </c>
      <c r="EB736">
        <v>835303067</v>
      </c>
      <c r="EG736">
        <v>788833545</v>
      </c>
      <c r="EL736">
        <v>753917086</v>
      </c>
      <c r="EQ736">
        <v>717666402</v>
      </c>
      <c r="EV736">
        <v>677407271</v>
      </c>
      <c r="FA736">
        <v>633697899</v>
      </c>
      <c r="FF736">
        <v>589280854</v>
      </c>
      <c r="FK736">
        <v>546195537</v>
      </c>
      <c r="FP736">
        <v>506219184</v>
      </c>
      <c r="FU736">
        <v>469231306</v>
      </c>
      <c r="FZ736">
        <v>435791386.99999899</v>
      </c>
      <c r="GE736">
        <v>405123200</v>
      </c>
      <c r="GJ736">
        <v>377726325</v>
      </c>
      <c r="GO736">
        <v>353448998</v>
      </c>
      <c r="GT736">
        <v>332261601</v>
      </c>
    </row>
    <row r="737" spans="1:202" customFormat="1">
      <c r="A737" t="s">
        <v>1681</v>
      </c>
      <c r="AZ737">
        <v>101572500</v>
      </c>
      <c r="BE737">
        <v>126779300</v>
      </c>
      <c r="BJ737">
        <v>132988099.999999</v>
      </c>
      <c r="BO737">
        <v>151988400</v>
      </c>
      <c r="BT737">
        <v>170765300</v>
      </c>
      <c r="BY737">
        <v>176037000</v>
      </c>
      <c r="CD737">
        <v>171507800</v>
      </c>
      <c r="CI737">
        <v>185991400</v>
      </c>
      <c r="CN737">
        <v>206547400</v>
      </c>
      <c r="CS737">
        <v>194699200</v>
      </c>
      <c r="CX737">
        <v>184751900</v>
      </c>
      <c r="DC737">
        <v>185339400</v>
      </c>
      <c r="DH737">
        <v>189139000</v>
      </c>
      <c r="DM737">
        <v>192137100</v>
      </c>
      <c r="DR737">
        <v>181416700</v>
      </c>
      <c r="DW737">
        <v>169400447</v>
      </c>
      <c r="EB737">
        <v>162539678</v>
      </c>
      <c r="EG737">
        <v>158238247.99999899</v>
      </c>
      <c r="EL737">
        <v>154767211</v>
      </c>
      <c r="EQ737">
        <v>149713007.99999899</v>
      </c>
      <c r="EV737">
        <v>143054269.99999899</v>
      </c>
      <c r="FA737">
        <v>136587650</v>
      </c>
      <c r="FF737">
        <v>130717596.999999</v>
      </c>
      <c r="FK737">
        <v>124755777</v>
      </c>
      <c r="FP737">
        <v>120057211</v>
      </c>
      <c r="FU737">
        <v>115234249</v>
      </c>
      <c r="FZ737">
        <v>110413030.999999</v>
      </c>
      <c r="GE737">
        <v>105763244</v>
      </c>
      <c r="GJ737">
        <v>101577654.999999</v>
      </c>
      <c r="GO737">
        <v>97547806</v>
      </c>
      <c r="GT737">
        <v>94051898.999999896</v>
      </c>
    </row>
    <row r="738" spans="1:202" customFormat="1">
      <c r="A738" t="s">
        <v>1682</v>
      </c>
      <c r="AZ738">
        <v>82023700</v>
      </c>
      <c r="BE738">
        <v>93825599.999999896</v>
      </c>
      <c r="BJ738">
        <v>118442000</v>
      </c>
      <c r="BO738">
        <v>124687299.999999</v>
      </c>
      <c r="BT738">
        <v>144854800</v>
      </c>
      <c r="BY738">
        <v>164469599.99999899</v>
      </c>
      <c r="CD738">
        <v>170763900</v>
      </c>
      <c r="CI738">
        <v>167141100</v>
      </c>
      <c r="CN738">
        <v>181948800</v>
      </c>
      <c r="CS738">
        <v>202899199.99999899</v>
      </c>
      <c r="CX738">
        <v>191853500</v>
      </c>
      <c r="DC738">
        <v>183014099.99999899</v>
      </c>
      <c r="DH738">
        <v>183872500</v>
      </c>
      <c r="DM738">
        <v>189901300</v>
      </c>
      <c r="DR738">
        <v>190917200</v>
      </c>
      <c r="DW738">
        <v>188973906</v>
      </c>
      <c r="EB738">
        <v>168533280</v>
      </c>
      <c r="EG738">
        <v>161780465</v>
      </c>
      <c r="EL738">
        <v>157582829</v>
      </c>
      <c r="EQ738">
        <v>154198259</v>
      </c>
      <c r="EV738">
        <v>149220498</v>
      </c>
      <c r="FA738">
        <v>142629538</v>
      </c>
      <c r="FF738">
        <v>136215044</v>
      </c>
      <c r="FK738">
        <v>130399356</v>
      </c>
      <c r="FP738">
        <v>124487538</v>
      </c>
      <c r="FU738">
        <v>119828969</v>
      </c>
      <c r="FZ738">
        <v>115043390</v>
      </c>
      <c r="GE738">
        <v>110253313</v>
      </c>
      <c r="GJ738">
        <v>105628088.999999</v>
      </c>
      <c r="GO738">
        <v>101461802.999999</v>
      </c>
      <c r="GT738">
        <v>97449371</v>
      </c>
    </row>
    <row r="739" spans="1:202" customFormat="1">
      <c r="A739" t="s">
        <v>1683</v>
      </c>
      <c r="AZ739">
        <v>77247400</v>
      </c>
      <c r="BE739">
        <v>79325800</v>
      </c>
      <c r="BJ739">
        <v>91331500</v>
      </c>
      <c r="BO739">
        <v>115432000</v>
      </c>
      <c r="BT739">
        <v>122848900</v>
      </c>
      <c r="BY739">
        <v>142905600</v>
      </c>
      <c r="CD739">
        <v>162713800</v>
      </c>
      <c r="CI739">
        <v>169200700</v>
      </c>
      <c r="CN739">
        <v>165935300</v>
      </c>
      <c r="CS739">
        <v>180730699.99999899</v>
      </c>
      <c r="CX739">
        <v>201578900</v>
      </c>
      <c r="DC739">
        <v>191151599.99999899</v>
      </c>
      <c r="DH739">
        <v>182092199.99999899</v>
      </c>
      <c r="DM739">
        <v>184979599.99999899</v>
      </c>
      <c r="DR739">
        <v>189262499.99999899</v>
      </c>
      <c r="DW739">
        <v>196672869</v>
      </c>
      <c r="EB739">
        <v>188460468</v>
      </c>
      <c r="EG739">
        <v>168091367</v>
      </c>
      <c r="EL739">
        <v>161386577</v>
      </c>
      <c r="EQ739">
        <v>157229132</v>
      </c>
      <c r="EV739">
        <v>153879581</v>
      </c>
      <c r="FA739">
        <v>148936570</v>
      </c>
      <c r="FF739">
        <v>142377450</v>
      </c>
      <c r="FK739">
        <v>136000723</v>
      </c>
      <c r="FP739">
        <v>130218331.999999</v>
      </c>
      <c r="FU739">
        <v>124338444</v>
      </c>
      <c r="FZ739">
        <v>119707581.999999</v>
      </c>
      <c r="GE739">
        <v>114946153</v>
      </c>
      <c r="GJ739">
        <v>110176157.999999</v>
      </c>
      <c r="GO739">
        <v>105566263.999999</v>
      </c>
      <c r="GT739">
        <v>101411466</v>
      </c>
    </row>
    <row r="740" spans="1:202" customFormat="1">
      <c r="A740" t="s">
        <v>1267</v>
      </c>
      <c r="AZ740">
        <v>34846100</v>
      </c>
      <c r="BE740">
        <v>32040000</v>
      </c>
      <c r="BJ740">
        <v>27891600</v>
      </c>
      <c r="BO740">
        <v>27250900</v>
      </c>
      <c r="BT740">
        <v>29635400</v>
      </c>
      <c r="BY740">
        <v>29037699.999999899</v>
      </c>
      <c r="CD740">
        <v>29380699.999999899</v>
      </c>
      <c r="CI740">
        <v>30075300</v>
      </c>
      <c r="CN740">
        <v>29347899.999999899</v>
      </c>
      <c r="CS740">
        <v>28132600</v>
      </c>
      <c r="CX740">
        <v>27031900</v>
      </c>
      <c r="DC740">
        <v>24528600</v>
      </c>
      <c r="DH740">
        <v>21103500</v>
      </c>
      <c r="DM740">
        <v>18185000</v>
      </c>
      <c r="DR740">
        <v>15226700</v>
      </c>
      <c r="DW740">
        <v>12114987</v>
      </c>
      <c r="EB740">
        <v>9666348</v>
      </c>
      <c r="EG740">
        <v>7507349.9999999898</v>
      </c>
      <c r="EL740">
        <v>5988096</v>
      </c>
      <c r="EQ740">
        <v>4900236</v>
      </c>
      <c r="EV740">
        <v>4015178</v>
      </c>
      <c r="FA740">
        <v>3282923</v>
      </c>
      <c r="FF740">
        <v>2676110</v>
      </c>
      <c r="FK740">
        <v>2181930.9999999902</v>
      </c>
      <c r="FP740">
        <v>1784586</v>
      </c>
      <c r="FU740">
        <v>1461638</v>
      </c>
      <c r="FZ740">
        <v>1193955.99999999</v>
      </c>
      <c r="GE740">
        <v>981312</v>
      </c>
      <c r="GJ740">
        <v>812029</v>
      </c>
      <c r="GO740">
        <v>675752.99999999895</v>
      </c>
      <c r="GT740">
        <v>563880</v>
      </c>
    </row>
    <row r="741" spans="1:202" customFormat="1">
      <c r="A741" t="s">
        <v>1268</v>
      </c>
      <c r="AZ741">
        <v>34987500</v>
      </c>
      <c r="BE741">
        <v>33564300</v>
      </c>
      <c r="BJ741">
        <v>30999300</v>
      </c>
      <c r="BO741">
        <v>27067800</v>
      </c>
      <c r="BT741">
        <v>26637800</v>
      </c>
      <c r="BY741">
        <v>28827199.999999899</v>
      </c>
      <c r="CD741">
        <v>28627800</v>
      </c>
      <c r="CI741">
        <v>28966799.999999899</v>
      </c>
      <c r="CN741">
        <v>29674999.999999899</v>
      </c>
      <c r="CS741">
        <v>28881999.999999899</v>
      </c>
      <c r="CX741">
        <v>27597900</v>
      </c>
      <c r="DC741">
        <v>26276300</v>
      </c>
      <c r="DH741">
        <v>23498899.999999899</v>
      </c>
      <c r="DM741">
        <v>19781699.999999899</v>
      </c>
      <c r="DR741">
        <v>17041700</v>
      </c>
      <c r="DW741">
        <v>15148417.999999899</v>
      </c>
      <c r="EB741">
        <v>12029327.999999899</v>
      </c>
      <c r="EG741">
        <v>9609293.9999999907</v>
      </c>
      <c r="EL741">
        <v>7472074.9999999898</v>
      </c>
      <c r="EQ741">
        <v>5964967.9999999898</v>
      </c>
      <c r="EV741">
        <v>4887137</v>
      </c>
      <c r="FA741">
        <v>4009835.9999999902</v>
      </c>
      <c r="FF741">
        <v>3283165.9999999902</v>
      </c>
      <c r="FK741">
        <v>2675591</v>
      </c>
      <c r="FP741">
        <v>2183453</v>
      </c>
      <c r="FU741">
        <v>1787002.99999999</v>
      </c>
      <c r="FZ741">
        <v>1464365</v>
      </c>
      <c r="GE741">
        <v>1196626</v>
      </c>
      <c r="GJ741">
        <v>983663</v>
      </c>
      <c r="GO741">
        <v>813933</v>
      </c>
      <c r="GT741">
        <v>677160</v>
      </c>
    </row>
    <row r="742" spans="1:202" customFormat="1">
      <c r="A742" t="s">
        <v>1269</v>
      </c>
      <c r="AZ742">
        <v>33871000</v>
      </c>
      <c r="BE742">
        <v>33506500</v>
      </c>
      <c r="BJ742">
        <v>32367400</v>
      </c>
      <c r="BO742">
        <v>29990800</v>
      </c>
      <c r="BT742">
        <v>26356700</v>
      </c>
      <c r="BY742">
        <v>26102800</v>
      </c>
      <c r="CD742">
        <v>28398100</v>
      </c>
      <c r="CI742">
        <v>28283699.999999899</v>
      </c>
      <c r="CN742">
        <v>28530799.999999899</v>
      </c>
      <c r="CS742">
        <v>29222100</v>
      </c>
      <c r="CX742">
        <v>28381300</v>
      </c>
      <c r="DC742">
        <v>27053000</v>
      </c>
      <c r="DH742">
        <v>25717799.999999899</v>
      </c>
      <c r="DM742">
        <v>22777100</v>
      </c>
      <c r="DR742">
        <v>18999699.999999899</v>
      </c>
      <c r="DW742">
        <v>18026164</v>
      </c>
      <c r="EB742">
        <v>14968020</v>
      </c>
      <c r="EG742">
        <v>11889987.999999899</v>
      </c>
      <c r="EL742">
        <v>9502360</v>
      </c>
      <c r="EQ742">
        <v>7391435</v>
      </c>
      <c r="EV742">
        <v>5901507</v>
      </c>
      <c r="FA742">
        <v>4837348</v>
      </c>
      <c r="FF742">
        <v>3971330.9999999902</v>
      </c>
      <c r="FK742">
        <v>3248983.9999999902</v>
      </c>
      <c r="FP742">
        <v>2650710.9999999902</v>
      </c>
      <c r="FU742">
        <v>2165608</v>
      </c>
      <c r="FZ742">
        <v>1774258</v>
      </c>
      <c r="GE742">
        <v>1455347.99999999</v>
      </c>
      <c r="GJ742">
        <v>1190388</v>
      </c>
      <c r="GO742">
        <v>979421.99999999895</v>
      </c>
      <c r="GT742">
        <v>811105</v>
      </c>
    </row>
    <row r="743" spans="1:202" customFormat="1">
      <c r="A743" t="s">
        <v>1270</v>
      </c>
      <c r="AZ743">
        <v>33218199.999999899</v>
      </c>
      <c r="BE743">
        <v>32330400</v>
      </c>
      <c r="BJ743">
        <v>32208300</v>
      </c>
      <c r="BO743">
        <v>31217300</v>
      </c>
      <c r="BT743">
        <v>29151100</v>
      </c>
      <c r="BY743">
        <v>25880100</v>
      </c>
      <c r="CD743">
        <v>25582899.999999899</v>
      </c>
      <c r="CI743">
        <v>28025500</v>
      </c>
      <c r="CN743">
        <v>27794000</v>
      </c>
      <c r="CS743">
        <v>28116600</v>
      </c>
      <c r="CX743">
        <v>28652299.999999899</v>
      </c>
      <c r="DC743">
        <v>27652000</v>
      </c>
      <c r="DH743">
        <v>26311000</v>
      </c>
      <c r="DM743">
        <v>24771000</v>
      </c>
      <c r="DR743">
        <v>21823000</v>
      </c>
      <c r="DW743">
        <v>21770839</v>
      </c>
      <c r="EB743">
        <v>17784553.999999899</v>
      </c>
      <c r="EG743">
        <v>14761700</v>
      </c>
      <c r="EL743">
        <v>11726494</v>
      </c>
      <c r="EQ743">
        <v>9371759</v>
      </c>
      <c r="EV743">
        <v>7290844.9999999898</v>
      </c>
      <c r="FA743">
        <v>5820027</v>
      </c>
      <c r="FF743">
        <v>4770799</v>
      </c>
      <c r="FK743">
        <v>3912982.9999999902</v>
      </c>
      <c r="FP743">
        <v>3205261</v>
      </c>
      <c r="FU743">
        <v>2618533</v>
      </c>
      <c r="FZ743">
        <v>2142375</v>
      </c>
      <c r="GE743">
        <v>1757603.99999999</v>
      </c>
      <c r="GJ743">
        <v>1443559</v>
      </c>
      <c r="GO743">
        <v>1182295.99999999</v>
      </c>
      <c r="GT743">
        <v>974021</v>
      </c>
    </row>
    <row r="744" spans="1:202" customFormat="1">
      <c r="A744" t="s">
        <v>1271</v>
      </c>
      <c r="AZ744">
        <v>30964400</v>
      </c>
      <c r="BE744">
        <v>31505900</v>
      </c>
      <c r="BJ744">
        <v>30848100</v>
      </c>
      <c r="BO744">
        <v>30870899.999999899</v>
      </c>
      <c r="BT744">
        <v>30214900</v>
      </c>
      <c r="BY744">
        <v>28488100</v>
      </c>
      <c r="CD744">
        <v>25288900</v>
      </c>
      <c r="CI744">
        <v>25149200</v>
      </c>
      <c r="CN744">
        <v>27455500</v>
      </c>
      <c r="CS744">
        <v>27335800</v>
      </c>
      <c r="CX744">
        <v>27470200</v>
      </c>
      <c r="DC744">
        <v>28063000</v>
      </c>
      <c r="DH744">
        <v>27093700</v>
      </c>
      <c r="DM744">
        <v>25711600</v>
      </c>
      <c r="DR744">
        <v>24281900</v>
      </c>
      <c r="DW744">
        <v>24056418</v>
      </c>
      <c r="EB744">
        <v>21496417</v>
      </c>
      <c r="EG744">
        <v>17585000</v>
      </c>
      <c r="EL744">
        <v>14617801</v>
      </c>
      <c r="EQ744">
        <v>11634446</v>
      </c>
      <c r="EV744">
        <v>9319023.9999999907</v>
      </c>
      <c r="FA744">
        <v>7266649</v>
      </c>
      <c r="FF744">
        <v>5813085</v>
      </c>
      <c r="FK744">
        <v>4772779</v>
      </c>
      <c r="FP744">
        <v>3919995.9999999902</v>
      </c>
      <c r="FU744">
        <v>3214692</v>
      </c>
      <c r="FZ744">
        <v>2628136.9999999902</v>
      </c>
      <c r="GE744">
        <v>2150894</v>
      </c>
      <c r="GJ744">
        <v>1764359.99999999</v>
      </c>
      <c r="GO744">
        <v>1448554</v>
      </c>
      <c r="GT744">
        <v>1185609.99999999</v>
      </c>
    </row>
    <row r="745" spans="1:202" customFormat="1">
      <c r="A745" t="s">
        <v>1272</v>
      </c>
      <c r="AZ745">
        <v>28207900</v>
      </c>
      <c r="BE745">
        <v>28980999.999999899</v>
      </c>
      <c r="BJ745">
        <v>29698000</v>
      </c>
      <c r="BO745">
        <v>29231500</v>
      </c>
      <c r="BT745">
        <v>29639699.999999899</v>
      </c>
      <c r="BY745">
        <v>29327799.999999899</v>
      </c>
      <c r="CD745">
        <v>27686100</v>
      </c>
      <c r="CI745">
        <v>24598199.999999899</v>
      </c>
      <c r="CN745">
        <v>24428899.999999899</v>
      </c>
      <c r="CS745">
        <v>26858199.999999899</v>
      </c>
      <c r="CX745">
        <v>26560000</v>
      </c>
      <c r="DC745">
        <v>26749600</v>
      </c>
      <c r="DH745">
        <v>27302500</v>
      </c>
      <c r="DM745">
        <v>26360000</v>
      </c>
      <c r="DR745">
        <v>25085500</v>
      </c>
      <c r="DW745">
        <v>25977205</v>
      </c>
      <c r="EB745">
        <v>23649891.999999899</v>
      </c>
      <c r="EG745">
        <v>21157096.999999899</v>
      </c>
      <c r="EL745">
        <v>17327037</v>
      </c>
      <c r="EQ745">
        <v>14425287</v>
      </c>
      <c r="EV745">
        <v>11503116</v>
      </c>
      <c r="FA745">
        <v>9233842</v>
      </c>
      <c r="FF745">
        <v>7215319</v>
      </c>
      <c r="FK745">
        <v>5781157</v>
      </c>
      <c r="FP745">
        <v>4753543</v>
      </c>
      <c r="FU745">
        <v>3909556.9999999902</v>
      </c>
      <c r="FZ745">
        <v>3209632.9999999902</v>
      </c>
      <c r="GE745">
        <v>2625961</v>
      </c>
      <c r="GJ745">
        <v>2149886.9999999902</v>
      </c>
      <c r="GO745">
        <v>1763526</v>
      </c>
      <c r="GT745">
        <v>1447574</v>
      </c>
    </row>
    <row r="746" spans="1:202" customFormat="1">
      <c r="A746" t="s">
        <v>1273</v>
      </c>
      <c r="AZ746">
        <v>25156300</v>
      </c>
      <c r="BE746">
        <v>25810800</v>
      </c>
      <c r="BJ746">
        <v>26790800</v>
      </c>
      <c r="BO746">
        <v>27568700</v>
      </c>
      <c r="BT746">
        <v>27675100</v>
      </c>
      <c r="BY746">
        <v>28404900</v>
      </c>
      <c r="CD746">
        <v>28173100</v>
      </c>
      <c r="CI746">
        <v>26593800</v>
      </c>
      <c r="CN746">
        <v>23667299.999999899</v>
      </c>
      <c r="CS746">
        <v>23600800</v>
      </c>
      <c r="CX746">
        <v>25888900</v>
      </c>
      <c r="DC746">
        <v>25514500</v>
      </c>
      <c r="DH746">
        <v>25742199.999999899</v>
      </c>
      <c r="DM746">
        <v>26377200</v>
      </c>
      <c r="DR746">
        <v>25517300</v>
      </c>
      <c r="DW746">
        <v>26819002</v>
      </c>
      <c r="EB746">
        <v>25355784.999999899</v>
      </c>
      <c r="EG746">
        <v>23111998.999999899</v>
      </c>
      <c r="EL746">
        <v>20697778</v>
      </c>
      <c r="EQ746">
        <v>16975829</v>
      </c>
      <c r="EV746">
        <v>14157927</v>
      </c>
      <c r="FA746">
        <v>11313834</v>
      </c>
      <c r="FF746">
        <v>9102573</v>
      </c>
      <c r="FK746">
        <v>7126456</v>
      </c>
      <c r="FP746">
        <v>5719714</v>
      </c>
      <c r="FU746">
        <v>4711057.9999999898</v>
      </c>
      <c r="FZ746">
        <v>3880540</v>
      </c>
      <c r="GE746">
        <v>3189946.9999999902</v>
      </c>
      <c r="GJ746">
        <v>2612304</v>
      </c>
      <c r="GO746">
        <v>2139949</v>
      </c>
      <c r="GT746">
        <v>1755908.99999999</v>
      </c>
    </row>
    <row r="747" spans="1:202" customFormat="1">
      <c r="A747" t="s">
        <v>1274</v>
      </c>
      <c r="AZ747">
        <v>21217000</v>
      </c>
      <c r="BE747">
        <v>22401500</v>
      </c>
      <c r="BJ747">
        <v>23174300</v>
      </c>
      <c r="BO747">
        <v>24174399.999999899</v>
      </c>
      <c r="BT747">
        <v>25583500</v>
      </c>
      <c r="BY747">
        <v>26001600</v>
      </c>
      <c r="CD747">
        <v>26848700</v>
      </c>
      <c r="CI747">
        <v>26655200</v>
      </c>
      <c r="CN747">
        <v>25229300</v>
      </c>
      <c r="CS747">
        <v>22502800</v>
      </c>
      <c r="CX747">
        <v>22407900</v>
      </c>
      <c r="DC747">
        <v>24612100</v>
      </c>
      <c r="DH747">
        <v>24241000</v>
      </c>
      <c r="DM747">
        <v>24602399.999999899</v>
      </c>
      <c r="DR747">
        <v>25199300</v>
      </c>
      <c r="DW747">
        <v>27838753</v>
      </c>
      <c r="EB747">
        <v>25909228.999999899</v>
      </c>
      <c r="EG747">
        <v>24524876</v>
      </c>
      <c r="EL747">
        <v>22381673</v>
      </c>
      <c r="EQ747">
        <v>20075506</v>
      </c>
      <c r="EV747">
        <v>16496315.999999899</v>
      </c>
      <c r="FA747">
        <v>13786947.999999899</v>
      </c>
      <c r="FF747">
        <v>11044611</v>
      </c>
      <c r="FK747">
        <v>8907888.9999999907</v>
      </c>
      <c r="FP747">
        <v>6989529</v>
      </c>
      <c r="FU747">
        <v>5622094</v>
      </c>
      <c r="FZ747">
        <v>4640356</v>
      </c>
      <c r="GE747">
        <v>3829850</v>
      </c>
      <c r="GJ747">
        <v>3153653</v>
      </c>
      <c r="GO747">
        <v>2585983.9999999902</v>
      </c>
      <c r="GT747">
        <v>2120558.9999999902</v>
      </c>
    </row>
    <row r="748" spans="1:202" customFormat="1">
      <c r="A748" t="s">
        <v>1275</v>
      </c>
      <c r="AZ748">
        <v>17570500</v>
      </c>
      <c r="BE748">
        <v>18190800</v>
      </c>
      <c r="BJ748">
        <v>19223800</v>
      </c>
      <c r="BO748">
        <v>20010100</v>
      </c>
      <c r="BT748">
        <v>21788500</v>
      </c>
      <c r="BY748">
        <v>23329500</v>
      </c>
      <c r="CD748">
        <v>23946699.999999899</v>
      </c>
      <c r="CI748">
        <v>24772500</v>
      </c>
      <c r="CN748">
        <v>24745100</v>
      </c>
      <c r="CS748">
        <v>23446199.999999899</v>
      </c>
      <c r="CX748">
        <v>20863600</v>
      </c>
      <c r="DC748">
        <v>20985900</v>
      </c>
      <c r="DH748">
        <v>22906500</v>
      </c>
      <c r="DM748">
        <v>22679000</v>
      </c>
      <c r="DR748">
        <v>23007000</v>
      </c>
      <c r="DW748">
        <v>27178348</v>
      </c>
      <c r="EB748">
        <v>26416927</v>
      </c>
      <c r="EG748">
        <v>24628659</v>
      </c>
      <c r="EL748">
        <v>23342557</v>
      </c>
      <c r="EQ748">
        <v>21344521.999999899</v>
      </c>
      <c r="EV748">
        <v>19193083</v>
      </c>
      <c r="FA748">
        <v>15812176.999999899</v>
      </c>
      <c r="FF748">
        <v>13254858</v>
      </c>
      <c r="FK748">
        <v>10653420</v>
      </c>
      <c r="FP748">
        <v>8620965.9999999907</v>
      </c>
      <c r="FU748">
        <v>6785470.9999999898</v>
      </c>
      <c r="FZ748">
        <v>5474332.9999999898</v>
      </c>
      <c r="GE748">
        <v>4531807</v>
      </c>
      <c r="GJ748">
        <v>3750588</v>
      </c>
      <c r="GO748">
        <v>3095907</v>
      </c>
      <c r="GT748">
        <v>2543781</v>
      </c>
    </row>
    <row r="749" spans="1:202" customFormat="1">
      <c r="A749" t="s">
        <v>1276</v>
      </c>
      <c r="AZ749">
        <v>13988700</v>
      </c>
      <c r="BE749">
        <v>13970900</v>
      </c>
      <c r="BJ749">
        <v>14519600</v>
      </c>
      <c r="BO749">
        <v>15507100</v>
      </c>
      <c r="BT749">
        <v>17078700</v>
      </c>
      <c r="BY749">
        <v>18900699.999999899</v>
      </c>
      <c r="CD749">
        <v>20583400</v>
      </c>
      <c r="CI749">
        <v>21190900</v>
      </c>
      <c r="CN749">
        <v>22105200</v>
      </c>
      <c r="CS749">
        <v>22188800</v>
      </c>
      <c r="CX749">
        <v>21021399.999999899</v>
      </c>
      <c r="DC749">
        <v>18831800</v>
      </c>
      <c r="DH749">
        <v>18773000</v>
      </c>
      <c r="DM749">
        <v>20801299.999999899</v>
      </c>
      <c r="DR749">
        <v>20519300</v>
      </c>
      <c r="DW749">
        <v>24611310</v>
      </c>
      <c r="EB749">
        <v>25118546</v>
      </c>
      <c r="EG749">
        <v>24498842.999999899</v>
      </c>
      <c r="EL749">
        <v>22898517</v>
      </c>
      <c r="EQ749">
        <v>21746550</v>
      </c>
      <c r="EV749">
        <v>19944352</v>
      </c>
      <c r="FA749">
        <v>17994898</v>
      </c>
      <c r="FF749">
        <v>14879136</v>
      </c>
      <c r="FK749">
        <v>12522949</v>
      </c>
      <c r="FP749">
        <v>10110272</v>
      </c>
      <c r="FU749">
        <v>8219191</v>
      </c>
      <c r="FZ749">
        <v>6496147</v>
      </c>
      <c r="GE749">
        <v>5262956</v>
      </c>
      <c r="GJ749">
        <v>4374760.9999999898</v>
      </c>
      <c r="GO749">
        <v>3634645</v>
      </c>
      <c r="GT749">
        <v>3010807.9999999902</v>
      </c>
    </row>
    <row r="750" spans="1:202" customFormat="1">
      <c r="A750" t="s">
        <v>1277</v>
      </c>
      <c r="AZ750">
        <v>9728500</v>
      </c>
      <c r="BE750">
        <v>10021500</v>
      </c>
      <c r="BJ750">
        <v>10060599.999999899</v>
      </c>
      <c r="BO750">
        <v>10695900</v>
      </c>
      <c r="BT750">
        <v>12205099.999999899</v>
      </c>
      <c r="BY750">
        <v>13754300</v>
      </c>
      <c r="CD750">
        <v>15579800</v>
      </c>
      <c r="CI750">
        <v>17109900</v>
      </c>
      <c r="CN750">
        <v>17783500</v>
      </c>
      <c r="CS750">
        <v>18659000</v>
      </c>
      <c r="CX750">
        <v>18830500</v>
      </c>
      <c r="DC750">
        <v>17944600</v>
      </c>
      <c r="DH750">
        <v>15959599.999999899</v>
      </c>
      <c r="DM750">
        <v>16170600</v>
      </c>
      <c r="DR750">
        <v>17890300</v>
      </c>
      <c r="DW750">
        <v>22539078</v>
      </c>
      <c r="EB750">
        <v>21893843.999999899</v>
      </c>
      <c r="EG750">
        <v>22470767</v>
      </c>
      <c r="EL750">
        <v>22038943.999999899</v>
      </c>
      <c r="EQ750">
        <v>20678678</v>
      </c>
      <c r="EV750">
        <v>19703781</v>
      </c>
      <c r="FA750">
        <v>18140931</v>
      </c>
      <c r="FF750">
        <v>16442516</v>
      </c>
      <c r="FK750">
        <v>13661804</v>
      </c>
      <c r="FP750">
        <v>11557654</v>
      </c>
      <c r="FU750">
        <v>9385766</v>
      </c>
      <c r="FZ750">
        <v>7675552.9999999898</v>
      </c>
      <c r="GE750">
        <v>6099613</v>
      </c>
      <c r="GJ750">
        <v>4969417</v>
      </c>
      <c r="GO750">
        <v>4153856.9999999902</v>
      </c>
      <c r="GT750">
        <v>3469647</v>
      </c>
    </row>
    <row r="751" spans="1:202" customFormat="1">
      <c r="A751" t="s">
        <v>1278</v>
      </c>
      <c r="AZ751">
        <v>6064300</v>
      </c>
      <c r="BE751">
        <v>6084900</v>
      </c>
      <c r="BJ751">
        <v>6280500</v>
      </c>
      <c r="BO751">
        <v>6432600</v>
      </c>
      <c r="BT751">
        <v>7588299.9999999898</v>
      </c>
      <c r="BY751">
        <v>8895500</v>
      </c>
      <c r="CD751">
        <v>10255300</v>
      </c>
      <c r="CI751">
        <v>11773300</v>
      </c>
      <c r="CN751">
        <v>13160200</v>
      </c>
      <c r="CS751">
        <v>13714600</v>
      </c>
      <c r="CX751">
        <v>14495599.999999899</v>
      </c>
      <c r="DC751">
        <v>14868300</v>
      </c>
      <c r="DH751">
        <v>14094099.999999899</v>
      </c>
      <c r="DM751">
        <v>12680699.999999899</v>
      </c>
      <c r="DR751">
        <v>12819300</v>
      </c>
      <c r="DW751">
        <v>19584936</v>
      </c>
      <c r="EB751">
        <v>18889162.999999899</v>
      </c>
      <c r="EG751">
        <v>18407666</v>
      </c>
      <c r="EL751">
        <v>19073817</v>
      </c>
      <c r="EQ751">
        <v>18857772</v>
      </c>
      <c r="EV751">
        <v>17799090</v>
      </c>
      <c r="FA751">
        <v>17034979.999999899</v>
      </c>
      <c r="FF751">
        <v>15772581</v>
      </c>
      <c r="FK751">
        <v>14389977</v>
      </c>
      <c r="FP751">
        <v>12037296</v>
      </c>
      <c r="FU751">
        <v>10258552</v>
      </c>
      <c r="FZ751">
        <v>8400411</v>
      </c>
      <c r="GE751">
        <v>6927738</v>
      </c>
      <c r="GJ751">
        <v>5548128.9999999898</v>
      </c>
      <c r="GO751">
        <v>4556588.9999999898</v>
      </c>
      <c r="GT751">
        <v>3839655</v>
      </c>
    </row>
    <row r="752" spans="1:202" customFormat="1">
      <c r="A752" t="s">
        <v>1279</v>
      </c>
      <c r="AZ752">
        <v>3309000</v>
      </c>
      <c r="BE752">
        <v>3112500</v>
      </c>
      <c r="BJ752">
        <v>3012900</v>
      </c>
      <c r="BO752">
        <v>3348300</v>
      </c>
      <c r="BT752">
        <v>3918500</v>
      </c>
      <c r="BY752">
        <v>4744400</v>
      </c>
      <c r="CD752">
        <v>5701200</v>
      </c>
      <c r="CI752">
        <v>6686299.9999999898</v>
      </c>
      <c r="CN752">
        <v>7804799.9999999898</v>
      </c>
      <c r="CS752">
        <v>8861300</v>
      </c>
      <c r="CX752">
        <v>9344200</v>
      </c>
      <c r="DC752">
        <v>10043900</v>
      </c>
      <c r="DH752">
        <v>10299200</v>
      </c>
      <c r="DM752">
        <v>9996900</v>
      </c>
      <c r="DR752">
        <v>8938200</v>
      </c>
      <c r="DW752">
        <v>13263107.999999899</v>
      </c>
      <c r="EB752">
        <v>15017349</v>
      </c>
      <c r="EG752">
        <v>14520830</v>
      </c>
      <c r="EL752">
        <v>14240793</v>
      </c>
      <c r="EQ752">
        <v>14955179</v>
      </c>
      <c r="EV752">
        <v>14966458.999999899</v>
      </c>
      <c r="FA752">
        <v>14242597.999999899</v>
      </c>
      <c r="FF752">
        <v>13716896</v>
      </c>
      <c r="FK752">
        <v>12802576</v>
      </c>
      <c r="FP752">
        <v>11789287</v>
      </c>
      <c r="FU752">
        <v>9953816.9999999907</v>
      </c>
      <c r="FZ752">
        <v>8571570.9999999907</v>
      </c>
      <c r="GE752">
        <v>7102165</v>
      </c>
      <c r="GJ752">
        <v>5927747.9999999898</v>
      </c>
      <c r="GO752">
        <v>4799911</v>
      </c>
      <c r="GT752">
        <v>3987714</v>
      </c>
    </row>
    <row r="753" spans="1:202" customFormat="1">
      <c r="A753" t="s">
        <v>1280</v>
      </c>
      <c r="AZ753">
        <v>1211700</v>
      </c>
      <c r="BE753">
        <v>1275700</v>
      </c>
      <c r="BJ753">
        <v>1171500</v>
      </c>
      <c r="BO753">
        <v>1238699.99999999</v>
      </c>
      <c r="BT753">
        <v>1614000</v>
      </c>
      <c r="BY753">
        <v>1943100</v>
      </c>
      <c r="CD753">
        <v>2396899.9999999902</v>
      </c>
      <c r="CI753">
        <v>2957200</v>
      </c>
      <c r="CN753">
        <v>3518000</v>
      </c>
      <c r="CS753">
        <v>4306400</v>
      </c>
      <c r="CX753">
        <v>4985200</v>
      </c>
      <c r="DC753">
        <v>5452000</v>
      </c>
      <c r="DH753">
        <v>5957500</v>
      </c>
      <c r="DM753">
        <v>6272600</v>
      </c>
      <c r="DR753">
        <v>6074400</v>
      </c>
      <c r="DW753">
        <v>7918546</v>
      </c>
      <c r="EB753">
        <v>8788895</v>
      </c>
      <c r="EG753">
        <v>10114948.999999899</v>
      </c>
      <c r="EL753">
        <v>9849450</v>
      </c>
      <c r="EQ753">
        <v>9750130.9999999907</v>
      </c>
      <c r="EV753">
        <v>10441993</v>
      </c>
      <c r="FA753">
        <v>10625541.999999899</v>
      </c>
      <c r="FF753">
        <v>10230065</v>
      </c>
      <c r="FK753">
        <v>9940453</v>
      </c>
      <c r="FP753">
        <v>9373934</v>
      </c>
      <c r="FU753">
        <v>8733913</v>
      </c>
      <c r="FZ753">
        <v>7468076</v>
      </c>
      <c r="GE753">
        <v>6520024.9999999898</v>
      </c>
      <c r="GJ753">
        <v>5491878.9999999898</v>
      </c>
      <c r="GO753">
        <v>4662368</v>
      </c>
      <c r="GT753">
        <v>3835461</v>
      </c>
    </row>
    <row r="754" spans="1:202" customFormat="1">
      <c r="A754" t="s">
        <v>1281</v>
      </c>
      <c r="AZ754">
        <v>329500</v>
      </c>
      <c r="BE754">
        <v>342100</v>
      </c>
      <c r="BJ754">
        <v>341900</v>
      </c>
      <c r="BO754">
        <v>362000</v>
      </c>
      <c r="BT754">
        <v>429900</v>
      </c>
      <c r="BY754">
        <v>577700</v>
      </c>
      <c r="CD754">
        <v>703400</v>
      </c>
      <c r="CI754">
        <v>899899.99999999895</v>
      </c>
      <c r="CN754">
        <v>1139000</v>
      </c>
      <c r="CS754">
        <v>1448500</v>
      </c>
      <c r="CX754">
        <v>1852500</v>
      </c>
      <c r="DC754">
        <v>2261400</v>
      </c>
      <c r="DH754">
        <v>2540300</v>
      </c>
      <c r="DM754">
        <v>2951900</v>
      </c>
      <c r="DR754">
        <v>3091500</v>
      </c>
      <c r="DW754">
        <v>4204124.9999999898</v>
      </c>
      <c r="EB754">
        <v>4159087.9999999902</v>
      </c>
      <c r="EG754">
        <v>4718309</v>
      </c>
      <c r="EL754">
        <v>5568258</v>
      </c>
      <c r="EQ754">
        <v>5486327</v>
      </c>
      <c r="EV754">
        <v>5524372</v>
      </c>
      <c r="FA754">
        <v>6072441</v>
      </c>
      <c r="FF754">
        <v>6324159</v>
      </c>
      <c r="FK754">
        <v>6192859.9999999898</v>
      </c>
      <c r="FP754">
        <v>6098634</v>
      </c>
      <c r="FU754">
        <v>5824108</v>
      </c>
      <c r="FZ754">
        <v>5505556.9999999898</v>
      </c>
      <c r="GE754">
        <v>4787029</v>
      </c>
      <c r="GJ754">
        <v>4256620</v>
      </c>
      <c r="GO754">
        <v>3667331</v>
      </c>
      <c r="GT754">
        <v>3185600</v>
      </c>
    </row>
    <row r="755" spans="1:202" customFormat="1">
      <c r="A755" t="s">
        <v>1282</v>
      </c>
      <c r="AZ755">
        <v>67100</v>
      </c>
      <c r="BE755">
        <v>65500</v>
      </c>
      <c r="BJ755">
        <v>65099.999999999898</v>
      </c>
      <c r="BO755">
        <v>74399.999999999898</v>
      </c>
      <c r="BT755">
        <v>84000</v>
      </c>
      <c r="BY755">
        <v>103100</v>
      </c>
      <c r="CD755">
        <v>144100</v>
      </c>
      <c r="CI755">
        <v>182299.99999999901</v>
      </c>
      <c r="CN755">
        <v>241200</v>
      </c>
      <c r="CS755">
        <v>322000</v>
      </c>
      <c r="CX755">
        <v>437299.99999999901</v>
      </c>
      <c r="DC755">
        <v>592300</v>
      </c>
      <c r="DH755">
        <v>760400</v>
      </c>
      <c r="DM755">
        <v>937300</v>
      </c>
      <c r="DR755">
        <v>1081300</v>
      </c>
      <c r="DW755">
        <v>1435259</v>
      </c>
      <c r="EB755">
        <v>1558067.99999999</v>
      </c>
      <c r="EG755">
        <v>1575942</v>
      </c>
      <c r="EL755">
        <v>1850757</v>
      </c>
      <c r="EQ755">
        <v>2236820</v>
      </c>
      <c r="EV755">
        <v>2253217</v>
      </c>
      <c r="FA755">
        <v>2332086</v>
      </c>
      <c r="FF755">
        <v>2650282</v>
      </c>
      <c r="FK755">
        <v>2848200</v>
      </c>
      <c r="FP755">
        <v>2861377.9999999902</v>
      </c>
      <c r="FU755">
        <v>2881457</v>
      </c>
      <c r="FZ755">
        <v>2799016</v>
      </c>
      <c r="GE755">
        <v>2692618</v>
      </c>
      <c r="GJ755">
        <v>2397633</v>
      </c>
      <c r="GO755">
        <v>2186962</v>
      </c>
      <c r="GT755">
        <v>1942707</v>
      </c>
    </row>
    <row r="756" spans="1:202" customFormat="1">
      <c r="A756" t="s">
        <v>1283</v>
      </c>
      <c r="AZ756">
        <v>9500</v>
      </c>
      <c r="BE756">
        <v>8400</v>
      </c>
      <c r="BJ756">
        <v>8100</v>
      </c>
      <c r="BO756">
        <v>9100</v>
      </c>
      <c r="BT756">
        <v>10900</v>
      </c>
      <c r="BY756">
        <v>12700</v>
      </c>
      <c r="CD756">
        <v>16500</v>
      </c>
      <c r="CI756">
        <v>23900</v>
      </c>
      <c r="CN756">
        <v>31900</v>
      </c>
      <c r="CS756">
        <v>44700</v>
      </c>
      <c r="CX756">
        <v>64599.999999999898</v>
      </c>
      <c r="DC756">
        <v>94300</v>
      </c>
      <c r="DH756">
        <v>135799.99999999901</v>
      </c>
      <c r="DM756">
        <v>193700</v>
      </c>
      <c r="DR756">
        <v>243100</v>
      </c>
      <c r="DW756">
        <v>268093.99999999901</v>
      </c>
      <c r="EB756">
        <v>312005</v>
      </c>
      <c r="EG756">
        <v>353725</v>
      </c>
      <c r="EL756">
        <v>372687</v>
      </c>
      <c r="EQ756">
        <v>450485.99999999901</v>
      </c>
      <c r="EV756">
        <v>551958</v>
      </c>
      <c r="FA756">
        <v>583468.99999999895</v>
      </c>
      <c r="FF756">
        <v>634247.99999999895</v>
      </c>
      <c r="FK756">
        <v>744624</v>
      </c>
      <c r="FP756">
        <v>834470</v>
      </c>
      <c r="FU756">
        <v>874730</v>
      </c>
      <c r="FZ756">
        <v>919053</v>
      </c>
      <c r="GE756">
        <v>914434.99999999895</v>
      </c>
      <c r="GJ756">
        <v>900069.99999999895</v>
      </c>
      <c r="GO756">
        <v>830972</v>
      </c>
      <c r="GT756">
        <v>783805</v>
      </c>
    </row>
    <row r="757" spans="1:202" customFormat="1">
      <c r="A757" t="s">
        <v>1284</v>
      </c>
      <c r="AZ757">
        <v>400</v>
      </c>
      <c r="BE757">
        <v>800</v>
      </c>
      <c r="BJ757">
        <v>600</v>
      </c>
      <c r="BO757">
        <v>700</v>
      </c>
      <c r="BT757">
        <v>900</v>
      </c>
      <c r="BY757">
        <v>1200</v>
      </c>
      <c r="CD757">
        <v>1300</v>
      </c>
      <c r="CI757">
        <v>1600</v>
      </c>
      <c r="CN757">
        <v>2400</v>
      </c>
      <c r="CS757">
        <v>3700</v>
      </c>
      <c r="CX757">
        <v>5500</v>
      </c>
      <c r="DC757">
        <v>9200</v>
      </c>
      <c r="DH757">
        <v>14700</v>
      </c>
      <c r="DM757">
        <v>23900</v>
      </c>
      <c r="DR757">
        <v>35500</v>
      </c>
      <c r="DW757">
        <v>24685</v>
      </c>
      <c r="EB757">
        <v>36136</v>
      </c>
      <c r="EG757">
        <v>41459</v>
      </c>
      <c r="EL757">
        <v>48972.999999999898</v>
      </c>
      <c r="EQ757">
        <v>52447</v>
      </c>
      <c r="EV757">
        <v>63443</v>
      </c>
      <c r="FA757">
        <v>76314</v>
      </c>
      <c r="FF757">
        <v>86667</v>
      </c>
      <c r="FK757">
        <v>98874.999999999898</v>
      </c>
      <c r="FP757">
        <v>116883</v>
      </c>
      <c r="FU757">
        <v>137036</v>
      </c>
      <c r="FZ757">
        <v>151039</v>
      </c>
      <c r="GE757">
        <v>167934</v>
      </c>
      <c r="GJ757">
        <v>172159</v>
      </c>
      <c r="GO757">
        <v>173212</v>
      </c>
      <c r="GT757">
        <v>166041</v>
      </c>
    </row>
    <row r="758" spans="1:202" customFormat="1">
      <c r="A758" t="s">
        <v>1684</v>
      </c>
      <c r="AZ758">
        <v>97376100</v>
      </c>
      <c r="BE758">
        <v>120691200</v>
      </c>
      <c r="BJ758">
        <v>126661300</v>
      </c>
      <c r="BO758">
        <v>144303200</v>
      </c>
      <c r="BT758">
        <v>163264900</v>
      </c>
      <c r="BY758">
        <v>167121500</v>
      </c>
      <c r="CD758">
        <v>162854500</v>
      </c>
      <c r="CI758">
        <v>176162800</v>
      </c>
      <c r="CN758">
        <v>194268200</v>
      </c>
      <c r="CS758">
        <v>180160700</v>
      </c>
      <c r="CX758">
        <v>169722099.99999899</v>
      </c>
      <c r="DC758">
        <v>168843900</v>
      </c>
      <c r="DH758">
        <v>172036599.99999899</v>
      </c>
      <c r="DM758">
        <v>175130800</v>
      </c>
      <c r="DR758">
        <v>166131300</v>
      </c>
      <c r="DW758">
        <v>157986274</v>
      </c>
      <c r="EB758">
        <v>152934812</v>
      </c>
      <c r="EG758">
        <v>149668617</v>
      </c>
      <c r="EL758">
        <v>146635312</v>
      </c>
      <c r="EQ758">
        <v>141991229.99999899</v>
      </c>
      <c r="EV758">
        <v>135743869</v>
      </c>
      <c r="FA758">
        <v>129596406</v>
      </c>
      <c r="FF758">
        <v>124047212</v>
      </c>
      <c r="FK758">
        <v>118368539.999999</v>
      </c>
      <c r="FP758">
        <v>113895879</v>
      </c>
      <c r="FU758">
        <v>109290866</v>
      </c>
      <c r="FZ758">
        <v>104702454.999999</v>
      </c>
      <c r="GE758">
        <v>100282998</v>
      </c>
      <c r="GJ758">
        <v>96313151</v>
      </c>
      <c r="GO758">
        <v>92487910</v>
      </c>
      <c r="GT758">
        <v>89167932</v>
      </c>
    </row>
    <row r="759" spans="1:202" customFormat="1">
      <c r="A759" t="s">
        <v>1685</v>
      </c>
      <c r="AZ759">
        <v>76766100</v>
      </c>
      <c r="BE759">
        <v>89621400</v>
      </c>
      <c r="BJ759">
        <v>112237100</v>
      </c>
      <c r="BO759">
        <v>118218200</v>
      </c>
      <c r="BT759">
        <v>137430200</v>
      </c>
      <c r="BY759">
        <v>156902800</v>
      </c>
      <c r="CD759">
        <v>161688400</v>
      </c>
      <c r="CI759">
        <v>158296599.99999899</v>
      </c>
      <c r="CN759">
        <v>171829400</v>
      </c>
      <c r="CS759">
        <v>190568400</v>
      </c>
      <c r="CX759">
        <v>177227400</v>
      </c>
      <c r="DC759">
        <v>167811900</v>
      </c>
      <c r="DH759">
        <v>167146300</v>
      </c>
      <c r="DM759">
        <v>172825700</v>
      </c>
      <c r="DR759">
        <v>173913600</v>
      </c>
      <c r="DW759">
        <v>174221200</v>
      </c>
      <c r="EB759">
        <v>157254754</v>
      </c>
      <c r="EG759">
        <v>152305492.99999899</v>
      </c>
      <c r="EL759">
        <v>149120784</v>
      </c>
      <c r="EQ759">
        <v>146161275</v>
      </c>
      <c r="EV759">
        <v>141582926</v>
      </c>
      <c r="FA759">
        <v>135390177</v>
      </c>
      <c r="FF759">
        <v>129284115</v>
      </c>
      <c r="FK759">
        <v>123779529.999999</v>
      </c>
      <c r="FP759">
        <v>118141899</v>
      </c>
      <c r="FU759">
        <v>113704302</v>
      </c>
      <c r="FZ759">
        <v>109131977</v>
      </c>
      <c r="GE759">
        <v>104570259.999999</v>
      </c>
      <c r="GJ759">
        <v>100171837</v>
      </c>
      <c r="GO759">
        <v>96218543</v>
      </c>
      <c r="GT759">
        <v>92408467</v>
      </c>
    </row>
    <row r="760" spans="1:202" customFormat="1">
      <c r="A760" t="s">
        <v>1686</v>
      </c>
      <c r="AZ760">
        <v>71811299.999999896</v>
      </c>
      <c r="BE760">
        <v>74333599.999999896</v>
      </c>
      <c r="BJ760">
        <v>87226500</v>
      </c>
      <c r="BO760">
        <v>109364800</v>
      </c>
      <c r="BT760">
        <v>116417999.999999</v>
      </c>
      <c r="BY760">
        <v>135537200</v>
      </c>
      <c r="CD760">
        <v>155213900</v>
      </c>
      <c r="CI760">
        <v>160166700</v>
      </c>
      <c r="CN760">
        <v>157029000</v>
      </c>
      <c r="CS760">
        <v>170696800</v>
      </c>
      <c r="CX760">
        <v>189345099.99999899</v>
      </c>
      <c r="DC760">
        <v>176549000</v>
      </c>
      <c r="DH760">
        <v>166653000</v>
      </c>
      <c r="DM760">
        <v>168189300</v>
      </c>
      <c r="DR760">
        <v>172236599.99999899</v>
      </c>
      <c r="DW760">
        <v>179886057</v>
      </c>
      <c r="EB760">
        <v>173830032</v>
      </c>
      <c r="EG760">
        <v>156917737</v>
      </c>
      <c r="EL760">
        <v>152000501.99999899</v>
      </c>
      <c r="EQ760">
        <v>148845443</v>
      </c>
      <c r="EV760">
        <v>145913860</v>
      </c>
      <c r="FA760">
        <v>141361966</v>
      </c>
      <c r="FF760">
        <v>135193080</v>
      </c>
      <c r="FK760">
        <v>129117383</v>
      </c>
      <c r="FP760">
        <v>123639652</v>
      </c>
      <c r="FU760">
        <v>118028021</v>
      </c>
      <c r="FZ760">
        <v>113613786.999999</v>
      </c>
      <c r="GE760">
        <v>109061146.999999</v>
      </c>
      <c r="GJ760">
        <v>104515026</v>
      </c>
      <c r="GO760">
        <v>100128694.999999</v>
      </c>
      <c r="GT760">
        <v>96184440</v>
      </c>
    </row>
    <row r="761" spans="1:202" customFormat="1">
      <c r="A761" t="s">
        <v>1249</v>
      </c>
      <c r="AZ761">
        <v>45923599.999999903</v>
      </c>
      <c r="BE761">
        <v>43790900</v>
      </c>
      <c r="BJ761">
        <v>40263700</v>
      </c>
      <c r="BO761">
        <v>41337900</v>
      </c>
      <c r="BT761">
        <v>45792899.999999903</v>
      </c>
      <c r="BY761">
        <v>43491000</v>
      </c>
      <c r="CD761">
        <v>43285600</v>
      </c>
      <c r="CI761">
        <v>43733100</v>
      </c>
      <c r="CN761">
        <v>42235999.999999903</v>
      </c>
      <c r="CS761">
        <v>39944600</v>
      </c>
      <c r="CX761">
        <v>36724200</v>
      </c>
      <c r="DC761">
        <v>31654700</v>
      </c>
      <c r="DH761">
        <v>23732399.999999899</v>
      </c>
      <c r="DM761">
        <v>20571400</v>
      </c>
      <c r="DR761">
        <v>17654000</v>
      </c>
      <c r="DW761">
        <v>14940807</v>
      </c>
      <c r="EB761">
        <v>12399109</v>
      </c>
      <c r="EG761">
        <v>9928787.9999999907</v>
      </c>
      <c r="EL761">
        <v>8113807</v>
      </c>
      <c r="EQ761">
        <v>6760675.9999999898</v>
      </c>
      <c r="EV761">
        <v>5597684.9999999898</v>
      </c>
      <c r="FA761">
        <v>4599678.9999999898</v>
      </c>
      <c r="FF761">
        <v>3749561</v>
      </c>
      <c r="FK761">
        <v>3055354</v>
      </c>
      <c r="FP761">
        <v>2488454</v>
      </c>
      <c r="FU761">
        <v>2031307</v>
      </c>
      <c r="FZ761">
        <v>1637156</v>
      </c>
      <c r="GE761">
        <v>1324760</v>
      </c>
      <c r="GJ761">
        <v>1077709</v>
      </c>
      <c r="GO761">
        <v>882163</v>
      </c>
      <c r="GT761">
        <v>728359.99999999895</v>
      </c>
    </row>
    <row r="762" spans="1:202" customFormat="1">
      <c r="A762" t="s">
        <v>1250</v>
      </c>
      <c r="AZ762">
        <v>43718800</v>
      </c>
      <c r="BE762">
        <v>44345000</v>
      </c>
      <c r="BJ762">
        <v>42462500</v>
      </c>
      <c r="BO762">
        <v>39130600</v>
      </c>
      <c r="BT762">
        <v>40420500</v>
      </c>
      <c r="BY762">
        <v>44675399.999999903</v>
      </c>
      <c r="CD762">
        <v>42780700</v>
      </c>
      <c r="CI762">
        <v>42651300</v>
      </c>
      <c r="CN762">
        <v>43046400</v>
      </c>
      <c r="CS762">
        <v>41460000</v>
      </c>
      <c r="CX762">
        <v>39328000</v>
      </c>
      <c r="DC762">
        <v>36044600</v>
      </c>
      <c r="DH762">
        <v>30749500</v>
      </c>
      <c r="DM762">
        <v>22644800</v>
      </c>
      <c r="DR762">
        <v>19545500</v>
      </c>
      <c r="DW762">
        <v>18075805</v>
      </c>
      <c r="EB762">
        <v>14853335</v>
      </c>
      <c r="EG762">
        <v>12332902</v>
      </c>
      <c r="EL762">
        <v>9879689</v>
      </c>
      <c r="EQ762">
        <v>8075711</v>
      </c>
      <c r="EV762">
        <v>6731896</v>
      </c>
      <c r="FA762">
        <v>5576661</v>
      </c>
      <c r="FF762">
        <v>4584958</v>
      </c>
      <c r="FK762">
        <v>3736343</v>
      </c>
      <c r="FP762">
        <v>3046801</v>
      </c>
      <c r="FU762">
        <v>2483120</v>
      </c>
      <c r="FZ762">
        <v>2028228</v>
      </c>
      <c r="GE762">
        <v>1635672</v>
      </c>
      <c r="GJ762">
        <v>1324239.99999999</v>
      </c>
      <c r="GO762">
        <v>1077723</v>
      </c>
      <c r="GT762">
        <v>882422</v>
      </c>
    </row>
    <row r="763" spans="1:202" customFormat="1">
      <c r="A763" t="s">
        <v>1251</v>
      </c>
      <c r="AZ763">
        <v>41138300</v>
      </c>
      <c r="BE763">
        <v>41900900</v>
      </c>
      <c r="BJ763">
        <v>42790100</v>
      </c>
      <c r="BO763">
        <v>41085900</v>
      </c>
      <c r="BT763">
        <v>38126300</v>
      </c>
      <c r="BY763">
        <v>39583400</v>
      </c>
      <c r="CD763">
        <v>43801700</v>
      </c>
      <c r="CI763">
        <v>42082700</v>
      </c>
      <c r="CN763">
        <v>41924799.999999903</v>
      </c>
      <c r="CS763">
        <v>42272600</v>
      </c>
      <c r="CX763">
        <v>40870600</v>
      </c>
      <c r="DC763">
        <v>38579300</v>
      </c>
      <c r="DH763">
        <v>35328799.999999903</v>
      </c>
      <c r="DM763">
        <v>30007000</v>
      </c>
      <c r="DR763">
        <v>21763400</v>
      </c>
      <c r="DW763">
        <v>21122607</v>
      </c>
      <c r="EB763">
        <v>17910828</v>
      </c>
      <c r="EG763">
        <v>14717215</v>
      </c>
      <c r="EL763">
        <v>12217961</v>
      </c>
      <c r="EQ763">
        <v>9786435</v>
      </c>
      <c r="EV763">
        <v>7997020</v>
      </c>
      <c r="FA763">
        <v>6665465</v>
      </c>
      <c r="FF763">
        <v>5521549</v>
      </c>
      <c r="FK763">
        <v>4536953</v>
      </c>
      <c r="FP763">
        <v>3700196</v>
      </c>
      <c r="FU763">
        <v>3020005</v>
      </c>
      <c r="FZ763">
        <v>2463703</v>
      </c>
      <c r="GE763">
        <v>2014448</v>
      </c>
      <c r="GJ763">
        <v>1626259.99999999</v>
      </c>
      <c r="GO763">
        <v>1318070</v>
      </c>
      <c r="GT763">
        <v>1073872.99999999</v>
      </c>
    </row>
    <row r="764" spans="1:202" customFormat="1">
      <c r="A764" t="s">
        <v>1252</v>
      </c>
      <c r="AZ764">
        <v>39230299.999999903</v>
      </c>
      <c r="BE764">
        <v>39141700</v>
      </c>
      <c r="BJ764">
        <v>40138300</v>
      </c>
      <c r="BO764">
        <v>41127300</v>
      </c>
      <c r="BT764">
        <v>39896300</v>
      </c>
      <c r="BY764">
        <v>37326100</v>
      </c>
      <c r="CD764">
        <v>38707500</v>
      </c>
      <c r="CI764">
        <v>43073200</v>
      </c>
      <c r="CN764">
        <v>41362500</v>
      </c>
      <c r="CS764">
        <v>41285300</v>
      </c>
      <c r="CX764">
        <v>41698200</v>
      </c>
      <c r="DC764">
        <v>39962700</v>
      </c>
      <c r="DH764">
        <v>37758000</v>
      </c>
      <c r="DM764">
        <v>34468200</v>
      </c>
      <c r="DR764">
        <v>29155000</v>
      </c>
      <c r="DW764">
        <v>26141057</v>
      </c>
      <c r="EB764">
        <v>20917007</v>
      </c>
      <c r="EG764">
        <v>17731413</v>
      </c>
      <c r="EL764">
        <v>14566783</v>
      </c>
      <c r="EQ764">
        <v>12091036</v>
      </c>
      <c r="EV764">
        <v>9683454</v>
      </c>
      <c r="FA764">
        <v>7909514</v>
      </c>
      <c r="FF764">
        <v>6591085</v>
      </c>
      <c r="FK764">
        <v>5456867.9999999898</v>
      </c>
      <c r="FP764">
        <v>4487583</v>
      </c>
      <c r="FU764">
        <v>3663432</v>
      </c>
      <c r="FZ764">
        <v>2993300</v>
      </c>
      <c r="GE764">
        <v>2444561</v>
      </c>
      <c r="GJ764">
        <v>2001032</v>
      </c>
      <c r="GO764">
        <v>1617258</v>
      </c>
      <c r="GT764">
        <v>1312390</v>
      </c>
    </row>
    <row r="765" spans="1:202" customFormat="1">
      <c r="A765" t="s">
        <v>1253</v>
      </c>
      <c r="AZ765">
        <v>36184700</v>
      </c>
      <c r="BE765">
        <v>37090399.999999903</v>
      </c>
      <c r="BJ765">
        <v>37211800</v>
      </c>
      <c r="BO765">
        <v>38287100</v>
      </c>
      <c r="BT765">
        <v>39755300</v>
      </c>
      <c r="BY765">
        <v>38922600</v>
      </c>
      <c r="CD765">
        <v>36488800</v>
      </c>
      <c r="CI765">
        <v>38065200</v>
      </c>
      <c r="CN765">
        <v>42307100</v>
      </c>
      <c r="CS765">
        <v>40763000</v>
      </c>
      <c r="CX765">
        <v>40664400</v>
      </c>
      <c r="DC765">
        <v>40920899.999999903</v>
      </c>
      <c r="DH765">
        <v>39340000</v>
      </c>
      <c r="DM765">
        <v>37256200</v>
      </c>
      <c r="DR765">
        <v>34041200</v>
      </c>
      <c r="DW765">
        <v>31735583.999999899</v>
      </c>
      <c r="EB765">
        <v>25924124</v>
      </c>
      <c r="EG765">
        <v>20755716.999999899</v>
      </c>
      <c r="EL765">
        <v>17606816</v>
      </c>
      <c r="EQ765">
        <v>14478003</v>
      </c>
      <c r="EV765">
        <v>12029445</v>
      </c>
      <c r="FA765">
        <v>9643916</v>
      </c>
      <c r="FF765">
        <v>7884487.9999999898</v>
      </c>
      <c r="FK765">
        <v>6574716</v>
      </c>
      <c r="FP765">
        <v>5446689.9999999898</v>
      </c>
      <c r="FU765">
        <v>4481486</v>
      </c>
      <c r="FZ765">
        <v>3660141</v>
      </c>
      <c r="GE765">
        <v>2991402</v>
      </c>
      <c r="GJ765">
        <v>2443411</v>
      </c>
      <c r="GO765">
        <v>2000077.99999999</v>
      </c>
      <c r="GT765">
        <v>1616260.99999999</v>
      </c>
    </row>
    <row r="766" spans="1:202" customFormat="1">
      <c r="A766" t="s">
        <v>1254</v>
      </c>
      <c r="AZ766">
        <v>32784100</v>
      </c>
      <c r="BE766">
        <v>33840300</v>
      </c>
      <c r="BJ766">
        <v>34953900</v>
      </c>
      <c r="BO766">
        <v>35183100</v>
      </c>
      <c r="BT766">
        <v>36774000</v>
      </c>
      <c r="BY766">
        <v>38595200</v>
      </c>
      <c r="CD766">
        <v>37922100</v>
      </c>
      <c r="CI766">
        <v>35669000</v>
      </c>
      <c r="CN766">
        <v>37224300</v>
      </c>
      <c r="CS766">
        <v>41590700</v>
      </c>
      <c r="CX766">
        <v>39992700</v>
      </c>
      <c r="DC766">
        <v>39839399.999999903</v>
      </c>
      <c r="DH766">
        <v>40185600</v>
      </c>
      <c r="DM766">
        <v>38742600</v>
      </c>
      <c r="DR766">
        <v>36734700</v>
      </c>
      <c r="DW766">
        <v>34407050.999999903</v>
      </c>
      <c r="EB766">
        <v>31377071</v>
      </c>
      <c r="EG766">
        <v>25644640</v>
      </c>
      <c r="EL766">
        <v>20543201.999999899</v>
      </c>
      <c r="EQ766">
        <v>17441427</v>
      </c>
      <c r="EV766">
        <v>14356315</v>
      </c>
      <c r="FA766">
        <v>11941214</v>
      </c>
      <c r="FF766">
        <v>9582742.9999999907</v>
      </c>
      <c r="FK766">
        <v>7840543</v>
      </c>
      <c r="FP766">
        <v>6543055</v>
      </c>
      <c r="FU766">
        <v>5424218.9999999898</v>
      </c>
      <c r="FZ766">
        <v>4466107.9999999898</v>
      </c>
      <c r="GE766">
        <v>3649520.9999999902</v>
      </c>
      <c r="GJ766">
        <v>2984080.9999999902</v>
      </c>
      <c r="GO766">
        <v>2438112</v>
      </c>
      <c r="GT766">
        <v>1995963</v>
      </c>
    </row>
    <row r="767" spans="1:202" customFormat="1">
      <c r="A767" t="s">
        <v>1255</v>
      </c>
      <c r="AZ767">
        <v>28318100</v>
      </c>
      <c r="BE767">
        <v>30237900</v>
      </c>
      <c r="BJ767">
        <v>31583900</v>
      </c>
      <c r="BO767">
        <v>32734600</v>
      </c>
      <c r="BT767">
        <v>33478100</v>
      </c>
      <c r="BY767">
        <v>35441900</v>
      </c>
      <c r="CD767">
        <v>37373800</v>
      </c>
      <c r="CI767">
        <v>36810400</v>
      </c>
      <c r="CN767">
        <v>34693700</v>
      </c>
      <c r="CS767">
        <v>36293800</v>
      </c>
      <c r="CX767">
        <v>40660200</v>
      </c>
      <c r="DC767">
        <v>38894899.999999903</v>
      </c>
      <c r="DH767">
        <v>38848500</v>
      </c>
      <c r="DM767">
        <v>39465800</v>
      </c>
      <c r="DR767">
        <v>38061700</v>
      </c>
      <c r="DW767">
        <v>35371364</v>
      </c>
      <c r="EB767">
        <v>33893875</v>
      </c>
      <c r="EG767">
        <v>30925781</v>
      </c>
      <c r="EL767">
        <v>25288209</v>
      </c>
      <c r="EQ767">
        <v>20270343.999999899</v>
      </c>
      <c r="EV767">
        <v>17225195</v>
      </c>
      <c r="FA767">
        <v>14193547</v>
      </c>
      <c r="FF767">
        <v>11819076</v>
      </c>
      <c r="FK767">
        <v>9493516</v>
      </c>
      <c r="FP767">
        <v>7774427.9999999898</v>
      </c>
      <c r="FU767">
        <v>6493627</v>
      </c>
      <c r="FZ767">
        <v>5388377</v>
      </c>
      <c r="GE767">
        <v>4440263.9999999898</v>
      </c>
      <c r="GJ767">
        <v>3631248.9999999902</v>
      </c>
      <c r="GO767">
        <v>2970980</v>
      </c>
      <c r="GT767">
        <v>2428465</v>
      </c>
    </row>
    <row r="768" spans="1:202" customFormat="1">
      <c r="A768" t="s">
        <v>1256</v>
      </c>
      <c r="AZ768">
        <v>23793400</v>
      </c>
      <c r="BE768">
        <v>25843199.999999899</v>
      </c>
      <c r="BJ768">
        <v>27812200</v>
      </c>
      <c r="BO768">
        <v>29163500</v>
      </c>
      <c r="BT768">
        <v>30685800</v>
      </c>
      <c r="BY768">
        <v>31861600</v>
      </c>
      <c r="CD768">
        <v>33933200</v>
      </c>
      <c r="CI768">
        <v>35916399.999999903</v>
      </c>
      <c r="CN768">
        <v>35450200</v>
      </c>
      <c r="CS768">
        <v>33478600</v>
      </c>
      <c r="CX768">
        <v>35173000</v>
      </c>
      <c r="DC768">
        <v>39422800</v>
      </c>
      <c r="DH768">
        <v>37690800</v>
      </c>
      <c r="DM768">
        <v>37986799.999999903</v>
      </c>
      <c r="DR768">
        <v>38497000</v>
      </c>
      <c r="DW768">
        <v>35956813</v>
      </c>
      <c r="EB768">
        <v>34535512.999999903</v>
      </c>
      <c r="EG768">
        <v>33118288.999999899</v>
      </c>
      <c r="EL768">
        <v>30246286</v>
      </c>
      <c r="EQ768">
        <v>24757806</v>
      </c>
      <c r="EV768">
        <v>19865722</v>
      </c>
      <c r="FA768">
        <v>16905330</v>
      </c>
      <c r="FF768">
        <v>13952408</v>
      </c>
      <c r="FK768">
        <v>11636037</v>
      </c>
      <c r="FP768">
        <v>9359071.9999999907</v>
      </c>
      <c r="FU768">
        <v>7674430</v>
      </c>
      <c r="FZ768">
        <v>6419130</v>
      </c>
      <c r="GE768">
        <v>5333520</v>
      </c>
      <c r="GJ768">
        <v>4400800</v>
      </c>
      <c r="GO768">
        <v>3602995</v>
      </c>
      <c r="GT768">
        <v>2950529</v>
      </c>
    </row>
    <row r="769" spans="1:202" customFormat="1">
      <c r="A769" t="s">
        <v>1257</v>
      </c>
      <c r="AZ769">
        <v>20058700</v>
      </c>
      <c r="BE769">
        <v>21203200</v>
      </c>
      <c r="BJ769">
        <v>23144100</v>
      </c>
      <c r="BO769">
        <v>25006900</v>
      </c>
      <c r="BT769">
        <v>26782100</v>
      </c>
      <c r="BY769">
        <v>28591000</v>
      </c>
      <c r="CD769">
        <v>29970500</v>
      </c>
      <c r="CI769">
        <v>32043000</v>
      </c>
      <c r="CN769">
        <v>34078600</v>
      </c>
      <c r="CS769">
        <v>33695100</v>
      </c>
      <c r="CX769">
        <v>31927400</v>
      </c>
      <c r="DC769">
        <v>33674600</v>
      </c>
      <c r="DH769">
        <v>37581200</v>
      </c>
      <c r="DM769">
        <v>36358300</v>
      </c>
      <c r="DR769">
        <v>36584000</v>
      </c>
      <c r="DW769">
        <v>34025209.999999903</v>
      </c>
      <c r="EB769">
        <v>34644721</v>
      </c>
      <c r="EG769">
        <v>33316912</v>
      </c>
      <c r="EL769">
        <v>31992229</v>
      </c>
      <c r="EQ769">
        <v>29265007</v>
      </c>
      <c r="EV769">
        <v>23996143.999999899</v>
      </c>
      <c r="FA769">
        <v>19287399</v>
      </c>
      <c r="FF769">
        <v>16449958</v>
      </c>
      <c r="FK769">
        <v>13608463.999999899</v>
      </c>
      <c r="FP769">
        <v>11375124</v>
      </c>
      <c r="FU769">
        <v>9166952</v>
      </c>
      <c r="FZ769">
        <v>7532224.9999999898</v>
      </c>
      <c r="GE769">
        <v>6312492.9999999898</v>
      </c>
      <c r="GJ769">
        <v>5255361</v>
      </c>
      <c r="GO769">
        <v>4344260.9999999898</v>
      </c>
      <c r="GT769">
        <v>3562252</v>
      </c>
    </row>
    <row r="770" spans="1:202" customFormat="1">
      <c r="A770" t="s">
        <v>1258</v>
      </c>
      <c r="AZ770">
        <v>16799900</v>
      </c>
      <c r="BE770">
        <v>16824200</v>
      </c>
      <c r="BJ770">
        <v>17938399.999999899</v>
      </c>
      <c r="BO770">
        <v>19726199.999999899</v>
      </c>
      <c r="BT770">
        <v>22097200</v>
      </c>
      <c r="BY770">
        <v>24075000</v>
      </c>
      <c r="CD770">
        <v>26053400</v>
      </c>
      <c r="CI770">
        <v>27448499.999999899</v>
      </c>
      <c r="CN770">
        <v>29531000</v>
      </c>
      <c r="CS770">
        <v>31567199.999999899</v>
      </c>
      <c r="CX770">
        <v>31319199.999999899</v>
      </c>
      <c r="DC770">
        <v>29691700</v>
      </c>
      <c r="DH770">
        <v>31236699.999999899</v>
      </c>
      <c r="DM770">
        <v>35554200</v>
      </c>
      <c r="DR770">
        <v>34204100</v>
      </c>
      <c r="DW770">
        <v>30686846</v>
      </c>
      <c r="EB770">
        <v>32233559</v>
      </c>
      <c r="EG770">
        <v>32901198</v>
      </c>
      <c r="EL770">
        <v>31704796</v>
      </c>
      <c r="EQ770">
        <v>30502467</v>
      </c>
      <c r="EV770">
        <v>27963173</v>
      </c>
      <c r="FA770">
        <v>22980980</v>
      </c>
      <c r="FF770">
        <v>18515188</v>
      </c>
      <c r="FK770">
        <v>15837693</v>
      </c>
      <c r="FP770">
        <v>13143027</v>
      </c>
      <c r="FU770">
        <v>11019450</v>
      </c>
      <c r="FZ770">
        <v>8903468.9999999907</v>
      </c>
      <c r="GE770">
        <v>7335433</v>
      </c>
      <c r="GJ770">
        <v>6164731</v>
      </c>
      <c r="GO770">
        <v>5146392</v>
      </c>
      <c r="GT770">
        <v>4264863</v>
      </c>
    </row>
    <row r="771" spans="1:202" customFormat="1">
      <c r="A771" t="s">
        <v>1259</v>
      </c>
      <c r="AZ771">
        <v>12353400</v>
      </c>
      <c r="BE771">
        <v>12824199.999999899</v>
      </c>
      <c r="BJ771">
        <v>12993800</v>
      </c>
      <c r="BO771">
        <v>14040300</v>
      </c>
      <c r="BT771">
        <v>16418500</v>
      </c>
      <c r="BY771">
        <v>18753400</v>
      </c>
      <c r="CD771">
        <v>20830500</v>
      </c>
      <c r="CI771">
        <v>22752400</v>
      </c>
      <c r="CN771">
        <v>24110600</v>
      </c>
      <c r="CS771">
        <v>26164600</v>
      </c>
      <c r="CX771">
        <v>28215499.999999899</v>
      </c>
      <c r="DC771">
        <v>27791000</v>
      </c>
      <c r="DH771">
        <v>26292400</v>
      </c>
      <c r="DM771">
        <v>28336300</v>
      </c>
      <c r="DR771">
        <v>32211900</v>
      </c>
      <c r="DW771">
        <v>27539640</v>
      </c>
      <c r="EB771">
        <v>28151484</v>
      </c>
      <c r="EG771">
        <v>29708446</v>
      </c>
      <c r="EL771">
        <v>30454704.999999899</v>
      </c>
      <c r="EQ771">
        <v>29438506.999999899</v>
      </c>
      <c r="EV771">
        <v>28405051</v>
      </c>
      <c r="FA771">
        <v>26128954</v>
      </c>
      <c r="FF771">
        <v>21549619</v>
      </c>
      <c r="FK771">
        <v>17422387</v>
      </c>
      <c r="FP771">
        <v>14967462.999999899</v>
      </c>
      <c r="FU771">
        <v>12477501</v>
      </c>
      <c r="FZ771">
        <v>10507181</v>
      </c>
      <c r="GE771">
        <v>8520908</v>
      </c>
      <c r="GJ771">
        <v>7048521</v>
      </c>
      <c r="GO771">
        <v>5947956</v>
      </c>
      <c r="GT771">
        <v>4985324.9999999898</v>
      </c>
    </row>
    <row r="772" spans="1:202" customFormat="1">
      <c r="A772" t="s">
        <v>1260</v>
      </c>
      <c r="AZ772">
        <v>8166500</v>
      </c>
      <c r="BE772">
        <v>8507399.9999999907</v>
      </c>
      <c r="BJ772">
        <v>8886800</v>
      </c>
      <c r="BO772">
        <v>9112099.9999999907</v>
      </c>
      <c r="BT772">
        <v>10753400</v>
      </c>
      <c r="BY772">
        <v>12822800</v>
      </c>
      <c r="CD772">
        <v>14930899.999999899</v>
      </c>
      <c r="CI772">
        <v>16869400</v>
      </c>
      <c r="CN772">
        <v>18566600</v>
      </c>
      <c r="CS772">
        <v>19898900</v>
      </c>
      <c r="CX772">
        <v>21905100</v>
      </c>
      <c r="DC772">
        <v>23617500</v>
      </c>
      <c r="DH772">
        <v>23303000</v>
      </c>
      <c r="DM772">
        <v>22358100</v>
      </c>
      <c r="DR772">
        <v>24105600</v>
      </c>
      <c r="DW772">
        <v>23554277</v>
      </c>
      <c r="EB772">
        <v>24082029</v>
      </c>
      <c r="EG772">
        <v>24690165.999999899</v>
      </c>
      <c r="EL772">
        <v>26263567</v>
      </c>
      <c r="EQ772">
        <v>27094227</v>
      </c>
      <c r="EV772">
        <v>26309583</v>
      </c>
      <c r="FA772">
        <v>25496824</v>
      </c>
      <c r="FF772">
        <v>23574419</v>
      </c>
      <c r="FK772">
        <v>19537618</v>
      </c>
      <c r="FP772">
        <v>15873717</v>
      </c>
      <c r="FU772">
        <v>13721004</v>
      </c>
      <c r="FZ772">
        <v>11511216</v>
      </c>
      <c r="GE772">
        <v>9754646</v>
      </c>
      <c r="GJ772">
        <v>7953281.9999999898</v>
      </c>
      <c r="GO772">
        <v>6618263</v>
      </c>
      <c r="GT772">
        <v>5619350.9999999898</v>
      </c>
    </row>
    <row r="773" spans="1:202" customFormat="1">
      <c r="A773" t="s">
        <v>1261</v>
      </c>
      <c r="AZ773">
        <v>4771100</v>
      </c>
      <c r="BE773">
        <v>4736100</v>
      </c>
      <c r="BJ773">
        <v>4874900</v>
      </c>
      <c r="BO773">
        <v>5355800</v>
      </c>
      <c r="BT773">
        <v>6078800</v>
      </c>
      <c r="BY773">
        <v>7311699.9999999898</v>
      </c>
      <c r="CD773">
        <v>8955100</v>
      </c>
      <c r="CI773">
        <v>10629700</v>
      </c>
      <c r="CN773">
        <v>12204600</v>
      </c>
      <c r="CS773">
        <v>13729900</v>
      </c>
      <c r="CX773">
        <v>14980900</v>
      </c>
      <c r="DC773">
        <v>16587200</v>
      </c>
      <c r="DH773">
        <v>17992300</v>
      </c>
      <c r="DM773">
        <v>18163500</v>
      </c>
      <c r="DR773">
        <v>17323800</v>
      </c>
      <c r="DW773">
        <v>16219295</v>
      </c>
      <c r="EB773">
        <v>19116891</v>
      </c>
      <c r="EG773">
        <v>19585958</v>
      </c>
      <c r="EL773">
        <v>20191954</v>
      </c>
      <c r="EQ773">
        <v>21731022</v>
      </c>
      <c r="EV773">
        <v>22633118.999999899</v>
      </c>
      <c r="FA773">
        <v>22130225.999999899</v>
      </c>
      <c r="FF773">
        <v>21588134</v>
      </c>
      <c r="FK773">
        <v>20108129</v>
      </c>
      <c r="FP773">
        <v>16779933</v>
      </c>
      <c r="FU773">
        <v>13729235.999999899</v>
      </c>
      <c r="FZ773">
        <v>11969079</v>
      </c>
      <c r="GE773">
        <v>10136083</v>
      </c>
      <c r="GJ773">
        <v>8668919</v>
      </c>
      <c r="GO773">
        <v>7124906</v>
      </c>
      <c r="GT773">
        <v>5982104</v>
      </c>
    </row>
    <row r="774" spans="1:202" customFormat="1">
      <c r="A774" t="s">
        <v>1262</v>
      </c>
      <c r="AZ774">
        <v>2048199.99999999</v>
      </c>
      <c r="BE774">
        <v>2157500</v>
      </c>
      <c r="BJ774">
        <v>2078299.99999999</v>
      </c>
      <c r="BO774">
        <v>2301700</v>
      </c>
      <c r="BT774">
        <v>2874300</v>
      </c>
      <c r="BY774">
        <v>3342700</v>
      </c>
      <c r="CD774">
        <v>4184799.9999999902</v>
      </c>
      <c r="CI774">
        <v>5260199.9999999898</v>
      </c>
      <c r="CN774">
        <v>6400000</v>
      </c>
      <c r="CS774">
        <v>7614100</v>
      </c>
      <c r="CX774">
        <v>8775900</v>
      </c>
      <c r="DC774">
        <v>9750900</v>
      </c>
      <c r="DH774">
        <v>11027800</v>
      </c>
      <c r="DM774">
        <v>12248700</v>
      </c>
      <c r="DR774">
        <v>12308200</v>
      </c>
      <c r="DW774">
        <v>10243893</v>
      </c>
      <c r="EB774">
        <v>11627258</v>
      </c>
      <c r="EG774">
        <v>13895967</v>
      </c>
      <c r="EL774">
        <v>14302783.999999899</v>
      </c>
      <c r="EQ774">
        <v>14857242</v>
      </c>
      <c r="EV774">
        <v>16262906</v>
      </c>
      <c r="FA774">
        <v>17181375</v>
      </c>
      <c r="FF774">
        <v>16966471</v>
      </c>
      <c r="FK774">
        <v>16697586</v>
      </c>
      <c r="FP774">
        <v>15707572</v>
      </c>
      <c r="FU774">
        <v>13223690</v>
      </c>
      <c r="FZ774">
        <v>10915811</v>
      </c>
      <c r="GE774">
        <v>9632889.9999999907</v>
      </c>
      <c r="GJ774">
        <v>8266916</v>
      </c>
      <c r="GO774">
        <v>7167353</v>
      </c>
      <c r="GT774">
        <v>5962993</v>
      </c>
    </row>
    <row r="775" spans="1:202" customFormat="1">
      <c r="A775" t="s">
        <v>1263</v>
      </c>
      <c r="AZ775">
        <v>622800</v>
      </c>
      <c r="BE775">
        <v>713900</v>
      </c>
      <c r="BJ775">
        <v>700500</v>
      </c>
      <c r="BO775">
        <v>768200</v>
      </c>
      <c r="BT775">
        <v>938099.99999999895</v>
      </c>
      <c r="BY775">
        <v>1188100</v>
      </c>
      <c r="CD775">
        <v>1432000</v>
      </c>
      <c r="CI775">
        <v>1854400</v>
      </c>
      <c r="CN775">
        <v>2406100</v>
      </c>
      <c r="CS775">
        <v>3052599.9999999902</v>
      </c>
      <c r="CX775">
        <v>3756400</v>
      </c>
      <c r="DC775">
        <v>4487400</v>
      </c>
      <c r="DH775">
        <v>5157800</v>
      </c>
      <c r="DM775">
        <v>6047500</v>
      </c>
      <c r="DR775">
        <v>6785400</v>
      </c>
      <c r="DW775">
        <v>6040025</v>
      </c>
      <c r="EB775">
        <v>6039491</v>
      </c>
      <c r="EG775">
        <v>6984549</v>
      </c>
      <c r="EL775">
        <v>8525756</v>
      </c>
      <c r="EQ775">
        <v>8838256</v>
      </c>
      <c r="EV775">
        <v>9287108</v>
      </c>
      <c r="FA775">
        <v>10419426</v>
      </c>
      <c r="FF775">
        <v>11234841.999999899</v>
      </c>
      <c r="FK775">
        <v>11249965</v>
      </c>
      <c r="FP775">
        <v>11206600</v>
      </c>
      <c r="FU775">
        <v>10681231</v>
      </c>
      <c r="FZ775">
        <v>9089159.9999999907</v>
      </c>
      <c r="GE775">
        <v>7599288</v>
      </c>
      <c r="GJ775">
        <v>6819848</v>
      </c>
      <c r="GO775">
        <v>5968211.9999999898</v>
      </c>
      <c r="GT775">
        <v>5279352.9999999898</v>
      </c>
    </row>
    <row r="776" spans="1:202" customFormat="1">
      <c r="A776" t="s">
        <v>1264</v>
      </c>
      <c r="AZ776">
        <v>154899.99999999901</v>
      </c>
      <c r="BE776">
        <v>165000</v>
      </c>
      <c r="BJ776">
        <v>171400</v>
      </c>
      <c r="BO776">
        <v>194100</v>
      </c>
      <c r="BT776">
        <v>227000</v>
      </c>
      <c r="BY776">
        <v>269199.99999999901</v>
      </c>
      <c r="CD776">
        <v>361700</v>
      </c>
      <c r="CI776">
        <v>443800</v>
      </c>
      <c r="CN776">
        <v>605500</v>
      </c>
      <c r="CS776">
        <v>822599.99999999895</v>
      </c>
      <c r="CX776">
        <v>1092300</v>
      </c>
      <c r="DC776">
        <v>1415600</v>
      </c>
      <c r="DH776">
        <v>1765500</v>
      </c>
      <c r="DM776">
        <v>2166900</v>
      </c>
      <c r="DR776">
        <v>2558800</v>
      </c>
      <c r="DW776">
        <v>2538221</v>
      </c>
      <c r="EB776">
        <v>2713612.9999999902</v>
      </c>
      <c r="EG776">
        <v>2748099</v>
      </c>
      <c r="EL776">
        <v>3262409</v>
      </c>
      <c r="EQ776">
        <v>4085723</v>
      </c>
      <c r="EV776">
        <v>4288495</v>
      </c>
      <c r="FA776">
        <v>4587539</v>
      </c>
      <c r="FF776">
        <v>5318079</v>
      </c>
      <c r="FK776">
        <v>5898127</v>
      </c>
      <c r="FP776">
        <v>6024390</v>
      </c>
      <c r="FU776">
        <v>6101357</v>
      </c>
      <c r="FZ776">
        <v>5914390</v>
      </c>
      <c r="GE776">
        <v>5114189</v>
      </c>
      <c r="GJ776">
        <v>4353184.9999999898</v>
      </c>
      <c r="GO776">
        <v>4003498</v>
      </c>
      <c r="GT776">
        <v>3607927.9999999902</v>
      </c>
    </row>
    <row r="777" spans="1:202" customFormat="1">
      <c r="A777" t="s">
        <v>1265</v>
      </c>
      <c r="AZ777">
        <v>27300</v>
      </c>
      <c r="BE777">
        <v>29599.999999999902</v>
      </c>
      <c r="BJ777">
        <v>30400</v>
      </c>
      <c r="BO777">
        <v>33800</v>
      </c>
      <c r="BT777">
        <v>40000</v>
      </c>
      <c r="BY777">
        <v>44699.999999999898</v>
      </c>
      <c r="CD777">
        <v>55400</v>
      </c>
      <c r="CI777">
        <v>77000</v>
      </c>
      <c r="CN777">
        <v>99100</v>
      </c>
      <c r="CS777">
        <v>142899.99999999901</v>
      </c>
      <c r="CX777">
        <v>204899.99999999901</v>
      </c>
      <c r="DC777">
        <v>283299.99999999901</v>
      </c>
      <c r="DH777">
        <v>386700</v>
      </c>
      <c r="DM777">
        <v>530300</v>
      </c>
      <c r="DR777">
        <v>664900</v>
      </c>
      <c r="DW777">
        <v>648301</v>
      </c>
      <c r="EB777">
        <v>749065.99999999895</v>
      </c>
      <c r="EG777">
        <v>819669.99999999895</v>
      </c>
      <c r="EL777">
        <v>847798</v>
      </c>
      <c r="EQ777">
        <v>1035914.99999999</v>
      </c>
      <c r="EV777">
        <v>1336475.99999999</v>
      </c>
      <c r="FA777">
        <v>1439839</v>
      </c>
      <c r="FF777">
        <v>1581330</v>
      </c>
      <c r="FK777">
        <v>1908127.99999999</v>
      </c>
      <c r="FP777">
        <v>2201030</v>
      </c>
      <c r="FU777">
        <v>2311418</v>
      </c>
      <c r="FZ777">
        <v>2395348</v>
      </c>
      <c r="GE777">
        <v>2379483</v>
      </c>
      <c r="GJ777">
        <v>2103329.9999999902</v>
      </c>
      <c r="GO777">
        <v>1837108</v>
      </c>
      <c r="GT777">
        <v>1751497</v>
      </c>
    </row>
    <row r="778" spans="1:202" customFormat="1">
      <c r="A778" t="s">
        <v>1266</v>
      </c>
      <c r="AZ778">
        <v>3300</v>
      </c>
      <c r="BE778">
        <v>4100</v>
      </c>
      <c r="BJ778">
        <v>4200</v>
      </c>
      <c r="BO778">
        <v>4400</v>
      </c>
      <c r="BT778">
        <v>4900</v>
      </c>
      <c r="BY778">
        <v>5500</v>
      </c>
      <c r="CD778">
        <v>6800</v>
      </c>
      <c r="CI778">
        <v>7899.99999999999</v>
      </c>
      <c r="CN778">
        <v>11599.9999999999</v>
      </c>
      <c r="CS778">
        <v>16000</v>
      </c>
      <c r="CX778">
        <v>24400</v>
      </c>
      <c r="DC778">
        <v>38099.999999999898</v>
      </c>
      <c r="DH778">
        <v>56400</v>
      </c>
      <c r="DM778">
        <v>88800</v>
      </c>
      <c r="DR778">
        <v>123000</v>
      </c>
      <c r="DW778">
        <v>80089</v>
      </c>
      <c r="EB778">
        <v>114495</v>
      </c>
      <c r="EG778">
        <v>135987.99999999901</v>
      </c>
      <c r="EL778">
        <v>151737</v>
      </c>
      <c r="EQ778">
        <v>158650</v>
      </c>
      <c r="EV778">
        <v>197829</v>
      </c>
      <c r="FA778">
        <v>261462</v>
      </c>
      <c r="FF778">
        <v>292538.99999999901</v>
      </c>
      <c r="FK778">
        <v>331657</v>
      </c>
      <c r="FP778">
        <v>416618.99999999901</v>
      </c>
      <c r="FU778">
        <v>504652</v>
      </c>
      <c r="FZ778">
        <v>549145.99999999895</v>
      </c>
      <c r="GE778">
        <v>589234</v>
      </c>
      <c r="GJ778">
        <v>603436</v>
      </c>
      <c r="GO778">
        <v>548522</v>
      </c>
      <c r="GT778">
        <v>496832.99999999901</v>
      </c>
    </row>
    <row r="779" spans="1:202" customFormat="1">
      <c r="A779" t="s">
        <v>1687</v>
      </c>
      <c r="AZ779">
        <v>118827100</v>
      </c>
      <c r="BE779">
        <v>116947100</v>
      </c>
      <c r="BJ779">
        <v>123859600</v>
      </c>
      <c r="BO779">
        <v>121976100</v>
      </c>
      <c r="BT779">
        <v>112775500</v>
      </c>
      <c r="BY779">
        <v>103828100</v>
      </c>
      <c r="CD779">
        <v>99351100</v>
      </c>
      <c r="CI779">
        <v>99039500</v>
      </c>
      <c r="CN779">
        <v>96449000</v>
      </c>
      <c r="CS779">
        <v>86712300</v>
      </c>
      <c r="CX779">
        <v>72827800</v>
      </c>
      <c r="DC779">
        <v>59916500</v>
      </c>
      <c r="DH779">
        <v>55687000</v>
      </c>
      <c r="DM779">
        <v>57483000</v>
      </c>
      <c r="DR779">
        <v>58749700</v>
      </c>
      <c r="DW779">
        <v>55842197</v>
      </c>
      <c r="EB779">
        <v>50293561</v>
      </c>
      <c r="EG779">
        <v>45595733</v>
      </c>
      <c r="EL779">
        <v>43835492</v>
      </c>
      <c r="EQ779">
        <v>44278372</v>
      </c>
      <c r="EV779">
        <v>45275936</v>
      </c>
      <c r="FA779">
        <v>45139514</v>
      </c>
      <c r="FF779">
        <v>43587580</v>
      </c>
      <c r="FK779">
        <v>41246840</v>
      </c>
      <c r="FP779">
        <v>39505885</v>
      </c>
      <c r="FU779">
        <v>38718898</v>
      </c>
      <c r="FZ779">
        <v>38469370</v>
      </c>
      <c r="GE779">
        <v>38031676</v>
      </c>
      <c r="GJ779">
        <v>36986172</v>
      </c>
      <c r="GO779">
        <v>35450820</v>
      </c>
      <c r="GT779">
        <v>33868250</v>
      </c>
    </row>
    <row r="780" spans="1:202" customFormat="1">
      <c r="A780" t="s">
        <v>1688</v>
      </c>
      <c r="AZ780">
        <v>50444200</v>
      </c>
      <c r="BE780">
        <v>50353400</v>
      </c>
      <c r="BJ780">
        <v>54841000</v>
      </c>
      <c r="BO780">
        <v>54657100</v>
      </c>
      <c r="BT780">
        <v>50791800</v>
      </c>
      <c r="BY780">
        <v>46998700</v>
      </c>
      <c r="CD780">
        <v>45527500</v>
      </c>
      <c r="CI780">
        <v>46293400</v>
      </c>
      <c r="CN780">
        <v>45852600</v>
      </c>
      <c r="CS780">
        <v>41863800</v>
      </c>
      <c r="CX780">
        <v>35596800</v>
      </c>
      <c r="DC780">
        <v>29608900</v>
      </c>
      <c r="DH780">
        <v>27880900</v>
      </c>
      <c r="DM780">
        <v>29109900</v>
      </c>
      <c r="DR780">
        <v>29903400</v>
      </c>
      <c r="DW780">
        <v>28528455</v>
      </c>
      <c r="EB780">
        <v>25713775</v>
      </c>
      <c r="EG780">
        <v>23309646</v>
      </c>
      <c r="EL780">
        <v>22403887</v>
      </c>
      <c r="EQ780">
        <v>22628334</v>
      </c>
      <c r="EV780">
        <v>23136732</v>
      </c>
      <c r="FA780">
        <v>23066076</v>
      </c>
      <c r="FF780">
        <v>22269674</v>
      </c>
      <c r="FK780">
        <v>21066329</v>
      </c>
      <c r="FP780">
        <v>20172753</v>
      </c>
      <c r="FU780">
        <v>19772448</v>
      </c>
      <c r="FZ780">
        <v>19657062</v>
      </c>
      <c r="GE780">
        <v>19445361</v>
      </c>
      <c r="GJ780">
        <v>18921060</v>
      </c>
      <c r="GO780">
        <v>18142547</v>
      </c>
      <c r="GT780">
        <v>17339423</v>
      </c>
    </row>
    <row r="781" spans="1:202" customFormat="1">
      <c r="A781" t="s">
        <v>1689</v>
      </c>
      <c r="AZ781">
        <v>68382900</v>
      </c>
      <c r="BE781">
        <v>66593700</v>
      </c>
      <c r="BJ781">
        <v>69018600</v>
      </c>
      <c r="BO781">
        <v>67319000</v>
      </c>
      <c r="BT781">
        <v>61983700</v>
      </c>
      <c r="BY781">
        <v>56829400</v>
      </c>
      <c r="CD781">
        <v>53823600</v>
      </c>
      <c r="CI781">
        <v>52746100</v>
      </c>
      <c r="CN781">
        <v>50596400</v>
      </c>
      <c r="CS781">
        <v>44848500</v>
      </c>
      <c r="CX781">
        <v>37231000</v>
      </c>
      <c r="DC781">
        <v>30307600</v>
      </c>
      <c r="DH781">
        <v>27806100</v>
      </c>
      <c r="DM781">
        <v>28373100</v>
      </c>
      <c r="DR781">
        <v>28846300</v>
      </c>
      <c r="DW781">
        <v>27313742</v>
      </c>
      <c r="EB781">
        <v>24579786</v>
      </c>
      <c r="EG781">
        <v>22286087</v>
      </c>
      <c r="EL781">
        <v>21431605</v>
      </c>
      <c r="EQ781">
        <v>21650038</v>
      </c>
      <c r="EV781">
        <v>22139204</v>
      </c>
      <c r="FA781">
        <v>22073438</v>
      </c>
      <c r="FF781">
        <v>21317906</v>
      </c>
      <c r="FK781">
        <v>20180511</v>
      </c>
      <c r="FP781">
        <v>19333132</v>
      </c>
      <c r="FU781">
        <v>18946450</v>
      </c>
      <c r="FZ781">
        <v>18812308</v>
      </c>
      <c r="GE781">
        <v>18586315</v>
      </c>
      <c r="GJ781">
        <v>18065112</v>
      </c>
      <c r="GO781">
        <v>17308273</v>
      </c>
      <c r="GT781">
        <v>16528827</v>
      </c>
    </row>
    <row r="782" spans="1:202" customFormat="1">
      <c r="A782" t="s">
        <v>1690</v>
      </c>
      <c r="AZ782">
        <v>13024199.999999899</v>
      </c>
      <c r="BE782">
        <v>15605600</v>
      </c>
      <c r="BJ782">
        <v>15821199.999999899</v>
      </c>
      <c r="BO782">
        <v>14250100</v>
      </c>
      <c r="BT782">
        <v>12792700</v>
      </c>
      <c r="BY782">
        <v>13572199.999999899</v>
      </c>
      <c r="CD782">
        <v>14150100</v>
      </c>
      <c r="CI782">
        <v>14597200</v>
      </c>
      <c r="CN782">
        <v>14166900</v>
      </c>
      <c r="CS782">
        <v>10990700</v>
      </c>
      <c r="CX782">
        <v>8833000</v>
      </c>
      <c r="DC782">
        <v>8621300</v>
      </c>
      <c r="DH782">
        <v>9600300</v>
      </c>
      <c r="DM782">
        <v>10300900</v>
      </c>
      <c r="DR782">
        <v>9317900</v>
      </c>
      <c r="DW782">
        <v>8151997</v>
      </c>
      <c r="EB782">
        <v>7273008.9999999898</v>
      </c>
      <c r="EG782">
        <v>7067005</v>
      </c>
      <c r="EL782">
        <v>7248764</v>
      </c>
      <c r="EQ782">
        <v>7513705</v>
      </c>
      <c r="EV782">
        <v>7598945</v>
      </c>
      <c r="FA782">
        <v>7206070</v>
      </c>
      <c r="FF782">
        <v>6747331</v>
      </c>
      <c r="FK782">
        <v>6449436</v>
      </c>
      <c r="FP782">
        <v>6379135</v>
      </c>
      <c r="FU782">
        <v>6418903</v>
      </c>
      <c r="FZ782">
        <v>6406256</v>
      </c>
      <c r="GE782">
        <v>6239317</v>
      </c>
      <c r="GJ782">
        <v>5962361</v>
      </c>
      <c r="GO782">
        <v>5688295</v>
      </c>
      <c r="GT782">
        <v>5490697</v>
      </c>
    </row>
    <row r="783" spans="1:202" customFormat="1">
      <c r="A783" t="s">
        <v>1691</v>
      </c>
      <c r="AZ783">
        <v>9518500</v>
      </c>
      <c r="BE783">
        <v>12661500</v>
      </c>
      <c r="BJ783">
        <v>15388500</v>
      </c>
      <c r="BO783">
        <v>15708800</v>
      </c>
      <c r="BT783">
        <v>14214400</v>
      </c>
      <c r="BY783">
        <v>12686199.999999899</v>
      </c>
      <c r="CD783">
        <v>13430500</v>
      </c>
      <c r="CI783">
        <v>14145800</v>
      </c>
      <c r="CN783">
        <v>14519900</v>
      </c>
      <c r="CS783">
        <v>14180700</v>
      </c>
      <c r="CX783">
        <v>10954500</v>
      </c>
      <c r="DC783">
        <v>8812000</v>
      </c>
      <c r="DH783">
        <v>8563300</v>
      </c>
      <c r="DM783">
        <v>9531500</v>
      </c>
      <c r="DR783">
        <v>10274000</v>
      </c>
      <c r="DW783">
        <v>9535528.9999999907</v>
      </c>
      <c r="EB783">
        <v>8218074</v>
      </c>
      <c r="EG783">
        <v>7343030</v>
      </c>
      <c r="EL783">
        <v>7136777</v>
      </c>
      <c r="EQ783">
        <v>7317430</v>
      </c>
      <c r="EV783">
        <v>7581718</v>
      </c>
      <c r="FA783">
        <v>7667196</v>
      </c>
      <c r="FF783">
        <v>7275698</v>
      </c>
      <c r="FK783">
        <v>6810759</v>
      </c>
      <c r="FP783">
        <v>6505131</v>
      </c>
      <c r="FU783">
        <v>6425941</v>
      </c>
      <c r="FZ783">
        <v>6456977</v>
      </c>
      <c r="GE783">
        <v>6434648</v>
      </c>
      <c r="GJ783">
        <v>6259233</v>
      </c>
      <c r="GO783">
        <v>5974857.9999999898</v>
      </c>
      <c r="GT783">
        <v>5693659.9999999898</v>
      </c>
    </row>
    <row r="784" spans="1:202" customFormat="1">
      <c r="A784" t="s">
        <v>1692</v>
      </c>
      <c r="AZ784">
        <v>13743599.999999899</v>
      </c>
      <c r="BE784">
        <v>9466900</v>
      </c>
      <c r="BJ784">
        <v>12820300</v>
      </c>
      <c r="BO784">
        <v>15298800</v>
      </c>
      <c r="BT784">
        <v>15746399.999999899</v>
      </c>
      <c r="BY784">
        <v>14102900</v>
      </c>
      <c r="CD784">
        <v>12618500</v>
      </c>
      <c r="CI784">
        <v>13474599.999999899</v>
      </c>
      <c r="CN784">
        <v>14114800</v>
      </c>
      <c r="CS784">
        <v>14525400</v>
      </c>
      <c r="CX784">
        <v>14225700</v>
      </c>
      <c r="DC784">
        <v>10962699.999999899</v>
      </c>
      <c r="DH784">
        <v>8742000</v>
      </c>
      <c r="DM784">
        <v>8526300</v>
      </c>
      <c r="DR784">
        <v>9513600</v>
      </c>
      <c r="DW784">
        <v>10218233.999999899</v>
      </c>
      <c r="EB784">
        <v>9610438</v>
      </c>
      <c r="EG784">
        <v>8294365</v>
      </c>
      <c r="EL784">
        <v>7424588</v>
      </c>
      <c r="EQ784">
        <v>7220928</v>
      </c>
      <c r="EV784">
        <v>7402746</v>
      </c>
      <c r="FA784">
        <v>7667091.9999999898</v>
      </c>
      <c r="FF784">
        <v>7752745</v>
      </c>
      <c r="FK784">
        <v>7352657</v>
      </c>
      <c r="FP784">
        <v>6879384</v>
      </c>
      <c r="FU784">
        <v>6564267.9999999898</v>
      </c>
      <c r="FZ784">
        <v>6474915</v>
      </c>
      <c r="GE784">
        <v>6494165</v>
      </c>
      <c r="GJ784">
        <v>6460326.9999999898</v>
      </c>
      <c r="GO784">
        <v>6274715</v>
      </c>
      <c r="GT784">
        <v>5981642.9999999898</v>
      </c>
    </row>
    <row r="785" spans="1:202" customFormat="1">
      <c r="A785" t="s">
        <v>1693</v>
      </c>
      <c r="AZ785">
        <v>352100</v>
      </c>
      <c r="BE785">
        <v>213600</v>
      </c>
      <c r="BJ785">
        <v>99300</v>
      </c>
      <c r="BO785">
        <v>78199.999999999898</v>
      </c>
      <c r="BT785">
        <v>73600</v>
      </c>
      <c r="BY785">
        <v>67600</v>
      </c>
      <c r="CD785">
        <v>60399.999999999898</v>
      </c>
      <c r="CI785">
        <v>59800</v>
      </c>
      <c r="CN785">
        <v>69800</v>
      </c>
      <c r="CS785">
        <v>83299.999999999898</v>
      </c>
      <c r="CX785">
        <v>90200</v>
      </c>
      <c r="DC785">
        <v>89300</v>
      </c>
      <c r="DH785">
        <v>79600</v>
      </c>
      <c r="DM785">
        <v>46900</v>
      </c>
      <c r="DR785">
        <v>34800</v>
      </c>
      <c r="DW785">
        <v>33803</v>
      </c>
      <c r="EB785">
        <v>32127.999999999902</v>
      </c>
      <c r="EG785">
        <v>27828.999999999902</v>
      </c>
      <c r="EL785">
        <v>22383.999999999902</v>
      </c>
      <c r="EQ785">
        <v>18838</v>
      </c>
      <c r="EV785">
        <v>16709</v>
      </c>
      <c r="FA785">
        <v>15178.9999999999</v>
      </c>
      <c r="FF785">
        <v>13881.9999999999</v>
      </c>
      <c r="FK785">
        <v>12283</v>
      </c>
      <c r="FP785">
        <v>10346.9999999999</v>
      </c>
      <c r="FU785">
        <v>8530.9999999999909</v>
      </c>
      <c r="FZ785">
        <v>7394</v>
      </c>
      <c r="GE785">
        <v>6345</v>
      </c>
      <c r="GJ785">
        <v>5633.99999999999</v>
      </c>
      <c r="GO785">
        <v>4998</v>
      </c>
      <c r="GT785">
        <v>4414</v>
      </c>
    </row>
    <row r="786" spans="1:202" customFormat="1">
      <c r="A786" t="s">
        <v>1694</v>
      </c>
      <c r="AZ786">
        <v>582699.99999999895</v>
      </c>
      <c r="BE786">
        <v>348800</v>
      </c>
      <c r="BJ786">
        <v>210200</v>
      </c>
      <c r="BO786">
        <v>97500</v>
      </c>
      <c r="BT786">
        <v>76700</v>
      </c>
      <c r="BY786">
        <v>72000</v>
      </c>
      <c r="CD786">
        <v>67000</v>
      </c>
      <c r="CI786">
        <v>59400</v>
      </c>
      <c r="CN786">
        <v>58200</v>
      </c>
      <c r="CS786">
        <v>66600</v>
      </c>
      <c r="CX786">
        <v>79500</v>
      </c>
      <c r="DC786">
        <v>84899.999999999898</v>
      </c>
      <c r="DH786">
        <v>81300</v>
      </c>
      <c r="DM786">
        <v>47600</v>
      </c>
      <c r="DR786">
        <v>40800</v>
      </c>
      <c r="DW786">
        <v>34275</v>
      </c>
      <c r="EB786">
        <v>32046</v>
      </c>
      <c r="EG786">
        <v>30520</v>
      </c>
      <c r="EL786">
        <v>26496</v>
      </c>
      <c r="EQ786">
        <v>21259</v>
      </c>
      <c r="EV786">
        <v>17872</v>
      </c>
      <c r="FA786">
        <v>15920</v>
      </c>
      <c r="FF786">
        <v>14444</v>
      </c>
      <c r="FK786">
        <v>12676</v>
      </c>
      <c r="FP786">
        <v>11252</v>
      </c>
      <c r="FU786">
        <v>9476</v>
      </c>
      <c r="FZ786">
        <v>7806</v>
      </c>
      <c r="GE786">
        <v>6741</v>
      </c>
      <c r="GJ786">
        <v>5757</v>
      </c>
      <c r="GO786">
        <v>5059</v>
      </c>
      <c r="GT786">
        <v>4422</v>
      </c>
    </row>
    <row r="787" spans="1:202" customFormat="1">
      <c r="A787" t="s">
        <v>1695</v>
      </c>
      <c r="AZ787">
        <v>664800</v>
      </c>
      <c r="BE787">
        <v>577700</v>
      </c>
      <c r="BJ787">
        <v>343099.99999999901</v>
      </c>
      <c r="BO787">
        <v>206300</v>
      </c>
      <c r="BT787">
        <v>94000</v>
      </c>
      <c r="BY787">
        <v>74500</v>
      </c>
      <c r="CD787">
        <v>70500</v>
      </c>
      <c r="CI787">
        <v>65800</v>
      </c>
      <c r="CN787">
        <v>58499.999999999898</v>
      </c>
      <c r="CS787">
        <v>55000</v>
      </c>
      <c r="CX787">
        <v>62800</v>
      </c>
      <c r="DC787">
        <v>73499.999999999898</v>
      </c>
      <c r="DH787">
        <v>74900</v>
      </c>
      <c r="DM787">
        <v>62800</v>
      </c>
      <c r="DR787">
        <v>72300</v>
      </c>
      <c r="DW787">
        <v>35868</v>
      </c>
      <c r="EB787">
        <v>32088.999999999902</v>
      </c>
      <c r="EG787">
        <v>30134</v>
      </c>
      <c r="EL787">
        <v>28876</v>
      </c>
      <c r="EQ787">
        <v>25138</v>
      </c>
      <c r="EV787">
        <v>20139</v>
      </c>
      <c r="FA787">
        <v>16994</v>
      </c>
      <c r="FF787">
        <v>15127</v>
      </c>
      <c r="FK787">
        <v>13233</v>
      </c>
      <c r="FP787">
        <v>11733</v>
      </c>
      <c r="FU787">
        <v>10511</v>
      </c>
      <c r="FZ787">
        <v>8922</v>
      </c>
      <c r="GE787">
        <v>7382</v>
      </c>
      <c r="GJ787">
        <v>6399</v>
      </c>
      <c r="GO787">
        <v>5472</v>
      </c>
      <c r="GT787">
        <v>4808</v>
      </c>
    </row>
    <row r="788" spans="1:202" customFormat="1">
      <c r="A788" t="s">
        <v>1696</v>
      </c>
      <c r="AZ788">
        <v>722200</v>
      </c>
      <c r="BE788">
        <v>658900</v>
      </c>
      <c r="BJ788">
        <v>561200</v>
      </c>
      <c r="BO788">
        <v>335599.99999999901</v>
      </c>
      <c r="BT788">
        <v>200900</v>
      </c>
      <c r="BY788">
        <v>90899.999999999898</v>
      </c>
      <c r="CD788">
        <v>73399.999999999898</v>
      </c>
      <c r="CI788">
        <v>69500</v>
      </c>
      <c r="CN788">
        <v>64000</v>
      </c>
      <c r="CS788">
        <v>55199.999999999898</v>
      </c>
      <c r="CX788">
        <v>52700</v>
      </c>
      <c r="DC788">
        <v>57800</v>
      </c>
      <c r="DH788">
        <v>67800</v>
      </c>
      <c r="DM788">
        <v>59700</v>
      </c>
      <c r="DR788">
        <v>95500</v>
      </c>
      <c r="DW788">
        <v>60816.999999999898</v>
      </c>
      <c r="EB788">
        <v>35236</v>
      </c>
      <c r="EG788">
        <v>31566</v>
      </c>
      <c r="EL788">
        <v>29741</v>
      </c>
      <c r="EQ788">
        <v>28548.999999999902</v>
      </c>
      <c r="EV788">
        <v>24914</v>
      </c>
      <c r="FA788">
        <v>20093</v>
      </c>
      <c r="FF788">
        <v>16948</v>
      </c>
      <c r="FK788">
        <v>14573</v>
      </c>
      <c r="FP788">
        <v>12807</v>
      </c>
      <c r="FU788">
        <v>11386</v>
      </c>
      <c r="FZ788">
        <v>10231</v>
      </c>
      <c r="GE788">
        <v>8705</v>
      </c>
      <c r="GJ788">
        <v>7206</v>
      </c>
      <c r="GO788">
        <v>6229</v>
      </c>
      <c r="GT788">
        <v>5306</v>
      </c>
    </row>
    <row r="789" spans="1:202" customFormat="1">
      <c r="A789" t="s">
        <v>1697</v>
      </c>
      <c r="AZ789">
        <v>1430300</v>
      </c>
      <c r="BE789">
        <v>712200</v>
      </c>
      <c r="BJ789">
        <v>658500</v>
      </c>
      <c r="BO789">
        <v>549000</v>
      </c>
      <c r="BT789">
        <v>326900</v>
      </c>
      <c r="BY789">
        <v>195700</v>
      </c>
      <c r="CD789">
        <v>88500</v>
      </c>
      <c r="CI789">
        <v>71500</v>
      </c>
      <c r="CN789">
        <v>67000</v>
      </c>
      <c r="CS789">
        <v>60600</v>
      </c>
      <c r="CX789">
        <v>52800</v>
      </c>
      <c r="DC789">
        <v>50800</v>
      </c>
      <c r="DH789">
        <v>55900</v>
      </c>
      <c r="DM789">
        <v>66500</v>
      </c>
      <c r="DR789">
        <v>90999.999999999898</v>
      </c>
      <c r="DW789">
        <v>72115</v>
      </c>
      <c r="EB789">
        <v>66125.999999999898</v>
      </c>
      <c r="EG789">
        <v>40986</v>
      </c>
      <c r="EL789">
        <v>37066.999999999898</v>
      </c>
      <c r="EQ789">
        <v>34692.999999999898</v>
      </c>
      <c r="EV789">
        <v>32984.999999999898</v>
      </c>
      <c r="FA789">
        <v>28795</v>
      </c>
      <c r="FF789">
        <v>23595</v>
      </c>
      <c r="FK789">
        <v>19554.999999999902</v>
      </c>
      <c r="FP789">
        <v>16428</v>
      </c>
      <c r="FU789">
        <v>14029</v>
      </c>
      <c r="FZ789">
        <v>12072</v>
      </c>
      <c r="GE789">
        <v>10464</v>
      </c>
      <c r="GJ789">
        <v>8667</v>
      </c>
      <c r="GO789">
        <v>6999</v>
      </c>
      <c r="GT789">
        <v>5841</v>
      </c>
    </row>
    <row r="790" spans="1:202" customFormat="1">
      <c r="A790" t="s">
        <v>1698</v>
      </c>
      <c r="AZ790">
        <v>1718100</v>
      </c>
      <c r="BE790">
        <v>1400800</v>
      </c>
      <c r="BJ790">
        <v>715000</v>
      </c>
      <c r="BO790">
        <v>642600</v>
      </c>
      <c r="BT790">
        <v>544400</v>
      </c>
      <c r="BY790">
        <v>317600</v>
      </c>
      <c r="CD790">
        <v>188899.99999999901</v>
      </c>
      <c r="CI790">
        <v>85500</v>
      </c>
      <c r="CN790">
        <v>67900</v>
      </c>
      <c r="CS790">
        <v>62799.999999999898</v>
      </c>
      <c r="CX790">
        <v>58000</v>
      </c>
      <c r="DC790">
        <v>50400</v>
      </c>
      <c r="DH790">
        <v>48000</v>
      </c>
      <c r="DM790">
        <v>54100</v>
      </c>
      <c r="DR790">
        <v>87399.999999999898</v>
      </c>
      <c r="DW790">
        <v>74237</v>
      </c>
      <c r="EB790">
        <v>76157</v>
      </c>
      <c r="EG790">
        <v>69999</v>
      </c>
      <c r="EL790">
        <v>45455</v>
      </c>
      <c r="EQ790">
        <v>41415</v>
      </c>
      <c r="EV790">
        <v>38631</v>
      </c>
      <c r="FA790">
        <v>36534</v>
      </c>
      <c r="FF790">
        <v>31957</v>
      </c>
      <c r="FK790">
        <v>25946.999999999902</v>
      </c>
      <c r="FP790">
        <v>21290.999999999902</v>
      </c>
      <c r="FU790">
        <v>17635</v>
      </c>
      <c r="FZ790">
        <v>14791</v>
      </c>
      <c r="GE790">
        <v>12465</v>
      </c>
      <c r="GJ790">
        <v>10546</v>
      </c>
      <c r="GO790">
        <v>8572</v>
      </c>
      <c r="GT790">
        <v>6800</v>
      </c>
    </row>
    <row r="791" spans="1:202" customFormat="1">
      <c r="A791" t="s">
        <v>1699</v>
      </c>
      <c r="AZ791">
        <v>1689000</v>
      </c>
      <c r="BE791">
        <v>1660400</v>
      </c>
      <c r="BJ791">
        <v>1268400</v>
      </c>
      <c r="BO791">
        <v>690800</v>
      </c>
      <c r="BT791">
        <v>624099.99999999895</v>
      </c>
      <c r="BY791">
        <v>526400</v>
      </c>
      <c r="CD791">
        <v>306800</v>
      </c>
      <c r="CI791">
        <v>180900</v>
      </c>
      <c r="CN791">
        <v>81600</v>
      </c>
      <c r="CS791">
        <v>62300</v>
      </c>
      <c r="CX791">
        <v>59199.999999999898</v>
      </c>
      <c r="DC791">
        <v>53700</v>
      </c>
      <c r="DH791">
        <v>47600</v>
      </c>
      <c r="DM791">
        <v>44600</v>
      </c>
      <c r="DR791">
        <v>67200</v>
      </c>
      <c r="DW791">
        <v>63774</v>
      </c>
      <c r="EB791">
        <v>76903.999999999898</v>
      </c>
      <c r="EG791">
        <v>78198.999999999898</v>
      </c>
      <c r="EL791">
        <v>72166</v>
      </c>
      <c r="EQ791">
        <v>48480.999999999898</v>
      </c>
      <c r="EV791">
        <v>44469.999999999898</v>
      </c>
      <c r="FA791">
        <v>41472</v>
      </c>
      <c r="FF791">
        <v>39134</v>
      </c>
      <c r="FK791">
        <v>33811</v>
      </c>
      <c r="FP791">
        <v>27320</v>
      </c>
      <c r="FU791">
        <v>22291</v>
      </c>
      <c r="FZ791">
        <v>18300</v>
      </c>
      <c r="GE791">
        <v>15170</v>
      </c>
      <c r="GJ791">
        <v>12598</v>
      </c>
      <c r="GO791">
        <v>10471.9999999999</v>
      </c>
      <c r="GT791">
        <v>8391.9999999999909</v>
      </c>
    </row>
    <row r="792" spans="1:202" customFormat="1">
      <c r="A792" t="s">
        <v>1700</v>
      </c>
      <c r="AZ792">
        <v>1497000</v>
      </c>
      <c r="BE792">
        <v>1598100</v>
      </c>
      <c r="BJ792">
        <v>1534100</v>
      </c>
      <c r="BO792">
        <v>1211600</v>
      </c>
      <c r="BT792">
        <v>638699.99999999895</v>
      </c>
      <c r="BY792">
        <v>597700</v>
      </c>
      <c r="CD792">
        <v>503299.99999999901</v>
      </c>
      <c r="CI792">
        <v>289200</v>
      </c>
      <c r="CN792">
        <v>170399.99999999901</v>
      </c>
      <c r="CS792">
        <v>73800</v>
      </c>
      <c r="CX792">
        <v>57299.999999999898</v>
      </c>
      <c r="DC792">
        <v>54200</v>
      </c>
      <c r="DH792">
        <v>48800</v>
      </c>
      <c r="DM792">
        <v>44400</v>
      </c>
      <c r="DR792">
        <v>51999.999999999898</v>
      </c>
      <c r="DW792">
        <v>49339</v>
      </c>
      <c r="EB792">
        <v>64947</v>
      </c>
      <c r="EG792">
        <v>77263</v>
      </c>
      <c r="EL792">
        <v>78269</v>
      </c>
      <c r="EQ792">
        <v>72643</v>
      </c>
      <c r="EV792">
        <v>50129</v>
      </c>
      <c r="FA792">
        <v>46302</v>
      </c>
      <c r="FF792">
        <v>43261</v>
      </c>
      <c r="FK792">
        <v>40356</v>
      </c>
      <c r="FP792">
        <v>34634</v>
      </c>
      <c r="FU792">
        <v>27937.999999999902</v>
      </c>
      <c r="FZ792">
        <v>22733</v>
      </c>
      <c r="GE792">
        <v>18569</v>
      </c>
      <c r="GJ792">
        <v>15267.9999999999</v>
      </c>
      <c r="GO792">
        <v>12538</v>
      </c>
      <c r="GT792">
        <v>10275</v>
      </c>
    </row>
    <row r="793" spans="1:202" customFormat="1">
      <c r="A793" t="s">
        <v>1701</v>
      </c>
      <c r="AZ793">
        <v>1352699.99999999</v>
      </c>
      <c r="BE793">
        <v>1379200</v>
      </c>
      <c r="BJ793">
        <v>1439000</v>
      </c>
      <c r="BO793">
        <v>1434300</v>
      </c>
      <c r="BT793">
        <v>1171200</v>
      </c>
      <c r="BY793">
        <v>599100</v>
      </c>
      <c r="CD793">
        <v>557700</v>
      </c>
      <c r="CI793">
        <v>463100</v>
      </c>
      <c r="CN793">
        <v>266200</v>
      </c>
      <c r="CS793">
        <v>150700</v>
      </c>
      <c r="CX793">
        <v>65999.999999999898</v>
      </c>
      <c r="DC793">
        <v>51400</v>
      </c>
      <c r="DH793">
        <v>48499.999999999898</v>
      </c>
      <c r="DM793">
        <v>44200</v>
      </c>
      <c r="DR793">
        <v>46800</v>
      </c>
      <c r="DW793">
        <v>41535</v>
      </c>
      <c r="EB793">
        <v>49241.999999999898</v>
      </c>
      <c r="EG793">
        <v>63638.999999999898</v>
      </c>
      <c r="EL793">
        <v>75061</v>
      </c>
      <c r="EQ793">
        <v>76077</v>
      </c>
      <c r="EV793">
        <v>71112</v>
      </c>
      <c r="FA793">
        <v>50176</v>
      </c>
      <c r="FF793">
        <v>46686</v>
      </c>
      <c r="FK793">
        <v>43328</v>
      </c>
      <c r="FP793">
        <v>40117</v>
      </c>
      <c r="FU793">
        <v>34284</v>
      </c>
      <c r="FZ793">
        <v>27654</v>
      </c>
      <c r="GE793">
        <v>22480.999999999902</v>
      </c>
      <c r="GJ793">
        <v>18279</v>
      </c>
      <c r="GO793">
        <v>14919.9999999999</v>
      </c>
      <c r="GT793">
        <v>12121</v>
      </c>
    </row>
    <row r="794" spans="1:202" customFormat="1">
      <c r="A794" t="s">
        <v>1702</v>
      </c>
      <c r="AZ794">
        <v>1281600</v>
      </c>
      <c r="BE794">
        <v>1194600</v>
      </c>
      <c r="BJ794">
        <v>1216600</v>
      </c>
      <c r="BO794">
        <v>1295699.99999999</v>
      </c>
      <c r="BT794">
        <v>1309900</v>
      </c>
      <c r="BY794">
        <v>1061600</v>
      </c>
      <c r="CD794">
        <v>538900</v>
      </c>
      <c r="CI794">
        <v>495500</v>
      </c>
      <c r="CN794">
        <v>409300</v>
      </c>
      <c r="CS794">
        <v>226000</v>
      </c>
      <c r="CX794">
        <v>129000</v>
      </c>
      <c r="DC794">
        <v>56900</v>
      </c>
      <c r="DH794">
        <v>43800</v>
      </c>
      <c r="DM794">
        <v>41800</v>
      </c>
      <c r="DR794">
        <v>42800</v>
      </c>
      <c r="DW794">
        <v>38044</v>
      </c>
      <c r="EB794">
        <v>40097</v>
      </c>
      <c r="EG794">
        <v>46935</v>
      </c>
      <c r="EL794">
        <v>59890</v>
      </c>
      <c r="EQ794">
        <v>70138</v>
      </c>
      <c r="EV794">
        <v>71373</v>
      </c>
      <c r="FA794">
        <v>67293.999999999898</v>
      </c>
      <c r="FF794">
        <v>48433</v>
      </c>
      <c r="FK794">
        <v>45057</v>
      </c>
      <c r="FP794">
        <v>41677</v>
      </c>
      <c r="FU794">
        <v>38441</v>
      </c>
      <c r="FZ794">
        <v>32834</v>
      </c>
      <c r="GE794">
        <v>26530</v>
      </c>
      <c r="GJ794">
        <v>21557.999999999902</v>
      </c>
      <c r="GO794">
        <v>17464</v>
      </c>
      <c r="GT794">
        <v>14155</v>
      </c>
    </row>
    <row r="795" spans="1:202" customFormat="1">
      <c r="A795" t="s">
        <v>1703</v>
      </c>
      <c r="AZ795">
        <v>1095899.99999999</v>
      </c>
      <c r="BE795">
        <v>1065399.99999999</v>
      </c>
      <c r="BJ795">
        <v>983899.99999999895</v>
      </c>
      <c r="BO795">
        <v>1038200</v>
      </c>
      <c r="BT795">
        <v>1126000</v>
      </c>
      <c r="BY795">
        <v>1104700</v>
      </c>
      <c r="CD795">
        <v>897400</v>
      </c>
      <c r="CI795">
        <v>449200</v>
      </c>
      <c r="CN795">
        <v>414000</v>
      </c>
      <c r="CS795">
        <v>328300</v>
      </c>
      <c r="CX795">
        <v>183100</v>
      </c>
      <c r="DC795">
        <v>104700</v>
      </c>
      <c r="DH795">
        <v>47300</v>
      </c>
      <c r="DM795">
        <v>35200</v>
      </c>
      <c r="DR795">
        <v>37300</v>
      </c>
      <c r="DW795">
        <v>33741</v>
      </c>
      <c r="EB795">
        <v>34709</v>
      </c>
      <c r="EG795">
        <v>36779.999999999898</v>
      </c>
      <c r="EL795">
        <v>42837</v>
      </c>
      <c r="EQ795">
        <v>54138</v>
      </c>
      <c r="EV795">
        <v>62979</v>
      </c>
      <c r="FA795">
        <v>64249</v>
      </c>
      <c r="FF795">
        <v>61121.999999999898</v>
      </c>
      <c r="FK795">
        <v>44460</v>
      </c>
      <c r="FP795">
        <v>41473</v>
      </c>
      <c r="FU795">
        <v>38404</v>
      </c>
      <c r="FZ795">
        <v>35432</v>
      </c>
      <c r="GE795">
        <v>30342</v>
      </c>
      <c r="GJ795">
        <v>24591</v>
      </c>
      <c r="GO795">
        <v>19991.999999999902</v>
      </c>
      <c r="GT795">
        <v>16135</v>
      </c>
    </row>
    <row r="796" spans="1:202" customFormat="1">
      <c r="A796" t="s">
        <v>1704</v>
      </c>
      <c r="AZ796">
        <v>826500</v>
      </c>
      <c r="BE796">
        <v>834200</v>
      </c>
      <c r="BJ796">
        <v>813600</v>
      </c>
      <c r="BO796">
        <v>779000</v>
      </c>
      <c r="BT796">
        <v>811000</v>
      </c>
      <c r="BY796">
        <v>874300</v>
      </c>
      <c r="CD796">
        <v>865900</v>
      </c>
      <c r="CI796">
        <v>691800</v>
      </c>
      <c r="CN796">
        <v>348200</v>
      </c>
      <c r="CS796">
        <v>305000</v>
      </c>
      <c r="CX796">
        <v>242800</v>
      </c>
      <c r="DC796">
        <v>137600</v>
      </c>
      <c r="DH796">
        <v>80200</v>
      </c>
      <c r="DM796">
        <v>36300</v>
      </c>
      <c r="DR796">
        <v>29000</v>
      </c>
      <c r="DW796">
        <v>26274</v>
      </c>
      <c r="EB796">
        <v>28558</v>
      </c>
      <c r="EG796">
        <v>29514</v>
      </c>
      <c r="EL796">
        <v>31668</v>
      </c>
      <c r="EQ796">
        <v>36968.999999999898</v>
      </c>
      <c r="EV796">
        <v>46659</v>
      </c>
      <c r="FA796">
        <v>54252.999999999898</v>
      </c>
      <c r="FF796">
        <v>55716.999999999898</v>
      </c>
      <c r="FK796">
        <v>53238</v>
      </c>
      <c r="FP796">
        <v>39150</v>
      </c>
      <c r="FU796">
        <v>36763</v>
      </c>
      <c r="FZ796">
        <v>34195</v>
      </c>
      <c r="GE796">
        <v>31641</v>
      </c>
      <c r="GJ796">
        <v>27185</v>
      </c>
      <c r="GO796">
        <v>22105</v>
      </c>
      <c r="GT796">
        <v>17974</v>
      </c>
    </row>
    <row r="797" spans="1:202" customFormat="1">
      <c r="A797" t="s">
        <v>1705</v>
      </c>
      <c r="AZ797">
        <v>541099.99999999895</v>
      </c>
      <c r="BE797">
        <v>542700</v>
      </c>
      <c r="BJ797">
        <v>545300</v>
      </c>
      <c r="BO797">
        <v>567900</v>
      </c>
      <c r="BT797">
        <v>538400</v>
      </c>
      <c r="BY797">
        <v>551000</v>
      </c>
      <c r="CD797">
        <v>601000</v>
      </c>
      <c r="CI797">
        <v>583400</v>
      </c>
      <c r="CN797">
        <v>471700</v>
      </c>
      <c r="CS797">
        <v>224300</v>
      </c>
      <c r="CX797">
        <v>199200</v>
      </c>
      <c r="DC797">
        <v>159300</v>
      </c>
      <c r="DH797">
        <v>94000</v>
      </c>
      <c r="DM797">
        <v>55100</v>
      </c>
      <c r="DR797">
        <v>28199.999999999902</v>
      </c>
      <c r="DW797">
        <v>19212.999999999902</v>
      </c>
      <c r="EB797">
        <v>20011</v>
      </c>
      <c r="EG797">
        <v>21801</v>
      </c>
      <c r="EL797">
        <v>22805</v>
      </c>
      <c r="EQ797">
        <v>24919.999999999902</v>
      </c>
      <c r="EV797">
        <v>29328</v>
      </c>
      <c r="FA797">
        <v>37258</v>
      </c>
      <c r="FF797">
        <v>43585</v>
      </c>
      <c r="FK797">
        <v>45188.999999999898</v>
      </c>
      <c r="FP797">
        <v>43642</v>
      </c>
      <c r="FU797">
        <v>32528</v>
      </c>
      <c r="FZ797">
        <v>30877</v>
      </c>
      <c r="GE797">
        <v>28950.999999999902</v>
      </c>
      <c r="GJ797">
        <v>26903.999999999902</v>
      </c>
      <c r="GO797">
        <v>23229</v>
      </c>
      <c r="GT797">
        <v>18968</v>
      </c>
    </row>
    <row r="798" spans="1:202" customFormat="1">
      <c r="A798" t="s">
        <v>1706</v>
      </c>
      <c r="AZ798">
        <v>258300</v>
      </c>
      <c r="BE798">
        <v>295800</v>
      </c>
      <c r="BJ798">
        <v>270400</v>
      </c>
      <c r="BO798">
        <v>323400</v>
      </c>
      <c r="BT798">
        <v>331300</v>
      </c>
      <c r="BY798">
        <v>327400</v>
      </c>
      <c r="CD798">
        <v>331900</v>
      </c>
      <c r="CI798">
        <v>340600</v>
      </c>
      <c r="CN798">
        <v>319200</v>
      </c>
      <c r="CS798">
        <v>242400</v>
      </c>
      <c r="CX798">
        <v>118100</v>
      </c>
      <c r="DC798">
        <v>109800</v>
      </c>
      <c r="DH798">
        <v>92900</v>
      </c>
      <c r="DM798">
        <v>54300</v>
      </c>
      <c r="DR798">
        <v>32400</v>
      </c>
      <c r="DW798">
        <v>15205</v>
      </c>
      <c r="EB798">
        <v>11212</v>
      </c>
      <c r="EG798">
        <v>11929</v>
      </c>
      <c r="EL798">
        <v>13299</v>
      </c>
      <c r="EQ798">
        <v>14218</v>
      </c>
      <c r="EV798">
        <v>16035</v>
      </c>
      <c r="FA798">
        <v>19385</v>
      </c>
      <c r="FF798">
        <v>25245</v>
      </c>
      <c r="FK798">
        <v>30059</v>
      </c>
      <c r="FP798">
        <v>32088</v>
      </c>
      <c r="FU798">
        <v>31690</v>
      </c>
      <c r="FZ798">
        <v>23807</v>
      </c>
      <c r="GE798">
        <v>23091.999999999902</v>
      </c>
      <c r="GJ798">
        <v>22078.999999999902</v>
      </c>
      <c r="GO798">
        <v>20907</v>
      </c>
      <c r="GT798">
        <v>18393</v>
      </c>
    </row>
    <row r="799" spans="1:202" customFormat="1">
      <c r="A799" t="s">
        <v>1707</v>
      </c>
      <c r="AZ799">
        <v>105299.999999999</v>
      </c>
      <c r="BE799">
        <v>102699.999999999</v>
      </c>
      <c r="BJ799">
        <v>118900</v>
      </c>
      <c r="BO799">
        <v>111100</v>
      </c>
      <c r="BT799">
        <v>133899.99999999901</v>
      </c>
      <c r="BY799">
        <v>134700</v>
      </c>
      <c r="CD799">
        <v>132799.99999999901</v>
      </c>
      <c r="CI799">
        <v>128699.999999999</v>
      </c>
      <c r="CN799">
        <v>141899.99999999901</v>
      </c>
      <c r="CS799">
        <v>126699.999999999</v>
      </c>
      <c r="CX799">
        <v>94699.999999999898</v>
      </c>
      <c r="DC799">
        <v>48200</v>
      </c>
      <c r="DH799">
        <v>46800</v>
      </c>
      <c r="DM799">
        <v>40700</v>
      </c>
      <c r="DR799">
        <v>24800</v>
      </c>
      <c r="DW799">
        <v>14266</v>
      </c>
      <c r="EB799">
        <v>6776</v>
      </c>
      <c r="EG799">
        <v>5075</v>
      </c>
      <c r="EL799">
        <v>5617</v>
      </c>
      <c r="EQ799">
        <v>6517</v>
      </c>
      <c r="EV799">
        <v>7200</v>
      </c>
      <c r="FA799">
        <v>8497</v>
      </c>
      <c r="FF799">
        <v>10638.9999999999</v>
      </c>
      <c r="FK799">
        <v>14307</v>
      </c>
      <c r="FP799">
        <v>17566</v>
      </c>
      <c r="FU799">
        <v>19465</v>
      </c>
      <c r="FZ799">
        <v>19860</v>
      </c>
      <c r="GE799">
        <v>15036</v>
      </c>
      <c r="GJ799">
        <v>14970.9999999999</v>
      </c>
      <c r="GO799">
        <v>14671</v>
      </c>
      <c r="GT799">
        <v>14244</v>
      </c>
    </row>
    <row r="800" spans="1:202" customFormat="1">
      <c r="A800" t="s">
        <v>1708</v>
      </c>
      <c r="AZ800">
        <v>31200</v>
      </c>
      <c r="BE800">
        <v>28300</v>
      </c>
      <c r="BJ800">
        <v>28300</v>
      </c>
      <c r="BO800">
        <v>33300</v>
      </c>
      <c r="BT800">
        <v>31000</v>
      </c>
      <c r="BY800">
        <v>36200</v>
      </c>
      <c r="CD800">
        <v>36900</v>
      </c>
      <c r="CI800">
        <v>35100</v>
      </c>
      <c r="CN800">
        <v>36300</v>
      </c>
      <c r="CS800">
        <v>37500</v>
      </c>
      <c r="CX800">
        <v>32100</v>
      </c>
      <c r="DC800">
        <v>25299.999999999902</v>
      </c>
      <c r="DH800">
        <v>13600</v>
      </c>
      <c r="DM800">
        <v>14100</v>
      </c>
      <c r="DR800">
        <v>13000</v>
      </c>
      <c r="DW800">
        <v>7539</v>
      </c>
      <c r="EB800">
        <v>4323</v>
      </c>
      <c r="EG800">
        <v>2102</v>
      </c>
      <c r="EL800">
        <v>1620.99999999999</v>
      </c>
      <c r="EQ800">
        <v>1906.99999999999</v>
      </c>
      <c r="EV800">
        <v>2336</v>
      </c>
      <c r="FA800">
        <v>2720</v>
      </c>
      <c r="FF800">
        <v>3374</v>
      </c>
      <c r="FK800">
        <v>4419</v>
      </c>
      <c r="FP800">
        <v>6216.99999999999</v>
      </c>
      <c r="FU800">
        <v>7948</v>
      </c>
      <c r="FZ800">
        <v>9248</v>
      </c>
      <c r="GE800">
        <v>9869</v>
      </c>
      <c r="GJ800">
        <v>7529</v>
      </c>
      <c r="GO800">
        <v>7744.99999999999</v>
      </c>
      <c r="GT800">
        <v>7834</v>
      </c>
    </row>
    <row r="801" spans="1:202" customFormat="1">
      <c r="A801" t="s">
        <v>1709</v>
      </c>
      <c r="AZ801">
        <v>7800</v>
      </c>
      <c r="BE801">
        <v>5300</v>
      </c>
      <c r="BJ801">
        <v>4899.99999999999</v>
      </c>
      <c r="BO801">
        <v>4600</v>
      </c>
      <c r="BT801">
        <v>5800</v>
      </c>
      <c r="BY801">
        <v>5400</v>
      </c>
      <c r="CD801">
        <v>6700</v>
      </c>
      <c r="CI801">
        <v>6199.99999999999</v>
      </c>
      <c r="CN801">
        <v>6399.99999999999</v>
      </c>
      <c r="CS801">
        <v>6100</v>
      </c>
      <c r="CX801">
        <v>5800</v>
      </c>
      <c r="DC801">
        <v>4800</v>
      </c>
      <c r="DH801">
        <v>3900</v>
      </c>
      <c r="DM801">
        <v>2700</v>
      </c>
      <c r="DR801">
        <v>2400</v>
      </c>
      <c r="DW801">
        <v>2286</v>
      </c>
      <c r="EB801">
        <v>1432.99999999999</v>
      </c>
      <c r="EG801">
        <v>824</v>
      </c>
      <c r="EL801">
        <v>414.99999999999898</v>
      </c>
      <c r="EQ801">
        <v>328</v>
      </c>
      <c r="EV801">
        <v>418</v>
      </c>
      <c r="FA801">
        <v>548</v>
      </c>
      <c r="FF801">
        <v>681</v>
      </c>
      <c r="FK801">
        <v>892</v>
      </c>
      <c r="FP801">
        <v>1230</v>
      </c>
      <c r="FU801">
        <v>1825.99999999999</v>
      </c>
      <c r="FZ801">
        <v>2464</v>
      </c>
      <c r="GE801">
        <v>3032</v>
      </c>
      <c r="GJ801">
        <v>3428.99999999999</v>
      </c>
      <c r="GO801">
        <v>2646.99999999999</v>
      </c>
      <c r="GT801">
        <v>2834</v>
      </c>
    </row>
    <row r="802" spans="1:202" customFormat="1">
      <c r="A802" t="s">
        <v>1710</v>
      </c>
      <c r="AZ802">
        <v>1300</v>
      </c>
      <c r="BE802">
        <v>700</v>
      </c>
      <c r="BJ802">
        <v>300</v>
      </c>
      <c r="BO802">
        <v>300</v>
      </c>
      <c r="BT802">
        <v>500</v>
      </c>
      <c r="BY802">
        <v>600</v>
      </c>
      <c r="CD802">
        <v>400</v>
      </c>
      <c r="CI802">
        <v>600</v>
      </c>
      <c r="CN802">
        <v>400</v>
      </c>
      <c r="CS802">
        <v>400</v>
      </c>
      <c r="CX802">
        <v>300</v>
      </c>
      <c r="DC802">
        <v>300</v>
      </c>
      <c r="DH802">
        <v>400</v>
      </c>
      <c r="DM802">
        <v>200</v>
      </c>
      <c r="DR802">
        <v>200</v>
      </c>
      <c r="DW802">
        <v>363.99999999999898</v>
      </c>
      <c r="EB802">
        <v>260</v>
      </c>
      <c r="EG802">
        <v>150.99999999999901</v>
      </c>
      <c r="EL802">
        <v>90.999999999999901</v>
      </c>
      <c r="EQ802">
        <v>42.999999999999901</v>
      </c>
      <c r="EV802">
        <v>33.999999999999901</v>
      </c>
      <c r="FA802">
        <v>49</v>
      </c>
      <c r="FF802">
        <v>70</v>
      </c>
      <c r="FK802">
        <v>93.999999999999901</v>
      </c>
      <c r="FP802">
        <v>131</v>
      </c>
      <c r="FU802">
        <v>190</v>
      </c>
      <c r="FZ802">
        <v>294</v>
      </c>
      <c r="GE802">
        <v>416</v>
      </c>
      <c r="GJ802">
        <v>539</v>
      </c>
      <c r="GO802">
        <v>660</v>
      </c>
      <c r="GT802">
        <v>507</v>
      </c>
    </row>
    <row r="803" spans="1:202" customFormat="1">
      <c r="A803" t="s">
        <v>1711</v>
      </c>
      <c r="AZ803">
        <v>12663800</v>
      </c>
      <c r="BE803">
        <v>14981700</v>
      </c>
      <c r="BJ803">
        <v>15159599.999999899</v>
      </c>
      <c r="BO803">
        <v>13615600</v>
      </c>
      <c r="BT803">
        <v>12306800</v>
      </c>
      <c r="BY803">
        <v>13050800</v>
      </c>
      <c r="CD803">
        <v>13615300</v>
      </c>
      <c r="CI803">
        <v>14008500</v>
      </c>
      <c r="CN803">
        <v>13515200</v>
      </c>
      <c r="CS803">
        <v>10433400</v>
      </c>
      <c r="CX803">
        <v>8350000</v>
      </c>
      <c r="DC803">
        <v>8129099.9999999898</v>
      </c>
      <c r="DH803">
        <v>9058700</v>
      </c>
      <c r="DM803">
        <v>9697400</v>
      </c>
      <c r="DR803">
        <v>8806400</v>
      </c>
      <c r="DW803">
        <v>7687692</v>
      </c>
      <c r="EB803">
        <v>6868092</v>
      </c>
      <c r="EG803">
        <v>6676703</v>
      </c>
      <c r="EL803">
        <v>6854691</v>
      </c>
      <c r="EQ803">
        <v>7107465</v>
      </c>
      <c r="EV803">
        <v>7188117.9999999898</v>
      </c>
      <c r="FA803">
        <v>6812990</v>
      </c>
      <c r="FF803">
        <v>6378904</v>
      </c>
      <c r="FK803">
        <v>6103452</v>
      </c>
      <c r="FP803">
        <v>6036517</v>
      </c>
      <c r="FU803">
        <v>6074331</v>
      </c>
      <c r="FZ803">
        <v>6057731</v>
      </c>
      <c r="GE803">
        <v>5899948.9999999898</v>
      </c>
      <c r="GJ803">
        <v>5637839</v>
      </c>
      <c r="GO803">
        <v>5378195</v>
      </c>
      <c r="GT803">
        <v>5191132</v>
      </c>
    </row>
    <row r="804" spans="1:202" customFormat="1">
      <c r="A804" t="s">
        <v>1712</v>
      </c>
      <c r="AZ804">
        <v>9484599.9999999907</v>
      </c>
      <c r="BE804">
        <v>12345599.999999899</v>
      </c>
      <c r="BJ804">
        <v>14791400</v>
      </c>
      <c r="BO804">
        <v>15130599.999999899</v>
      </c>
      <c r="BT804">
        <v>13650300</v>
      </c>
      <c r="BY804">
        <v>12238300</v>
      </c>
      <c r="CD804">
        <v>12934500</v>
      </c>
      <c r="CI804">
        <v>13631699.999999899</v>
      </c>
      <c r="CN804">
        <v>13959599.999999899</v>
      </c>
      <c r="CS804">
        <v>13535700</v>
      </c>
      <c r="CX804">
        <v>10421800</v>
      </c>
      <c r="DC804">
        <v>8332299.9999999898</v>
      </c>
      <c r="DH804">
        <v>8077300</v>
      </c>
      <c r="DM804">
        <v>9005900</v>
      </c>
      <c r="DR804">
        <v>9675500</v>
      </c>
      <c r="DW804">
        <v>8986328</v>
      </c>
      <c r="EB804">
        <v>7753801.9999999898</v>
      </c>
      <c r="EG804">
        <v>6937826</v>
      </c>
      <c r="EL804">
        <v>6746147</v>
      </c>
      <c r="EQ804">
        <v>6922973</v>
      </c>
      <c r="EV804">
        <v>7175012</v>
      </c>
      <c r="FA804">
        <v>7255792.9999999898</v>
      </c>
      <c r="FF804">
        <v>6881800.9999999898</v>
      </c>
      <c r="FK804">
        <v>6442407</v>
      </c>
      <c r="FP804">
        <v>6159280</v>
      </c>
      <c r="FU804">
        <v>6083745</v>
      </c>
      <c r="FZ804">
        <v>6112111</v>
      </c>
      <c r="GE804">
        <v>6086284</v>
      </c>
      <c r="GJ804">
        <v>5920265</v>
      </c>
      <c r="GO804">
        <v>5650865</v>
      </c>
      <c r="GT804">
        <v>5384289</v>
      </c>
    </row>
    <row r="805" spans="1:202" customFormat="1">
      <c r="A805" t="s">
        <v>1713</v>
      </c>
      <c r="AZ805">
        <v>13715200</v>
      </c>
      <c r="BE805">
        <v>9447800</v>
      </c>
      <c r="BJ805">
        <v>12408399.999999899</v>
      </c>
      <c r="BO805">
        <v>14669100</v>
      </c>
      <c r="BT805">
        <v>15052700</v>
      </c>
      <c r="BY805">
        <v>13515399.999999899</v>
      </c>
      <c r="CD805">
        <v>12181000</v>
      </c>
      <c r="CI805">
        <v>12931599.999999899</v>
      </c>
      <c r="CN805">
        <v>13626600</v>
      </c>
      <c r="CS805">
        <v>13962500</v>
      </c>
      <c r="CX805">
        <v>13584700</v>
      </c>
      <c r="DC805">
        <v>10435000</v>
      </c>
      <c r="DH805">
        <v>8270200</v>
      </c>
      <c r="DM805">
        <v>8044599.9999999898</v>
      </c>
      <c r="DR805">
        <v>8992000</v>
      </c>
      <c r="DW805">
        <v>9633879</v>
      </c>
      <c r="EB805">
        <v>9061080.9999999907</v>
      </c>
      <c r="EG805">
        <v>7829643</v>
      </c>
      <c r="EL805">
        <v>7018641</v>
      </c>
      <c r="EQ805">
        <v>6829409</v>
      </c>
      <c r="EV805">
        <v>7007263</v>
      </c>
      <c r="FA805">
        <v>7259308</v>
      </c>
      <c r="FF805">
        <v>7340187.9999999898</v>
      </c>
      <c r="FK805">
        <v>6958075</v>
      </c>
      <c r="FP805">
        <v>6510428</v>
      </c>
      <c r="FU805">
        <v>6217988</v>
      </c>
      <c r="FZ805">
        <v>6132096</v>
      </c>
      <c r="GE805">
        <v>6149118</v>
      </c>
      <c r="GJ805">
        <v>6112168</v>
      </c>
      <c r="GO805">
        <v>5936235</v>
      </c>
      <c r="GT805">
        <v>5658386.9999999898</v>
      </c>
    </row>
    <row r="806" spans="1:202" customFormat="1">
      <c r="A806" t="s">
        <v>1714</v>
      </c>
      <c r="AZ806">
        <v>784499.99999999895</v>
      </c>
      <c r="BE806">
        <v>452400</v>
      </c>
      <c r="BJ806">
        <v>203200</v>
      </c>
      <c r="BO806">
        <v>147500</v>
      </c>
      <c r="BT806">
        <v>113999.999999999</v>
      </c>
      <c r="BY806">
        <v>88799.999999999898</v>
      </c>
      <c r="CD806">
        <v>70600</v>
      </c>
      <c r="CI806">
        <v>61700</v>
      </c>
      <c r="CN806">
        <v>66500</v>
      </c>
      <c r="CS806">
        <v>76300</v>
      </c>
      <c r="CX806">
        <v>79299.999999999898</v>
      </c>
      <c r="DC806">
        <v>76499.999999999898</v>
      </c>
      <c r="DH806">
        <v>65700</v>
      </c>
      <c r="DM806">
        <v>38900</v>
      </c>
      <c r="DR806">
        <v>27700</v>
      </c>
      <c r="DW806">
        <v>37867</v>
      </c>
      <c r="EB806">
        <v>35517</v>
      </c>
      <c r="EG806">
        <v>30410</v>
      </c>
      <c r="EL806">
        <v>24584</v>
      </c>
      <c r="EQ806">
        <v>20471</v>
      </c>
      <c r="EV806">
        <v>17910</v>
      </c>
      <c r="FA806">
        <v>16277</v>
      </c>
      <c r="FF806">
        <v>14764</v>
      </c>
      <c r="FK806">
        <v>12608</v>
      </c>
      <c r="FP806">
        <v>10460</v>
      </c>
      <c r="FU806">
        <v>8619</v>
      </c>
      <c r="FZ806">
        <v>7206</v>
      </c>
      <c r="GE806">
        <v>6197</v>
      </c>
      <c r="GJ806">
        <v>5423</v>
      </c>
      <c r="GO806">
        <v>4753</v>
      </c>
      <c r="GT806">
        <v>4126</v>
      </c>
    </row>
    <row r="807" spans="1:202" customFormat="1">
      <c r="A807" t="s">
        <v>1715</v>
      </c>
      <c r="AZ807">
        <v>1415700</v>
      </c>
      <c r="BE807">
        <v>778900</v>
      </c>
      <c r="BJ807">
        <v>447799.99999999901</v>
      </c>
      <c r="BO807">
        <v>200000</v>
      </c>
      <c r="BT807">
        <v>143800</v>
      </c>
      <c r="BY807">
        <v>112000</v>
      </c>
      <c r="CD807">
        <v>87899.999999999898</v>
      </c>
      <c r="CI807">
        <v>69600</v>
      </c>
      <c r="CN807">
        <v>60400</v>
      </c>
      <c r="CS807">
        <v>63900</v>
      </c>
      <c r="CX807">
        <v>73100</v>
      </c>
      <c r="DC807">
        <v>73700</v>
      </c>
      <c r="DH807">
        <v>70200</v>
      </c>
      <c r="DM807">
        <v>40400</v>
      </c>
      <c r="DR807">
        <v>36700</v>
      </c>
      <c r="DW807">
        <v>38491</v>
      </c>
      <c r="EB807">
        <v>36305</v>
      </c>
      <c r="EG807">
        <v>34216</v>
      </c>
      <c r="EL807">
        <v>29479</v>
      </c>
      <c r="EQ807">
        <v>23926.999999999902</v>
      </c>
      <c r="EV807">
        <v>19997</v>
      </c>
      <c r="FA807">
        <v>17655</v>
      </c>
      <c r="FF807">
        <v>16075</v>
      </c>
      <c r="FK807">
        <v>13956</v>
      </c>
      <c r="FP807">
        <v>11977.9999999999</v>
      </c>
      <c r="FU807">
        <v>9961</v>
      </c>
      <c r="FZ807">
        <v>8220</v>
      </c>
      <c r="GE807">
        <v>6865</v>
      </c>
      <c r="GJ807">
        <v>5878</v>
      </c>
      <c r="GO807">
        <v>5105.99999999999</v>
      </c>
      <c r="GT807">
        <v>4428</v>
      </c>
    </row>
    <row r="808" spans="1:202" customFormat="1">
      <c r="A808" t="s">
        <v>1716</v>
      </c>
      <c r="AZ808">
        <v>1881700</v>
      </c>
      <c r="BE808">
        <v>1406700</v>
      </c>
      <c r="BJ808">
        <v>770500</v>
      </c>
      <c r="BO808">
        <v>440700</v>
      </c>
      <c r="BT808">
        <v>192600</v>
      </c>
      <c r="BY808">
        <v>139700</v>
      </c>
      <c r="CD808">
        <v>109499.999999999</v>
      </c>
      <c r="CI808">
        <v>86500</v>
      </c>
      <c r="CN808">
        <v>68100</v>
      </c>
      <c r="CS808">
        <v>57500</v>
      </c>
      <c r="CX808">
        <v>61200</v>
      </c>
      <c r="DC808">
        <v>68100</v>
      </c>
      <c r="DH808">
        <v>67699.999999999898</v>
      </c>
      <c r="DM808">
        <v>52200</v>
      </c>
      <c r="DR808">
        <v>75999.999999999898</v>
      </c>
      <c r="DW808">
        <v>40152</v>
      </c>
      <c r="EB808">
        <v>36032</v>
      </c>
      <c r="EG808">
        <v>34089.999999999898</v>
      </c>
      <c r="EL808">
        <v>32280.999999999902</v>
      </c>
      <c r="EQ808">
        <v>27866</v>
      </c>
      <c r="EV808">
        <v>22568</v>
      </c>
      <c r="FA808">
        <v>18933</v>
      </c>
      <c r="FF808">
        <v>16697</v>
      </c>
      <c r="FK808">
        <v>14674</v>
      </c>
      <c r="FP808">
        <v>12920.9999999999</v>
      </c>
      <c r="FU808">
        <v>11221</v>
      </c>
      <c r="FZ808">
        <v>9431</v>
      </c>
      <c r="GE808">
        <v>7848</v>
      </c>
      <c r="GJ808">
        <v>6610</v>
      </c>
      <c r="GO808">
        <v>5705</v>
      </c>
      <c r="GT808">
        <v>4980</v>
      </c>
    </row>
    <row r="809" spans="1:202" customFormat="1">
      <c r="A809" t="s">
        <v>1717</v>
      </c>
      <c r="AZ809">
        <v>1838500</v>
      </c>
      <c r="BE809">
        <v>1872300</v>
      </c>
      <c r="BJ809">
        <v>1392700</v>
      </c>
      <c r="BO809">
        <v>757600</v>
      </c>
      <c r="BT809">
        <v>431800</v>
      </c>
      <c r="BY809">
        <v>186200</v>
      </c>
      <c r="CD809">
        <v>137799.99999999901</v>
      </c>
      <c r="CI809">
        <v>107900</v>
      </c>
      <c r="CN809">
        <v>84300</v>
      </c>
      <c r="CS809">
        <v>64500</v>
      </c>
      <c r="CX809">
        <v>55800</v>
      </c>
      <c r="DC809">
        <v>58400</v>
      </c>
      <c r="DH809">
        <v>65500</v>
      </c>
      <c r="DM809">
        <v>51900</v>
      </c>
      <c r="DR809">
        <v>92400</v>
      </c>
      <c r="DW809">
        <v>65437.999999999898</v>
      </c>
      <c r="EB809">
        <v>39399</v>
      </c>
      <c r="EG809">
        <v>35335.999999999898</v>
      </c>
      <c r="EL809">
        <v>33536</v>
      </c>
      <c r="EQ809">
        <v>31808.999999999902</v>
      </c>
      <c r="EV809">
        <v>27494</v>
      </c>
      <c r="FA809">
        <v>22397</v>
      </c>
      <c r="FF809">
        <v>18769</v>
      </c>
      <c r="FK809">
        <v>16033</v>
      </c>
      <c r="FP809">
        <v>14193</v>
      </c>
      <c r="FU809">
        <v>12558.9999999999</v>
      </c>
      <c r="FZ809">
        <v>10964</v>
      </c>
      <c r="GE809">
        <v>9248</v>
      </c>
      <c r="GJ809">
        <v>7714.99999999999</v>
      </c>
      <c r="GO809">
        <v>6499</v>
      </c>
      <c r="GT809">
        <v>5598</v>
      </c>
    </row>
    <row r="810" spans="1:202" customFormat="1">
      <c r="A810" t="s">
        <v>1718</v>
      </c>
      <c r="AZ810">
        <v>3241000</v>
      </c>
      <c r="BE810">
        <v>1825100</v>
      </c>
      <c r="BJ810">
        <v>1889300</v>
      </c>
      <c r="BO810">
        <v>1380100</v>
      </c>
      <c r="BT810">
        <v>743500</v>
      </c>
      <c r="BY810">
        <v>424599.99999999901</v>
      </c>
      <c r="CD810">
        <v>181500</v>
      </c>
      <c r="CI810">
        <v>134999.99999999901</v>
      </c>
      <c r="CN810">
        <v>105100</v>
      </c>
      <c r="CS810">
        <v>80600</v>
      </c>
      <c r="CX810">
        <v>63100</v>
      </c>
      <c r="DC810">
        <v>55100</v>
      </c>
      <c r="DH810">
        <v>57500</v>
      </c>
      <c r="DM810">
        <v>65600</v>
      </c>
      <c r="DR810">
        <v>95199.999999999898</v>
      </c>
      <c r="DW810">
        <v>79378.999999999898</v>
      </c>
      <c r="EB810">
        <v>71126</v>
      </c>
      <c r="EG810">
        <v>45165</v>
      </c>
      <c r="EL810">
        <v>41000.999999999898</v>
      </c>
      <c r="EQ810">
        <v>38857</v>
      </c>
      <c r="EV810">
        <v>36760.999999999898</v>
      </c>
      <c r="FA810">
        <v>31966</v>
      </c>
      <c r="FF810">
        <v>26485</v>
      </c>
      <c r="FK810">
        <v>21982</v>
      </c>
      <c r="FP810">
        <v>18478</v>
      </c>
      <c r="FU810">
        <v>15961</v>
      </c>
      <c r="FZ810">
        <v>13762</v>
      </c>
      <c r="GE810">
        <v>11703</v>
      </c>
      <c r="GJ810">
        <v>9644.9999999999909</v>
      </c>
      <c r="GO810">
        <v>7844</v>
      </c>
      <c r="GT810">
        <v>6422</v>
      </c>
    </row>
    <row r="811" spans="1:202" customFormat="1">
      <c r="A811" t="s">
        <v>1719</v>
      </c>
      <c r="AZ811">
        <v>3350200</v>
      </c>
      <c r="BE811">
        <v>3207300</v>
      </c>
      <c r="BJ811">
        <v>1820399.99999999</v>
      </c>
      <c r="BO811">
        <v>1875000</v>
      </c>
      <c r="BT811">
        <v>1362000</v>
      </c>
      <c r="BY811">
        <v>732400</v>
      </c>
      <c r="CD811">
        <v>416099.99999999901</v>
      </c>
      <c r="CI811">
        <v>178700</v>
      </c>
      <c r="CN811">
        <v>130000</v>
      </c>
      <c r="CS811">
        <v>98400</v>
      </c>
      <c r="CX811">
        <v>78300</v>
      </c>
      <c r="DC811">
        <v>62200</v>
      </c>
      <c r="DH811">
        <v>53700</v>
      </c>
      <c r="DM811">
        <v>56300</v>
      </c>
      <c r="DR811">
        <v>96400</v>
      </c>
      <c r="DW811">
        <v>81408</v>
      </c>
      <c r="EB811">
        <v>84629</v>
      </c>
      <c r="EG811">
        <v>76039</v>
      </c>
      <c r="EL811">
        <v>50248</v>
      </c>
      <c r="EQ811">
        <v>46039</v>
      </c>
      <c r="EV811">
        <v>43646.999999999898</v>
      </c>
      <c r="FA811">
        <v>41253</v>
      </c>
      <c r="FF811">
        <v>36066</v>
      </c>
      <c r="FK811">
        <v>29750.999999999902</v>
      </c>
      <c r="FP811">
        <v>24575</v>
      </c>
      <c r="FU811">
        <v>20466</v>
      </c>
      <c r="FZ811">
        <v>17410</v>
      </c>
      <c r="GE811">
        <v>14750</v>
      </c>
      <c r="GJ811">
        <v>12318</v>
      </c>
      <c r="GO811">
        <v>9977</v>
      </c>
      <c r="GT811">
        <v>7963</v>
      </c>
    </row>
    <row r="812" spans="1:202" customFormat="1">
      <c r="A812" t="s">
        <v>1720</v>
      </c>
      <c r="AZ812">
        <v>3453200</v>
      </c>
      <c r="BE812">
        <v>3293300</v>
      </c>
      <c r="BJ812">
        <v>3030000</v>
      </c>
      <c r="BO812">
        <v>1784000</v>
      </c>
      <c r="BT812">
        <v>1858600</v>
      </c>
      <c r="BY812">
        <v>1340000</v>
      </c>
      <c r="CD812">
        <v>721199.99999999895</v>
      </c>
      <c r="CI812">
        <v>407500</v>
      </c>
      <c r="CN812">
        <v>175399.99999999901</v>
      </c>
      <c r="CS812">
        <v>121100</v>
      </c>
      <c r="CX812">
        <v>95699.999999999898</v>
      </c>
      <c r="DC812">
        <v>76600</v>
      </c>
      <c r="DH812">
        <v>61100</v>
      </c>
      <c r="DM812">
        <v>51900</v>
      </c>
      <c r="DR812">
        <v>77199.999999999898</v>
      </c>
      <c r="DW812">
        <v>72654</v>
      </c>
      <c r="EB812">
        <v>86322</v>
      </c>
      <c r="EG812">
        <v>89023.999999999898</v>
      </c>
      <c r="EL812">
        <v>80305.999999999898</v>
      </c>
      <c r="EQ812">
        <v>54773</v>
      </c>
      <c r="EV812">
        <v>50584.999999999898</v>
      </c>
      <c r="FA812">
        <v>48011</v>
      </c>
      <c r="FF812">
        <v>45395.999999999898</v>
      </c>
      <c r="FK812">
        <v>39391.999999999898</v>
      </c>
      <c r="FP812">
        <v>32433</v>
      </c>
      <c r="FU812">
        <v>26725.999999999902</v>
      </c>
      <c r="FZ812">
        <v>22132</v>
      </c>
      <c r="GE812">
        <v>18622</v>
      </c>
      <c r="GJ812">
        <v>15574</v>
      </c>
      <c r="GO812">
        <v>12813</v>
      </c>
      <c r="GT812">
        <v>10220</v>
      </c>
    </row>
    <row r="813" spans="1:202" customFormat="1">
      <c r="A813" t="s">
        <v>1721</v>
      </c>
      <c r="AZ813">
        <v>3151000</v>
      </c>
      <c r="BE813">
        <v>3359700</v>
      </c>
      <c r="BJ813">
        <v>3149600</v>
      </c>
      <c r="BO813">
        <v>3000100</v>
      </c>
      <c r="BT813">
        <v>1747900</v>
      </c>
      <c r="BY813">
        <v>1853800</v>
      </c>
      <c r="CD813">
        <v>1316400</v>
      </c>
      <c r="CI813">
        <v>704000</v>
      </c>
      <c r="CN813">
        <v>396000</v>
      </c>
      <c r="CS813">
        <v>163500</v>
      </c>
      <c r="CX813">
        <v>115700</v>
      </c>
      <c r="DC813">
        <v>92900</v>
      </c>
      <c r="DH813">
        <v>74500</v>
      </c>
      <c r="DM813">
        <v>59100</v>
      </c>
      <c r="DR813">
        <v>65099.999999999898</v>
      </c>
      <c r="DW813">
        <v>60890.999999999898</v>
      </c>
      <c r="EB813">
        <v>76917</v>
      </c>
      <c r="EG813">
        <v>90349.999999999898</v>
      </c>
      <c r="EL813">
        <v>92759</v>
      </c>
      <c r="EQ813">
        <v>84039</v>
      </c>
      <c r="EV813">
        <v>58920</v>
      </c>
      <c r="FA813">
        <v>54822</v>
      </c>
      <c r="FF813">
        <v>52130</v>
      </c>
      <c r="FK813">
        <v>48871.999999999898</v>
      </c>
      <c r="FP813">
        <v>42231</v>
      </c>
      <c r="FU813">
        <v>34756</v>
      </c>
      <c r="FZ813">
        <v>28615.999999999902</v>
      </c>
      <c r="GE813">
        <v>23606</v>
      </c>
      <c r="GJ813">
        <v>19696</v>
      </c>
      <c r="GO813">
        <v>16284.9999999999</v>
      </c>
      <c r="GT813">
        <v>13228</v>
      </c>
    </row>
    <row r="814" spans="1:202" customFormat="1">
      <c r="A814" t="s">
        <v>1722</v>
      </c>
      <c r="AZ814">
        <v>2995200</v>
      </c>
      <c r="BE814">
        <v>3019599.9999999902</v>
      </c>
      <c r="BJ814">
        <v>3203400</v>
      </c>
      <c r="BO814">
        <v>3098500</v>
      </c>
      <c r="BT814">
        <v>2934800</v>
      </c>
      <c r="BY814">
        <v>1723500</v>
      </c>
      <c r="CD814">
        <v>1798800</v>
      </c>
      <c r="CI814">
        <v>1276200</v>
      </c>
      <c r="CN814">
        <v>679300</v>
      </c>
      <c r="CS814">
        <v>370300</v>
      </c>
      <c r="CX814">
        <v>153899.99999999901</v>
      </c>
      <c r="DC814">
        <v>111800</v>
      </c>
      <c r="DH814">
        <v>89800</v>
      </c>
      <c r="DM814">
        <v>71100</v>
      </c>
      <c r="DR814">
        <v>67000</v>
      </c>
      <c r="DW814">
        <v>54585</v>
      </c>
      <c r="EB814">
        <v>64096</v>
      </c>
      <c r="EG814">
        <v>79793</v>
      </c>
      <c r="EL814">
        <v>93042</v>
      </c>
      <c r="EQ814">
        <v>95267.999999999898</v>
      </c>
      <c r="EV814">
        <v>86794</v>
      </c>
      <c r="FA814">
        <v>62255</v>
      </c>
      <c r="FF814">
        <v>58312</v>
      </c>
      <c r="FK814">
        <v>55140</v>
      </c>
      <c r="FP814">
        <v>51391</v>
      </c>
      <c r="FU814">
        <v>44271</v>
      </c>
      <c r="FZ814">
        <v>36424</v>
      </c>
      <c r="GE814">
        <v>29966</v>
      </c>
      <c r="GJ814">
        <v>24617</v>
      </c>
      <c r="GO814">
        <v>20374</v>
      </c>
      <c r="GT814">
        <v>16666</v>
      </c>
    </row>
    <row r="815" spans="1:202" customFormat="1">
      <c r="A815" t="s">
        <v>1723</v>
      </c>
      <c r="AZ815">
        <v>3074099.9999999902</v>
      </c>
      <c r="BE815">
        <v>2797500</v>
      </c>
      <c r="BJ815">
        <v>2889100</v>
      </c>
      <c r="BO815">
        <v>3040500</v>
      </c>
      <c r="BT815">
        <v>2964300</v>
      </c>
      <c r="BY815">
        <v>2775200</v>
      </c>
      <c r="CD815">
        <v>1653000</v>
      </c>
      <c r="CI815">
        <v>1697800</v>
      </c>
      <c r="CN815">
        <v>1206100</v>
      </c>
      <c r="CS815">
        <v>624999.99999999895</v>
      </c>
      <c r="CX815">
        <v>343200</v>
      </c>
      <c r="DC815">
        <v>144800</v>
      </c>
      <c r="DH815">
        <v>105200</v>
      </c>
      <c r="DM815">
        <v>83900</v>
      </c>
      <c r="DR815">
        <v>73100</v>
      </c>
      <c r="DW815">
        <v>58825</v>
      </c>
      <c r="EB815">
        <v>56674</v>
      </c>
      <c r="EG815">
        <v>65976</v>
      </c>
      <c r="EL815">
        <v>81133</v>
      </c>
      <c r="EQ815">
        <v>93985</v>
      </c>
      <c r="EV815">
        <v>96244</v>
      </c>
      <c r="FA815">
        <v>88253</v>
      </c>
      <c r="FF815">
        <v>64569</v>
      </c>
      <c r="FK815">
        <v>60487.999999999898</v>
      </c>
      <c r="FP815">
        <v>56998</v>
      </c>
      <c r="FU815">
        <v>52901.999999999898</v>
      </c>
      <c r="FZ815">
        <v>45499</v>
      </c>
      <c r="GE815">
        <v>37431.999999999898</v>
      </c>
      <c r="GJ815">
        <v>30755</v>
      </c>
      <c r="GO815">
        <v>25161</v>
      </c>
      <c r="GT815">
        <v>20641.999999999902</v>
      </c>
    </row>
    <row r="816" spans="1:202" customFormat="1">
      <c r="A816" t="s">
        <v>1724</v>
      </c>
      <c r="AZ816">
        <v>2711700</v>
      </c>
      <c r="BE816">
        <v>2749200</v>
      </c>
      <c r="BJ816">
        <v>2575700</v>
      </c>
      <c r="BO816">
        <v>2629000</v>
      </c>
      <c r="BT816">
        <v>2790100</v>
      </c>
      <c r="BY816">
        <v>2724000</v>
      </c>
      <c r="CD816">
        <v>2543200</v>
      </c>
      <c r="CI816">
        <v>1506000</v>
      </c>
      <c r="CN816">
        <v>1545400</v>
      </c>
      <c r="CS816">
        <v>1077000</v>
      </c>
      <c r="CX816">
        <v>560700</v>
      </c>
      <c r="DC816">
        <v>311999.99999999901</v>
      </c>
      <c r="DH816">
        <v>134900</v>
      </c>
      <c r="DM816">
        <v>92600</v>
      </c>
      <c r="DR816">
        <v>81600</v>
      </c>
      <c r="DW816">
        <v>64196</v>
      </c>
      <c r="EB816">
        <v>58705.999999999898</v>
      </c>
      <c r="EG816">
        <v>57058.999999999898</v>
      </c>
      <c r="EL816">
        <v>66122</v>
      </c>
      <c r="EQ816">
        <v>80730.999999999898</v>
      </c>
      <c r="EV816">
        <v>92850</v>
      </c>
      <c r="FA816">
        <v>95056.999999999898</v>
      </c>
      <c r="FF816">
        <v>87766.999999999898</v>
      </c>
      <c r="FK816">
        <v>64993</v>
      </c>
      <c r="FP816">
        <v>61003.999999999898</v>
      </c>
      <c r="FU816">
        <v>57407</v>
      </c>
      <c r="FZ816">
        <v>53160</v>
      </c>
      <c r="GE816">
        <v>45703</v>
      </c>
      <c r="GJ816">
        <v>37600.999999999898</v>
      </c>
      <c r="GO816">
        <v>30857</v>
      </c>
      <c r="GT816">
        <v>25113</v>
      </c>
    </row>
    <row r="817" spans="1:202" customFormat="1">
      <c r="A817" t="s">
        <v>1725</v>
      </c>
      <c r="AZ817">
        <v>2081300</v>
      </c>
      <c r="BE817">
        <v>2250999.9999999902</v>
      </c>
      <c r="BJ817">
        <v>2301200</v>
      </c>
      <c r="BO817">
        <v>2167000</v>
      </c>
      <c r="BT817">
        <v>2218300</v>
      </c>
      <c r="BY817">
        <v>2371700</v>
      </c>
      <c r="CD817">
        <v>2352100</v>
      </c>
      <c r="CI817">
        <v>2186500</v>
      </c>
      <c r="CN817">
        <v>1295900</v>
      </c>
      <c r="CS817">
        <v>1297800</v>
      </c>
      <c r="CX817">
        <v>903500</v>
      </c>
      <c r="DC817">
        <v>477900</v>
      </c>
      <c r="DH817">
        <v>270799.99999999901</v>
      </c>
      <c r="DM817">
        <v>116600</v>
      </c>
      <c r="DR817">
        <v>83999.999999999898</v>
      </c>
      <c r="DW817">
        <v>63739.999999999898</v>
      </c>
      <c r="EB817">
        <v>60647.999999999898</v>
      </c>
      <c r="EG817">
        <v>55999.999999999898</v>
      </c>
      <c r="EL817">
        <v>55075</v>
      </c>
      <c r="EQ817">
        <v>63875.999999999898</v>
      </c>
      <c r="EV817">
        <v>77790</v>
      </c>
      <c r="FA817">
        <v>89180</v>
      </c>
      <c r="FF817">
        <v>91498</v>
      </c>
      <c r="FK817">
        <v>84821.999999999898</v>
      </c>
      <c r="FP817">
        <v>63558</v>
      </c>
      <c r="FU817">
        <v>59861</v>
      </c>
      <c r="FZ817">
        <v>56343</v>
      </c>
      <c r="GE817">
        <v>52126</v>
      </c>
      <c r="GJ817">
        <v>44837.999999999898</v>
      </c>
      <c r="GO817">
        <v>36895</v>
      </c>
      <c r="GT817">
        <v>30215</v>
      </c>
    </row>
    <row r="818" spans="1:202" customFormat="1">
      <c r="A818" t="s">
        <v>1726</v>
      </c>
      <c r="AZ818">
        <v>1423399.99999999</v>
      </c>
      <c r="BE818">
        <v>1505500</v>
      </c>
      <c r="BJ818">
        <v>1610000</v>
      </c>
      <c r="BO818">
        <v>1754500</v>
      </c>
      <c r="BT818">
        <v>1600000</v>
      </c>
      <c r="BY818">
        <v>1683100</v>
      </c>
      <c r="CD818">
        <v>1832000</v>
      </c>
      <c r="CI818">
        <v>1812800</v>
      </c>
      <c r="CN818">
        <v>1701400</v>
      </c>
      <c r="CS818">
        <v>976099.99999999895</v>
      </c>
      <c r="CX818">
        <v>975400</v>
      </c>
      <c r="DC818">
        <v>688100</v>
      </c>
      <c r="DH818">
        <v>371199.99999999901</v>
      </c>
      <c r="DM818">
        <v>216300</v>
      </c>
      <c r="DR818">
        <v>97400</v>
      </c>
      <c r="DW818">
        <v>59290</v>
      </c>
      <c r="EB818">
        <v>55243.999999999898</v>
      </c>
      <c r="EG818">
        <v>53215.999999999898</v>
      </c>
      <c r="EL818">
        <v>49744</v>
      </c>
      <c r="EQ818">
        <v>49741.999999999898</v>
      </c>
      <c r="EV818">
        <v>58079</v>
      </c>
      <c r="FA818">
        <v>71043</v>
      </c>
      <c r="FF818">
        <v>81688</v>
      </c>
      <c r="FK818">
        <v>84287.999999999898</v>
      </c>
      <c r="FP818">
        <v>78694</v>
      </c>
      <c r="FU818">
        <v>59668.999999999898</v>
      </c>
      <c r="FZ818">
        <v>56486</v>
      </c>
      <c r="GE818">
        <v>53299.999999999898</v>
      </c>
      <c r="GJ818">
        <v>49362</v>
      </c>
      <c r="GO818">
        <v>42547.999999999898</v>
      </c>
      <c r="GT818">
        <v>35021</v>
      </c>
    </row>
    <row r="819" spans="1:202" customFormat="1">
      <c r="A819" t="s">
        <v>1727</v>
      </c>
      <c r="AZ819">
        <v>673800</v>
      </c>
      <c r="BE819">
        <v>888700</v>
      </c>
      <c r="BJ819">
        <v>857200</v>
      </c>
      <c r="BO819">
        <v>1079000</v>
      </c>
      <c r="BT819">
        <v>1192200</v>
      </c>
      <c r="BY819">
        <v>1071800</v>
      </c>
      <c r="CD819">
        <v>1079400</v>
      </c>
      <c r="CI819">
        <v>1175200</v>
      </c>
      <c r="CN819">
        <v>1169399.99999999</v>
      </c>
      <c r="CS819">
        <v>1054700</v>
      </c>
      <c r="CX819">
        <v>609600</v>
      </c>
      <c r="DC819">
        <v>627700</v>
      </c>
      <c r="DH819">
        <v>463299.99999999901</v>
      </c>
      <c r="DM819">
        <v>251599.99999999901</v>
      </c>
      <c r="DR819">
        <v>149300</v>
      </c>
      <c r="DW819">
        <v>66124</v>
      </c>
      <c r="EB819">
        <v>42994</v>
      </c>
      <c r="EG819">
        <v>40792.999999999898</v>
      </c>
      <c r="EL819">
        <v>39875.999999999898</v>
      </c>
      <c r="EQ819">
        <v>37784</v>
      </c>
      <c r="EV819">
        <v>38544</v>
      </c>
      <c r="FA819">
        <v>45902.999999999898</v>
      </c>
      <c r="FF819">
        <v>57243.999999999898</v>
      </c>
      <c r="FK819">
        <v>66730</v>
      </c>
      <c r="FP819">
        <v>69949.999999999898</v>
      </c>
      <c r="FU819">
        <v>66227</v>
      </c>
      <c r="FZ819">
        <v>50421</v>
      </c>
      <c r="GE819">
        <v>48275</v>
      </c>
      <c r="GJ819">
        <v>46075.999999999898</v>
      </c>
      <c r="GO819">
        <v>43151.999999999898</v>
      </c>
      <c r="GT819">
        <v>37663.999999999898</v>
      </c>
    </row>
    <row r="820" spans="1:202" customFormat="1">
      <c r="A820" t="s">
        <v>1728</v>
      </c>
      <c r="AZ820">
        <v>304300</v>
      </c>
      <c r="BE820">
        <v>298400</v>
      </c>
      <c r="BJ820">
        <v>406799.99999999901</v>
      </c>
      <c r="BO820">
        <v>400700</v>
      </c>
      <c r="BT820">
        <v>517000</v>
      </c>
      <c r="BY820">
        <v>588200</v>
      </c>
      <c r="CD820">
        <v>533800</v>
      </c>
      <c r="CI820">
        <v>526399.99999999895</v>
      </c>
      <c r="CN820">
        <v>578600</v>
      </c>
      <c r="CS820">
        <v>559500</v>
      </c>
      <c r="CX820">
        <v>494600</v>
      </c>
      <c r="DC820">
        <v>293200</v>
      </c>
      <c r="DH820">
        <v>312200</v>
      </c>
      <c r="DM820">
        <v>241600</v>
      </c>
      <c r="DR820">
        <v>135900</v>
      </c>
      <c r="DW820">
        <v>83027</v>
      </c>
      <c r="EB820">
        <v>38713</v>
      </c>
      <c r="EG820">
        <v>25710.999999999902</v>
      </c>
      <c r="EL820">
        <v>25062</v>
      </c>
      <c r="EQ820">
        <v>25119</v>
      </c>
      <c r="EV820">
        <v>24256.999999999902</v>
      </c>
      <c r="FA820">
        <v>25550</v>
      </c>
      <c r="FF820">
        <v>31281</v>
      </c>
      <c r="FK820">
        <v>40152.999999999898</v>
      </c>
      <c r="FP820">
        <v>47813</v>
      </c>
      <c r="FU820">
        <v>51319</v>
      </c>
      <c r="FZ820">
        <v>49549.999999999898</v>
      </c>
      <c r="GE820">
        <v>37928</v>
      </c>
      <c r="GJ820">
        <v>36968</v>
      </c>
      <c r="GO820">
        <v>35920</v>
      </c>
      <c r="GT820">
        <v>34222</v>
      </c>
    </row>
    <row r="821" spans="1:202" customFormat="1">
      <c r="A821" t="s">
        <v>1729</v>
      </c>
      <c r="AZ821">
        <v>104000</v>
      </c>
      <c r="BE821">
        <v>90699.999999999898</v>
      </c>
      <c r="BJ821">
        <v>93000</v>
      </c>
      <c r="BO821">
        <v>129399.999999999</v>
      </c>
      <c r="BT821">
        <v>133300</v>
      </c>
      <c r="BY821">
        <v>177700</v>
      </c>
      <c r="CD821">
        <v>212000</v>
      </c>
      <c r="CI821">
        <v>186500</v>
      </c>
      <c r="CN821">
        <v>183100</v>
      </c>
      <c r="CS821">
        <v>188600</v>
      </c>
      <c r="CX821">
        <v>172600</v>
      </c>
      <c r="DC821">
        <v>156399.99999999901</v>
      </c>
      <c r="DH821">
        <v>100500</v>
      </c>
      <c r="DM821">
        <v>110800</v>
      </c>
      <c r="DR821">
        <v>90100</v>
      </c>
      <c r="DW821">
        <v>56310.999999999898</v>
      </c>
      <c r="EB821">
        <v>34717</v>
      </c>
      <c r="EG821">
        <v>16871</v>
      </c>
      <c r="EL821">
        <v>11530</v>
      </c>
      <c r="EQ821">
        <v>11695</v>
      </c>
      <c r="EV821">
        <v>12138.9999999999</v>
      </c>
      <c r="FA821">
        <v>12133</v>
      </c>
      <c r="FF821">
        <v>13333</v>
      </c>
      <c r="FK821">
        <v>16995</v>
      </c>
      <c r="FP821">
        <v>22694.999999999902</v>
      </c>
      <c r="FU821">
        <v>27890.999999999902</v>
      </c>
      <c r="FZ821">
        <v>30936</v>
      </c>
      <c r="GE821">
        <v>30855.999999999902</v>
      </c>
      <c r="GJ821">
        <v>23777.999999999902</v>
      </c>
      <c r="GO821">
        <v>23811</v>
      </c>
      <c r="GT821">
        <v>23747.999999999902</v>
      </c>
    </row>
    <row r="822" spans="1:202" customFormat="1">
      <c r="A822" t="s">
        <v>1730</v>
      </c>
      <c r="AZ822">
        <v>28900</v>
      </c>
      <c r="BE822">
        <v>18800</v>
      </c>
      <c r="BJ822">
        <v>17200</v>
      </c>
      <c r="BO822">
        <v>18200</v>
      </c>
      <c r="BT822">
        <v>27300</v>
      </c>
      <c r="BY822">
        <v>28800</v>
      </c>
      <c r="CD822">
        <v>43200</v>
      </c>
      <c r="CI822">
        <v>49800</v>
      </c>
      <c r="CN822">
        <v>42800</v>
      </c>
      <c r="CS822">
        <v>36899.999999999898</v>
      </c>
      <c r="CX822">
        <v>34800</v>
      </c>
      <c r="DC822">
        <v>32300</v>
      </c>
      <c r="DH822">
        <v>32599.999999999902</v>
      </c>
      <c r="DM822">
        <v>20800</v>
      </c>
      <c r="DR822">
        <v>24400</v>
      </c>
      <c r="DW822">
        <v>19959</v>
      </c>
      <c r="EB822">
        <v>15241</v>
      </c>
      <c r="EG822">
        <v>9411</v>
      </c>
      <c r="EL822">
        <v>4830.99999999999</v>
      </c>
      <c r="EQ822">
        <v>3400</v>
      </c>
      <c r="EV822">
        <v>3641</v>
      </c>
      <c r="FA822">
        <v>3980.99999999999</v>
      </c>
      <c r="FF822">
        <v>4162</v>
      </c>
      <c r="FK822">
        <v>4830</v>
      </c>
      <c r="FP822">
        <v>6465.99999999999</v>
      </c>
      <c r="FU822">
        <v>9060</v>
      </c>
      <c r="FZ822">
        <v>11595</v>
      </c>
      <c r="GE822">
        <v>13543</v>
      </c>
      <c r="GJ822">
        <v>14238</v>
      </c>
      <c r="GO822">
        <v>11035</v>
      </c>
      <c r="GT822">
        <v>11472</v>
      </c>
    </row>
    <row r="823" spans="1:202" customFormat="1">
      <c r="A823" t="s">
        <v>1731</v>
      </c>
      <c r="AZ823">
        <v>6800</v>
      </c>
      <c r="BE823">
        <v>3500</v>
      </c>
      <c r="BJ823">
        <v>2099.99999999999</v>
      </c>
      <c r="BO823">
        <v>1900</v>
      </c>
      <c r="BT823">
        <v>2400</v>
      </c>
      <c r="BY823">
        <v>3400</v>
      </c>
      <c r="CD823">
        <v>4300</v>
      </c>
      <c r="CI823">
        <v>6200</v>
      </c>
      <c r="CN823">
        <v>7200</v>
      </c>
      <c r="CS823">
        <v>5200</v>
      </c>
      <c r="CX823">
        <v>4000</v>
      </c>
      <c r="DC823">
        <v>3500</v>
      </c>
      <c r="DH823">
        <v>3500</v>
      </c>
      <c r="DM823">
        <v>3600</v>
      </c>
      <c r="DR823">
        <v>2900</v>
      </c>
      <c r="DW823">
        <v>3506</v>
      </c>
      <c r="EB823">
        <v>3531</v>
      </c>
      <c r="EG823">
        <v>2455</v>
      </c>
      <c r="EL823">
        <v>1517</v>
      </c>
      <c r="EQ823">
        <v>810</v>
      </c>
      <c r="EV823">
        <v>591</v>
      </c>
      <c r="FA823">
        <v>678</v>
      </c>
      <c r="FF823">
        <v>777</v>
      </c>
      <c r="FK823">
        <v>870</v>
      </c>
      <c r="FP823">
        <v>1069</v>
      </c>
      <c r="FU823">
        <v>1510</v>
      </c>
      <c r="FZ823">
        <v>2215</v>
      </c>
      <c r="GE823">
        <v>2996</v>
      </c>
      <c r="GJ823">
        <v>3748</v>
      </c>
      <c r="GO823">
        <v>4242.99999999999</v>
      </c>
      <c r="GT823">
        <v>3291</v>
      </c>
    </row>
    <row r="824" spans="1:202" customFormat="1">
      <c r="A824" t="s">
        <v>1183</v>
      </c>
      <c r="AZ824">
        <v>137816900</v>
      </c>
      <c r="BE824">
        <v>155144500</v>
      </c>
      <c r="BJ824">
        <v>174214900</v>
      </c>
      <c r="BO824">
        <v>194507200</v>
      </c>
      <c r="BT824">
        <v>212516100</v>
      </c>
      <c r="BY824">
        <v>228598800</v>
      </c>
      <c r="CD824">
        <v>242103000</v>
      </c>
      <c r="CI824">
        <v>253913800</v>
      </c>
      <c r="CN824">
        <v>262545300</v>
      </c>
      <c r="CS824">
        <v>267461800</v>
      </c>
      <c r="CX824">
        <v>268053200</v>
      </c>
      <c r="DC824">
        <v>264124700</v>
      </c>
      <c r="DH824">
        <v>257831800</v>
      </c>
      <c r="DM824">
        <v>249863000</v>
      </c>
      <c r="DR824">
        <v>241489800</v>
      </c>
      <c r="DW824">
        <v>225920891</v>
      </c>
      <c r="EB824">
        <v>213993722</v>
      </c>
      <c r="EG824">
        <v>202040398</v>
      </c>
      <c r="EL824">
        <v>191176487</v>
      </c>
      <c r="EQ824">
        <v>179775168</v>
      </c>
      <c r="EV824">
        <v>168295849</v>
      </c>
      <c r="FA824">
        <v>157460994</v>
      </c>
      <c r="FF824">
        <v>147409558</v>
      </c>
      <c r="FK824">
        <v>138183516</v>
      </c>
      <c r="FP824">
        <v>129695193</v>
      </c>
      <c r="FU824">
        <v>121915091</v>
      </c>
      <c r="FZ824">
        <v>114770691</v>
      </c>
      <c r="GE824">
        <v>108183061</v>
      </c>
      <c r="GJ824">
        <v>102211689</v>
      </c>
      <c r="GO824">
        <v>96895805</v>
      </c>
      <c r="GT824">
        <v>92063801</v>
      </c>
    </row>
    <row r="825" spans="1:202" customFormat="1">
      <c r="A825" t="s">
        <v>1185</v>
      </c>
      <c r="AZ825">
        <v>68751600</v>
      </c>
      <c r="BE825">
        <v>77328300</v>
      </c>
      <c r="BJ825">
        <v>86739600</v>
      </c>
      <c r="BO825">
        <v>96715600</v>
      </c>
      <c r="BT825">
        <v>105535300</v>
      </c>
      <c r="BY825">
        <v>113384200</v>
      </c>
      <c r="CD825">
        <v>120056100</v>
      </c>
      <c r="CI825">
        <v>125992900</v>
      </c>
      <c r="CN825">
        <v>130402700</v>
      </c>
      <c r="CS825">
        <v>132983900</v>
      </c>
      <c r="CX825">
        <v>133424100</v>
      </c>
      <c r="DC825">
        <v>131701300</v>
      </c>
      <c r="DH825">
        <v>128682000</v>
      </c>
      <c r="DM825">
        <v>124746800</v>
      </c>
      <c r="DR825">
        <v>120534100</v>
      </c>
      <c r="DW825">
        <v>109872933.999999</v>
      </c>
      <c r="EB825">
        <v>103987310</v>
      </c>
      <c r="EG825">
        <v>98169291</v>
      </c>
      <c r="EL825">
        <v>92956612</v>
      </c>
      <c r="EQ825">
        <v>87544789</v>
      </c>
      <c r="EV825">
        <v>82132543</v>
      </c>
      <c r="FA825">
        <v>77072215</v>
      </c>
      <c r="FF825">
        <v>72410762</v>
      </c>
      <c r="FK825">
        <v>68159233</v>
      </c>
      <c r="FP825">
        <v>64254191</v>
      </c>
      <c r="FU825">
        <v>60673122</v>
      </c>
      <c r="FZ825">
        <v>57371414</v>
      </c>
      <c r="GE825">
        <v>54295890</v>
      </c>
      <c r="GJ825">
        <v>51479381</v>
      </c>
      <c r="GO825">
        <v>48948511</v>
      </c>
      <c r="GT825">
        <v>46625506</v>
      </c>
    </row>
    <row r="826" spans="1:202" customFormat="1">
      <c r="A826" t="s">
        <v>1184</v>
      </c>
      <c r="AZ826">
        <v>69065300</v>
      </c>
      <c r="BE826">
        <v>77816200</v>
      </c>
      <c r="BJ826">
        <v>87475300</v>
      </c>
      <c r="BO826">
        <v>97791600</v>
      </c>
      <c r="BT826">
        <v>106980800</v>
      </c>
      <c r="BY826">
        <v>115214600</v>
      </c>
      <c r="CD826">
        <v>122046900</v>
      </c>
      <c r="CI826">
        <v>127920900</v>
      </c>
      <c r="CN826">
        <v>132142600</v>
      </c>
      <c r="CS826">
        <v>134477900</v>
      </c>
      <c r="CX826">
        <v>134629100</v>
      </c>
      <c r="DC826">
        <v>132423400</v>
      </c>
      <c r="DH826">
        <v>129149800</v>
      </c>
      <c r="DM826">
        <v>125116200</v>
      </c>
      <c r="DR826">
        <v>120955700</v>
      </c>
      <c r="DW826">
        <v>116047957</v>
      </c>
      <c r="EB826">
        <v>110006412</v>
      </c>
      <c r="EG826">
        <v>103871107</v>
      </c>
      <c r="EL826">
        <v>98219875</v>
      </c>
      <c r="EQ826">
        <v>92230379</v>
      </c>
      <c r="EV826">
        <v>86163306</v>
      </c>
      <c r="FA826">
        <v>80388778.999999896</v>
      </c>
      <c r="FF826">
        <v>74998796</v>
      </c>
      <c r="FK826">
        <v>70024283</v>
      </c>
      <c r="FP826">
        <v>65441002</v>
      </c>
      <c r="FU826">
        <v>61241969</v>
      </c>
      <c r="FZ826">
        <v>57399277</v>
      </c>
      <c r="GE826">
        <v>53887171</v>
      </c>
      <c r="GJ826">
        <v>50732308</v>
      </c>
      <c r="GO826">
        <v>47947294</v>
      </c>
      <c r="GT826">
        <v>45438295</v>
      </c>
    </row>
    <row r="827" spans="1:202" customFormat="1">
      <c r="A827" t="s">
        <v>1732</v>
      </c>
      <c r="AZ827">
        <v>13698200</v>
      </c>
      <c r="BE827">
        <v>16567700</v>
      </c>
      <c r="BJ827">
        <v>18851400</v>
      </c>
      <c r="BO827">
        <v>21484000</v>
      </c>
      <c r="BT827">
        <v>23213699.999999899</v>
      </c>
      <c r="BY827">
        <v>24895499.999999899</v>
      </c>
      <c r="CD827">
        <v>26677200</v>
      </c>
      <c r="CI827">
        <v>28133300</v>
      </c>
      <c r="CN827">
        <v>28796199.999999899</v>
      </c>
      <c r="CS827">
        <v>29067100</v>
      </c>
      <c r="CX827">
        <v>29066800</v>
      </c>
      <c r="DC827">
        <v>28351699.999999899</v>
      </c>
      <c r="DH827">
        <v>27434800</v>
      </c>
      <c r="DM827">
        <v>27299699.999999899</v>
      </c>
      <c r="DR827">
        <v>27140399.999999899</v>
      </c>
      <c r="DW827">
        <v>24304095.999999899</v>
      </c>
      <c r="EB827">
        <v>23586615.999999899</v>
      </c>
      <c r="EG827">
        <v>22717107</v>
      </c>
      <c r="EL827">
        <v>21683438</v>
      </c>
      <c r="EQ827">
        <v>20648787</v>
      </c>
      <c r="EV827">
        <v>19638754</v>
      </c>
      <c r="FA827">
        <v>18807443</v>
      </c>
      <c r="FF827">
        <v>18013366</v>
      </c>
      <c r="FK827">
        <v>17243961</v>
      </c>
      <c r="FP827">
        <v>16579978</v>
      </c>
      <c r="FU827">
        <v>15933883.999999899</v>
      </c>
      <c r="FZ827">
        <v>15279810</v>
      </c>
      <c r="GE827">
        <v>14695651</v>
      </c>
      <c r="GJ827">
        <v>14179171.999999899</v>
      </c>
      <c r="GO827">
        <v>13693464</v>
      </c>
      <c r="GT827">
        <v>13208536</v>
      </c>
    </row>
    <row r="828" spans="1:202" customFormat="1">
      <c r="A828" t="s">
        <v>1733</v>
      </c>
      <c r="AZ828">
        <v>10994400</v>
      </c>
      <c r="BE828">
        <v>12944000</v>
      </c>
      <c r="BJ828">
        <v>15775300</v>
      </c>
      <c r="BO828">
        <v>18045800</v>
      </c>
      <c r="BT828">
        <v>20690300</v>
      </c>
      <c r="BY828">
        <v>22490000</v>
      </c>
      <c r="CD828">
        <v>24273700</v>
      </c>
      <c r="CI828">
        <v>26153900</v>
      </c>
      <c r="CN828">
        <v>27655100</v>
      </c>
      <c r="CS828">
        <v>28417300</v>
      </c>
      <c r="CX828">
        <v>28713500</v>
      </c>
      <c r="DC828">
        <v>28750200</v>
      </c>
      <c r="DH828">
        <v>28120799.999999899</v>
      </c>
      <c r="DM828">
        <v>27286700</v>
      </c>
      <c r="DR828">
        <v>27047800</v>
      </c>
      <c r="DW828">
        <v>25798986.999999899</v>
      </c>
      <c r="EB828">
        <v>24214091</v>
      </c>
      <c r="EG828">
        <v>23507287</v>
      </c>
      <c r="EL828">
        <v>22648129.999999899</v>
      </c>
      <c r="EQ828">
        <v>21624433</v>
      </c>
      <c r="EV828">
        <v>20598706.999999899</v>
      </c>
      <c r="FA828">
        <v>19596198</v>
      </c>
      <c r="FF828">
        <v>18769671</v>
      </c>
      <c r="FK828">
        <v>17982730</v>
      </c>
      <c r="FP828">
        <v>17219183.999999899</v>
      </c>
      <c r="FU828">
        <v>16560341</v>
      </c>
      <c r="FZ828">
        <v>15918616</v>
      </c>
      <c r="GE828">
        <v>15268306.999999899</v>
      </c>
      <c r="GJ828">
        <v>14688108</v>
      </c>
      <c r="GO828">
        <v>14174185</v>
      </c>
      <c r="GT828">
        <v>13690773</v>
      </c>
    </row>
    <row r="829" spans="1:202" customFormat="1">
      <c r="A829" t="s">
        <v>1734</v>
      </c>
      <c r="AZ829">
        <v>9626000</v>
      </c>
      <c r="BE829">
        <v>10813100</v>
      </c>
      <c r="BJ829">
        <v>12743600</v>
      </c>
      <c r="BO829">
        <v>15506100</v>
      </c>
      <c r="BT829">
        <v>17771100</v>
      </c>
      <c r="BY829">
        <v>20376200</v>
      </c>
      <c r="CD829">
        <v>22154199.999999899</v>
      </c>
      <c r="CI829">
        <v>23940000</v>
      </c>
      <c r="CN829">
        <v>25793000</v>
      </c>
      <c r="CS829">
        <v>27377699.999999899</v>
      </c>
      <c r="CX829">
        <v>28114699.999999899</v>
      </c>
      <c r="DC829">
        <v>28395699.999999899</v>
      </c>
      <c r="DH829">
        <v>28564300</v>
      </c>
      <c r="DM829">
        <v>28006100</v>
      </c>
      <c r="DR829">
        <v>27139900</v>
      </c>
      <c r="DW829">
        <v>26613147</v>
      </c>
      <c r="EB829">
        <v>25721369.999999899</v>
      </c>
      <c r="EG829">
        <v>24143756</v>
      </c>
      <c r="EL829">
        <v>23442811.999999899</v>
      </c>
      <c r="EQ829">
        <v>22589803.999999899</v>
      </c>
      <c r="EV829">
        <v>21572947</v>
      </c>
      <c r="FA829">
        <v>20553797</v>
      </c>
      <c r="FF829">
        <v>19556592</v>
      </c>
      <c r="FK829">
        <v>18736809</v>
      </c>
      <c r="FP829">
        <v>17955348</v>
      </c>
      <c r="FU829">
        <v>17196293</v>
      </c>
      <c r="FZ829">
        <v>16541336.999999899</v>
      </c>
      <c r="GE829">
        <v>15902868</v>
      </c>
      <c r="GJ829">
        <v>15256124.999999899</v>
      </c>
      <c r="GO829">
        <v>14678169</v>
      </c>
      <c r="GT829">
        <v>14166137</v>
      </c>
    </row>
    <row r="830" spans="1:202" customFormat="1">
      <c r="A830" t="s">
        <v>1303</v>
      </c>
      <c r="AZ830">
        <v>4949400</v>
      </c>
      <c r="BE830">
        <v>5130400</v>
      </c>
      <c r="BJ830">
        <v>5100500</v>
      </c>
      <c r="BO830">
        <v>5161600</v>
      </c>
      <c r="BT830">
        <v>5276400</v>
      </c>
      <c r="BY830">
        <v>5089599.9999999898</v>
      </c>
      <c r="CD830">
        <v>4997299.9999999898</v>
      </c>
      <c r="CI830">
        <v>4726200</v>
      </c>
      <c r="CN830">
        <v>4446600</v>
      </c>
      <c r="CS830">
        <v>4143500</v>
      </c>
      <c r="CX830">
        <v>3535400</v>
      </c>
      <c r="DC830">
        <v>3026399.9999999902</v>
      </c>
      <c r="DH830">
        <v>2685200</v>
      </c>
      <c r="DM830">
        <v>2191100</v>
      </c>
      <c r="DR830">
        <v>1591600</v>
      </c>
      <c r="DW830">
        <v>1346910.99999999</v>
      </c>
      <c r="EB830">
        <v>1156755</v>
      </c>
      <c r="EG830">
        <v>977650</v>
      </c>
      <c r="EL830">
        <v>805646</v>
      </c>
      <c r="EQ830">
        <v>682960.99999999895</v>
      </c>
      <c r="EV830">
        <v>574420</v>
      </c>
      <c r="FA830">
        <v>478969.99999999901</v>
      </c>
      <c r="FF830">
        <v>398716</v>
      </c>
      <c r="FK830">
        <v>331438</v>
      </c>
      <c r="FP830">
        <v>276586</v>
      </c>
      <c r="FU830">
        <v>231342</v>
      </c>
      <c r="FZ830">
        <v>194931</v>
      </c>
      <c r="GE830">
        <v>165189</v>
      </c>
      <c r="GJ830">
        <v>140472</v>
      </c>
      <c r="GO830">
        <v>119188</v>
      </c>
      <c r="GT830">
        <v>101474</v>
      </c>
    </row>
    <row r="831" spans="1:202" customFormat="1">
      <c r="A831" t="s">
        <v>1304</v>
      </c>
      <c r="AZ831">
        <v>4711299.9999999898</v>
      </c>
      <c r="BE831">
        <v>4812099.9999999898</v>
      </c>
      <c r="BJ831">
        <v>4969800</v>
      </c>
      <c r="BO831">
        <v>4949000</v>
      </c>
      <c r="BT831">
        <v>5003400</v>
      </c>
      <c r="BY831">
        <v>5115100</v>
      </c>
      <c r="CD831">
        <v>4909700</v>
      </c>
      <c r="CI831">
        <v>4821100</v>
      </c>
      <c r="CN831">
        <v>4556999.9999999898</v>
      </c>
      <c r="CS831">
        <v>4296200</v>
      </c>
      <c r="CX831">
        <v>3984799.9999999902</v>
      </c>
      <c r="DC831">
        <v>3376500</v>
      </c>
      <c r="DH831">
        <v>2792700</v>
      </c>
      <c r="DM831">
        <v>2342899.9999999902</v>
      </c>
      <c r="DR831">
        <v>1857499.99999999</v>
      </c>
      <c r="DW831">
        <v>1568341</v>
      </c>
      <c r="EB831">
        <v>1331281.99999999</v>
      </c>
      <c r="EG831">
        <v>1144729</v>
      </c>
      <c r="EL831">
        <v>968591</v>
      </c>
      <c r="EQ831">
        <v>799024</v>
      </c>
      <c r="EV831">
        <v>678147</v>
      </c>
      <c r="FA831">
        <v>571070.99999999895</v>
      </c>
      <c r="FF831">
        <v>476778</v>
      </c>
      <c r="FK831">
        <v>396615</v>
      </c>
      <c r="FP831">
        <v>330007.99999999901</v>
      </c>
      <c r="FU831">
        <v>275570</v>
      </c>
      <c r="FZ831">
        <v>230599</v>
      </c>
      <c r="GE831">
        <v>194353</v>
      </c>
      <c r="GJ831">
        <v>164712</v>
      </c>
      <c r="GO831">
        <v>140044.99999999901</v>
      </c>
      <c r="GT831">
        <v>118793</v>
      </c>
    </row>
    <row r="832" spans="1:202" customFormat="1">
      <c r="A832" t="s">
        <v>1305</v>
      </c>
      <c r="AZ832">
        <v>4214900</v>
      </c>
      <c r="BE832">
        <v>4566200</v>
      </c>
      <c r="BJ832">
        <v>4643800</v>
      </c>
      <c r="BO832">
        <v>4808500</v>
      </c>
      <c r="BT832">
        <v>4778500</v>
      </c>
      <c r="BY832">
        <v>4835300</v>
      </c>
      <c r="CD832">
        <v>4918200</v>
      </c>
      <c r="CI832">
        <v>4721600</v>
      </c>
      <c r="CN832">
        <v>4650400</v>
      </c>
      <c r="CS832">
        <v>4391799.9999999898</v>
      </c>
      <c r="CX832">
        <v>4098999.9999999902</v>
      </c>
      <c r="DC832">
        <v>3815200</v>
      </c>
      <c r="DH832">
        <v>3250899.9999999902</v>
      </c>
      <c r="DM832">
        <v>2656700</v>
      </c>
      <c r="DR832">
        <v>2185500</v>
      </c>
      <c r="DW832">
        <v>1764649</v>
      </c>
      <c r="EB832">
        <v>1542212</v>
      </c>
      <c r="EG832">
        <v>1310695.99999999</v>
      </c>
      <c r="EL832">
        <v>1128188</v>
      </c>
      <c r="EQ832">
        <v>955452.99999999895</v>
      </c>
      <c r="EV832">
        <v>788734</v>
      </c>
      <c r="FA832">
        <v>669960</v>
      </c>
      <c r="FF832">
        <v>564676.99999999895</v>
      </c>
      <c r="FK832">
        <v>471056</v>
      </c>
      <c r="FP832">
        <v>392399</v>
      </c>
      <c r="FU832">
        <v>326938</v>
      </c>
      <c r="FZ832">
        <v>273339</v>
      </c>
      <c r="GE832">
        <v>229001.99999999901</v>
      </c>
      <c r="GJ832">
        <v>193215</v>
      </c>
      <c r="GO832">
        <v>163909</v>
      </c>
      <c r="GT832">
        <v>139493</v>
      </c>
    </row>
    <row r="833" spans="1:202" customFormat="1">
      <c r="A833" t="s">
        <v>1306</v>
      </c>
      <c r="AZ833">
        <v>3673899.9999999902</v>
      </c>
      <c r="BE833">
        <v>4082499.9999999902</v>
      </c>
      <c r="BJ833">
        <v>4408599.9999999898</v>
      </c>
      <c r="BO833">
        <v>4495500</v>
      </c>
      <c r="BT833">
        <v>4650500</v>
      </c>
      <c r="BY833">
        <v>4624299.9999999898</v>
      </c>
      <c r="CD833">
        <v>4658600</v>
      </c>
      <c r="CI833">
        <v>4741500</v>
      </c>
      <c r="CN833">
        <v>4559500</v>
      </c>
      <c r="CS833">
        <v>4486099.9999999898</v>
      </c>
      <c r="CX833">
        <v>4256500</v>
      </c>
      <c r="DC833">
        <v>3937900</v>
      </c>
      <c r="DH833">
        <v>3694099.9999999902</v>
      </c>
      <c r="DM833">
        <v>3139700</v>
      </c>
      <c r="DR833">
        <v>2536500</v>
      </c>
      <c r="DW833">
        <v>2007388.99999999</v>
      </c>
      <c r="EB833">
        <v>1732404</v>
      </c>
      <c r="EG833">
        <v>1515292.99999999</v>
      </c>
      <c r="EL833">
        <v>1289238</v>
      </c>
      <c r="EQ833">
        <v>1110674</v>
      </c>
      <c r="EV833">
        <v>941357</v>
      </c>
      <c r="FA833">
        <v>777472</v>
      </c>
      <c r="FF833">
        <v>660822</v>
      </c>
      <c r="FK833">
        <v>556601</v>
      </c>
      <c r="FP833">
        <v>465033</v>
      </c>
      <c r="FU833">
        <v>387984</v>
      </c>
      <c r="FZ833">
        <v>323770</v>
      </c>
      <c r="GE833">
        <v>271067</v>
      </c>
      <c r="GJ833">
        <v>227389</v>
      </c>
      <c r="GO833">
        <v>192079</v>
      </c>
      <c r="GT833">
        <v>163138</v>
      </c>
    </row>
    <row r="834" spans="1:202" customFormat="1">
      <c r="A834" t="s">
        <v>1307</v>
      </c>
      <c r="AZ834">
        <v>3456400</v>
      </c>
      <c r="BE834">
        <v>3555900</v>
      </c>
      <c r="BJ834">
        <v>3940200</v>
      </c>
      <c r="BO834">
        <v>4267300</v>
      </c>
      <c r="BT834">
        <v>4351300</v>
      </c>
      <c r="BY834">
        <v>4509700</v>
      </c>
      <c r="CD834">
        <v>4471800</v>
      </c>
      <c r="CI834">
        <v>4505400</v>
      </c>
      <c r="CN834">
        <v>4591700</v>
      </c>
      <c r="CS834">
        <v>4406300</v>
      </c>
      <c r="CX834">
        <v>4333900</v>
      </c>
      <c r="DC834">
        <v>4104800</v>
      </c>
      <c r="DH834">
        <v>3825100</v>
      </c>
      <c r="DM834">
        <v>3608700</v>
      </c>
      <c r="DR834">
        <v>3052900</v>
      </c>
      <c r="DW834">
        <v>2164539</v>
      </c>
      <c r="EB834">
        <v>1977687</v>
      </c>
      <c r="EG834">
        <v>1709969</v>
      </c>
      <c r="EL834">
        <v>1499006</v>
      </c>
      <c r="EQ834">
        <v>1278060</v>
      </c>
      <c r="EV834">
        <v>1103086</v>
      </c>
      <c r="FA834">
        <v>936514</v>
      </c>
      <c r="FF834">
        <v>775048.99999999895</v>
      </c>
      <c r="FK834">
        <v>659469.99999999895</v>
      </c>
      <c r="FP834">
        <v>555937.99999999895</v>
      </c>
      <c r="FU834">
        <v>464714</v>
      </c>
      <c r="FZ834">
        <v>387761</v>
      </c>
      <c r="GE834">
        <v>323497.99999999901</v>
      </c>
      <c r="GJ834">
        <v>270637</v>
      </c>
      <c r="GO834">
        <v>226782</v>
      </c>
      <c r="GT834">
        <v>191277</v>
      </c>
    </row>
    <row r="835" spans="1:202" customFormat="1">
      <c r="A835" t="s">
        <v>1308</v>
      </c>
      <c r="AZ835">
        <v>3058900</v>
      </c>
      <c r="BE835">
        <v>3309799.9999999902</v>
      </c>
      <c r="BJ835">
        <v>3408600</v>
      </c>
      <c r="BO835">
        <v>3794000</v>
      </c>
      <c r="BT835">
        <v>4113800</v>
      </c>
      <c r="BY835">
        <v>4202800</v>
      </c>
      <c r="CD835">
        <v>4349900</v>
      </c>
      <c r="CI835">
        <v>4316800</v>
      </c>
      <c r="CN835">
        <v>4355999.9999999898</v>
      </c>
      <c r="CS835">
        <v>4432500</v>
      </c>
      <c r="CX835">
        <v>4254300</v>
      </c>
      <c r="DC835">
        <v>4176299.9999999902</v>
      </c>
      <c r="DH835">
        <v>3981899.9999999902</v>
      </c>
      <c r="DM835">
        <v>3745900</v>
      </c>
      <c r="DR835">
        <v>3508000</v>
      </c>
      <c r="DW835">
        <v>2486539</v>
      </c>
      <c r="EB835">
        <v>2125142.9999999902</v>
      </c>
      <c r="EG835">
        <v>1944181</v>
      </c>
      <c r="EL835">
        <v>1684507</v>
      </c>
      <c r="EQ835">
        <v>1479858</v>
      </c>
      <c r="EV835">
        <v>1264363.99999999</v>
      </c>
      <c r="FA835">
        <v>1093279</v>
      </c>
      <c r="FF835">
        <v>929750</v>
      </c>
      <c r="FK835">
        <v>770508</v>
      </c>
      <c r="FP835">
        <v>656328.99999999895</v>
      </c>
      <c r="FU835">
        <v>553782</v>
      </c>
      <c r="FZ835">
        <v>463206</v>
      </c>
      <c r="GE835">
        <v>386619.99999999901</v>
      </c>
      <c r="GJ835">
        <v>322544</v>
      </c>
      <c r="GO835">
        <v>269719.99999999901</v>
      </c>
      <c r="GT835">
        <v>225849</v>
      </c>
    </row>
    <row r="836" spans="1:202" customFormat="1">
      <c r="A836" t="s">
        <v>1309</v>
      </c>
      <c r="AZ836">
        <v>2666900</v>
      </c>
      <c r="BE836">
        <v>2904100</v>
      </c>
      <c r="BJ836">
        <v>3152100</v>
      </c>
      <c r="BO836">
        <v>3256000</v>
      </c>
      <c r="BT836">
        <v>3628700</v>
      </c>
      <c r="BY836">
        <v>3943100</v>
      </c>
      <c r="CD836">
        <v>4025900</v>
      </c>
      <c r="CI836">
        <v>4169399.9999999902</v>
      </c>
      <c r="CN836">
        <v>4146400</v>
      </c>
      <c r="CS836">
        <v>4180800</v>
      </c>
      <c r="CX836">
        <v>4261500</v>
      </c>
      <c r="DC836">
        <v>4081299.9999999902</v>
      </c>
      <c r="DH836">
        <v>4027200</v>
      </c>
      <c r="DM836">
        <v>3821800</v>
      </c>
      <c r="DR836">
        <v>3626399.9999999902</v>
      </c>
      <c r="DW836">
        <v>2858982</v>
      </c>
      <c r="EB836">
        <v>2428201.9999999902</v>
      </c>
      <c r="EG836">
        <v>2077723</v>
      </c>
      <c r="EL836">
        <v>1904317</v>
      </c>
      <c r="EQ836">
        <v>1653493</v>
      </c>
      <c r="EV836">
        <v>1455850</v>
      </c>
      <c r="FA836">
        <v>1246515</v>
      </c>
      <c r="FF836">
        <v>1079932</v>
      </c>
      <c r="FK836">
        <v>919697</v>
      </c>
      <c r="FP836">
        <v>763290</v>
      </c>
      <c r="FU836">
        <v>650973.99999999895</v>
      </c>
      <c r="FZ836">
        <v>549847</v>
      </c>
      <c r="GE836">
        <v>460302</v>
      </c>
      <c r="GJ836">
        <v>384400.99999999901</v>
      </c>
      <c r="GO836">
        <v>320781</v>
      </c>
      <c r="GT836">
        <v>268217</v>
      </c>
    </row>
    <row r="837" spans="1:202" customFormat="1">
      <c r="A837" t="s">
        <v>1310</v>
      </c>
      <c r="AZ837">
        <v>2247900</v>
      </c>
      <c r="BE837">
        <v>2485200</v>
      </c>
      <c r="BJ837">
        <v>2715400</v>
      </c>
      <c r="BO837">
        <v>2960500</v>
      </c>
      <c r="BT837">
        <v>3067599.9999999902</v>
      </c>
      <c r="BY837">
        <v>3427799.9999999902</v>
      </c>
      <c r="CD837">
        <v>3725800</v>
      </c>
      <c r="CI837">
        <v>3808100</v>
      </c>
      <c r="CN837">
        <v>3950100</v>
      </c>
      <c r="CS837">
        <v>3933400</v>
      </c>
      <c r="CX837">
        <v>3983500</v>
      </c>
      <c r="DC837">
        <v>4052499.9999999902</v>
      </c>
      <c r="DH837">
        <v>3897500</v>
      </c>
      <c r="DM837">
        <v>3797600</v>
      </c>
      <c r="DR837">
        <v>3666600</v>
      </c>
      <c r="DW837">
        <v>2979770</v>
      </c>
      <c r="EB837">
        <v>2765307</v>
      </c>
      <c r="EG837">
        <v>2354219.9999999902</v>
      </c>
      <c r="EL837">
        <v>2017952</v>
      </c>
      <c r="EQ837">
        <v>1853421</v>
      </c>
      <c r="EV837">
        <v>1613310.99999999</v>
      </c>
      <c r="FA837">
        <v>1424070</v>
      </c>
      <c r="FF837">
        <v>1222268</v>
      </c>
      <c r="FK837">
        <v>1061020.99999999</v>
      </c>
      <c r="FP837">
        <v>905164.99999999895</v>
      </c>
      <c r="FU837">
        <v>752562</v>
      </c>
      <c r="FZ837">
        <v>642833</v>
      </c>
      <c r="GE837">
        <v>543740</v>
      </c>
      <c r="GJ837">
        <v>455725</v>
      </c>
      <c r="GO837">
        <v>380927</v>
      </c>
      <c r="GT837">
        <v>318076.99999999901</v>
      </c>
    </row>
    <row r="838" spans="1:202" customFormat="1">
      <c r="A838" t="s">
        <v>1311</v>
      </c>
      <c r="AZ838">
        <v>1757700</v>
      </c>
      <c r="BE838">
        <v>2039500</v>
      </c>
      <c r="BJ838">
        <v>2266800</v>
      </c>
      <c r="BO838">
        <v>2495000</v>
      </c>
      <c r="BT838">
        <v>2727600</v>
      </c>
      <c r="BY838">
        <v>2833400</v>
      </c>
      <c r="CD838">
        <v>3170200</v>
      </c>
      <c r="CI838">
        <v>3449700</v>
      </c>
      <c r="CN838">
        <v>3534200</v>
      </c>
      <c r="CS838">
        <v>3674500</v>
      </c>
      <c r="CX838">
        <v>3687399.9999999902</v>
      </c>
      <c r="DC838">
        <v>3711799.9999999902</v>
      </c>
      <c r="DH838">
        <v>3809500</v>
      </c>
      <c r="DM838">
        <v>3636799.9999999902</v>
      </c>
      <c r="DR838">
        <v>3590600</v>
      </c>
      <c r="DW838">
        <v>3099001</v>
      </c>
      <c r="EB838">
        <v>2841247</v>
      </c>
      <c r="EG838">
        <v>2644438.9999999902</v>
      </c>
      <c r="EL838">
        <v>2258486</v>
      </c>
      <c r="EQ838">
        <v>1939819</v>
      </c>
      <c r="EV838">
        <v>1786341.99999999</v>
      </c>
      <c r="FA838">
        <v>1559739</v>
      </c>
      <c r="FF838">
        <v>1381057</v>
      </c>
      <c r="FK838">
        <v>1188721.99999999</v>
      </c>
      <c r="FP838">
        <v>1034519</v>
      </c>
      <c r="FU838">
        <v>884575</v>
      </c>
      <c r="FZ838">
        <v>737146</v>
      </c>
      <c r="GE838">
        <v>630998</v>
      </c>
      <c r="GJ838">
        <v>534758</v>
      </c>
      <c r="GO838">
        <v>448957</v>
      </c>
      <c r="GT838">
        <v>375777</v>
      </c>
    </row>
    <row r="839" spans="1:202" customFormat="1">
      <c r="A839" t="s">
        <v>1312</v>
      </c>
      <c r="AZ839">
        <v>1377600</v>
      </c>
      <c r="BE839">
        <v>1536700</v>
      </c>
      <c r="BJ839">
        <v>1796700</v>
      </c>
      <c r="BO839">
        <v>2010600</v>
      </c>
      <c r="BT839">
        <v>2222000</v>
      </c>
      <c r="BY839">
        <v>2435600</v>
      </c>
      <c r="CD839">
        <v>2534200</v>
      </c>
      <c r="CI839">
        <v>2838600</v>
      </c>
      <c r="CN839">
        <v>3096700</v>
      </c>
      <c r="CS839">
        <v>3190200</v>
      </c>
      <c r="CX839">
        <v>3347799.9999999902</v>
      </c>
      <c r="DC839">
        <v>3366800</v>
      </c>
      <c r="DH839">
        <v>3408000</v>
      </c>
      <c r="DM839">
        <v>3490999.9999999902</v>
      </c>
      <c r="DR839">
        <v>3364099.9999999902</v>
      </c>
      <c r="DW839">
        <v>3103621.9999999902</v>
      </c>
      <c r="EB839">
        <v>2891481</v>
      </c>
      <c r="EG839">
        <v>2662966</v>
      </c>
      <c r="EL839">
        <v>2489238</v>
      </c>
      <c r="EQ839">
        <v>2134447</v>
      </c>
      <c r="EV839">
        <v>1837896</v>
      </c>
      <c r="FA839">
        <v>1698359.99999999</v>
      </c>
      <c r="FF839">
        <v>1488951</v>
      </c>
      <c r="FK839">
        <v>1323694.99999999</v>
      </c>
      <c r="FP839">
        <v>1143611</v>
      </c>
      <c r="FU839">
        <v>998633</v>
      </c>
      <c r="FZ839">
        <v>856514</v>
      </c>
      <c r="GE839">
        <v>715978.99999999895</v>
      </c>
      <c r="GJ839">
        <v>614634</v>
      </c>
      <c r="GO839">
        <v>522261</v>
      </c>
      <c r="GT839">
        <v>439478</v>
      </c>
    </row>
    <row r="840" spans="1:202" customFormat="1">
      <c r="A840" t="s">
        <v>1313</v>
      </c>
      <c r="AZ840">
        <v>998500</v>
      </c>
      <c r="BE840">
        <v>1132600</v>
      </c>
      <c r="BJ840">
        <v>1277500</v>
      </c>
      <c r="BO840">
        <v>1507600</v>
      </c>
      <c r="BT840">
        <v>1702400</v>
      </c>
      <c r="BY840">
        <v>1882700</v>
      </c>
      <c r="CD840">
        <v>2071300</v>
      </c>
      <c r="CI840">
        <v>2158000</v>
      </c>
      <c r="CN840">
        <v>2427799.9999999902</v>
      </c>
      <c r="CS840">
        <v>2666799.9999999902</v>
      </c>
      <c r="CX840">
        <v>2796800</v>
      </c>
      <c r="DC840">
        <v>2950099.9999999902</v>
      </c>
      <c r="DH840">
        <v>2984100</v>
      </c>
      <c r="DM840">
        <v>3027200</v>
      </c>
      <c r="DR840">
        <v>3128000</v>
      </c>
      <c r="DW840">
        <v>2904573</v>
      </c>
      <c r="EB840">
        <v>2799031</v>
      </c>
      <c r="EG840">
        <v>2626630.9999999902</v>
      </c>
      <c r="EL840">
        <v>2433980</v>
      </c>
      <c r="EQ840">
        <v>2288726</v>
      </c>
      <c r="EV840">
        <v>1973194</v>
      </c>
      <c r="FA840">
        <v>1704827</v>
      </c>
      <c r="FF840">
        <v>1582893</v>
      </c>
      <c r="FK840">
        <v>1395484</v>
      </c>
      <c r="FP840">
        <v>1247447</v>
      </c>
      <c r="FU840">
        <v>1083228</v>
      </c>
      <c r="FZ840">
        <v>950241</v>
      </c>
      <c r="GE840">
        <v>818464</v>
      </c>
      <c r="GJ840">
        <v>687045</v>
      </c>
      <c r="GO840">
        <v>592105.99999999895</v>
      </c>
      <c r="GT840">
        <v>504926</v>
      </c>
    </row>
    <row r="841" spans="1:202" customFormat="1">
      <c r="A841" t="s">
        <v>1314</v>
      </c>
      <c r="AZ841">
        <v>664699.99999999895</v>
      </c>
      <c r="BE841">
        <v>748100</v>
      </c>
      <c r="BJ841">
        <v>865699.99999999895</v>
      </c>
      <c r="BO841">
        <v>987599.99999999895</v>
      </c>
      <c r="BT841">
        <v>1174000</v>
      </c>
      <c r="BY841">
        <v>1332700</v>
      </c>
      <c r="CD841">
        <v>1479300</v>
      </c>
      <c r="CI841">
        <v>1629899.99999999</v>
      </c>
      <c r="CN841">
        <v>1708100</v>
      </c>
      <c r="CS841">
        <v>1948800</v>
      </c>
      <c r="CX841">
        <v>2201000</v>
      </c>
      <c r="DC841">
        <v>2331200</v>
      </c>
      <c r="DH841">
        <v>2477299.9999999902</v>
      </c>
      <c r="DM841">
        <v>2514200</v>
      </c>
      <c r="DR841">
        <v>2580200</v>
      </c>
      <c r="DW841">
        <v>2591677</v>
      </c>
      <c r="EB841">
        <v>2484767</v>
      </c>
      <c r="EG841">
        <v>2417887</v>
      </c>
      <c r="EL841">
        <v>2290222</v>
      </c>
      <c r="EQ841">
        <v>2141291</v>
      </c>
      <c r="EV841">
        <v>2030328</v>
      </c>
      <c r="FA841">
        <v>1763398</v>
      </c>
      <c r="FF841">
        <v>1530646.99999999</v>
      </c>
      <c r="FK841">
        <v>1430521</v>
      </c>
      <c r="FP841">
        <v>1270762.99999999</v>
      </c>
      <c r="FU841">
        <v>1144523</v>
      </c>
      <c r="FZ841">
        <v>1000707</v>
      </c>
      <c r="GE841">
        <v>883437</v>
      </c>
      <c r="GJ841">
        <v>765360</v>
      </c>
      <c r="GO841">
        <v>646255</v>
      </c>
      <c r="GT841">
        <v>560036</v>
      </c>
    </row>
    <row r="842" spans="1:202" customFormat="1">
      <c r="A842" t="s">
        <v>1315</v>
      </c>
      <c r="AZ842">
        <v>376600</v>
      </c>
      <c r="BE842">
        <v>428400</v>
      </c>
      <c r="BJ842">
        <v>499000</v>
      </c>
      <c r="BO842">
        <v>589400</v>
      </c>
      <c r="BT842">
        <v>679000</v>
      </c>
      <c r="BY842">
        <v>814600</v>
      </c>
      <c r="CD842">
        <v>935200</v>
      </c>
      <c r="CI842">
        <v>1043099.99999999</v>
      </c>
      <c r="CN842">
        <v>1158600</v>
      </c>
      <c r="CS842">
        <v>1237600</v>
      </c>
      <c r="CX842">
        <v>1472400</v>
      </c>
      <c r="DC842">
        <v>1689200</v>
      </c>
      <c r="DH842">
        <v>1804500</v>
      </c>
      <c r="DM842">
        <v>1937199.99999999</v>
      </c>
      <c r="DR842">
        <v>1985500</v>
      </c>
      <c r="DW842">
        <v>2016395.99999999</v>
      </c>
      <c r="EB842">
        <v>2044340</v>
      </c>
      <c r="EG842">
        <v>1982708.99999999</v>
      </c>
      <c r="EL842">
        <v>1952832.99999999</v>
      </c>
      <c r="EQ842">
        <v>1875183</v>
      </c>
      <c r="EV842">
        <v>1775406</v>
      </c>
      <c r="FA842">
        <v>1703303</v>
      </c>
      <c r="FF842">
        <v>1494701.99999999</v>
      </c>
      <c r="FK842">
        <v>1306421.99999999</v>
      </c>
      <c r="FP842">
        <v>1232063.99999999</v>
      </c>
      <c r="FU842">
        <v>1106089</v>
      </c>
      <c r="FZ842">
        <v>1006690</v>
      </c>
      <c r="GE842">
        <v>888860</v>
      </c>
      <c r="GJ842">
        <v>791744.99999999895</v>
      </c>
      <c r="GO842">
        <v>691595</v>
      </c>
      <c r="GT842">
        <v>588904</v>
      </c>
    </row>
    <row r="843" spans="1:202" customFormat="1">
      <c r="A843" t="s">
        <v>1316</v>
      </c>
      <c r="AZ843">
        <v>162399.99999999901</v>
      </c>
      <c r="BE843">
        <v>191400</v>
      </c>
      <c r="BJ843">
        <v>229700</v>
      </c>
      <c r="BO843">
        <v>276600</v>
      </c>
      <c r="BT843">
        <v>332800</v>
      </c>
      <c r="BY843">
        <v>385300</v>
      </c>
      <c r="CD843">
        <v>477800</v>
      </c>
      <c r="CI843">
        <v>552599.99999999895</v>
      </c>
      <c r="CN843">
        <v>625400</v>
      </c>
      <c r="CS843">
        <v>715300</v>
      </c>
      <c r="CX843">
        <v>805500</v>
      </c>
      <c r="DC843">
        <v>980200</v>
      </c>
      <c r="DH843">
        <v>1152100</v>
      </c>
      <c r="DM843">
        <v>1253800</v>
      </c>
      <c r="DR843">
        <v>1367799.99999999</v>
      </c>
      <c r="DW843">
        <v>1353369</v>
      </c>
      <c r="EB843">
        <v>1374414</v>
      </c>
      <c r="EG843">
        <v>1414613</v>
      </c>
      <c r="EL843">
        <v>1391259</v>
      </c>
      <c r="EQ843">
        <v>1395227.99999999</v>
      </c>
      <c r="EV843">
        <v>1367096</v>
      </c>
      <c r="FA843">
        <v>1319445</v>
      </c>
      <c r="FF843">
        <v>1289467</v>
      </c>
      <c r="FK843">
        <v>1150180</v>
      </c>
      <c r="FP843">
        <v>1017836.99999999</v>
      </c>
      <c r="FU843">
        <v>973804</v>
      </c>
      <c r="FZ843">
        <v>888439</v>
      </c>
      <c r="GE843">
        <v>821815</v>
      </c>
      <c r="GJ843">
        <v>736583</v>
      </c>
      <c r="GO843">
        <v>665312</v>
      </c>
      <c r="GT843">
        <v>588797.99999999895</v>
      </c>
    </row>
    <row r="844" spans="1:202" customFormat="1">
      <c r="A844" t="s">
        <v>1317</v>
      </c>
      <c r="AZ844">
        <v>73400</v>
      </c>
      <c r="BE844">
        <v>58300</v>
      </c>
      <c r="BJ844">
        <v>75500</v>
      </c>
      <c r="BO844">
        <v>95100</v>
      </c>
      <c r="BT844">
        <v>117600</v>
      </c>
      <c r="BY844">
        <v>145700</v>
      </c>
      <c r="CD844">
        <v>169100</v>
      </c>
      <c r="CI844">
        <v>215299.99999999901</v>
      </c>
      <c r="CN844">
        <v>258300</v>
      </c>
      <c r="CS844">
        <v>300599.99999999901</v>
      </c>
      <c r="CX844">
        <v>363599.99999999901</v>
      </c>
      <c r="DC844">
        <v>422600</v>
      </c>
      <c r="DH844">
        <v>545599.99999999895</v>
      </c>
      <c r="DM844">
        <v>672099.99999999895</v>
      </c>
      <c r="DR844">
        <v>747900</v>
      </c>
      <c r="DW844">
        <v>653314</v>
      </c>
      <c r="EB844">
        <v>693056</v>
      </c>
      <c r="EG844">
        <v>717252</v>
      </c>
      <c r="EL844">
        <v>751417</v>
      </c>
      <c r="EQ844">
        <v>755219</v>
      </c>
      <c r="EV844">
        <v>778772</v>
      </c>
      <c r="FA844">
        <v>788958.99999999895</v>
      </c>
      <c r="FF844">
        <v>788125.99999999895</v>
      </c>
      <c r="FK844">
        <v>797619</v>
      </c>
      <c r="FP844">
        <v>734020</v>
      </c>
      <c r="FU844">
        <v>667077</v>
      </c>
      <c r="FZ844">
        <v>654813.99999999895</v>
      </c>
      <c r="GE844">
        <v>614554</v>
      </c>
      <c r="GJ844">
        <v>583826</v>
      </c>
      <c r="GO844">
        <v>536463.99999999895</v>
      </c>
      <c r="GT844">
        <v>496158</v>
      </c>
    </row>
    <row r="845" spans="1:202" customFormat="1">
      <c r="A845" t="s">
        <v>1318</v>
      </c>
      <c r="AZ845">
        <v>28299.999999999902</v>
      </c>
      <c r="BE845">
        <v>17200</v>
      </c>
      <c r="BJ845">
        <v>16400</v>
      </c>
      <c r="BO845">
        <v>21799.999999999902</v>
      </c>
      <c r="BT845">
        <v>29600</v>
      </c>
      <c r="BY845">
        <v>37700</v>
      </c>
      <c r="CD845">
        <v>47400</v>
      </c>
      <c r="CI845">
        <v>55800</v>
      </c>
      <c r="CN845">
        <v>75400</v>
      </c>
      <c r="CS845">
        <v>94200</v>
      </c>
      <c r="CX845">
        <v>115100</v>
      </c>
      <c r="DC845">
        <v>142600</v>
      </c>
      <c r="DH845">
        <v>177800</v>
      </c>
      <c r="DM845">
        <v>249799.99999999901</v>
      </c>
      <c r="DR845">
        <v>316999.99999999901</v>
      </c>
      <c r="DW845">
        <v>210119</v>
      </c>
      <c r="EB845">
        <v>226351</v>
      </c>
      <c r="EG845">
        <v>244023</v>
      </c>
      <c r="EL845">
        <v>256354</v>
      </c>
      <c r="EQ845">
        <v>274025</v>
      </c>
      <c r="EV845">
        <v>283221</v>
      </c>
      <c r="FA845">
        <v>303359.99999999901</v>
      </c>
      <c r="FF845">
        <v>322864.99999999901</v>
      </c>
      <c r="FK845">
        <v>340674</v>
      </c>
      <c r="FP845">
        <v>365100</v>
      </c>
      <c r="FU845">
        <v>353768.99999999901</v>
      </c>
      <c r="FZ845">
        <v>336273</v>
      </c>
      <c r="GE845">
        <v>343733.99999999901</v>
      </c>
      <c r="GJ845">
        <v>335779</v>
      </c>
      <c r="GO845">
        <v>332507.99999999901</v>
      </c>
      <c r="GT845">
        <v>317660</v>
      </c>
    </row>
    <row r="846" spans="1:202" customFormat="1">
      <c r="A846" t="s">
        <v>1319</v>
      </c>
      <c r="AZ846">
        <v>10300</v>
      </c>
      <c r="BE846">
        <v>4100</v>
      </c>
      <c r="BJ846">
        <v>2800</v>
      </c>
      <c r="BO846">
        <v>3300</v>
      </c>
      <c r="BT846">
        <v>4600</v>
      </c>
      <c r="BY846">
        <v>6600</v>
      </c>
      <c r="CD846">
        <v>8500</v>
      </c>
      <c r="CI846">
        <v>11200</v>
      </c>
      <c r="CN846">
        <v>14100</v>
      </c>
      <c r="CS846">
        <v>20500</v>
      </c>
      <c r="CX846">
        <v>26600</v>
      </c>
      <c r="DC846">
        <v>32800</v>
      </c>
      <c r="DH846">
        <v>42100</v>
      </c>
      <c r="DM846">
        <v>58699.999999999898</v>
      </c>
      <c r="DR846">
        <v>85600</v>
      </c>
      <c r="DW846">
        <v>42877</v>
      </c>
      <c r="EB846">
        <v>46210.999999999898</v>
      </c>
      <c r="EG846">
        <v>50340</v>
      </c>
      <c r="EL846">
        <v>54606</v>
      </c>
      <c r="EQ846">
        <v>58068.999999999898</v>
      </c>
      <c r="EV846">
        <v>63337.999999999898</v>
      </c>
      <c r="FA846">
        <v>67533</v>
      </c>
      <c r="FF846">
        <v>75656.999999999898</v>
      </c>
      <c r="FK846">
        <v>85716</v>
      </c>
      <c r="FP846">
        <v>97106</v>
      </c>
      <c r="FU846">
        <v>111869</v>
      </c>
      <c r="FZ846">
        <v>115809</v>
      </c>
      <c r="GE846">
        <v>116730.999999999</v>
      </c>
      <c r="GJ846">
        <v>125043.999999999</v>
      </c>
      <c r="GO846">
        <v>128830</v>
      </c>
      <c r="GT846">
        <v>134830</v>
      </c>
    </row>
    <row r="847" spans="1:202" customFormat="1">
      <c r="A847" t="s">
        <v>1320</v>
      </c>
      <c r="AZ847">
        <v>3900</v>
      </c>
      <c r="BE847">
        <v>1000</v>
      </c>
      <c r="BJ847">
        <v>200</v>
      </c>
      <c r="BO847">
        <v>300</v>
      </c>
      <c r="BT847">
        <v>400</v>
      </c>
      <c r="BY847">
        <v>500</v>
      </c>
      <c r="CD847">
        <v>800</v>
      </c>
      <c r="CI847">
        <v>1400</v>
      </c>
      <c r="CN847">
        <v>2100</v>
      </c>
      <c r="CS847">
        <v>2700</v>
      </c>
      <c r="CX847">
        <v>4000</v>
      </c>
      <c r="DC847">
        <v>5500</v>
      </c>
      <c r="DH847">
        <v>6499.99999999999</v>
      </c>
      <c r="DM847">
        <v>9100</v>
      </c>
      <c r="DR847">
        <v>14299.9999999999</v>
      </c>
      <c r="DW847">
        <v>4635.99999999999</v>
      </c>
      <c r="EB847">
        <v>5343</v>
      </c>
      <c r="EG847">
        <v>5820</v>
      </c>
      <c r="EL847">
        <v>6392</v>
      </c>
      <c r="EQ847">
        <v>6814</v>
      </c>
      <c r="EV847">
        <v>7272.99999999999</v>
      </c>
      <c r="FA847">
        <v>8002</v>
      </c>
      <c r="FF847">
        <v>8776</v>
      </c>
      <c r="FK847">
        <v>10294</v>
      </c>
      <c r="FP847">
        <v>12466</v>
      </c>
      <c r="FU847">
        <v>15171</v>
      </c>
      <c r="FZ847">
        <v>18732</v>
      </c>
      <c r="GE847">
        <v>20721</v>
      </c>
      <c r="GJ847">
        <v>22107</v>
      </c>
      <c r="GO847">
        <v>24974</v>
      </c>
      <c r="GT847">
        <v>27175</v>
      </c>
    </row>
    <row r="848" spans="1:202" customFormat="1">
      <c r="A848" t="s">
        <v>1735</v>
      </c>
      <c r="AZ848">
        <v>13308300</v>
      </c>
      <c r="BE848">
        <v>16167900</v>
      </c>
      <c r="BJ848">
        <v>18385700</v>
      </c>
      <c r="BO848">
        <v>20949700</v>
      </c>
      <c r="BT848">
        <v>22619800</v>
      </c>
      <c r="BY848">
        <v>24227900</v>
      </c>
      <c r="CD848">
        <v>25877600</v>
      </c>
      <c r="CI848">
        <v>27189300</v>
      </c>
      <c r="CN848">
        <v>27746600</v>
      </c>
      <c r="CS848">
        <v>27983200</v>
      </c>
      <c r="CX848">
        <v>28029699.999999899</v>
      </c>
      <c r="DC848">
        <v>27181399.999999899</v>
      </c>
      <c r="DH848">
        <v>26303399.999999899</v>
      </c>
      <c r="DM848">
        <v>26144700</v>
      </c>
      <c r="DR848">
        <v>25979300</v>
      </c>
      <c r="DW848">
        <v>23334315.999999899</v>
      </c>
      <c r="EB848">
        <v>22666611</v>
      </c>
      <c r="EG848">
        <v>21826565</v>
      </c>
      <c r="EL848">
        <v>20830731</v>
      </c>
      <c r="EQ848">
        <v>19825789</v>
      </c>
      <c r="EV848">
        <v>18856476.999999899</v>
      </c>
      <c r="FA848">
        <v>18050455.999999899</v>
      </c>
      <c r="FF848">
        <v>17287863</v>
      </c>
      <c r="FK848">
        <v>16547674</v>
      </c>
      <c r="FP848">
        <v>15910168</v>
      </c>
      <c r="FU848">
        <v>15288990</v>
      </c>
      <c r="FZ848">
        <v>14661895</v>
      </c>
      <c r="GE848">
        <v>14101652.999999899</v>
      </c>
      <c r="GJ848">
        <v>13603841</v>
      </c>
      <c r="GO848">
        <v>13137715</v>
      </c>
      <c r="GT848">
        <v>12669917</v>
      </c>
    </row>
    <row r="849" spans="1:202" customFormat="1">
      <c r="A849" t="s">
        <v>1736</v>
      </c>
      <c r="AZ849">
        <v>10751000</v>
      </c>
      <c r="BE849">
        <v>12625200</v>
      </c>
      <c r="BJ849">
        <v>15452500</v>
      </c>
      <c r="BO849">
        <v>17684200</v>
      </c>
      <c r="BT849">
        <v>20289999.999999899</v>
      </c>
      <c r="BY849">
        <v>22051600</v>
      </c>
      <c r="CD849">
        <v>23706400</v>
      </c>
      <c r="CI849">
        <v>25435299.999999899</v>
      </c>
      <c r="CN849">
        <v>26793100</v>
      </c>
      <c r="CS849">
        <v>27440400</v>
      </c>
      <c r="CX849">
        <v>27693100</v>
      </c>
      <c r="DC849">
        <v>27710700</v>
      </c>
      <c r="DH849">
        <v>26967300</v>
      </c>
      <c r="DM849">
        <v>26178300</v>
      </c>
      <c r="DR849">
        <v>25932699.999999899</v>
      </c>
      <c r="DW849">
        <v>24823016.999999899</v>
      </c>
      <c r="EB849">
        <v>23260536</v>
      </c>
      <c r="EG849">
        <v>22601511</v>
      </c>
      <c r="EL849">
        <v>21770036</v>
      </c>
      <c r="EQ849">
        <v>20782218</v>
      </c>
      <c r="EV849">
        <v>19784567</v>
      </c>
      <c r="FA849">
        <v>18821256.999999899</v>
      </c>
      <c r="FF849">
        <v>18018964.999999899</v>
      </c>
      <c r="FK849">
        <v>17262500</v>
      </c>
      <c r="FP849">
        <v>16527645.999999899</v>
      </c>
      <c r="FU849">
        <v>15894642.999999899</v>
      </c>
      <c r="FZ849">
        <v>15277527</v>
      </c>
      <c r="GE849">
        <v>14654145.999999899</v>
      </c>
      <c r="GJ849">
        <v>14096996</v>
      </c>
      <c r="GO849">
        <v>13601405</v>
      </c>
      <c r="GT849">
        <v>13136868.999999899</v>
      </c>
    </row>
    <row r="850" spans="1:202" customFormat="1">
      <c r="A850" t="s">
        <v>1737</v>
      </c>
      <c r="AZ850">
        <v>9446000</v>
      </c>
      <c r="BE850">
        <v>10591599.999999899</v>
      </c>
      <c r="BJ850">
        <v>12450900</v>
      </c>
      <c r="BO850">
        <v>15243300</v>
      </c>
      <c r="BT850">
        <v>17480700</v>
      </c>
      <c r="BY850">
        <v>20074400</v>
      </c>
      <c r="CD850">
        <v>21791199.999999899</v>
      </c>
      <c r="CI850">
        <v>23479899.999999899</v>
      </c>
      <c r="CN850">
        <v>25197399.999999899</v>
      </c>
      <c r="CS850">
        <v>26581200</v>
      </c>
      <c r="CX850">
        <v>27172400</v>
      </c>
      <c r="DC850">
        <v>27373300</v>
      </c>
      <c r="DH850">
        <v>27534900</v>
      </c>
      <c r="DM850">
        <v>26869000</v>
      </c>
      <c r="DR850">
        <v>26059000</v>
      </c>
      <c r="DW850">
        <v>25601275</v>
      </c>
      <c r="EB850">
        <v>24756423.999999899</v>
      </c>
      <c r="EG850">
        <v>23200632</v>
      </c>
      <c r="EL850">
        <v>22546579</v>
      </c>
      <c r="EQ850">
        <v>21720317</v>
      </c>
      <c r="EV850">
        <v>20738300</v>
      </c>
      <c r="FA850">
        <v>19746252.999999899</v>
      </c>
      <c r="FF850">
        <v>18787399</v>
      </c>
      <c r="FK850">
        <v>17991042</v>
      </c>
      <c r="FP850">
        <v>17239376</v>
      </c>
      <c r="FU850">
        <v>16508431.999999899</v>
      </c>
      <c r="FZ850">
        <v>15878895</v>
      </c>
      <c r="GE850">
        <v>15264925</v>
      </c>
      <c r="GJ850">
        <v>14644424.999999899</v>
      </c>
      <c r="GO850">
        <v>14089161.999999899</v>
      </c>
      <c r="GT850">
        <v>13594944.999999899</v>
      </c>
    </row>
    <row r="851" spans="1:202" customFormat="1">
      <c r="A851" t="s">
        <v>1285</v>
      </c>
      <c r="AZ851">
        <v>5091200</v>
      </c>
      <c r="BE851">
        <v>5278200</v>
      </c>
      <c r="BJ851">
        <v>5330100</v>
      </c>
      <c r="BO851">
        <v>5398800</v>
      </c>
      <c r="BT851">
        <v>5588699.9999999898</v>
      </c>
      <c r="BY851">
        <v>5307500</v>
      </c>
      <c r="CD851">
        <v>5021199.9999999898</v>
      </c>
      <c r="CI851">
        <v>4550099.9999999898</v>
      </c>
      <c r="CN851">
        <v>4084399.9999999902</v>
      </c>
      <c r="CS851">
        <v>3662700</v>
      </c>
      <c r="CX851">
        <v>3026199.9999999902</v>
      </c>
      <c r="DC851">
        <v>2420100</v>
      </c>
      <c r="DH851">
        <v>2097300</v>
      </c>
      <c r="DM851">
        <v>1730399.99999999</v>
      </c>
      <c r="DR851">
        <v>1289999.99999999</v>
      </c>
      <c r="DW851">
        <v>1338682</v>
      </c>
      <c r="EB851">
        <v>1117886</v>
      </c>
      <c r="EG851">
        <v>921988</v>
      </c>
      <c r="EL851">
        <v>735255.99999999895</v>
      </c>
      <c r="EQ851">
        <v>607068</v>
      </c>
      <c r="EV851">
        <v>498753</v>
      </c>
      <c r="FA851">
        <v>407447</v>
      </c>
      <c r="FF851">
        <v>332551</v>
      </c>
      <c r="FK851">
        <v>271211.99999999901</v>
      </c>
      <c r="FP851">
        <v>221881</v>
      </c>
      <c r="FU851">
        <v>181934</v>
      </c>
      <c r="FZ851">
        <v>150483</v>
      </c>
      <c r="GE851">
        <v>125394</v>
      </c>
      <c r="GJ851">
        <v>104889</v>
      </c>
      <c r="GO851">
        <v>87537</v>
      </c>
      <c r="GT851">
        <v>73291</v>
      </c>
    </row>
    <row r="852" spans="1:202" customFormat="1">
      <c r="A852" t="s">
        <v>1286</v>
      </c>
      <c r="AZ852">
        <v>4800200</v>
      </c>
      <c r="BE852">
        <v>4976900</v>
      </c>
      <c r="BJ852">
        <v>5144200</v>
      </c>
      <c r="BO852">
        <v>5199200</v>
      </c>
      <c r="BT852">
        <v>5265200</v>
      </c>
      <c r="BY852">
        <v>5455500</v>
      </c>
      <c r="CD852">
        <v>5162600</v>
      </c>
      <c r="CI852">
        <v>4892700</v>
      </c>
      <c r="CN852">
        <v>4435200</v>
      </c>
      <c r="CS852">
        <v>3996299.9999999902</v>
      </c>
      <c r="CX852">
        <v>3580900</v>
      </c>
      <c r="DC852">
        <v>2928900</v>
      </c>
      <c r="DH852">
        <v>2324399.9999999902</v>
      </c>
      <c r="DM852">
        <v>1937899.99999999</v>
      </c>
      <c r="DR852">
        <v>1564300</v>
      </c>
      <c r="DW852">
        <v>1630674</v>
      </c>
      <c r="EB852">
        <v>1330863.99999999</v>
      </c>
      <c r="EG852">
        <v>1112197</v>
      </c>
      <c r="EL852">
        <v>917909.99999999895</v>
      </c>
      <c r="EQ852">
        <v>732564</v>
      </c>
      <c r="EV852">
        <v>605393</v>
      </c>
      <c r="FA852">
        <v>497884</v>
      </c>
      <c r="FF852">
        <v>407186</v>
      </c>
      <c r="FK852">
        <v>331960.99999999901</v>
      </c>
      <c r="FP852">
        <v>271002</v>
      </c>
      <c r="FU852">
        <v>221879</v>
      </c>
      <c r="FZ852">
        <v>182063</v>
      </c>
      <c r="GE852">
        <v>150663</v>
      </c>
      <c r="GJ852">
        <v>125596</v>
      </c>
      <c r="GO852">
        <v>105080</v>
      </c>
      <c r="GT852">
        <v>87715</v>
      </c>
    </row>
    <row r="853" spans="1:202" customFormat="1">
      <c r="A853" t="s">
        <v>1287</v>
      </c>
      <c r="AZ853">
        <v>4260700</v>
      </c>
      <c r="BE853">
        <v>4666800</v>
      </c>
      <c r="BJ853">
        <v>4825000</v>
      </c>
      <c r="BO853">
        <v>4993900</v>
      </c>
      <c r="BT853">
        <v>5041400</v>
      </c>
      <c r="BY853">
        <v>5114300</v>
      </c>
      <c r="CD853">
        <v>5294200</v>
      </c>
      <c r="CI853">
        <v>5011400</v>
      </c>
      <c r="CN853">
        <v>4775600</v>
      </c>
      <c r="CS853">
        <v>4339300</v>
      </c>
      <c r="CX853">
        <v>3866199.9999999902</v>
      </c>
      <c r="DC853">
        <v>3469700</v>
      </c>
      <c r="DH853">
        <v>2869600</v>
      </c>
      <c r="DM853">
        <v>2265299.9999999902</v>
      </c>
      <c r="DR853">
        <v>1852800</v>
      </c>
      <c r="DW853">
        <v>1941656.99999999</v>
      </c>
      <c r="EB853">
        <v>1614647.99999999</v>
      </c>
      <c r="EG853">
        <v>1318164</v>
      </c>
      <c r="EL853">
        <v>1101790</v>
      </c>
      <c r="EQ853">
        <v>909381</v>
      </c>
      <c r="EV853">
        <v>725680.99999999895</v>
      </c>
      <c r="FA853">
        <v>599791</v>
      </c>
      <c r="FF853">
        <v>493396</v>
      </c>
      <c r="FK853">
        <v>402952</v>
      </c>
      <c r="FP853">
        <v>328900.99999999901</v>
      </c>
      <c r="FU853">
        <v>268850</v>
      </c>
      <c r="FZ853">
        <v>220389</v>
      </c>
      <c r="GE853">
        <v>181068.99999999901</v>
      </c>
      <c r="GJ853">
        <v>150037</v>
      </c>
      <c r="GO853">
        <v>125241</v>
      </c>
      <c r="GT853">
        <v>104919</v>
      </c>
    </row>
    <row r="854" spans="1:202" customFormat="1">
      <c r="A854" t="s">
        <v>1288</v>
      </c>
      <c r="AZ854">
        <v>3721200</v>
      </c>
      <c r="BE854">
        <v>4131600</v>
      </c>
      <c r="BJ854">
        <v>4517100</v>
      </c>
      <c r="BO854">
        <v>4680900</v>
      </c>
      <c r="BT854">
        <v>4836800</v>
      </c>
      <c r="BY854">
        <v>4898400</v>
      </c>
      <c r="CD854">
        <v>4971800</v>
      </c>
      <c r="CI854">
        <v>5148099.9999999898</v>
      </c>
      <c r="CN854">
        <v>4901500</v>
      </c>
      <c r="CS854">
        <v>4677799.9999999898</v>
      </c>
      <c r="CX854">
        <v>4248700</v>
      </c>
      <c r="DC854">
        <v>3753700</v>
      </c>
      <c r="DH854">
        <v>3400299.9999999902</v>
      </c>
      <c r="DM854">
        <v>2796300</v>
      </c>
      <c r="DR854">
        <v>2195900</v>
      </c>
      <c r="DW854">
        <v>2326374</v>
      </c>
      <c r="EB854">
        <v>1919926</v>
      </c>
      <c r="EG854">
        <v>1596420.99999999</v>
      </c>
      <c r="EL854">
        <v>1303472</v>
      </c>
      <c r="EQ854">
        <v>1089527</v>
      </c>
      <c r="EV854">
        <v>899187</v>
      </c>
      <c r="FA854">
        <v>717344</v>
      </c>
      <c r="FF854">
        <v>592901.99999999895</v>
      </c>
      <c r="FK854">
        <v>487229</v>
      </c>
      <c r="FP854">
        <v>398422</v>
      </c>
      <c r="FU854">
        <v>325676.99999999901</v>
      </c>
      <c r="FZ854">
        <v>266603</v>
      </c>
      <c r="GE854">
        <v>218837</v>
      </c>
      <c r="GJ854">
        <v>180027.99999999901</v>
      </c>
      <c r="GO854">
        <v>149369</v>
      </c>
      <c r="GT854">
        <v>124837</v>
      </c>
    </row>
    <row r="855" spans="1:202" customFormat="1">
      <c r="A855" t="s">
        <v>1289</v>
      </c>
      <c r="AZ855">
        <v>3535500</v>
      </c>
      <c r="BE855">
        <v>3611700</v>
      </c>
      <c r="BJ855">
        <v>3998400</v>
      </c>
      <c r="BO855">
        <v>4381400</v>
      </c>
      <c r="BT855">
        <v>4538300</v>
      </c>
      <c r="BY855">
        <v>4710900</v>
      </c>
      <c r="CD855">
        <v>4776299.9999999898</v>
      </c>
      <c r="CI855">
        <v>4846300</v>
      </c>
      <c r="CN855">
        <v>5039800</v>
      </c>
      <c r="CS855">
        <v>4805100</v>
      </c>
      <c r="CX855">
        <v>4576700</v>
      </c>
      <c r="DC855">
        <v>4141600</v>
      </c>
      <c r="DH855">
        <v>3691000</v>
      </c>
      <c r="DM855">
        <v>3349900</v>
      </c>
      <c r="DR855">
        <v>2755200</v>
      </c>
      <c r="DW855">
        <v>2636607</v>
      </c>
      <c r="EB855">
        <v>2311312</v>
      </c>
      <c r="EG855">
        <v>1909686</v>
      </c>
      <c r="EL855">
        <v>1590194</v>
      </c>
      <c r="EQ855">
        <v>1300452</v>
      </c>
      <c r="EV855">
        <v>1088561.99999999</v>
      </c>
      <c r="FA855">
        <v>899551</v>
      </c>
      <c r="FF855">
        <v>718921</v>
      </c>
      <c r="FK855">
        <v>594846</v>
      </c>
      <c r="FP855">
        <v>489270</v>
      </c>
      <c r="FU855">
        <v>400368.99999999901</v>
      </c>
      <c r="FZ855">
        <v>327394</v>
      </c>
      <c r="GE855">
        <v>268035</v>
      </c>
      <c r="GJ855">
        <v>219956</v>
      </c>
      <c r="GO855">
        <v>180855</v>
      </c>
      <c r="GT855">
        <v>149921</v>
      </c>
    </row>
    <row r="856" spans="1:202" customFormat="1">
      <c r="A856" t="s">
        <v>1290</v>
      </c>
      <c r="AZ856">
        <v>3125400</v>
      </c>
      <c r="BE856">
        <v>3401700</v>
      </c>
      <c r="BJ856">
        <v>3471200</v>
      </c>
      <c r="BO856">
        <v>3862599.9999999902</v>
      </c>
      <c r="BT856">
        <v>4237599.9999999898</v>
      </c>
      <c r="BY856">
        <v>4412900</v>
      </c>
      <c r="CD856">
        <v>4590799.9999999898</v>
      </c>
      <c r="CI856">
        <v>4656200</v>
      </c>
      <c r="CN856">
        <v>4732700</v>
      </c>
      <c r="CS856">
        <v>4936099.9999999898</v>
      </c>
      <c r="CX856">
        <v>4693300</v>
      </c>
      <c r="DC856">
        <v>4461999.9999999898</v>
      </c>
      <c r="DH856">
        <v>4066200</v>
      </c>
      <c r="DM856">
        <v>3660200</v>
      </c>
      <c r="DR856">
        <v>3299500</v>
      </c>
      <c r="DW856">
        <v>3084465.9999999902</v>
      </c>
      <c r="EB856">
        <v>2613893.9999999902</v>
      </c>
      <c r="EG856">
        <v>2292996</v>
      </c>
      <c r="EL856">
        <v>1896549</v>
      </c>
      <c r="EQ856">
        <v>1581493</v>
      </c>
      <c r="EV856">
        <v>1295250</v>
      </c>
      <c r="FA856">
        <v>1085671</v>
      </c>
      <c r="FF856">
        <v>898272</v>
      </c>
      <c r="FK856">
        <v>718767</v>
      </c>
      <c r="FP856">
        <v>595321</v>
      </c>
      <c r="FU856">
        <v>490098.99999999901</v>
      </c>
      <c r="FZ856">
        <v>401328</v>
      </c>
      <c r="GE856">
        <v>328334</v>
      </c>
      <c r="GJ856">
        <v>268861</v>
      </c>
      <c r="GO856">
        <v>220623</v>
      </c>
      <c r="GT856">
        <v>181351</v>
      </c>
    </row>
    <row r="857" spans="1:202" customFormat="1">
      <c r="A857" t="s">
        <v>1291</v>
      </c>
      <c r="AZ857">
        <v>2684700</v>
      </c>
      <c r="BE857">
        <v>2997300</v>
      </c>
      <c r="BJ857">
        <v>3262999.9999999902</v>
      </c>
      <c r="BO857">
        <v>3338100</v>
      </c>
      <c r="BT857">
        <v>3718800</v>
      </c>
      <c r="BY857">
        <v>4102000</v>
      </c>
      <c r="CD857">
        <v>4281200</v>
      </c>
      <c r="CI857">
        <v>4461000</v>
      </c>
      <c r="CN857">
        <v>4536200</v>
      </c>
      <c r="CS857">
        <v>4617900</v>
      </c>
      <c r="CX857">
        <v>4807200</v>
      </c>
      <c r="DC857">
        <v>4569800</v>
      </c>
      <c r="DH857">
        <v>4365599.9999999898</v>
      </c>
      <c r="DM857">
        <v>3975099.9999999902</v>
      </c>
      <c r="DR857">
        <v>3595499.9999999902</v>
      </c>
      <c r="DW857">
        <v>3585381</v>
      </c>
      <c r="EB857">
        <v>3047623</v>
      </c>
      <c r="EG857">
        <v>2584836.9999999902</v>
      </c>
      <c r="EL857">
        <v>2269291</v>
      </c>
      <c r="EQ857">
        <v>1879149</v>
      </c>
      <c r="EV857">
        <v>1569177</v>
      </c>
      <c r="FA857">
        <v>1287051.99999999</v>
      </c>
      <c r="FF857">
        <v>1080281</v>
      </c>
      <c r="FK857">
        <v>894720.99999999895</v>
      </c>
      <c r="FP857">
        <v>716793.99999999895</v>
      </c>
      <c r="FU857">
        <v>594329.99999999895</v>
      </c>
      <c r="FZ857">
        <v>489753</v>
      </c>
      <c r="GE857">
        <v>401370</v>
      </c>
      <c r="GJ857">
        <v>328561</v>
      </c>
      <c r="GO857">
        <v>269163</v>
      </c>
      <c r="GT857">
        <v>220893.99999999901</v>
      </c>
    </row>
    <row r="858" spans="1:202" customFormat="1">
      <c r="A858" t="s">
        <v>1292</v>
      </c>
      <c r="AZ858">
        <v>2310200</v>
      </c>
      <c r="BE858">
        <v>2539300</v>
      </c>
      <c r="BJ858">
        <v>2836000</v>
      </c>
      <c r="BO858">
        <v>3102800</v>
      </c>
      <c r="BT858">
        <v>3185200</v>
      </c>
      <c r="BY858">
        <v>3567200</v>
      </c>
      <c r="CD858">
        <v>3948399.9999999902</v>
      </c>
      <c r="CI858">
        <v>4128500</v>
      </c>
      <c r="CN858">
        <v>4313300</v>
      </c>
      <c r="CS858">
        <v>4396000</v>
      </c>
      <c r="CX858">
        <v>4469100</v>
      </c>
      <c r="DC858">
        <v>4656600</v>
      </c>
      <c r="DH858">
        <v>4445800</v>
      </c>
      <c r="DM858">
        <v>4195700</v>
      </c>
      <c r="DR858">
        <v>3882600</v>
      </c>
      <c r="DW858">
        <v>3789377.9999999902</v>
      </c>
      <c r="EB858">
        <v>3523301</v>
      </c>
      <c r="EG858">
        <v>2999135</v>
      </c>
      <c r="EL858">
        <v>2546218</v>
      </c>
      <c r="EQ858">
        <v>2237828</v>
      </c>
      <c r="EV858">
        <v>1855602</v>
      </c>
      <c r="FA858">
        <v>1551897</v>
      </c>
      <c r="FF858">
        <v>1274935</v>
      </c>
      <c r="FK858">
        <v>1071567</v>
      </c>
      <c r="FP858">
        <v>888581.99999999895</v>
      </c>
      <c r="FU858">
        <v>712857</v>
      </c>
      <c r="FZ858">
        <v>591824.99999999895</v>
      </c>
      <c r="GE858">
        <v>488251</v>
      </c>
      <c r="GJ858">
        <v>400546</v>
      </c>
      <c r="GO858">
        <v>328160</v>
      </c>
      <c r="GT858">
        <v>268994</v>
      </c>
    </row>
    <row r="859" spans="1:202" customFormat="1">
      <c r="A859" t="s">
        <v>1293</v>
      </c>
      <c r="AZ859">
        <v>1834399.99999999</v>
      </c>
      <c r="BE859">
        <v>2141100</v>
      </c>
      <c r="BJ859">
        <v>2361500</v>
      </c>
      <c r="BO859">
        <v>2658700</v>
      </c>
      <c r="BT859">
        <v>2919600</v>
      </c>
      <c r="BY859">
        <v>3012100</v>
      </c>
      <c r="CD859">
        <v>3387100</v>
      </c>
      <c r="CI859">
        <v>3760500</v>
      </c>
      <c r="CN859">
        <v>3945000</v>
      </c>
      <c r="CS859">
        <v>4128899.9999999902</v>
      </c>
      <c r="CX859">
        <v>4210900</v>
      </c>
      <c r="DC859">
        <v>4265799.9999999898</v>
      </c>
      <c r="DH859">
        <v>4486500</v>
      </c>
      <c r="DM859">
        <v>4253800</v>
      </c>
      <c r="DR859">
        <v>4061300</v>
      </c>
      <c r="DW859">
        <v>3974477.9999999902</v>
      </c>
      <c r="EB859">
        <v>3693831</v>
      </c>
      <c r="EG859">
        <v>3440747</v>
      </c>
      <c r="EL859">
        <v>2934201</v>
      </c>
      <c r="EQ859">
        <v>2494500</v>
      </c>
      <c r="EV859">
        <v>2195686.9999999902</v>
      </c>
      <c r="FA859">
        <v>1823715</v>
      </c>
      <c r="FF859">
        <v>1527989</v>
      </c>
      <c r="FK859">
        <v>1257546</v>
      </c>
      <c r="FP859">
        <v>1058701</v>
      </c>
      <c r="FU859">
        <v>879265</v>
      </c>
      <c r="FZ859">
        <v>706540</v>
      </c>
      <c r="GE859">
        <v>587475</v>
      </c>
      <c r="GJ859">
        <v>485361</v>
      </c>
      <c r="GO859">
        <v>398691</v>
      </c>
      <c r="GT859">
        <v>326985</v>
      </c>
    </row>
    <row r="860" spans="1:202" customFormat="1">
      <c r="A860" t="s">
        <v>1294</v>
      </c>
      <c r="AZ860">
        <v>1483000</v>
      </c>
      <c r="BE860">
        <v>1651400</v>
      </c>
      <c r="BJ860">
        <v>1936500</v>
      </c>
      <c r="BO860">
        <v>2158000</v>
      </c>
      <c r="BT860">
        <v>2441700</v>
      </c>
      <c r="BY860">
        <v>2694399.9999999902</v>
      </c>
      <c r="CD860">
        <v>2797000</v>
      </c>
      <c r="CI860">
        <v>3158200</v>
      </c>
      <c r="CN860">
        <v>3519899.9999999902</v>
      </c>
      <c r="CS860">
        <v>3702700</v>
      </c>
      <c r="CX860">
        <v>3888200</v>
      </c>
      <c r="DC860">
        <v>3965099.9999999902</v>
      </c>
      <c r="DH860">
        <v>4045999.9999999902</v>
      </c>
      <c r="DM860">
        <v>4253800</v>
      </c>
      <c r="DR860">
        <v>4058500</v>
      </c>
      <c r="DW860">
        <v>4017407</v>
      </c>
      <c r="EB860">
        <v>3824540</v>
      </c>
      <c r="EG860">
        <v>3566108.9999999902</v>
      </c>
      <c r="EL860">
        <v>3330894</v>
      </c>
      <c r="EQ860">
        <v>2847842</v>
      </c>
      <c r="EV860">
        <v>2425653</v>
      </c>
      <c r="FA860">
        <v>2139590</v>
      </c>
      <c r="FF860">
        <v>1781068.99999999</v>
      </c>
      <c r="FK860">
        <v>1495600</v>
      </c>
      <c r="FP860">
        <v>1233643</v>
      </c>
      <c r="FU860">
        <v>1040821</v>
      </c>
      <c r="FZ860">
        <v>866153</v>
      </c>
      <c r="GE860">
        <v>697386</v>
      </c>
      <c r="GJ860">
        <v>581011</v>
      </c>
      <c r="GO860">
        <v>480895</v>
      </c>
      <c r="GT860">
        <v>395671</v>
      </c>
    </row>
    <row r="861" spans="1:202" customFormat="1">
      <c r="A861" t="s">
        <v>1295</v>
      </c>
      <c r="AZ861">
        <v>1102100</v>
      </c>
      <c r="BE861">
        <v>1267200</v>
      </c>
      <c r="BJ861">
        <v>1424700</v>
      </c>
      <c r="BO861">
        <v>1691100</v>
      </c>
      <c r="BT861">
        <v>1900500</v>
      </c>
      <c r="BY861">
        <v>2164500</v>
      </c>
      <c r="CD861">
        <v>2413100</v>
      </c>
      <c r="CI861">
        <v>2519800</v>
      </c>
      <c r="CN861">
        <v>2859300</v>
      </c>
      <c r="CS861">
        <v>3200000</v>
      </c>
      <c r="CX861">
        <v>3394399.9999999902</v>
      </c>
      <c r="DC861">
        <v>3572400</v>
      </c>
      <c r="DH861">
        <v>3668500</v>
      </c>
      <c r="DM861">
        <v>3766100</v>
      </c>
      <c r="DR861">
        <v>3967999.9999999902</v>
      </c>
      <c r="DW861">
        <v>3802655</v>
      </c>
      <c r="EB861">
        <v>3783742</v>
      </c>
      <c r="EG861">
        <v>3621604</v>
      </c>
      <c r="EL861">
        <v>3392763</v>
      </c>
      <c r="EQ861">
        <v>3181497</v>
      </c>
      <c r="EV861">
        <v>2730218</v>
      </c>
      <c r="FA861">
        <v>2331429.9999999902</v>
      </c>
      <c r="FF861">
        <v>2062463</v>
      </c>
      <c r="FK861">
        <v>1721993.99999999</v>
      </c>
      <c r="FP861">
        <v>1450210</v>
      </c>
      <c r="FU861">
        <v>1199772</v>
      </c>
      <c r="FZ861">
        <v>1015195</v>
      </c>
      <c r="GE861">
        <v>847101.99999999895</v>
      </c>
      <c r="GJ861">
        <v>683872</v>
      </c>
      <c r="GO861">
        <v>571226</v>
      </c>
      <c r="GT861">
        <v>473967</v>
      </c>
    </row>
    <row r="862" spans="1:202" customFormat="1">
      <c r="A862" t="s">
        <v>1296</v>
      </c>
      <c r="AZ862">
        <v>769699.99999999895</v>
      </c>
      <c r="BE862">
        <v>865800</v>
      </c>
      <c r="BJ862">
        <v>1012800</v>
      </c>
      <c r="BO862">
        <v>1161900</v>
      </c>
      <c r="BT862">
        <v>1386500</v>
      </c>
      <c r="BY862">
        <v>1576300</v>
      </c>
      <c r="CD862">
        <v>1817000</v>
      </c>
      <c r="CI862">
        <v>2045300</v>
      </c>
      <c r="CN862">
        <v>2151299.9999999902</v>
      </c>
      <c r="CS862">
        <v>2467200</v>
      </c>
      <c r="CX862">
        <v>2803600</v>
      </c>
      <c r="DC862">
        <v>3000999.9999999902</v>
      </c>
      <c r="DH862">
        <v>3177400</v>
      </c>
      <c r="DM862">
        <v>3282100</v>
      </c>
      <c r="DR862">
        <v>3388999.9999999902</v>
      </c>
      <c r="DW862">
        <v>3493962</v>
      </c>
      <c r="EB862">
        <v>3452216.9999999902</v>
      </c>
      <c r="EG862">
        <v>3462312</v>
      </c>
      <c r="EL862">
        <v>3340382</v>
      </c>
      <c r="EQ862">
        <v>3150564</v>
      </c>
      <c r="EV862">
        <v>2971714</v>
      </c>
      <c r="FA862">
        <v>2563926</v>
      </c>
      <c r="FF862">
        <v>2197180</v>
      </c>
      <c r="FK862">
        <v>1951570</v>
      </c>
      <c r="FP862">
        <v>1635965.99999999</v>
      </c>
      <c r="FU862">
        <v>1383404.99999999</v>
      </c>
      <c r="FZ862">
        <v>1149381.99999999</v>
      </c>
      <c r="GE862">
        <v>976534</v>
      </c>
      <c r="GJ862">
        <v>817986.99999999895</v>
      </c>
      <c r="GO862">
        <v>662787</v>
      </c>
      <c r="GT862">
        <v>555686</v>
      </c>
    </row>
    <row r="863" spans="1:202" customFormat="1">
      <c r="A863" t="s">
        <v>1297</v>
      </c>
      <c r="AZ863">
        <v>463799.99999999901</v>
      </c>
      <c r="BE863">
        <v>528099.99999999895</v>
      </c>
      <c r="BJ863">
        <v>615800</v>
      </c>
      <c r="BO863">
        <v>737699.99999999895</v>
      </c>
      <c r="BT863">
        <v>853300</v>
      </c>
      <c r="BY863">
        <v>1033300</v>
      </c>
      <c r="CD863">
        <v>1196000</v>
      </c>
      <c r="CI863">
        <v>1404700</v>
      </c>
      <c r="CN863">
        <v>1600199.99999999</v>
      </c>
      <c r="CS863">
        <v>1712600</v>
      </c>
      <c r="CX863">
        <v>2015199.99999999</v>
      </c>
      <c r="DC863">
        <v>2349200</v>
      </c>
      <c r="DH863">
        <v>2503500</v>
      </c>
      <c r="DM863">
        <v>2678799.9999999902</v>
      </c>
      <c r="DR863">
        <v>2787200</v>
      </c>
      <c r="DW863">
        <v>2847346</v>
      </c>
      <c r="EB863">
        <v>2991639</v>
      </c>
      <c r="EG863">
        <v>2987800</v>
      </c>
      <c r="EL863">
        <v>3030807</v>
      </c>
      <c r="EQ863">
        <v>2957107</v>
      </c>
      <c r="EV863">
        <v>2816303.9999999902</v>
      </c>
      <c r="FA863">
        <v>2678992</v>
      </c>
      <c r="FF863">
        <v>2329155</v>
      </c>
      <c r="FK863">
        <v>2006050</v>
      </c>
      <c r="FP863">
        <v>1791745.99999999</v>
      </c>
      <c r="FU863">
        <v>1510634</v>
      </c>
      <c r="FZ863">
        <v>1285300</v>
      </c>
      <c r="GE863">
        <v>1074381</v>
      </c>
      <c r="GJ863">
        <v>918318</v>
      </c>
      <c r="GO863">
        <v>773423.99999999895</v>
      </c>
      <c r="GT863">
        <v>630060</v>
      </c>
    </row>
    <row r="864" spans="1:202" customFormat="1">
      <c r="A864" t="s">
        <v>1298</v>
      </c>
      <c r="AZ864">
        <v>208800</v>
      </c>
      <c r="BE864">
        <v>257300</v>
      </c>
      <c r="BJ864">
        <v>307400</v>
      </c>
      <c r="BO864">
        <v>370500</v>
      </c>
      <c r="BT864">
        <v>452599.99999999901</v>
      </c>
      <c r="BY864">
        <v>527900</v>
      </c>
      <c r="CD864">
        <v>669000</v>
      </c>
      <c r="CI864">
        <v>784999.99999999895</v>
      </c>
      <c r="CN864">
        <v>941600</v>
      </c>
      <c r="CS864">
        <v>1105299.99999999</v>
      </c>
      <c r="CX864">
        <v>1227900</v>
      </c>
      <c r="DC864">
        <v>1480900</v>
      </c>
      <c r="DH864">
        <v>1765900</v>
      </c>
      <c r="DM864">
        <v>1921299.99999999</v>
      </c>
      <c r="DR864">
        <v>2080699.99999999</v>
      </c>
      <c r="DW864">
        <v>2057350.99999999</v>
      </c>
      <c r="EB864">
        <v>2186000.9999999902</v>
      </c>
      <c r="EG864">
        <v>2332071</v>
      </c>
      <c r="EL864">
        <v>2364975.9999999902</v>
      </c>
      <c r="EQ864">
        <v>2439622.9999999902</v>
      </c>
      <c r="EV864">
        <v>2421174</v>
      </c>
      <c r="FA864">
        <v>2341120</v>
      </c>
      <c r="FF864">
        <v>2256992</v>
      </c>
      <c r="FK864">
        <v>1986002</v>
      </c>
      <c r="FP864">
        <v>1725327</v>
      </c>
      <c r="FU864">
        <v>1555418</v>
      </c>
      <c r="FZ864">
        <v>1323830</v>
      </c>
      <c r="GE864">
        <v>1137094</v>
      </c>
      <c r="GJ864">
        <v>959446</v>
      </c>
      <c r="GO864">
        <v>827533.99999999895</v>
      </c>
      <c r="GT864">
        <v>702927</v>
      </c>
    </row>
    <row r="865" spans="1:202" customFormat="1">
      <c r="A865" t="s">
        <v>1299</v>
      </c>
      <c r="AZ865">
        <v>101700</v>
      </c>
      <c r="BE865">
        <v>81599.999999999898</v>
      </c>
      <c r="BJ865">
        <v>111000</v>
      </c>
      <c r="BO865">
        <v>137700</v>
      </c>
      <c r="BT865">
        <v>170400</v>
      </c>
      <c r="BY865">
        <v>214100</v>
      </c>
      <c r="CD865">
        <v>254600</v>
      </c>
      <c r="CI865">
        <v>334500</v>
      </c>
      <c r="CN865">
        <v>409800</v>
      </c>
      <c r="CS865">
        <v>512100</v>
      </c>
      <c r="CX865">
        <v>637199.99999999895</v>
      </c>
      <c r="DC865">
        <v>738000</v>
      </c>
      <c r="DH865">
        <v>943800</v>
      </c>
      <c r="DM865">
        <v>1171599.99999999</v>
      </c>
      <c r="DR865">
        <v>1298500</v>
      </c>
      <c r="DW865">
        <v>1155068</v>
      </c>
      <c r="EB865">
        <v>1251504</v>
      </c>
      <c r="EG865">
        <v>1362175</v>
      </c>
      <c r="EL865">
        <v>1490058</v>
      </c>
      <c r="EQ865">
        <v>1550626</v>
      </c>
      <c r="EV865">
        <v>1645217</v>
      </c>
      <c r="FA865">
        <v>1683540.99999999</v>
      </c>
      <c r="FF865">
        <v>1674573</v>
      </c>
      <c r="FK865">
        <v>1657500</v>
      </c>
      <c r="FP865">
        <v>1494497</v>
      </c>
      <c r="FU865">
        <v>1324099</v>
      </c>
      <c r="FZ865">
        <v>1214841</v>
      </c>
      <c r="GE865">
        <v>1051956</v>
      </c>
      <c r="GJ865">
        <v>919277.99999999895</v>
      </c>
      <c r="GO865">
        <v>788389.99999999895</v>
      </c>
      <c r="GT865">
        <v>690871</v>
      </c>
    </row>
    <row r="866" spans="1:202" customFormat="1">
      <c r="A866" t="s">
        <v>1300</v>
      </c>
      <c r="AZ866">
        <v>43200</v>
      </c>
      <c r="BE866">
        <v>26400</v>
      </c>
      <c r="BJ866">
        <v>25300</v>
      </c>
      <c r="BO866">
        <v>35200</v>
      </c>
      <c r="BT866">
        <v>45200</v>
      </c>
      <c r="BY866">
        <v>57800</v>
      </c>
      <c r="CD866">
        <v>75200</v>
      </c>
      <c r="CI866">
        <v>92299.999999999898</v>
      </c>
      <c r="CN866">
        <v>129900</v>
      </c>
      <c r="CS866">
        <v>168800</v>
      </c>
      <c r="CX866">
        <v>224800</v>
      </c>
      <c r="DC866">
        <v>294700</v>
      </c>
      <c r="DH866">
        <v>368600</v>
      </c>
      <c r="DM866">
        <v>509500</v>
      </c>
      <c r="DR866">
        <v>647000</v>
      </c>
      <c r="DW866">
        <v>464882</v>
      </c>
      <c r="EB866">
        <v>503445</v>
      </c>
      <c r="EG866">
        <v>561692</v>
      </c>
      <c r="EL866">
        <v>631044</v>
      </c>
      <c r="EQ866">
        <v>714349</v>
      </c>
      <c r="EV866">
        <v>771389.99999999895</v>
      </c>
      <c r="FA866">
        <v>854422</v>
      </c>
      <c r="FF866">
        <v>916505</v>
      </c>
      <c r="FK866">
        <v>955165</v>
      </c>
      <c r="FP866">
        <v>989549</v>
      </c>
      <c r="FU866">
        <v>929833</v>
      </c>
      <c r="FZ866">
        <v>848770</v>
      </c>
      <c r="GE866">
        <v>802685</v>
      </c>
      <c r="GJ866">
        <v>715026</v>
      </c>
      <c r="GO866">
        <v>643103</v>
      </c>
      <c r="GT866">
        <v>566507.99999999895</v>
      </c>
    </row>
    <row r="867" spans="1:202" customFormat="1">
      <c r="A867" t="s">
        <v>1301</v>
      </c>
      <c r="AZ867">
        <v>16700</v>
      </c>
      <c r="BE867">
        <v>6800</v>
      </c>
      <c r="BJ867">
        <v>5199.99999999999</v>
      </c>
      <c r="BO867">
        <v>5200</v>
      </c>
      <c r="BT867">
        <v>7800</v>
      </c>
      <c r="BY867">
        <v>10600</v>
      </c>
      <c r="CD867">
        <v>14200</v>
      </c>
      <c r="CI867">
        <v>19200</v>
      </c>
      <c r="CN867">
        <v>26200</v>
      </c>
      <c r="CS867">
        <v>38800</v>
      </c>
      <c r="CX867">
        <v>54500</v>
      </c>
      <c r="DC867">
        <v>75399.999999999898</v>
      </c>
      <c r="DH867">
        <v>105999.999999999</v>
      </c>
      <c r="DM867">
        <v>148700</v>
      </c>
      <c r="DR867">
        <v>210700</v>
      </c>
      <c r="DW867">
        <v>124918</v>
      </c>
      <c r="EB867">
        <v>134425</v>
      </c>
      <c r="EG867">
        <v>148599.99999999901</v>
      </c>
      <c r="EL867">
        <v>170179</v>
      </c>
      <c r="EQ867">
        <v>197827</v>
      </c>
      <c r="EV867">
        <v>232442</v>
      </c>
      <c r="FA867">
        <v>263185</v>
      </c>
      <c r="FF867">
        <v>307827</v>
      </c>
      <c r="FK867">
        <v>352784.99999999901</v>
      </c>
      <c r="FP867">
        <v>392660.99999999901</v>
      </c>
      <c r="FU867">
        <v>432842</v>
      </c>
      <c r="FZ867">
        <v>426364</v>
      </c>
      <c r="GE867">
        <v>408396</v>
      </c>
      <c r="GJ867">
        <v>403863</v>
      </c>
      <c r="GO867">
        <v>375347</v>
      </c>
      <c r="GT867">
        <v>352359</v>
      </c>
    </row>
    <row r="868" spans="1:202" customFormat="1">
      <c r="A868" t="s">
        <v>1302</v>
      </c>
      <c r="AZ868">
        <v>7499.99999999999</v>
      </c>
      <c r="BE868">
        <v>2300</v>
      </c>
      <c r="BJ868">
        <v>1000</v>
      </c>
      <c r="BO868">
        <v>700</v>
      </c>
      <c r="BT868">
        <v>700</v>
      </c>
      <c r="BY868">
        <v>1000</v>
      </c>
      <c r="CD868">
        <v>2000</v>
      </c>
      <c r="CI868">
        <v>2600</v>
      </c>
      <c r="CN868">
        <v>3600</v>
      </c>
      <c r="CS868">
        <v>5500</v>
      </c>
      <c r="CX868">
        <v>8899.9999999999909</v>
      </c>
      <c r="DC868">
        <v>13100</v>
      </c>
      <c r="DH868">
        <v>17800</v>
      </c>
      <c r="DM868">
        <v>27699.999999999902</v>
      </c>
      <c r="DR868">
        <v>48000</v>
      </c>
      <c r="DW868">
        <v>18063</v>
      </c>
      <c r="EB868">
        <v>22043</v>
      </c>
      <c r="EG868">
        <v>23865</v>
      </c>
      <c r="EL868">
        <v>26545</v>
      </c>
      <c r="EQ868">
        <v>30658</v>
      </c>
      <c r="EV868">
        <v>36558</v>
      </c>
      <c r="FA868">
        <v>44254.999999999898</v>
      </c>
      <c r="FF868">
        <v>52372</v>
      </c>
      <c r="FK868">
        <v>65600</v>
      </c>
      <c r="FP868">
        <v>81339</v>
      </c>
      <c r="FU868">
        <v>97819.999999999898</v>
      </c>
      <c r="FZ868">
        <v>114747</v>
      </c>
      <c r="GE868">
        <v>121485</v>
      </c>
      <c r="GJ868">
        <v>124410</v>
      </c>
      <c r="GO868">
        <v>131587</v>
      </c>
      <c r="GT868">
        <v>129608</v>
      </c>
    </row>
    <row r="869" spans="1:202" customFormat="1">
      <c r="A869" t="s">
        <v>1738</v>
      </c>
      <c r="AZ869">
        <v>181426900</v>
      </c>
      <c r="BE869">
        <v>189460900</v>
      </c>
      <c r="BJ869">
        <v>198787100</v>
      </c>
      <c r="BO869">
        <v>202487600</v>
      </c>
      <c r="BT869">
        <v>200873900</v>
      </c>
      <c r="BY869">
        <v>191956000</v>
      </c>
      <c r="CD869">
        <v>178859700</v>
      </c>
      <c r="CI869">
        <v>168265300</v>
      </c>
      <c r="CN869">
        <v>164305600</v>
      </c>
      <c r="CS869">
        <v>164696100</v>
      </c>
      <c r="CX869">
        <v>162820000</v>
      </c>
      <c r="DC869">
        <v>159478900</v>
      </c>
      <c r="DH869">
        <v>158145700</v>
      </c>
      <c r="DM869">
        <v>155487700</v>
      </c>
      <c r="DR869">
        <v>156653400</v>
      </c>
      <c r="DW869">
        <v>148072549</v>
      </c>
      <c r="EB869">
        <v>141162139</v>
      </c>
      <c r="EG869">
        <v>137481109</v>
      </c>
      <c r="EL869">
        <v>138563315</v>
      </c>
      <c r="EQ869">
        <v>140415876</v>
      </c>
      <c r="EV869">
        <v>142682203</v>
      </c>
      <c r="FA869">
        <v>142814166</v>
      </c>
      <c r="FF869">
        <v>141228167</v>
      </c>
      <c r="FK869">
        <v>138486094</v>
      </c>
      <c r="FP869">
        <v>137307703</v>
      </c>
      <c r="FU869">
        <v>137247098</v>
      </c>
      <c r="FZ869">
        <v>137132431</v>
      </c>
      <c r="GE869">
        <v>136025418</v>
      </c>
      <c r="GJ869">
        <v>133643582</v>
      </c>
      <c r="GO869">
        <v>130433433</v>
      </c>
      <c r="GT869">
        <v>127155390</v>
      </c>
    </row>
    <row r="870" spans="1:202" customFormat="1">
      <c r="A870" t="s">
        <v>1739</v>
      </c>
      <c r="AZ870">
        <v>89632400</v>
      </c>
      <c r="BE870">
        <v>93690600</v>
      </c>
      <c r="BJ870">
        <v>98389300</v>
      </c>
      <c r="BO870">
        <v>100295300</v>
      </c>
      <c r="BT870">
        <v>99589500</v>
      </c>
      <c r="BY870">
        <v>95153200</v>
      </c>
      <c r="CD870">
        <v>88961400</v>
      </c>
      <c r="CI870">
        <v>83583400</v>
      </c>
      <c r="CN870">
        <v>81633800</v>
      </c>
      <c r="CS870">
        <v>82095200</v>
      </c>
      <c r="CX870">
        <v>81457400</v>
      </c>
      <c r="DC870">
        <v>80027500</v>
      </c>
      <c r="DH870">
        <v>79549400</v>
      </c>
      <c r="DM870">
        <v>78431100</v>
      </c>
      <c r="DR870">
        <v>79149300</v>
      </c>
      <c r="DW870">
        <v>74725223</v>
      </c>
      <c r="EB870">
        <v>71395715</v>
      </c>
      <c r="EG870">
        <v>69703933</v>
      </c>
      <c r="EL870">
        <v>70412159</v>
      </c>
      <c r="EQ870">
        <v>71481377</v>
      </c>
      <c r="EV870">
        <v>72731964</v>
      </c>
      <c r="FA870">
        <v>72866939</v>
      </c>
      <c r="FF870">
        <v>72101647</v>
      </c>
      <c r="FK870">
        <v>70727571</v>
      </c>
      <c r="FP870">
        <v>70146655</v>
      </c>
      <c r="FU870">
        <v>70135412</v>
      </c>
      <c r="FZ870">
        <v>70099745</v>
      </c>
      <c r="GE870">
        <v>69550176</v>
      </c>
      <c r="GJ870">
        <v>68342821</v>
      </c>
      <c r="GO870">
        <v>66702457</v>
      </c>
      <c r="GT870">
        <v>65030281</v>
      </c>
    </row>
    <row r="871" spans="1:202" customFormat="1">
      <c r="A871" t="s">
        <v>1740</v>
      </c>
      <c r="AZ871">
        <v>91794500</v>
      </c>
      <c r="BE871">
        <v>95770300</v>
      </c>
      <c r="BJ871">
        <v>100397800</v>
      </c>
      <c r="BO871">
        <v>102192300</v>
      </c>
      <c r="BT871">
        <v>101284400</v>
      </c>
      <c r="BY871">
        <v>96802800</v>
      </c>
      <c r="CD871">
        <v>89898300</v>
      </c>
      <c r="CI871">
        <v>84681900</v>
      </c>
      <c r="CN871">
        <v>82671800</v>
      </c>
      <c r="CS871">
        <v>82600900</v>
      </c>
      <c r="CX871">
        <v>81362600</v>
      </c>
      <c r="DC871">
        <v>79451400</v>
      </c>
      <c r="DH871">
        <v>78596300</v>
      </c>
      <c r="DM871">
        <v>77056600</v>
      </c>
      <c r="DR871">
        <v>77504100</v>
      </c>
      <c r="DW871">
        <v>73347326</v>
      </c>
      <c r="EB871">
        <v>69766424</v>
      </c>
      <c r="EG871">
        <v>67777176</v>
      </c>
      <c r="EL871">
        <v>68151156</v>
      </c>
      <c r="EQ871">
        <v>68934499</v>
      </c>
      <c r="EV871">
        <v>69950239</v>
      </c>
      <c r="FA871">
        <v>69947227</v>
      </c>
      <c r="FF871">
        <v>69126520</v>
      </c>
      <c r="FK871">
        <v>67758523</v>
      </c>
      <c r="FP871">
        <v>67161048</v>
      </c>
      <c r="FU871">
        <v>67111686</v>
      </c>
      <c r="FZ871">
        <v>67032686</v>
      </c>
      <c r="GE871">
        <v>66475242</v>
      </c>
      <c r="GJ871">
        <v>65300760.999999903</v>
      </c>
      <c r="GO871">
        <v>63730976</v>
      </c>
      <c r="GT871">
        <v>62125109</v>
      </c>
    </row>
    <row r="872" spans="1:202" customFormat="1">
      <c r="A872" t="s">
        <v>1741</v>
      </c>
      <c r="AZ872">
        <v>24019400</v>
      </c>
      <c r="BE872">
        <v>24992400</v>
      </c>
      <c r="BJ872">
        <v>26715700</v>
      </c>
      <c r="BO872">
        <v>27573300</v>
      </c>
      <c r="BT872">
        <v>25954300</v>
      </c>
      <c r="BY872">
        <v>23855600</v>
      </c>
      <c r="CD872">
        <v>22446699.999999899</v>
      </c>
      <c r="CI872">
        <v>22592800</v>
      </c>
      <c r="CN872">
        <v>23254200</v>
      </c>
      <c r="CS872">
        <v>23468600</v>
      </c>
      <c r="CX872">
        <v>22778300</v>
      </c>
      <c r="DC872">
        <v>23202500</v>
      </c>
      <c r="DH872">
        <v>24099199.999999899</v>
      </c>
      <c r="DM872">
        <v>23510000</v>
      </c>
      <c r="DR872">
        <v>24067399.999999899</v>
      </c>
      <c r="DW872">
        <v>21336827</v>
      </c>
      <c r="EB872">
        <v>21554482.999999899</v>
      </c>
      <c r="EG872">
        <v>21925305</v>
      </c>
      <c r="EL872">
        <v>22419991.999999899</v>
      </c>
      <c r="EQ872">
        <v>22920857</v>
      </c>
      <c r="EV872">
        <v>23439418</v>
      </c>
      <c r="FA872">
        <v>22802492</v>
      </c>
      <c r="FF872">
        <v>22386556.999999899</v>
      </c>
      <c r="FK872">
        <v>22372076</v>
      </c>
      <c r="FP872">
        <v>22562119</v>
      </c>
      <c r="FU872">
        <v>22718376</v>
      </c>
      <c r="FZ872">
        <v>22674148</v>
      </c>
      <c r="GE872">
        <v>22336832</v>
      </c>
      <c r="GJ872">
        <v>21818354</v>
      </c>
      <c r="GO872">
        <v>21321195</v>
      </c>
      <c r="GT872">
        <v>20931263</v>
      </c>
    </row>
    <row r="873" spans="1:202" customFormat="1">
      <c r="A873" t="s">
        <v>1742</v>
      </c>
      <c r="AZ873">
        <v>20232800</v>
      </c>
      <c r="BE873">
        <v>23925000</v>
      </c>
      <c r="BJ873">
        <v>25014200</v>
      </c>
      <c r="BO873">
        <v>26861400</v>
      </c>
      <c r="BT873">
        <v>27872800</v>
      </c>
      <c r="BY873">
        <v>26110400</v>
      </c>
      <c r="CD873">
        <v>24082800</v>
      </c>
      <c r="CI873">
        <v>22593500</v>
      </c>
      <c r="CN873">
        <v>22874900</v>
      </c>
      <c r="CS873">
        <v>23723299.999999899</v>
      </c>
      <c r="CX873">
        <v>24086199.999999899</v>
      </c>
      <c r="DC873">
        <v>23119299.999999899</v>
      </c>
      <c r="DH873">
        <v>23628600</v>
      </c>
      <c r="DM873">
        <v>24361900</v>
      </c>
      <c r="DR873">
        <v>23861899.999999899</v>
      </c>
      <c r="DW873">
        <v>23334782.999999899</v>
      </c>
      <c r="EB873">
        <v>21527801.999999899</v>
      </c>
      <c r="EG873">
        <v>21757562</v>
      </c>
      <c r="EL873">
        <v>22140938.999999899</v>
      </c>
      <c r="EQ873">
        <v>22646877</v>
      </c>
      <c r="EV873">
        <v>23153369</v>
      </c>
      <c r="FA873">
        <v>23670299</v>
      </c>
      <c r="FF873">
        <v>23032418</v>
      </c>
      <c r="FK873">
        <v>22581711</v>
      </c>
      <c r="FP873">
        <v>22530372.999999899</v>
      </c>
      <c r="FU873">
        <v>22683544</v>
      </c>
      <c r="FZ873">
        <v>22802923.999999899</v>
      </c>
      <c r="GE873">
        <v>22724516</v>
      </c>
      <c r="GJ873">
        <v>22355330</v>
      </c>
      <c r="GO873">
        <v>21808162.999999899</v>
      </c>
      <c r="GT873">
        <v>21284135</v>
      </c>
    </row>
    <row r="874" spans="1:202" customFormat="1">
      <c r="A874" t="s">
        <v>1743</v>
      </c>
      <c r="AZ874">
        <v>19318300</v>
      </c>
      <c r="BE874">
        <v>20314199.999999899</v>
      </c>
      <c r="BJ874">
        <v>24078900</v>
      </c>
      <c r="BO874">
        <v>25180300</v>
      </c>
      <c r="BT874">
        <v>27050399.999999899</v>
      </c>
      <c r="BY874">
        <v>28107600</v>
      </c>
      <c r="CD874">
        <v>26881500</v>
      </c>
      <c r="CI874">
        <v>24401100</v>
      </c>
      <c r="CN874">
        <v>22982300</v>
      </c>
      <c r="CS874">
        <v>23664800</v>
      </c>
      <c r="CX874">
        <v>24523200</v>
      </c>
      <c r="DC874">
        <v>24743600</v>
      </c>
      <c r="DH874">
        <v>23943300</v>
      </c>
      <c r="DM874">
        <v>23844800</v>
      </c>
      <c r="DR874">
        <v>24572600</v>
      </c>
      <c r="DW874">
        <v>24690960.999999899</v>
      </c>
      <c r="EB874">
        <v>23568268</v>
      </c>
      <c r="EG874">
        <v>21778194</v>
      </c>
      <c r="EL874">
        <v>22022204</v>
      </c>
      <c r="EQ874">
        <v>22420662</v>
      </c>
      <c r="EV874">
        <v>22936435</v>
      </c>
      <c r="FA874">
        <v>23444888</v>
      </c>
      <c r="FF874">
        <v>23960040</v>
      </c>
      <c r="FK874">
        <v>23282388</v>
      </c>
      <c r="FP874">
        <v>22791751</v>
      </c>
      <c r="FU874">
        <v>22697344</v>
      </c>
      <c r="FZ874">
        <v>22807572</v>
      </c>
      <c r="GE874">
        <v>22885586</v>
      </c>
      <c r="GJ874">
        <v>22767595</v>
      </c>
      <c r="GO874">
        <v>22362742</v>
      </c>
      <c r="GT874">
        <v>21784137</v>
      </c>
    </row>
    <row r="875" spans="1:202" customFormat="1">
      <c r="A875" t="s">
        <v>1744</v>
      </c>
      <c r="AZ875">
        <v>1701400</v>
      </c>
      <c r="BE875">
        <v>1249800</v>
      </c>
      <c r="BJ875">
        <v>957300</v>
      </c>
      <c r="BO875">
        <v>836400</v>
      </c>
      <c r="BT875">
        <v>708500</v>
      </c>
      <c r="BY875">
        <v>635300</v>
      </c>
      <c r="CD875">
        <v>562100</v>
      </c>
      <c r="CI875">
        <v>456700</v>
      </c>
      <c r="CN875">
        <v>386799.99999999901</v>
      </c>
      <c r="CS875">
        <v>337800</v>
      </c>
      <c r="CX875">
        <v>279000</v>
      </c>
      <c r="DC875">
        <v>212300</v>
      </c>
      <c r="DH875">
        <v>128300</v>
      </c>
      <c r="DM875">
        <v>119499.999999999</v>
      </c>
      <c r="DR875">
        <v>126100</v>
      </c>
      <c r="DW875">
        <v>135963</v>
      </c>
      <c r="EB875">
        <v>117566</v>
      </c>
      <c r="EG875">
        <v>98475</v>
      </c>
      <c r="EL875">
        <v>81304.999999999898</v>
      </c>
      <c r="EQ875">
        <v>71817</v>
      </c>
      <c r="EV875">
        <v>64330</v>
      </c>
      <c r="FA875">
        <v>58134</v>
      </c>
      <c r="FF875">
        <v>52531</v>
      </c>
      <c r="FK875">
        <v>45167</v>
      </c>
      <c r="FP875">
        <v>37317</v>
      </c>
      <c r="FU875">
        <v>31025</v>
      </c>
      <c r="FZ875">
        <v>26194.999999999902</v>
      </c>
      <c r="GE875">
        <v>22805</v>
      </c>
      <c r="GJ875">
        <v>19974</v>
      </c>
      <c r="GO875">
        <v>17646</v>
      </c>
      <c r="GT875">
        <v>15487.9999999999</v>
      </c>
    </row>
    <row r="876" spans="1:202" customFormat="1">
      <c r="A876" t="s">
        <v>1745</v>
      </c>
      <c r="AZ876">
        <v>1907100</v>
      </c>
      <c r="BE876">
        <v>1626500</v>
      </c>
      <c r="BJ876">
        <v>1213100</v>
      </c>
      <c r="BO876">
        <v>907599.99999999895</v>
      </c>
      <c r="BT876">
        <v>771800</v>
      </c>
      <c r="BY876">
        <v>701900</v>
      </c>
      <c r="CD876">
        <v>631300</v>
      </c>
      <c r="CI876">
        <v>552700</v>
      </c>
      <c r="CN876">
        <v>448000</v>
      </c>
      <c r="CS876">
        <v>381300</v>
      </c>
      <c r="CX876">
        <v>340500</v>
      </c>
      <c r="DC876">
        <v>285100</v>
      </c>
      <c r="DH876">
        <v>214800</v>
      </c>
      <c r="DM876">
        <v>105800</v>
      </c>
      <c r="DR876">
        <v>167100</v>
      </c>
      <c r="DW876">
        <v>138810</v>
      </c>
      <c r="EB876">
        <v>124674</v>
      </c>
      <c r="EG876">
        <v>108447.999999999</v>
      </c>
      <c r="EL876">
        <v>91726</v>
      </c>
      <c r="EQ876">
        <v>76224</v>
      </c>
      <c r="EV876">
        <v>67700</v>
      </c>
      <c r="FA876">
        <v>61004</v>
      </c>
      <c r="FF876">
        <v>55453</v>
      </c>
      <c r="FK876">
        <v>48003</v>
      </c>
      <c r="FP876">
        <v>41666.999999999898</v>
      </c>
      <c r="FU876">
        <v>34589.999999999898</v>
      </c>
      <c r="FZ876">
        <v>28814.999999999902</v>
      </c>
      <c r="GE876">
        <v>24333</v>
      </c>
      <c r="GJ876">
        <v>21136</v>
      </c>
      <c r="GO876">
        <v>18423</v>
      </c>
      <c r="GT876">
        <v>16143.9999999999</v>
      </c>
    </row>
    <row r="877" spans="1:202" customFormat="1">
      <c r="A877" t="s">
        <v>1746</v>
      </c>
      <c r="AZ877">
        <v>1894800</v>
      </c>
      <c r="BE877">
        <v>1832600</v>
      </c>
      <c r="BJ877">
        <v>1593800</v>
      </c>
      <c r="BO877">
        <v>1170300</v>
      </c>
      <c r="BT877">
        <v>859800</v>
      </c>
      <c r="BY877">
        <v>783300</v>
      </c>
      <c r="CD877">
        <v>694700</v>
      </c>
      <c r="CI877">
        <v>625300</v>
      </c>
      <c r="CN877">
        <v>537200</v>
      </c>
      <c r="CS877">
        <v>447200</v>
      </c>
      <c r="CX877">
        <v>389799.99999999901</v>
      </c>
      <c r="DC877">
        <v>345900</v>
      </c>
      <c r="DH877">
        <v>286800</v>
      </c>
      <c r="DM877">
        <v>203400</v>
      </c>
      <c r="DR877">
        <v>287499.99999999901</v>
      </c>
      <c r="DW877">
        <v>136789</v>
      </c>
      <c r="EB877">
        <v>125713</v>
      </c>
      <c r="EG877">
        <v>113658</v>
      </c>
      <c r="EL877">
        <v>99230</v>
      </c>
      <c r="EQ877">
        <v>84246</v>
      </c>
      <c r="EV877">
        <v>69985.999999999898</v>
      </c>
      <c r="FA877">
        <v>62357</v>
      </c>
      <c r="FF877">
        <v>56388.999999999898</v>
      </c>
      <c r="FK877">
        <v>49316</v>
      </c>
      <c r="FP877">
        <v>43291</v>
      </c>
      <c r="FU877">
        <v>38075</v>
      </c>
      <c r="FZ877">
        <v>31873</v>
      </c>
      <c r="GE877">
        <v>26737</v>
      </c>
      <c r="GJ877">
        <v>22717</v>
      </c>
      <c r="GO877">
        <v>19835</v>
      </c>
      <c r="GT877">
        <v>17348</v>
      </c>
    </row>
    <row r="878" spans="1:202" customFormat="1">
      <c r="A878" t="s">
        <v>1747</v>
      </c>
      <c r="AZ878">
        <v>1700500</v>
      </c>
      <c r="BE878">
        <v>1836700</v>
      </c>
      <c r="BJ878">
        <v>1760800</v>
      </c>
      <c r="BO878">
        <v>1553200</v>
      </c>
      <c r="BT878">
        <v>1121899.99999999</v>
      </c>
      <c r="BY878">
        <v>871200</v>
      </c>
      <c r="CD878">
        <v>784000</v>
      </c>
      <c r="CI878">
        <v>694300</v>
      </c>
      <c r="CN878">
        <v>616900</v>
      </c>
      <c r="CS878">
        <v>548500</v>
      </c>
      <c r="CX878">
        <v>456300</v>
      </c>
      <c r="DC878">
        <v>400000</v>
      </c>
      <c r="DH878">
        <v>354300</v>
      </c>
      <c r="DM878">
        <v>277200</v>
      </c>
      <c r="DR878">
        <v>392900</v>
      </c>
      <c r="DW878">
        <v>160305</v>
      </c>
      <c r="EB878">
        <v>134290</v>
      </c>
      <c r="EG878">
        <v>123431</v>
      </c>
      <c r="EL878">
        <v>112020</v>
      </c>
      <c r="EQ878">
        <v>98159</v>
      </c>
      <c r="EV878">
        <v>83552</v>
      </c>
      <c r="FA878">
        <v>69548</v>
      </c>
      <c r="FF878">
        <v>61999</v>
      </c>
      <c r="FK878">
        <v>53922</v>
      </c>
      <c r="FP878">
        <v>47397</v>
      </c>
      <c r="FU878">
        <v>41810</v>
      </c>
      <c r="FZ878">
        <v>36886</v>
      </c>
      <c r="GE878">
        <v>30935</v>
      </c>
      <c r="GJ878">
        <v>25953</v>
      </c>
      <c r="GO878">
        <v>22015.999999999902</v>
      </c>
      <c r="GT878">
        <v>19159</v>
      </c>
    </row>
    <row r="879" spans="1:202" customFormat="1">
      <c r="A879" t="s">
        <v>1748</v>
      </c>
      <c r="AZ879">
        <v>2204500</v>
      </c>
      <c r="BE879">
        <v>1666000</v>
      </c>
      <c r="BJ879">
        <v>1776300</v>
      </c>
      <c r="BO879">
        <v>1726300</v>
      </c>
      <c r="BT879">
        <v>1508800</v>
      </c>
      <c r="BY879">
        <v>1129100</v>
      </c>
      <c r="CD879">
        <v>860800</v>
      </c>
      <c r="CI879">
        <v>780000</v>
      </c>
      <c r="CN879">
        <v>688400</v>
      </c>
      <c r="CS879">
        <v>622000</v>
      </c>
      <c r="CX879">
        <v>554099.99999999895</v>
      </c>
      <c r="DC879">
        <v>464400</v>
      </c>
      <c r="DH879">
        <v>405200</v>
      </c>
      <c r="DM879">
        <v>348500</v>
      </c>
      <c r="DR879">
        <v>431100</v>
      </c>
      <c r="DW879">
        <v>223374</v>
      </c>
      <c r="EB879">
        <v>192663</v>
      </c>
      <c r="EG879">
        <v>164422</v>
      </c>
      <c r="EL879">
        <v>151777</v>
      </c>
      <c r="EQ879">
        <v>137629</v>
      </c>
      <c r="EV879">
        <v>121402</v>
      </c>
      <c r="FA879">
        <v>103932</v>
      </c>
      <c r="FF879">
        <v>87645</v>
      </c>
      <c r="FK879">
        <v>75804</v>
      </c>
      <c r="FP879">
        <v>64190</v>
      </c>
      <c r="FU879">
        <v>54722</v>
      </c>
      <c r="FZ879">
        <v>46697</v>
      </c>
      <c r="GE879">
        <v>39817.999999999898</v>
      </c>
      <c r="GJ879">
        <v>32418</v>
      </c>
      <c r="GO879">
        <v>26333</v>
      </c>
      <c r="GT879">
        <v>21553</v>
      </c>
    </row>
    <row r="880" spans="1:202" customFormat="1">
      <c r="A880" t="s">
        <v>1749</v>
      </c>
      <c r="AZ880">
        <v>2415200</v>
      </c>
      <c r="BE880">
        <v>2158900</v>
      </c>
      <c r="BJ880">
        <v>1623400</v>
      </c>
      <c r="BO880">
        <v>1738100</v>
      </c>
      <c r="BT880">
        <v>1698800</v>
      </c>
      <c r="BY880">
        <v>1511600</v>
      </c>
      <c r="CD880">
        <v>1133600</v>
      </c>
      <c r="CI880">
        <v>857699.99999999895</v>
      </c>
      <c r="CN880">
        <v>782400</v>
      </c>
      <c r="CS880">
        <v>690900</v>
      </c>
      <c r="CX880">
        <v>623800</v>
      </c>
      <c r="DC880">
        <v>557400</v>
      </c>
      <c r="DH880">
        <v>463200</v>
      </c>
      <c r="DM880">
        <v>398000</v>
      </c>
      <c r="DR880">
        <v>455100</v>
      </c>
      <c r="DW880">
        <v>294712</v>
      </c>
      <c r="EB880">
        <v>249725.99999999901</v>
      </c>
      <c r="EG880">
        <v>217722.99999999901</v>
      </c>
      <c r="EL880">
        <v>188093</v>
      </c>
      <c r="EQ880">
        <v>174241</v>
      </c>
      <c r="EV880">
        <v>158199</v>
      </c>
      <c r="FA880">
        <v>140209</v>
      </c>
      <c r="FF880">
        <v>120553</v>
      </c>
      <c r="FK880">
        <v>100213</v>
      </c>
      <c r="FP880">
        <v>85190</v>
      </c>
      <c r="FU880">
        <v>70988</v>
      </c>
      <c r="FZ880">
        <v>59375</v>
      </c>
      <c r="GE880">
        <v>49600.999999999898</v>
      </c>
      <c r="GJ880">
        <v>41313</v>
      </c>
      <c r="GO880">
        <v>32908</v>
      </c>
      <c r="GT880">
        <v>26094</v>
      </c>
    </row>
    <row r="881" spans="1:202" customFormat="1">
      <c r="A881" t="s">
        <v>1750</v>
      </c>
      <c r="AZ881">
        <v>2333700</v>
      </c>
      <c r="BE881">
        <v>2323800</v>
      </c>
      <c r="BJ881">
        <v>2099399.9999999902</v>
      </c>
      <c r="BO881">
        <v>1579800</v>
      </c>
      <c r="BT881">
        <v>1695800</v>
      </c>
      <c r="BY881">
        <v>1677000</v>
      </c>
      <c r="CD881">
        <v>1482400</v>
      </c>
      <c r="CI881">
        <v>1119699.99999999</v>
      </c>
      <c r="CN881">
        <v>845500</v>
      </c>
      <c r="CS881">
        <v>772800</v>
      </c>
      <c r="CX881">
        <v>689000</v>
      </c>
      <c r="DC881">
        <v>620099.99999999895</v>
      </c>
      <c r="DH881">
        <v>549600</v>
      </c>
      <c r="DM881">
        <v>451900</v>
      </c>
      <c r="DR881">
        <v>465000</v>
      </c>
      <c r="DW881">
        <v>349065</v>
      </c>
      <c r="EB881">
        <v>315084</v>
      </c>
      <c r="EG881">
        <v>268723</v>
      </c>
      <c r="EL881">
        <v>236366</v>
      </c>
      <c r="EQ881">
        <v>206114</v>
      </c>
      <c r="EV881">
        <v>191675</v>
      </c>
      <c r="FA881">
        <v>174364</v>
      </c>
      <c r="FF881">
        <v>155140</v>
      </c>
      <c r="FK881">
        <v>131811</v>
      </c>
      <c r="FP881">
        <v>108642</v>
      </c>
      <c r="FU881">
        <v>91385</v>
      </c>
      <c r="FZ881">
        <v>75372</v>
      </c>
      <c r="GE881">
        <v>62238</v>
      </c>
      <c r="GJ881">
        <v>51206</v>
      </c>
      <c r="GO881">
        <v>41924.999999999898</v>
      </c>
      <c r="GT881">
        <v>32833</v>
      </c>
    </row>
    <row r="882" spans="1:202" customFormat="1">
      <c r="A882" t="s">
        <v>1751</v>
      </c>
      <c r="AZ882">
        <v>2301899.9999999902</v>
      </c>
      <c r="BE882">
        <v>2303600</v>
      </c>
      <c r="BJ882">
        <v>2264900</v>
      </c>
      <c r="BO882">
        <v>2021100</v>
      </c>
      <c r="BT882">
        <v>1518699.99999999</v>
      </c>
      <c r="BY882">
        <v>1650800</v>
      </c>
      <c r="CD882">
        <v>1628500</v>
      </c>
      <c r="CI882">
        <v>1443800</v>
      </c>
      <c r="CN882">
        <v>1088000</v>
      </c>
      <c r="CS882">
        <v>829300</v>
      </c>
      <c r="CX882">
        <v>764300</v>
      </c>
      <c r="DC882">
        <v>676400</v>
      </c>
      <c r="DH882">
        <v>605900</v>
      </c>
      <c r="DM882">
        <v>530100</v>
      </c>
      <c r="DR882">
        <v>486900</v>
      </c>
      <c r="DW882">
        <v>394330</v>
      </c>
      <c r="EB882">
        <v>361647</v>
      </c>
      <c r="EG882">
        <v>328555</v>
      </c>
      <c r="EL882">
        <v>281912</v>
      </c>
      <c r="EQ882">
        <v>250064.99999999901</v>
      </c>
      <c r="EV882">
        <v>219826</v>
      </c>
      <c r="FA882">
        <v>205222</v>
      </c>
      <c r="FF882">
        <v>187151.99999999901</v>
      </c>
      <c r="FK882">
        <v>165236</v>
      </c>
      <c r="FP882">
        <v>139392</v>
      </c>
      <c r="FU882">
        <v>114294</v>
      </c>
      <c r="FZ882">
        <v>95469</v>
      </c>
      <c r="GE882">
        <v>78172</v>
      </c>
      <c r="GJ882">
        <v>63921</v>
      </c>
      <c r="GO882">
        <v>51956.999999999898</v>
      </c>
      <c r="GT882">
        <v>41926</v>
      </c>
    </row>
    <row r="883" spans="1:202" customFormat="1">
      <c r="A883" t="s">
        <v>1752</v>
      </c>
      <c r="AZ883">
        <v>2212900</v>
      </c>
      <c r="BE883">
        <v>2147400</v>
      </c>
      <c r="BJ883">
        <v>2155900</v>
      </c>
      <c r="BO883">
        <v>2146200</v>
      </c>
      <c r="BT883">
        <v>1904400</v>
      </c>
      <c r="BY883">
        <v>1443199.99999999</v>
      </c>
      <c r="CD883">
        <v>1572400</v>
      </c>
      <c r="CI883">
        <v>1553100</v>
      </c>
      <c r="CN883">
        <v>1372000</v>
      </c>
      <c r="CS883">
        <v>1046500</v>
      </c>
      <c r="CX883">
        <v>803200</v>
      </c>
      <c r="DC883">
        <v>740300</v>
      </c>
      <c r="DH883">
        <v>653500</v>
      </c>
      <c r="DM883">
        <v>573200</v>
      </c>
      <c r="DR883">
        <v>537599.99999999895</v>
      </c>
      <c r="DW883">
        <v>435166</v>
      </c>
      <c r="EB883">
        <v>398207</v>
      </c>
      <c r="EG883">
        <v>367774.99999999901</v>
      </c>
      <c r="EL883">
        <v>336149.99999999901</v>
      </c>
      <c r="EQ883">
        <v>290116</v>
      </c>
      <c r="EV883">
        <v>259478</v>
      </c>
      <c r="FA883">
        <v>229723.99999999901</v>
      </c>
      <c r="FF883">
        <v>215310.99999999901</v>
      </c>
      <c r="FK883">
        <v>195062</v>
      </c>
      <c r="FP883">
        <v>171298.99999999901</v>
      </c>
      <c r="FU883">
        <v>143775</v>
      </c>
      <c r="FZ883">
        <v>117387.999999999</v>
      </c>
      <c r="GE883">
        <v>97467</v>
      </c>
      <c r="GJ883">
        <v>79252</v>
      </c>
      <c r="GO883">
        <v>64193</v>
      </c>
      <c r="GT883">
        <v>51544.999999999898</v>
      </c>
    </row>
    <row r="884" spans="1:202" customFormat="1">
      <c r="A884" t="s">
        <v>1753</v>
      </c>
      <c r="AZ884">
        <v>2160600</v>
      </c>
      <c r="BE884">
        <v>2041300</v>
      </c>
      <c r="BJ884">
        <v>1950100</v>
      </c>
      <c r="BO884">
        <v>1953100</v>
      </c>
      <c r="BT884">
        <v>1948800</v>
      </c>
      <c r="BY884">
        <v>1744800</v>
      </c>
      <c r="CD884">
        <v>1339300</v>
      </c>
      <c r="CI884">
        <v>1455600</v>
      </c>
      <c r="CN884">
        <v>1449300</v>
      </c>
      <c r="CS884">
        <v>1295500</v>
      </c>
      <c r="CX884">
        <v>995700</v>
      </c>
      <c r="DC884">
        <v>767300</v>
      </c>
      <c r="DH884">
        <v>709200</v>
      </c>
      <c r="DM884">
        <v>607400</v>
      </c>
      <c r="DR884">
        <v>557400</v>
      </c>
      <c r="DW884">
        <v>495109</v>
      </c>
      <c r="EB884">
        <v>427782</v>
      </c>
      <c r="EG884">
        <v>394436</v>
      </c>
      <c r="EL884">
        <v>367152</v>
      </c>
      <c r="EQ884">
        <v>337578.99999999901</v>
      </c>
      <c r="EV884">
        <v>293425</v>
      </c>
      <c r="FA884">
        <v>264631</v>
      </c>
      <c r="FF884">
        <v>235927.99999999901</v>
      </c>
      <c r="FK884">
        <v>220325</v>
      </c>
      <c r="FP884">
        <v>198762</v>
      </c>
      <c r="FU884">
        <v>173946.99999999901</v>
      </c>
      <c r="FZ884">
        <v>145439</v>
      </c>
      <c r="GE884">
        <v>118289.999999999</v>
      </c>
      <c r="GJ884">
        <v>97636</v>
      </c>
      <c r="GO884">
        <v>78807.999999999898</v>
      </c>
      <c r="GT884">
        <v>63179.999999999898</v>
      </c>
    </row>
    <row r="885" spans="1:202" customFormat="1">
      <c r="A885" t="s">
        <v>1754</v>
      </c>
      <c r="AZ885">
        <v>1928899.99999999</v>
      </c>
      <c r="BE885">
        <v>1870600</v>
      </c>
      <c r="BJ885">
        <v>1750900</v>
      </c>
      <c r="BO885">
        <v>1683800</v>
      </c>
      <c r="BT885">
        <v>1706300</v>
      </c>
      <c r="BY885">
        <v>1695000</v>
      </c>
      <c r="CD885">
        <v>1559000</v>
      </c>
      <c r="CI885">
        <v>1199100</v>
      </c>
      <c r="CN885">
        <v>1303600</v>
      </c>
      <c r="CS885">
        <v>1311300</v>
      </c>
      <c r="CX885">
        <v>1192000</v>
      </c>
      <c r="DC885">
        <v>924199.99999999895</v>
      </c>
      <c r="DH885">
        <v>716200</v>
      </c>
      <c r="DM885">
        <v>645900</v>
      </c>
      <c r="DR885">
        <v>569300</v>
      </c>
      <c r="DW885">
        <v>521153</v>
      </c>
      <c r="EB885">
        <v>470739</v>
      </c>
      <c r="EG885">
        <v>411321</v>
      </c>
      <c r="EL885">
        <v>382649</v>
      </c>
      <c r="EQ885">
        <v>359359</v>
      </c>
      <c r="EV885">
        <v>333305</v>
      </c>
      <c r="FA885">
        <v>291942</v>
      </c>
      <c r="FF885">
        <v>265704</v>
      </c>
      <c r="FK885">
        <v>237095</v>
      </c>
      <c r="FP885">
        <v>221059</v>
      </c>
      <c r="FU885">
        <v>198986</v>
      </c>
      <c r="FZ885">
        <v>173720</v>
      </c>
      <c r="GE885">
        <v>144789.99999999901</v>
      </c>
      <c r="GJ885">
        <v>117251</v>
      </c>
      <c r="GO885">
        <v>96140</v>
      </c>
      <c r="GT885">
        <v>76914</v>
      </c>
    </row>
    <row r="886" spans="1:202" customFormat="1">
      <c r="A886" t="s">
        <v>1755</v>
      </c>
      <c r="AZ886">
        <v>1479000</v>
      </c>
      <c r="BE886">
        <v>1487300</v>
      </c>
      <c r="BJ886">
        <v>1461800</v>
      </c>
      <c r="BO886">
        <v>1386600</v>
      </c>
      <c r="BT886">
        <v>1335200</v>
      </c>
      <c r="BY886">
        <v>1348600</v>
      </c>
      <c r="CD886">
        <v>1376199.99999999</v>
      </c>
      <c r="CI886">
        <v>1275200</v>
      </c>
      <c r="CN886">
        <v>989900</v>
      </c>
      <c r="CS886">
        <v>1103200</v>
      </c>
      <c r="CX886">
        <v>1130500</v>
      </c>
      <c r="DC886">
        <v>1044099.99999999</v>
      </c>
      <c r="DH886">
        <v>812700</v>
      </c>
      <c r="DM886">
        <v>625300</v>
      </c>
      <c r="DR886">
        <v>578300</v>
      </c>
      <c r="DW886">
        <v>548986</v>
      </c>
      <c r="EB886">
        <v>474943</v>
      </c>
      <c r="EG886">
        <v>434718.99999999901</v>
      </c>
      <c r="EL886">
        <v>384969</v>
      </c>
      <c r="EQ886">
        <v>362400</v>
      </c>
      <c r="EV886">
        <v>344348</v>
      </c>
      <c r="FA886">
        <v>322658</v>
      </c>
      <c r="FF886">
        <v>285143</v>
      </c>
      <c r="FK886">
        <v>260886</v>
      </c>
      <c r="FP886">
        <v>233399</v>
      </c>
      <c r="FU886">
        <v>217629</v>
      </c>
      <c r="FZ886">
        <v>195707</v>
      </c>
      <c r="GE886">
        <v>170578</v>
      </c>
      <c r="GJ886">
        <v>141711</v>
      </c>
      <c r="GO886">
        <v>114147</v>
      </c>
      <c r="GT886">
        <v>92834</v>
      </c>
    </row>
    <row r="887" spans="1:202" customFormat="1">
      <c r="A887" t="s">
        <v>1756</v>
      </c>
      <c r="AZ887">
        <v>993500</v>
      </c>
      <c r="BE887">
        <v>1038800</v>
      </c>
      <c r="BJ887">
        <v>1057500</v>
      </c>
      <c r="BO887">
        <v>1041300</v>
      </c>
      <c r="BT887">
        <v>974400</v>
      </c>
      <c r="BY887">
        <v>940000</v>
      </c>
      <c r="CD887">
        <v>1005099.99999999</v>
      </c>
      <c r="CI887">
        <v>1004500</v>
      </c>
      <c r="CN887">
        <v>959600</v>
      </c>
      <c r="CS887">
        <v>762800</v>
      </c>
      <c r="CX887">
        <v>864600</v>
      </c>
      <c r="DC887">
        <v>900100</v>
      </c>
      <c r="DH887">
        <v>848200</v>
      </c>
      <c r="DM887">
        <v>663099.99999999895</v>
      </c>
      <c r="DR887">
        <v>531300</v>
      </c>
      <c r="DW887">
        <v>532478.99999999895</v>
      </c>
      <c r="EB887">
        <v>469799</v>
      </c>
      <c r="EG887">
        <v>412977</v>
      </c>
      <c r="EL887">
        <v>384416</v>
      </c>
      <c r="EQ887">
        <v>346751</v>
      </c>
      <c r="EV887">
        <v>330836</v>
      </c>
      <c r="FA887">
        <v>319058</v>
      </c>
      <c r="FF887">
        <v>302747.99999999901</v>
      </c>
      <c r="FK887">
        <v>269525</v>
      </c>
      <c r="FP887">
        <v>248741</v>
      </c>
      <c r="FU887">
        <v>223534</v>
      </c>
      <c r="FZ887">
        <v>208780</v>
      </c>
      <c r="GE887">
        <v>187882</v>
      </c>
      <c r="GJ887">
        <v>163604</v>
      </c>
      <c r="GO887">
        <v>135457</v>
      </c>
      <c r="GT887">
        <v>108374</v>
      </c>
    </row>
    <row r="888" spans="1:202" customFormat="1">
      <c r="A888" t="s">
        <v>1757</v>
      </c>
      <c r="AZ888">
        <v>524400</v>
      </c>
      <c r="BE888">
        <v>580900</v>
      </c>
      <c r="BJ888">
        <v>595800</v>
      </c>
      <c r="BO888">
        <v>601200</v>
      </c>
      <c r="BT888">
        <v>611200</v>
      </c>
      <c r="BY888">
        <v>583400</v>
      </c>
      <c r="CD888">
        <v>547199.99999999895</v>
      </c>
      <c r="CI888">
        <v>608100</v>
      </c>
      <c r="CN888">
        <v>644300</v>
      </c>
      <c r="CS888">
        <v>628700</v>
      </c>
      <c r="CX888">
        <v>512900</v>
      </c>
      <c r="DC888">
        <v>592000</v>
      </c>
      <c r="DH888">
        <v>649400</v>
      </c>
      <c r="DM888">
        <v>617000</v>
      </c>
      <c r="DR888">
        <v>487800</v>
      </c>
      <c r="DW888">
        <v>443969</v>
      </c>
      <c r="EB888">
        <v>406124.99999999901</v>
      </c>
      <c r="EG888">
        <v>364729</v>
      </c>
      <c r="EL888">
        <v>327406</v>
      </c>
      <c r="EQ888">
        <v>312338</v>
      </c>
      <c r="EV888">
        <v>286439</v>
      </c>
      <c r="FA888">
        <v>277715.99999999901</v>
      </c>
      <c r="FF888">
        <v>272561</v>
      </c>
      <c r="FK888">
        <v>262706</v>
      </c>
      <c r="FP888">
        <v>237644</v>
      </c>
      <c r="FU888">
        <v>223137</v>
      </c>
      <c r="FZ888">
        <v>202967.99999999901</v>
      </c>
      <c r="GE888">
        <v>191774</v>
      </c>
      <c r="GJ888">
        <v>174532</v>
      </c>
      <c r="GO888">
        <v>153518</v>
      </c>
      <c r="GT888">
        <v>128265.999999999</v>
      </c>
    </row>
    <row r="889" spans="1:202" customFormat="1">
      <c r="A889" t="s">
        <v>1758</v>
      </c>
      <c r="AZ889">
        <v>225200</v>
      </c>
      <c r="BE889">
        <v>218400</v>
      </c>
      <c r="BJ889">
        <v>245100</v>
      </c>
      <c r="BO889">
        <v>253400</v>
      </c>
      <c r="BT889">
        <v>260299.99999999901</v>
      </c>
      <c r="BY889">
        <v>270300</v>
      </c>
      <c r="CD889">
        <v>269000</v>
      </c>
      <c r="CI889">
        <v>258500</v>
      </c>
      <c r="CN889">
        <v>299400</v>
      </c>
      <c r="CS889">
        <v>330600</v>
      </c>
      <c r="CX889">
        <v>327700</v>
      </c>
      <c r="DC889">
        <v>278600</v>
      </c>
      <c r="DH889">
        <v>334600</v>
      </c>
      <c r="DM889">
        <v>375700</v>
      </c>
      <c r="DR889">
        <v>370700</v>
      </c>
      <c r="DW889">
        <v>334568</v>
      </c>
      <c r="EB889">
        <v>277846</v>
      </c>
      <c r="EG889">
        <v>260930</v>
      </c>
      <c r="EL889">
        <v>240525</v>
      </c>
      <c r="EQ889">
        <v>224482</v>
      </c>
      <c r="EV889">
        <v>220122.99999999901</v>
      </c>
      <c r="FA889">
        <v>207391</v>
      </c>
      <c r="FF889">
        <v>206218</v>
      </c>
      <c r="FK889">
        <v>208223</v>
      </c>
      <c r="FP889">
        <v>205747</v>
      </c>
      <c r="FU889">
        <v>190511.99999999901</v>
      </c>
      <c r="FZ889">
        <v>183170</v>
      </c>
      <c r="GE889">
        <v>169927</v>
      </c>
      <c r="GJ889">
        <v>163748</v>
      </c>
      <c r="GO889">
        <v>151886</v>
      </c>
      <c r="GT889">
        <v>135919</v>
      </c>
    </row>
    <row r="890" spans="1:202" customFormat="1">
      <c r="A890" t="s">
        <v>1759</v>
      </c>
      <c r="AZ890">
        <v>65200</v>
      </c>
      <c r="BE890">
        <v>63000</v>
      </c>
      <c r="BJ890">
        <v>61499.999999999898</v>
      </c>
      <c r="BO890">
        <v>69800</v>
      </c>
      <c r="BT890">
        <v>73500</v>
      </c>
      <c r="BY890">
        <v>78800</v>
      </c>
      <c r="CD890">
        <v>86700</v>
      </c>
      <c r="CI890">
        <v>90400</v>
      </c>
      <c r="CN890">
        <v>88500</v>
      </c>
      <c r="CS890">
        <v>107199.999999999</v>
      </c>
      <c r="CX890">
        <v>119799.999999999</v>
      </c>
      <c r="DC890">
        <v>123300</v>
      </c>
      <c r="DH890">
        <v>111600</v>
      </c>
      <c r="DM890">
        <v>140400</v>
      </c>
      <c r="DR890">
        <v>162399.99999999901</v>
      </c>
      <c r="DW890">
        <v>171769.99999999901</v>
      </c>
      <c r="EB890">
        <v>147974</v>
      </c>
      <c r="EG890">
        <v>126835</v>
      </c>
      <c r="EL890">
        <v>122810</v>
      </c>
      <c r="EQ890">
        <v>119903</v>
      </c>
      <c r="EV890">
        <v>115871</v>
      </c>
      <c r="FA890">
        <v>118367</v>
      </c>
      <c r="FF890">
        <v>116052.999999999</v>
      </c>
      <c r="FK890">
        <v>120064</v>
      </c>
      <c r="FP890">
        <v>126525</v>
      </c>
      <c r="FU890">
        <v>129611</v>
      </c>
      <c r="FZ890">
        <v>124112</v>
      </c>
      <c r="GE890">
        <v>123266.999999999</v>
      </c>
      <c r="GJ890">
        <v>118129</v>
      </c>
      <c r="GO890">
        <v>117618</v>
      </c>
      <c r="GT890">
        <v>112732</v>
      </c>
    </row>
    <row r="891" spans="1:202" customFormat="1">
      <c r="A891" t="s">
        <v>1760</v>
      </c>
      <c r="AZ891">
        <v>12000</v>
      </c>
      <c r="BE891">
        <v>12000</v>
      </c>
      <c r="BJ891">
        <v>11500</v>
      </c>
      <c r="BO891">
        <v>11000</v>
      </c>
      <c r="BT891">
        <v>12600</v>
      </c>
      <c r="BY891">
        <v>13899.9999999999</v>
      </c>
      <c r="CD891">
        <v>16400</v>
      </c>
      <c r="CI891">
        <v>19099.999999999902</v>
      </c>
      <c r="CN891">
        <v>20100</v>
      </c>
      <c r="CS891">
        <v>20099.999999999902</v>
      </c>
      <c r="CX891">
        <v>23900</v>
      </c>
      <c r="DC891">
        <v>27600</v>
      </c>
      <c r="DH891">
        <v>30799.999999999902</v>
      </c>
      <c r="DM891">
        <v>28100</v>
      </c>
      <c r="DR891">
        <v>37100</v>
      </c>
      <c r="DW891">
        <v>41755</v>
      </c>
      <c r="EB891">
        <v>45154</v>
      </c>
      <c r="EG891">
        <v>39967</v>
      </c>
      <c r="EL891">
        <v>35359</v>
      </c>
      <c r="EQ891">
        <v>36675.999999999898</v>
      </c>
      <c r="EV891">
        <v>37035</v>
      </c>
      <c r="FA891">
        <v>37503</v>
      </c>
      <c r="FF891">
        <v>40225</v>
      </c>
      <c r="FK891">
        <v>41448</v>
      </c>
      <c r="FP891">
        <v>45033</v>
      </c>
      <c r="FU891">
        <v>50029</v>
      </c>
      <c r="FZ891">
        <v>53741</v>
      </c>
      <c r="GE891">
        <v>54086</v>
      </c>
      <c r="GJ891">
        <v>56000</v>
      </c>
      <c r="GO891">
        <v>56218</v>
      </c>
      <c r="GT891">
        <v>58795</v>
      </c>
    </row>
    <row r="892" spans="1:202" customFormat="1">
      <c r="A892" t="s">
        <v>1761</v>
      </c>
      <c r="AZ892">
        <v>1100</v>
      </c>
      <c r="BE892">
        <v>1400</v>
      </c>
      <c r="BJ892">
        <v>1400</v>
      </c>
      <c r="BO892">
        <v>1100</v>
      </c>
      <c r="BT892">
        <v>1200</v>
      </c>
      <c r="BY892">
        <v>1400</v>
      </c>
      <c r="CD892">
        <v>1700</v>
      </c>
      <c r="CI892">
        <v>2200</v>
      </c>
      <c r="CN892">
        <v>2500</v>
      </c>
      <c r="CS892">
        <v>2800</v>
      </c>
      <c r="CX892">
        <v>2600</v>
      </c>
      <c r="DC892">
        <v>3000</v>
      </c>
      <c r="DH892">
        <v>4000</v>
      </c>
      <c r="DM892">
        <v>3900</v>
      </c>
      <c r="DR892">
        <v>3800</v>
      </c>
      <c r="DW892">
        <v>4349</v>
      </c>
      <c r="EB892">
        <v>5229.99999999999</v>
      </c>
      <c r="EG892">
        <v>5748</v>
      </c>
      <c r="EL892">
        <v>5159</v>
      </c>
      <c r="EQ892">
        <v>4882</v>
      </c>
      <c r="EV892">
        <v>5212</v>
      </c>
      <c r="FA892">
        <v>5500</v>
      </c>
      <c r="FF892">
        <v>5879</v>
      </c>
      <c r="FK892">
        <v>6589.99999999999</v>
      </c>
      <c r="FP892">
        <v>7117</v>
      </c>
      <c r="FU892">
        <v>8098.99999999999</v>
      </c>
      <c r="FZ892">
        <v>9394</v>
      </c>
      <c r="GE892">
        <v>10542</v>
      </c>
      <c r="GJ892">
        <v>11041</v>
      </c>
      <c r="GO892">
        <v>11328.9999999999</v>
      </c>
      <c r="GT892">
        <v>11642</v>
      </c>
    </row>
    <row r="893" spans="1:202" customFormat="1">
      <c r="A893" t="s">
        <v>1762</v>
      </c>
      <c r="AZ893">
        <v>22932600</v>
      </c>
      <c r="BE893">
        <v>23873900</v>
      </c>
      <c r="BJ893">
        <v>25531700</v>
      </c>
      <c r="BO893">
        <v>26335100</v>
      </c>
      <c r="BT893">
        <v>24757399.999999899</v>
      </c>
      <c r="BY893">
        <v>22695900</v>
      </c>
      <c r="CD893">
        <v>21216000</v>
      </c>
      <c r="CI893">
        <v>21488800</v>
      </c>
      <c r="CN893">
        <v>22141100</v>
      </c>
      <c r="CS893">
        <v>22339500</v>
      </c>
      <c r="CX893">
        <v>21679000</v>
      </c>
      <c r="DC893">
        <v>22087800</v>
      </c>
      <c r="DH893">
        <v>22936300</v>
      </c>
      <c r="DM893">
        <v>22369600</v>
      </c>
      <c r="DR893">
        <v>22885899.999999899</v>
      </c>
      <c r="DW893">
        <v>20299538</v>
      </c>
      <c r="EB893">
        <v>20479037</v>
      </c>
      <c r="EG893">
        <v>20817264</v>
      </c>
      <c r="EL893">
        <v>21284266.999999899</v>
      </c>
      <c r="EQ893">
        <v>21756781.999999899</v>
      </c>
      <c r="EV893">
        <v>22246544</v>
      </c>
      <c r="FA893">
        <v>21640891</v>
      </c>
      <c r="FF893">
        <v>21248320.999999899</v>
      </c>
      <c r="FK893">
        <v>21235822</v>
      </c>
      <c r="FP893">
        <v>21416109</v>
      </c>
      <c r="FU893">
        <v>21564693</v>
      </c>
      <c r="FZ893">
        <v>21512004</v>
      </c>
      <c r="GE893">
        <v>21197038.999999899</v>
      </c>
      <c r="GJ893">
        <v>20703424.999999899</v>
      </c>
      <c r="GO893">
        <v>20230570</v>
      </c>
      <c r="GT893">
        <v>19860875.999999899</v>
      </c>
    </row>
    <row r="894" spans="1:202" customFormat="1">
      <c r="A894" t="s">
        <v>1763</v>
      </c>
      <c r="AZ894">
        <v>19393600</v>
      </c>
      <c r="BE894">
        <v>22866000</v>
      </c>
      <c r="BJ894">
        <v>23953200</v>
      </c>
      <c r="BO894">
        <v>25663300</v>
      </c>
      <c r="BT894">
        <v>26560700</v>
      </c>
      <c r="BY894">
        <v>24939399.999999899</v>
      </c>
      <c r="CD894">
        <v>22771100</v>
      </c>
      <c r="CI894">
        <v>21365699.999999899</v>
      </c>
      <c r="CN894">
        <v>21785800</v>
      </c>
      <c r="CS894">
        <v>22584700</v>
      </c>
      <c r="CX894">
        <v>22904700</v>
      </c>
      <c r="DC894">
        <v>22025300</v>
      </c>
      <c r="DH894">
        <v>22503000</v>
      </c>
      <c r="DM894">
        <v>23198399.999999899</v>
      </c>
      <c r="DR894">
        <v>22743800</v>
      </c>
      <c r="DW894">
        <v>22231040</v>
      </c>
      <c r="EB894">
        <v>20485902.999999899</v>
      </c>
      <c r="EG894">
        <v>20677685</v>
      </c>
      <c r="EL894">
        <v>21028182</v>
      </c>
      <c r="EQ894">
        <v>21505879.999999899</v>
      </c>
      <c r="EV894">
        <v>21983759.999999899</v>
      </c>
      <c r="FA894">
        <v>22472050.999999899</v>
      </c>
      <c r="FF894">
        <v>21865397</v>
      </c>
      <c r="FK894">
        <v>21439441</v>
      </c>
      <c r="FP894">
        <v>21391795</v>
      </c>
      <c r="FU894">
        <v>21536766</v>
      </c>
      <c r="FZ894">
        <v>21649805.999999899</v>
      </c>
      <c r="GE894">
        <v>21563287</v>
      </c>
      <c r="GJ894">
        <v>21217406.999999899</v>
      </c>
      <c r="GO894">
        <v>20696013</v>
      </c>
      <c r="GT894">
        <v>20197224</v>
      </c>
    </row>
    <row r="895" spans="1:202" customFormat="1">
      <c r="A895" t="s">
        <v>1764</v>
      </c>
      <c r="AZ895">
        <v>18708200</v>
      </c>
      <c r="BE895">
        <v>19488700</v>
      </c>
      <c r="BJ895">
        <v>23021500</v>
      </c>
      <c r="BO895">
        <v>24086300</v>
      </c>
      <c r="BT895">
        <v>25803500</v>
      </c>
      <c r="BY895">
        <v>26797200</v>
      </c>
      <c r="CD895">
        <v>25249000</v>
      </c>
      <c r="CI895">
        <v>23083200</v>
      </c>
      <c r="CN895">
        <v>21895700</v>
      </c>
      <c r="CS895">
        <v>22555900</v>
      </c>
      <c r="CX895">
        <v>23339600</v>
      </c>
      <c r="DC895">
        <v>23509000</v>
      </c>
      <c r="DH895">
        <v>22793600</v>
      </c>
      <c r="DM895">
        <v>22714100</v>
      </c>
      <c r="DR895">
        <v>23423600</v>
      </c>
      <c r="DW895">
        <v>23496323</v>
      </c>
      <c r="EB895">
        <v>22456765</v>
      </c>
      <c r="EG895">
        <v>20728583</v>
      </c>
      <c r="EL895">
        <v>20934998</v>
      </c>
      <c r="EQ895">
        <v>21300383</v>
      </c>
      <c r="EV895">
        <v>21787582</v>
      </c>
      <c r="FA895">
        <v>22267427</v>
      </c>
      <c r="FF895">
        <v>22754126.999999899</v>
      </c>
      <c r="FK895">
        <v>22109159</v>
      </c>
      <c r="FP895">
        <v>21644928</v>
      </c>
      <c r="FU895">
        <v>21555881</v>
      </c>
      <c r="FZ895">
        <v>21659428</v>
      </c>
      <c r="GE895">
        <v>21731982</v>
      </c>
      <c r="GJ895">
        <v>21607267</v>
      </c>
      <c r="GO895">
        <v>21226933</v>
      </c>
      <c r="GT895">
        <v>20675247</v>
      </c>
    </row>
    <row r="896" spans="1:202" customFormat="1">
      <c r="A896" t="s">
        <v>1765</v>
      </c>
      <c r="AZ896">
        <v>2025000</v>
      </c>
      <c r="BE896">
        <v>1527100</v>
      </c>
      <c r="BJ896">
        <v>1132000</v>
      </c>
      <c r="BO896">
        <v>934400</v>
      </c>
      <c r="BT896">
        <v>745800</v>
      </c>
      <c r="BY896">
        <v>600500</v>
      </c>
      <c r="CD896">
        <v>494400</v>
      </c>
      <c r="CI896">
        <v>383100</v>
      </c>
      <c r="CN896">
        <v>317800</v>
      </c>
      <c r="CS896">
        <v>258899.99999999901</v>
      </c>
      <c r="CX896">
        <v>205700</v>
      </c>
      <c r="DC896">
        <v>143500</v>
      </c>
      <c r="DH896">
        <v>92800</v>
      </c>
      <c r="DM896">
        <v>82600</v>
      </c>
      <c r="DR896">
        <v>98199.999999999898</v>
      </c>
      <c r="DW896">
        <v>141915</v>
      </c>
      <c r="EB896">
        <v>122449</v>
      </c>
      <c r="EG896">
        <v>103075</v>
      </c>
      <c r="EL896">
        <v>84767</v>
      </c>
      <c r="EQ896">
        <v>74225</v>
      </c>
      <c r="EV896">
        <v>65772</v>
      </c>
      <c r="FA896">
        <v>58860</v>
      </c>
      <c r="FF896">
        <v>52757</v>
      </c>
      <c r="FK896">
        <v>44891</v>
      </c>
      <c r="FP896">
        <v>36815</v>
      </c>
      <c r="FU896">
        <v>30364</v>
      </c>
      <c r="FZ896">
        <v>25469</v>
      </c>
      <c r="GE896">
        <v>21885</v>
      </c>
      <c r="GJ896">
        <v>19203</v>
      </c>
      <c r="GO896">
        <v>16880</v>
      </c>
      <c r="GT896">
        <v>14723</v>
      </c>
    </row>
    <row r="897" spans="1:202" customFormat="1">
      <c r="A897" t="s">
        <v>1766</v>
      </c>
      <c r="AZ897">
        <v>2195400</v>
      </c>
      <c r="BE897">
        <v>1981000</v>
      </c>
      <c r="BJ897">
        <v>1513300</v>
      </c>
      <c r="BO897">
        <v>1095400</v>
      </c>
      <c r="BT897">
        <v>901599.99999999895</v>
      </c>
      <c r="BY897">
        <v>742000</v>
      </c>
      <c r="CD897">
        <v>602000</v>
      </c>
      <c r="CI897">
        <v>492599.99999999901</v>
      </c>
      <c r="CN897">
        <v>378900</v>
      </c>
      <c r="CS897">
        <v>315600</v>
      </c>
      <c r="CX897">
        <v>261600</v>
      </c>
      <c r="DC897">
        <v>211300</v>
      </c>
      <c r="DH897">
        <v>148400</v>
      </c>
      <c r="DM897">
        <v>78000</v>
      </c>
      <c r="DR897">
        <v>143700</v>
      </c>
      <c r="DW897">
        <v>133047</v>
      </c>
      <c r="EB897">
        <v>121447</v>
      </c>
      <c r="EG897">
        <v>105664.999999999</v>
      </c>
      <c r="EL897">
        <v>90215.999999999898</v>
      </c>
      <c r="EQ897">
        <v>74746</v>
      </c>
      <c r="EV897">
        <v>66183</v>
      </c>
      <c r="FA897">
        <v>59423</v>
      </c>
      <c r="FF897">
        <v>53880</v>
      </c>
      <c r="FK897">
        <v>46604</v>
      </c>
      <c r="FP897">
        <v>40441</v>
      </c>
      <c r="FU897">
        <v>33612</v>
      </c>
      <c r="FZ897">
        <v>28011</v>
      </c>
      <c r="GE897">
        <v>23705</v>
      </c>
      <c r="GJ897">
        <v>20492.999999999902</v>
      </c>
      <c r="GO897">
        <v>18035.999999999902</v>
      </c>
      <c r="GT897">
        <v>15840</v>
      </c>
    </row>
    <row r="898" spans="1:202" customFormat="1">
      <c r="A898" t="s">
        <v>1767</v>
      </c>
      <c r="AZ898">
        <v>2236100</v>
      </c>
      <c r="BE898">
        <v>2136000</v>
      </c>
      <c r="BJ898">
        <v>1923600</v>
      </c>
      <c r="BO898">
        <v>1468700</v>
      </c>
      <c r="BT898">
        <v>1042400</v>
      </c>
      <c r="BY898">
        <v>902000</v>
      </c>
      <c r="CD898">
        <v>735800</v>
      </c>
      <c r="CI898">
        <v>601200</v>
      </c>
      <c r="CN898">
        <v>485500</v>
      </c>
      <c r="CS898">
        <v>384700</v>
      </c>
      <c r="CX898">
        <v>325599.99999999901</v>
      </c>
      <c r="DC898">
        <v>272600</v>
      </c>
      <c r="DH898">
        <v>219500</v>
      </c>
      <c r="DM898">
        <v>139000</v>
      </c>
      <c r="DR898">
        <v>289000</v>
      </c>
      <c r="DW898">
        <v>130551</v>
      </c>
      <c r="EB898">
        <v>120018</v>
      </c>
      <c r="EG898">
        <v>110416</v>
      </c>
      <c r="EL898">
        <v>96333</v>
      </c>
      <c r="EQ898">
        <v>82606</v>
      </c>
      <c r="EV898">
        <v>68383</v>
      </c>
      <c r="FA898">
        <v>60786.999999999898</v>
      </c>
      <c r="FF898">
        <v>54852</v>
      </c>
      <c r="FK898">
        <v>48182</v>
      </c>
      <c r="FP898">
        <v>42447</v>
      </c>
      <c r="FU898">
        <v>37450</v>
      </c>
      <c r="FZ898">
        <v>31502</v>
      </c>
      <c r="GE898">
        <v>26533</v>
      </c>
      <c r="GJ898">
        <v>22670</v>
      </c>
      <c r="GO898">
        <v>19759</v>
      </c>
      <c r="GT898">
        <v>17511</v>
      </c>
    </row>
    <row r="899" spans="1:202" customFormat="1">
      <c r="A899" t="s">
        <v>1768</v>
      </c>
      <c r="AZ899">
        <v>2035899.99999999</v>
      </c>
      <c r="BE899">
        <v>2179200</v>
      </c>
      <c r="BJ899">
        <v>2068400</v>
      </c>
      <c r="BO899">
        <v>1885300</v>
      </c>
      <c r="BT899">
        <v>1412700</v>
      </c>
      <c r="BY899">
        <v>1054100</v>
      </c>
      <c r="CD899">
        <v>906000</v>
      </c>
      <c r="CI899">
        <v>740100</v>
      </c>
      <c r="CN899">
        <v>602100</v>
      </c>
      <c r="CS899">
        <v>499199.99999999901</v>
      </c>
      <c r="CX899">
        <v>395299.99999999901</v>
      </c>
      <c r="DC899">
        <v>338400</v>
      </c>
      <c r="DH899">
        <v>283799.99999999901</v>
      </c>
      <c r="DM899">
        <v>210300</v>
      </c>
      <c r="DR899">
        <v>372900</v>
      </c>
      <c r="DW899">
        <v>153314</v>
      </c>
      <c r="EB899">
        <v>130537.999999999</v>
      </c>
      <c r="EG899">
        <v>120143</v>
      </c>
      <c r="EL899">
        <v>110956</v>
      </c>
      <c r="EQ899">
        <v>97209</v>
      </c>
      <c r="EV899">
        <v>83609</v>
      </c>
      <c r="FA899">
        <v>69411</v>
      </c>
      <c r="FF899">
        <v>61775</v>
      </c>
      <c r="FK899">
        <v>53949</v>
      </c>
      <c r="FP899">
        <v>47647.999999999898</v>
      </c>
      <c r="FU899">
        <v>42160</v>
      </c>
      <c r="FZ899">
        <v>37291</v>
      </c>
      <c r="GE899">
        <v>31431</v>
      </c>
      <c r="GJ899">
        <v>26480.999999999902</v>
      </c>
      <c r="GO899">
        <v>22584</v>
      </c>
      <c r="GT899">
        <v>19604.999999999902</v>
      </c>
    </row>
    <row r="900" spans="1:202" customFormat="1">
      <c r="A900" t="s">
        <v>1769</v>
      </c>
      <c r="AZ900">
        <v>2654800</v>
      </c>
      <c r="BE900">
        <v>1995000</v>
      </c>
      <c r="BJ900">
        <v>2113399.9999999902</v>
      </c>
      <c r="BO900">
        <v>2031700</v>
      </c>
      <c r="BT900">
        <v>1839299.99999999</v>
      </c>
      <c r="BY900">
        <v>1420200</v>
      </c>
      <c r="CD900">
        <v>1061700</v>
      </c>
      <c r="CI900">
        <v>906100</v>
      </c>
      <c r="CN900">
        <v>742500</v>
      </c>
      <c r="CS900">
        <v>611000</v>
      </c>
      <c r="CX900">
        <v>509200</v>
      </c>
      <c r="DC900">
        <v>405900</v>
      </c>
      <c r="DH900">
        <v>348200</v>
      </c>
      <c r="DM900">
        <v>284000</v>
      </c>
      <c r="DR900">
        <v>402800</v>
      </c>
      <c r="DW900">
        <v>243433.99999999901</v>
      </c>
      <c r="EB900">
        <v>179149.99999999901</v>
      </c>
      <c r="EG900">
        <v>154456</v>
      </c>
      <c r="EL900">
        <v>143137</v>
      </c>
      <c r="EQ900">
        <v>132370</v>
      </c>
      <c r="EV900">
        <v>117050</v>
      </c>
      <c r="FA900">
        <v>101308</v>
      </c>
      <c r="FF900">
        <v>85358.999999999898</v>
      </c>
      <c r="FK900">
        <v>74342.999999999898</v>
      </c>
      <c r="FP900">
        <v>63600</v>
      </c>
      <c r="FU900">
        <v>54811</v>
      </c>
      <c r="FZ900">
        <v>47251.999999999898</v>
      </c>
      <c r="GE900">
        <v>40694</v>
      </c>
      <c r="GJ900">
        <v>33534</v>
      </c>
      <c r="GO900">
        <v>27571</v>
      </c>
      <c r="GT900">
        <v>22868.999999999902</v>
      </c>
    </row>
    <row r="901" spans="1:202" customFormat="1">
      <c r="A901" t="s">
        <v>1770</v>
      </c>
      <c r="AZ901">
        <v>2774300</v>
      </c>
      <c r="BE901">
        <v>2600100</v>
      </c>
      <c r="BJ901">
        <v>1940400</v>
      </c>
      <c r="BO901">
        <v>2076199.99999999</v>
      </c>
      <c r="BT901">
        <v>1993800</v>
      </c>
      <c r="BY901">
        <v>1840300</v>
      </c>
      <c r="CD901">
        <v>1433000</v>
      </c>
      <c r="CI901">
        <v>1061400</v>
      </c>
      <c r="CN901">
        <v>913599.99999999895</v>
      </c>
      <c r="CS901">
        <v>751700</v>
      </c>
      <c r="CX901">
        <v>618199.99999999895</v>
      </c>
      <c r="DC901">
        <v>516400</v>
      </c>
      <c r="DH901">
        <v>410800</v>
      </c>
      <c r="DM901">
        <v>347300</v>
      </c>
      <c r="DR901">
        <v>420900</v>
      </c>
      <c r="DW901">
        <v>316528.99999999901</v>
      </c>
      <c r="EB901">
        <v>266069</v>
      </c>
      <c r="EG901">
        <v>200432</v>
      </c>
      <c r="EL901">
        <v>174553</v>
      </c>
      <c r="EQ901">
        <v>162734</v>
      </c>
      <c r="EV901">
        <v>150847.99999999901</v>
      </c>
      <c r="FA901">
        <v>134332</v>
      </c>
      <c r="FF901">
        <v>116872</v>
      </c>
      <c r="FK901">
        <v>97801</v>
      </c>
      <c r="FP901">
        <v>84180</v>
      </c>
      <c r="FU901">
        <v>71178</v>
      </c>
      <c r="FZ901">
        <v>60440</v>
      </c>
      <c r="GE901">
        <v>51240.999999999898</v>
      </c>
      <c r="GJ901">
        <v>43326</v>
      </c>
      <c r="GO901">
        <v>35108</v>
      </c>
      <c r="GT901">
        <v>28329</v>
      </c>
    </row>
    <row r="902" spans="1:202" customFormat="1">
      <c r="A902" t="s">
        <v>1771</v>
      </c>
      <c r="AZ902">
        <v>2687600</v>
      </c>
      <c r="BE902">
        <v>2695400</v>
      </c>
      <c r="BJ902">
        <v>2537899.9999999902</v>
      </c>
      <c r="BO902">
        <v>1901300</v>
      </c>
      <c r="BT902">
        <v>2035200</v>
      </c>
      <c r="BY902">
        <v>1978799.99999999</v>
      </c>
      <c r="CD902">
        <v>1843300</v>
      </c>
      <c r="CI902">
        <v>1424000</v>
      </c>
      <c r="CN902">
        <v>1050000</v>
      </c>
      <c r="CS902">
        <v>911300</v>
      </c>
      <c r="CX902">
        <v>755199.99999999895</v>
      </c>
      <c r="DC902">
        <v>619200</v>
      </c>
      <c r="DH902">
        <v>518599.99999999901</v>
      </c>
      <c r="DM902">
        <v>406200</v>
      </c>
      <c r="DR902">
        <v>437599.99999999901</v>
      </c>
      <c r="DW902">
        <v>372708</v>
      </c>
      <c r="EB902">
        <v>335738</v>
      </c>
      <c r="EG902">
        <v>284582</v>
      </c>
      <c r="EL902">
        <v>218470</v>
      </c>
      <c r="EQ902">
        <v>191917</v>
      </c>
      <c r="EV902">
        <v>179886</v>
      </c>
      <c r="FA902">
        <v>167205</v>
      </c>
      <c r="FF902">
        <v>149778</v>
      </c>
      <c r="FK902">
        <v>129364</v>
      </c>
      <c r="FP902">
        <v>107875.999999999</v>
      </c>
      <c r="FU902">
        <v>92204</v>
      </c>
      <c r="FZ902">
        <v>77392</v>
      </c>
      <c r="GE902">
        <v>65053</v>
      </c>
      <c r="GJ902">
        <v>54485</v>
      </c>
      <c r="GO902">
        <v>45416</v>
      </c>
      <c r="GT902">
        <v>36292</v>
      </c>
    </row>
    <row r="903" spans="1:202" customFormat="1">
      <c r="A903" t="s">
        <v>1772</v>
      </c>
      <c r="AZ903">
        <v>2678999.9999999902</v>
      </c>
      <c r="BE903">
        <v>2658900</v>
      </c>
      <c r="BJ903">
        <v>2647300</v>
      </c>
      <c r="BO903">
        <v>2470500</v>
      </c>
      <c r="BT903">
        <v>1853400</v>
      </c>
      <c r="BY903">
        <v>2006700</v>
      </c>
      <c r="CD903">
        <v>1970800</v>
      </c>
      <c r="CI903">
        <v>1821399.99999999</v>
      </c>
      <c r="CN903">
        <v>1398400</v>
      </c>
      <c r="CS903">
        <v>1043800</v>
      </c>
      <c r="CX903">
        <v>910600</v>
      </c>
      <c r="DC903">
        <v>752599.99999999895</v>
      </c>
      <c r="DH903">
        <v>620400</v>
      </c>
      <c r="DM903">
        <v>507300</v>
      </c>
      <c r="DR903">
        <v>462600</v>
      </c>
      <c r="DW903">
        <v>422606.99999999901</v>
      </c>
      <c r="EB903">
        <v>387694</v>
      </c>
      <c r="EG903">
        <v>351545.99999999901</v>
      </c>
      <c r="EL903">
        <v>300417</v>
      </c>
      <c r="EQ903">
        <v>234475</v>
      </c>
      <c r="EV903">
        <v>207600</v>
      </c>
      <c r="FA903">
        <v>195579</v>
      </c>
      <c r="FF903">
        <v>182337</v>
      </c>
      <c r="FK903">
        <v>162750</v>
      </c>
      <c r="FP903">
        <v>140012</v>
      </c>
      <c r="FU903">
        <v>116551</v>
      </c>
      <c r="FZ903">
        <v>99150</v>
      </c>
      <c r="GE903">
        <v>82785</v>
      </c>
      <c r="GJ903">
        <v>69038.999999999898</v>
      </c>
      <c r="GO903">
        <v>57220</v>
      </c>
      <c r="GT903">
        <v>47075</v>
      </c>
    </row>
    <row r="904" spans="1:202" customFormat="1">
      <c r="A904" t="s">
        <v>1773</v>
      </c>
      <c r="AZ904">
        <v>2577900</v>
      </c>
      <c r="BE904">
        <v>2571899.9999999902</v>
      </c>
      <c r="BJ904">
        <v>2562700</v>
      </c>
      <c r="BO904">
        <v>2572400</v>
      </c>
      <c r="BT904">
        <v>2392100</v>
      </c>
      <c r="BY904">
        <v>1808200</v>
      </c>
      <c r="CD904">
        <v>1975300</v>
      </c>
      <c r="CI904">
        <v>1923399.99999999</v>
      </c>
      <c r="CN904">
        <v>1765000</v>
      </c>
      <c r="CS904">
        <v>1378400</v>
      </c>
      <c r="CX904">
        <v>1033000</v>
      </c>
      <c r="DC904">
        <v>902700</v>
      </c>
      <c r="DH904">
        <v>749500</v>
      </c>
      <c r="DM904">
        <v>605000</v>
      </c>
      <c r="DR904">
        <v>537199.99999999895</v>
      </c>
      <c r="DW904">
        <v>481465</v>
      </c>
      <c r="EB904">
        <v>432065.99999999901</v>
      </c>
      <c r="EG904">
        <v>398285</v>
      </c>
      <c r="EL904">
        <v>363600</v>
      </c>
      <c r="EQ904">
        <v>313011</v>
      </c>
      <c r="EV904">
        <v>247839</v>
      </c>
      <c r="FA904">
        <v>220908</v>
      </c>
      <c r="FF904">
        <v>209045</v>
      </c>
      <c r="FK904">
        <v>194091</v>
      </c>
      <c r="FP904">
        <v>172879</v>
      </c>
      <c r="FU904">
        <v>148287</v>
      </c>
      <c r="FZ904">
        <v>123222</v>
      </c>
      <c r="GE904">
        <v>104383</v>
      </c>
      <c r="GJ904">
        <v>86690</v>
      </c>
      <c r="GO904">
        <v>71717</v>
      </c>
      <c r="GT904">
        <v>58801</v>
      </c>
    </row>
    <row r="905" spans="1:202" customFormat="1">
      <c r="A905" t="s">
        <v>1774</v>
      </c>
      <c r="AZ905">
        <v>2491800</v>
      </c>
      <c r="BE905">
        <v>2455000</v>
      </c>
      <c r="BJ905">
        <v>2445500</v>
      </c>
      <c r="BO905">
        <v>2431700</v>
      </c>
      <c r="BT905">
        <v>2453300</v>
      </c>
      <c r="BY905">
        <v>2296899.9999999902</v>
      </c>
      <c r="CD905">
        <v>1756800</v>
      </c>
      <c r="CI905">
        <v>1901300</v>
      </c>
      <c r="CN905">
        <v>1869900</v>
      </c>
      <c r="CS905">
        <v>1730500</v>
      </c>
      <c r="CX905">
        <v>1356199.99999999</v>
      </c>
      <c r="DC905">
        <v>1020500</v>
      </c>
      <c r="DH905">
        <v>895899.99999999895</v>
      </c>
      <c r="DM905">
        <v>726300</v>
      </c>
      <c r="DR905">
        <v>613700</v>
      </c>
      <c r="DW905">
        <v>580829</v>
      </c>
      <c r="EB905">
        <v>483940.99999999901</v>
      </c>
      <c r="EG905">
        <v>436624</v>
      </c>
      <c r="EL905">
        <v>405139</v>
      </c>
      <c r="EQ905">
        <v>372271</v>
      </c>
      <c r="EV905">
        <v>322784</v>
      </c>
      <c r="FA905">
        <v>258921</v>
      </c>
      <c r="FF905">
        <v>232205</v>
      </c>
      <c r="FK905">
        <v>219442</v>
      </c>
      <c r="FP905">
        <v>203224</v>
      </c>
      <c r="FU905">
        <v>180775</v>
      </c>
      <c r="FZ905">
        <v>154702.99999999901</v>
      </c>
      <c r="GE905">
        <v>128275</v>
      </c>
      <c r="GJ905">
        <v>108163</v>
      </c>
      <c r="GO905">
        <v>89280</v>
      </c>
      <c r="GT905">
        <v>73184</v>
      </c>
    </row>
    <row r="906" spans="1:202" customFormat="1">
      <c r="A906" t="s">
        <v>1775</v>
      </c>
      <c r="AZ906">
        <v>2256600</v>
      </c>
      <c r="BE906">
        <v>2274700</v>
      </c>
      <c r="BJ906">
        <v>2241000</v>
      </c>
      <c r="BO906">
        <v>2248600</v>
      </c>
      <c r="BT906">
        <v>2277900</v>
      </c>
      <c r="BY906">
        <v>2298000</v>
      </c>
      <c r="CD906">
        <v>2179800</v>
      </c>
      <c r="CI906">
        <v>1675199.99999999</v>
      </c>
      <c r="CN906">
        <v>1809900</v>
      </c>
      <c r="CS906">
        <v>1789600</v>
      </c>
      <c r="CX906">
        <v>1672300</v>
      </c>
      <c r="DC906">
        <v>1316100</v>
      </c>
      <c r="DH906">
        <v>997200</v>
      </c>
      <c r="DM906">
        <v>858400</v>
      </c>
      <c r="DR906">
        <v>713400</v>
      </c>
      <c r="DW906">
        <v>656185</v>
      </c>
      <c r="EB906">
        <v>572106.99999999895</v>
      </c>
      <c r="EG906">
        <v>480564.99999999901</v>
      </c>
      <c r="EL906">
        <v>436899.99999999901</v>
      </c>
      <c r="EQ906">
        <v>408206</v>
      </c>
      <c r="EV906">
        <v>377681.99999999901</v>
      </c>
      <c r="FA906">
        <v>329862</v>
      </c>
      <c r="FF906">
        <v>267831.99999999901</v>
      </c>
      <c r="FK906">
        <v>240560</v>
      </c>
      <c r="FP906">
        <v>227261</v>
      </c>
      <c r="FU906">
        <v>210128</v>
      </c>
      <c r="FZ906">
        <v>186744</v>
      </c>
      <c r="GE906">
        <v>159437</v>
      </c>
      <c r="GJ906">
        <v>131778</v>
      </c>
      <c r="GO906">
        <v>110481</v>
      </c>
      <c r="GT906">
        <v>90472</v>
      </c>
    </row>
    <row r="907" spans="1:202" customFormat="1">
      <c r="A907" t="s">
        <v>1776</v>
      </c>
      <c r="AZ907">
        <v>1744700</v>
      </c>
      <c r="BE907">
        <v>1875800</v>
      </c>
      <c r="BJ907">
        <v>1928500</v>
      </c>
      <c r="BO907">
        <v>1938499.99999999</v>
      </c>
      <c r="BT907">
        <v>1979300</v>
      </c>
      <c r="BY907">
        <v>1992600</v>
      </c>
      <c r="CD907">
        <v>2059000</v>
      </c>
      <c r="CI907">
        <v>1954500</v>
      </c>
      <c r="CN907">
        <v>1505000</v>
      </c>
      <c r="CS907">
        <v>1662400</v>
      </c>
      <c r="CX907">
        <v>1662500</v>
      </c>
      <c r="DC907">
        <v>1570200</v>
      </c>
      <c r="DH907">
        <v>1238900</v>
      </c>
      <c r="DM907">
        <v>932100</v>
      </c>
      <c r="DR907">
        <v>815900</v>
      </c>
      <c r="DW907">
        <v>737188</v>
      </c>
      <c r="EB907">
        <v>631483</v>
      </c>
      <c r="EG907">
        <v>554643</v>
      </c>
      <c r="EL907">
        <v>470378</v>
      </c>
      <c r="EQ907">
        <v>431334</v>
      </c>
      <c r="EV907">
        <v>406212</v>
      </c>
      <c r="FA907">
        <v>378714</v>
      </c>
      <c r="FF907">
        <v>333337</v>
      </c>
      <c r="FK907">
        <v>273078</v>
      </c>
      <c r="FP907">
        <v>245812</v>
      </c>
      <c r="FU907">
        <v>232332.99999999901</v>
      </c>
      <c r="FZ907">
        <v>214621.99999999901</v>
      </c>
      <c r="GE907">
        <v>190558</v>
      </c>
      <c r="GJ907">
        <v>162214</v>
      </c>
      <c r="GO907">
        <v>133455</v>
      </c>
      <c r="GT907">
        <v>111015</v>
      </c>
    </row>
    <row r="908" spans="1:202" customFormat="1">
      <c r="A908" t="s">
        <v>1777</v>
      </c>
      <c r="AZ908">
        <v>1224300</v>
      </c>
      <c r="BE908">
        <v>1319100</v>
      </c>
      <c r="BJ908">
        <v>1443500</v>
      </c>
      <c r="BO908">
        <v>1506800</v>
      </c>
      <c r="BT908">
        <v>1515500</v>
      </c>
      <c r="BY908">
        <v>1580700</v>
      </c>
      <c r="CD908">
        <v>1648400</v>
      </c>
      <c r="CI908">
        <v>1709199.99999999</v>
      </c>
      <c r="CN908">
        <v>1652600</v>
      </c>
      <c r="CS908">
        <v>1297700</v>
      </c>
      <c r="CX908">
        <v>1451300</v>
      </c>
      <c r="DC908">
        <v>1469500</v>
      </c>
      <c r="DH908">
        <v>1407199.99999999</v>
      </c>
      <c r="DM908">
        <v>1109300</v>
      </c>
      <c r="DR908">
        <v>856100</v>
      </c>
      <c r="DW908">
        <v>797379</v>
      </c>
      <c r="EB908">
        <v>684921.99999999895</v>
      </c>
      <c r="EG908">
        <v>591900</v>
      </c>
      <c r="EL908">
        <v>524742</v>
      </c>
      <c r="EQ908">
        <v>450091</v>
      </c>
      <c r="EV908">
        <v>417056</v>
      </c>
      <c r="FA908">
        <v>396585</v>
      </c>
      <c r="FF908">
        <v>373137</v>
      </c>
      <c r="FK908">
        <v>330649</v>
      </c>
      <c r="FP908">
        <v>273710</v>
      </c>
      <c r="FU908">
        <v>247183</v>
      </c>
      <c r="FZ908">
        <v>233945</v>
      </c>
      <c r="GE908">
        <v>216024</v>
      </c>
      <c r="GJ908">
        <v>191578</v>
      </c>
      <c r="GO908">
        <v>162478.99999999901</v>
      </c>
      <c r="GT908">
        <v>132753</v>
      </c>
    </row>
    <row r="909" spans="1:202" customFormat="1">
      <c r="A909" t="s">
        <v>1778</v>
      </c>
      <c r="AZ909">
        <v>681000</v>
      </c>
      <c r="BE909">
        <v>801400</v>
      </c>
      <c r="BJ909">
        <v>866500</v>
      </c>
      <c r="BO909">
        <v>954000</v>
      </c>
      <c r="BT909">
        <v>1046900</v>
      </c>
      <c r="BY909">
        <v>1075400</v>
      </c>
      <c r="CD909">
        <v>1123500</v>
      </c>
      <c r="CI909">
        <v>1181600</v>
      </c>
      <c r="CN909">
        <v>1286300</v>
      </c>
      <c r="CS909">
        <v>1275000</v>
      </c>
      <c r="CX909">
        <v>1009899.99999999</v>
      </c>
      <c r="DC909">
        <v>1144300</v>
      </c>
      <c r="DH909">
        <v>1213199.99999999</v>
      </c>
      <c r="DM909">
        <v>1161700</v>
      </c>
      <c r="DR909">
        <v>913099.99999999895</v>
      </c>
      <c r="DW909">
        <v>773318</v>
      </c>
      <c r="EB909">
        <v>690000.99999999895</v>
      </c>
      <c r="EG909">
        <v>599374</v>
      </c>
      <c r="EL909">
        <v>523294.99999999901</v>
      </c>
      <c r="EQ909">
        <v>469549.99999999901</v>
      </c>
      <c r="EV909">
        <v>407615</v>
      </c>
      <c r="FA909">
        <v>382093</v>
      </c>
      <c r="FF909">
        <v>367579</v>
      </c>
      <c r="FK909">
        <v>349709</v>
      </c>
      <c r="FP909">
        <v>313039</v>
      </c>
      <c r="FU909">
        <v>262478</v>
      </c>
      <c r="FZ909">
        <v>238900</v>
      </c>
      <c r="GE909">
        <v>227578.99999999901</v>
      </c>
      <c r="GJ909">
        <v>211349</v>
      </c>
      <c r="GO909">
        <v>188309</v>
      </c>
      <c r="GT909">
        <v>160328</v>
      </c>
    </row>
    <row r="910" spans="1:202" customFormat="1">
      <c r="A910" t="s">
        <v>1779</v>
      </c>
      <c r="AZ910">
        <v>338700</v>
      </c>
      <c r="BE910">
        <v>326900</v>
      </c>
      <c r="BJ910">
        <v>391799.99999999901</v>
      </c>
      <c r="BO910">
        <v>433000</v>
      </c>
      <c r="BT910">
        <v>489900</v>
      </c>
      <c r="BY910">
        <v>555900</v>
      </c>
      <c r="CD910">
        <v>604000</v>
      </c>
      <c r="CI910">
        <v>651900</v>
      </c>
      <c r="CN910">
        <v>714000</v>
      </c>
      <c r="CS910">
        <v>804600</v>
      </c>
      <c r="CX910">
        <v>807900</v>
      </c>
      <c r="DC910">
        <v>653800</v>
      </c>
      <c r="DH910">
        <v>768300</v>
      </c>
      <c r="DM910">
        <v>817700</v>
      </c>
      <c r="DR910">
        <v>807400</v>
      </c>
      <c r="DW910">
        <v>728837</v>
      </c>
      <c r="EB910">
        <v>581502</v>
      </c>
      <c r="EG910">
        <v>532596</v>
      </c>
      <c r="EL910">
        <v>471240.99999999901</v>
      </c>
      <c r="EQ910">
        <v>419856</v>
      </c>
      <c r="EV910">
        <v>384883</v>
      </c>
      <c r="FA910">
        <v>341241</v>
      </c>
      <c r="FF910">
        <v>326560</v>
      </c>
      <c r="FK910">
        <v>320959</v>
      </c>
      <c r="FP910">
        <v>310899</v>
      </c>
      <c r="FU910">
        <v>283126</v>
      </c>
      <c r="FZ910">
        <v>242369</v>
      </c>
      <c r="GE910">
        <v>223617</v>
      </c>
      <c r="GJ910">
        <v>215638.99999999901</v>
      </c>
      <c r="GO910">
        <v>202424</v>
      </c>
      <c r="GT910">
        <v>182011.99999999901</v>
      </c>
    </row>
    <row r="911" spans="1:202" customFormat="1">
      <c r="A911" t="s">
        <v>1780</v>
      </c>
      <c r="AZ911">
        <v>122200</v>
      </c>
      <c r="BE911">
        <v>112899.999999999</v>
      </c>
      <c r="BJ911">
        <v>108000</v>
      </c>
      <c r="BO911">
        <v>133200</v>
      </c>
      <c r="BT911">
        <v>151600</v>
      </c>
      <c r="BY911">
        <v>179700</v>
      </c>
      <c r="CD911">
        <v>217700</v>
      </c>
      <c r="CI911">
        <v>251200</v>
      </c>
      <c r="CN911">
        <v>279300</v>
      </c>
      <c r="CS911">
        <v>316600</v>
      </c>
      <c r="CX911">
        <v>363900</v>
      </c>
      <c r="DC911">
        <v>375500</v>
      </c>
      <c r="DH911">
        <v>319000</v>
      </c>
      <c r="DM911">
        <v>390000</v>
      </c>
      <c r="DR911">
        <v>422100</v>
      </c>
      <c r="DW911">
        <v>472442</v>
      </c>
      <c r="EB911">
        <v>412195</v>
      </c>
      <c r="EG911">
        <v>344080</v>
      </c>
      <c r="EL911">
        <v>325275</v>
      </c>
      <c r="EQ911">
        <v>297158</v>
      </c>
      <c r="EV911">
        <v>274332</v>
      </c>
      <c r="FA911">
        <v>260635</v>
      </c>
      <c r="FF911">
        <v>239611</v>
      </c>
      <c r="FK911">
        <v>238019</v>
      </c>
      <c r="FP911">
        <v>242331</v>
      </c>
      <c r="FU911">
        <v>242532</v>
      </c>
      <c r="FZ911">
        <v>227743</v>
      </c>
      <c r="GE911">
        <v>202094</v>
      </c>
      <c r="GJ911">
        <v>191737.99999999901</v>
      </c>
      <c r="GO911">
        <v>189723</v>
      </c>
      <c r="GT911">
        <v>182596.99999999901</v>
      </c>
    </row>
    <row r="912" spans="1:202" customFormat="1">
      <c r="A912" t="s">
        <v>1781</v>
      </c>
      <c r="AZ912">
        <v>30200</v>
      </c>
      <c r="BE912">
        <v>26800</v>
      </c>
      <c r="BJ912">
        <v>23799.999999999902</v>
      </c>
      <c r="BO912">
        <v>22699.999999999902</v>
      </c>
      <c r="BT912">
        <v>29300</v>
      </c>
      <c r="BY912">
        <v>34400</v>
      </c>
      <c r="CD912">
        <v>45400</v>
      </c>
      <c r="CI912">
        <v>58500</v>
      </c>
      <c r="CN912">
        <v>68800</v>
      </c>
      <c r="CS912">
        <v>78100</v>
      </c>
      <c r="CX912">
        <v>88199.999999999898</v>
      </c>
      <c r="DC912">
        <v>103100</v>
      </c>
      <c r="DH912">
        <v>114600</v>
      </c>
      <c r="DM912">
        <v>100800</v>
      </c>
      <c r="DR912">
        <v>125899.999999999</v>
      </c>
      <c r="DW912">
        <v>156114</v>
      </c>
      <c r="EB912">
        <v>166102</v>
      </c>
      <c r="EG912">
        <v>153874</v>
      </c>
      <c r="EL912">
        <v>133832</v>
      </c>
      <c r="EQ912">
        <v>132137</v>
      </c>
      <c r="EV912">
        <v>126103</v>
      </c>
      <c r="FA912">
        <v>122258</v>
      </c>
      <c r="FF912">
        <v>121997</v>
      </c>
      <c r="FK912">
        <v>118077</v>
      </c>
      <c r="FP912">
        <v>123400.999999999</v>
      </c>
      <c r="FU912">
        <v>132567</v>
      </c>
      <c r="FZ912">
        <v>140054.99999999901</v>
      </c>
      <c r="GE912">
        <v>138601</v>
      </c>
      <c r="GJ912">
        <v>131550</v>
      </c>
      <c r="GO912">
        <v>131696.99999999901</v>
      </c>
      <c r="GT912">
        <v>137793.99999999901</v>
      </c>
    </row>
    <row r="913" spans="1:202" customFormat="1">
      <c r="A913" t="s">
        <v>1782</v>
      </c>
      <c r="AZ913">
        <v>4600</v>
      </c>
      <c r="BE913">
        <v>4500</v>
      </c>
      <c r="BJ913">
        <v>3800</v>
      </c>
      <c r="BO913">
        <v>3200</v>
      </c>
      <c r="BT913">
        <v>2800</v>
      </c>
      <c r="BY913">
        <v>3900</v>
      </c>
      <c r="CD913">
        <v>5300</v>
      </c>
      <c r="CI913">
        <v>7500</v>
      </c>
      <c r="CN913">
        <v>9600</v>
      </c>
      <c r="CS913">
        <v>11700</v>
      </c>
      <c r="CX913">
        <v>12700</v>
      </c>
      <c r="DC913">
        <v>13700</v>
      </c>
      <c r="DH913">
        <v>17100</v>
      </c>
      <c r="DM913">
        <v>18500</v>
      </c>
      <c r="DR913">
        <v>18300</v>
      </c>
      <c r="DW913">
        <v>22563</v>
      </c>
      <c r="EB913">
        <v>27297</v>
      </c>
      <c r="EG913">
        <v>31388</v>
      </c>
      <c r="EL913">
        <v>30458</v>
      </c>
      <c r="EQ913">
        <v>27558</v>
      </c>
      <c r="EV913">
        <v>28516</v>
      </c>
      <c r="FA913">
        <v>28735.999999999902</v>
      </c>
      <c r="FF913">
        <v>29762</v>
      </c>
      <c r="FK913">
        <v>31632.999999999902</v>
      </c>
      <c r="FP913">
        <v>32641</v>
      </c>
      <c r="FU913">
        <v>36607</v>
      </c>
      <c r="FZ913">
        <v>42637.999999999898</v>
      </c>
      <c r="GE913">
        <v>49039</v>
      </c>
      <c r="GJ913">
        <v>52732</v>
      </c>
      <c r="GO913">
        <v>55321</v>
      </c>
      <c r="GT913">
        <v>60562</v>
      </c>
    </row>
    <row r="914" spans="1:202" customFormat="1">
      <c r="A914" t="s">
        <v>2222</v>
      </c>
      <c r="AZ914">
        <v>1830378500</v>
      </c>
      <c r="BE914">
        <v>1960344300</v>
      </c>
      <c r="BJ914">
        <v>2107850400</v>
      </c>
      <c r="BO914">
        <v>2260289700</v>
      </c>
      <c r="BT914">
        <v>2415737500</v>
      </c>
      <c r="BY914">
        <v>2559594500</v>
      </c>
      <c r="CD914">
        <v>2661249300</v>
      </c>
      <c r="CI914">
        <v>2762683600</v>
      </c>
      <c r="CN914">
        <v>2883303200</v>
      </c>
      <c r="CS914">
        <v>2980052000</v>
      </c>
      <c r="CX914">
        <v>3011542300</v>
      </c>
      <c r="DC914">
        <v>2995627000</v>
      </c>
      <c r="DH914">
        <v>3013545400</v>
      </c>
      <c r="DM914">
        <v>3051728100</v>
      </c>
      <c r="DR914">
        <v>3054049900</v>
      </c>
      <c r="DW914">
        <v>3116980884</v>
      </c>
      <c r="EB914">
        <v>3053940461</v>
      </c>
      <c r="EG914">
        <v>2989928596</v>
      </c>
      <c r="EL914">
        <v>2956227744</v>
      </c>
      <c r="EQ914">
        <v>2916128326</v>
      </c>
      <c r="EV914">
        <v>2859235969</v>
      </c>
      <c r="FA914">
        <v>2779414639</v>
      </c>
      <c r="FF914">
        <v>2683361187</v>
      </c>
      <c r="FK914">
        <v>2576356820</v>
      </c>
      <c r="FP914">
        <v>2468940785</v>
      </c>
      <c r="FU914">
        <v>2360963203</v>
      </c>
      <c r="FZ914">
        <v>2253829296</v>
      </c>
      <c r="GE914">
        <v>2145051805</v>
      </c>
      <c r="GJ914">
        <v>2037104722</v>
      </c>
      <c r="GO914">
        <v>1932119149</v>
      </c>
      <c r="GT914">
        <v>1832815707</v>
      </c>
    </row>
    <row r="915" spans="1:202" customFormat="1">
      <c r="A915" t="s">
        <v>2223</v>
      </c>
      <c r="AZ915">
        <v>878295500</v>
      </c>
      <c r="BE915">
        <v>939068600</v>
      </c>
      <c r="BJ915">
        <v>1008778000</v>
      </c>
      <c r="BO915">
        <v>1080858900</v>
      </c>
      <c r="BT915">
        <v>1152157900</v>
      </c>
      <c r="BY915">
        <v>1218702700</v>
      </c>
      <c r="CD915">
        <v>1264404200</v>
      </c>
      <c r="CI915">
        <v>1310067000</v>
      </c>
      <c r="CN915">
        <v>1368335800</v>
      </c>
      <c r="CS915">
        <v>1415574100</v>
      </c>
      <c r="CX915">
        <v>1430840000</v>
      </c>
      <c r="DC915">
        <v>1424853300</v>
      </c>
      <c r="DH915">
        <v>1437717300</v>
      </c>
      <c r="DM915">
        <v>1459947500</v>
      </c>
      <c r="DR915">
        <v>1463731000</v>
      </c>
      <c r="DW915">
        <v>1521507772</v>
      </c>
      <c r="EB915">
        <v>1485944572</v>
      </c>
      <c r="EG915">
        <v>1451407137</v>
      </c>
      <c r="EL915">
        <v>1434570524</v>
      </c>
      <c r="EQ915">
        <v>1416201921</v>
      </c>
      <c r="EV915">
        <v>1390506530</v>
      </c>
      <c r="FA915">
        <v>1353868098</v>
      </c>
      <c r="FF915">
        <v>1309444057</v>
      </c>
      <c r="FK915">
        <v>1259751266</v>
      </c>
      <c r="FP915">
        <v>1209930406</v>
      </c>
      <c r="FU915">
        <v>1159656073</v>
      </c>
      <c r="FZ915">
        <v>1109436061</v>
      </c>
      <c r="GE915">
        <v>1057858392</v>
      </c>
      <c r="GJ915">
        <v>1006213563</v>
      </c>
      <c r="GO915">
        <v>955635682</v>
      </c>
      <c r="GT915">
        <v>907638060</v>
      </c>
    </row>
    <row r="916" spans="1:202" customFormat="1">
      <c r="A916" t="s">
        <v>2224</v>
      </c>
      <c r="AZ916">
        <v>952083000</v>
      </c>
      <c r="BE916">
        <v>1021275700</v>
      </c>
      <c r="BJ916">
        <v>1099072400</v>
      </c>
      <c r="BO916">
        <v>1179430800</v>
      </c>
      <c r="BT916">
        <v>1263579600</v>
      </c>
      <c r="BY916">
        <v>1340891800</v>
      </c>
      <c r="CD916">
        <v>1396845100</v>
      </c>
      <c r="CI916">
        <v>1452616600</v>
      </c>
      <c r="CN916">
        <v>1514967400</v>
      </c>
      <c r="CS916">
        <v>1564477900</v>
      </c>
      <c r="CX916">
        <v>1580702300</v>
      </c>
      <c r="DC916">
        <v>1570773700</v>
      </c>
      <c r="DH916">
        <v>1575828100</v>
      </c>
      <c r="DM916">
        <v>1591780600</v>
      </c>
      <c r="DR916">
        <v>1590318900</v>
      </c>
      <c r="DW916">
        <v>1595473112</v>
      </c>
      <c r="EB916">
        <v>1567995889</v>
      </c>
      <c r="EG916">
        <v>1538521459</v>
      </c>
      <c r="EL916">
        <v>1521657220</v>
      </c>
      <c r="EQ916">
        <v>1499926405</v>
      </c>
      <c r="EV916">
        <v>1468729439</v>
      </c>
      <c r="FA916">
        <v>1425546541</v>
      </c>
      <c r="FF916">
        <v>1373917130</v>
      </c>
      <c r="FK916">
        <v>1316605554</v>
      </c>
      <c r="FP916">
        <v>1259010379</v>
      </c>
      <c r="FU916">
        <v>1201307130</v>
      </c>
      <c r="FZ916">
        <v>1144393235</v>
      </c>
      <c r="GE916">
        <v>1087193413</v>
      </c>
      <c r="GJ916">
        <v>1030891159</v>
      </c>
      <c r="GO916">
        <v>976483467</v>
      </c>
      <c r="GT916">
        <v>925177647</v>
      </c>
    </row>
    <row r="917" spans="1:202" customFormat="1">
      <c r="A917" t="s">
        <v>2225</v>
      </c>
      <c r="AZ917">
        <v>172361600</v>
      </c>
      <c r="BE917">
        <v>207082300</v>
      </c>
      <c r="BJ917">
        <v>220851800</v>
      </c>
      <c r="BO917">
        <v>245624900</v>
      </c>
      <c r="BT917">
        <v>267076900</v>
      </c>
      <c r="BY917">
        <v>277684000</v>
      </c>
      <c r="CD917">
        <v>280193500</v>
      </c>
      <c r="CI917">
        <v>303218000</v>
      </c>
      <c r="CN917">
        <v>330661000</v>
      </c>
      <c r="CS917">
        <v>320931400</v>
      </c>
      <c r="CX917">
        <v>314356200</v>
      </c>
      <c r="DC917">
        <v>322527900</v>
      </c>
      <c r="DH917">
        <v>337002600</v>
      </c>
      <c r="DM917">
        <v>348226500</v>
      </c>
      <c r="DR917">
        <v>340741800</v>
      </c>
      <c r="DW917">
        <v>332893022</v>
      </c>
      <c r="EB917">
        <v>331152152</v>
      </c>
      <c r="EG917">
        <v>332185774</v>
      </c>
      <c r="EL917">
        <v>333574875</v>
      </c>
      <c r="EQ917">
        <v>332027580</v>
      </c>
      <c r="EV917">
        <v>327116757</v>
      </c>
      <c r="FA917">
        <v>318763334</v>
      </c>
      <c r="FF917">
        <v>310479217</v>
      </c>
      <c r="FK917">
        <v>301034126</v>
      </c>
      <c r="FP917">
        <v>292872132</v>
      </c>
      <c r="FU917">
        <v>283981186</v>
      </c>
      <c r="FZ917">
        <v>274148259</v>
      </c>
      <c r="GE917">
        <v>263796814.99999899</v>
      </c>
      <c r="GJ917">
        <v>253756157</v>
      </c>
      <c r="GO917">
        <v>243732701</v>
      </c>
      <c r="GT917">
        <v>234656771</v>
      </c>
    </row>
    <row r="918" spans="1:202" customFormat="1">
      <c r="A918" t="s">
        <v>2226</v>
      </c>
      <c r="AZ918">
        <v>138172600</v>
      </c>
      <c r="BE918">
        <v>160981600</v>
      </c>
      <c r="BJ918">
        <v>195285800</v>
      </c>
      <c r="BO918">
        <v>209267500</v>
      </c>
      <c r="BT918">
        <v>235354800</v>
      </c>
      <c r="BY918">
        <v>257336200</v>
      </c>
      <c r="CD918">
        <v>269057900</v>
      </c>
      <c r="CI918">
        <v>272505900</v>
      </c>
      <c r="CN918">
        <v>295881000</v>
      </c>
      <c r="CS918">
        <v>323879800</v>
      </c>
      <c r="CX918">
        <v>315216100</v>
      </c>
      <c r="DC918">
        <v>309658000</v>
      </c>
      <c r="DH918">
        <v>318451700</v>
      </c>
      <c r="DM918">
        <v>333217100</v>
      </c>
      <c r="DR918">
        <v>344739400</v>
      </c>
      <c r="DW918">
        <v>348286893</v>
      </c>
      <c r="EB918">
        <v>329761677</v>
      </c>
      <c r="EG918">
        <v>328124241</v>
      </c>
      <c r="EL918">
        <v>329331365</v>
      </c>
      <c r="EQ918">
        <v>330906905</v>
      </c>
      <c r="EV918">
        <v>329571160</v>
      </c>
      <c r="FA918">
        <v>324889735</v>
      </c>
      <c r="FF918">
        <v>316780002</v>
      </c>
      <c r="FK918">
        <v>308731253</v>
      </c>
      <c r="FP918">
        <v>299519478</v>
      </c>
      <c r="FU918">
        <v>291546913</v>
      </c>
      <c r="FZ918">
        <v>282835465</v>
      </c>
      <c r="GE918">
        <v>273164006</v>
      </c>
      <c r="GJ918">
        <v>262953047</v>
      </c>
      <c r="GO918">
        <v>253033640</v>
      </c>
      <c r="GT918">
        <v>243117632</v>
      </c>
    </row>
    <row r="919" spans="1:202" customFormat="1">
      <c r="A919" t="s">
        <v>2227</v>
      </c>
      <c r="AZ919">
        <v>133433700</v>
      </c>
      <c r="BE919">
        <v>134741100</v>
      </c>
      <c r="BJ919">
        <v>157996500</v>
      </c>
      <c r="BO919">
        <v>191435900</v>
      </c>
      <c r="BT919">
        <v>206751500</v>
      </c>
      <c r="BY919">
        <v>232438100</v>
      </c>
      <c r="CD919">
        <v>255065600</v>
      </c>
      <c r="CI919">
        <v>266702800</v>
      </c>
      <c r="CN919">
        <v>270418300</v>
      </c>
      <c r="CS919">
        <v>294246900</v>
      </c>
      <c r="CX919">
        <v>322080100</v>
      </c>
      <c r="DC919">
        <v>313777900</v>
      </c>
      <c r="DH919">
        <v>308281300</v>
      </c>
      <c r="DM919">
        <v>316714600</v>
      </c>
      <c r="DR919">
        <v>331569300</v>
      </c>
      <c r="DW919">
        <v>349504191</v>
      </c>
      <c r="EB919">
        <v>346916895</v>
      </c>
      <c r="EG919">
        <v>328448620</v>
      </c>
      <c r="EL919">
        <v>326877651</v>
      </c>
      <c r="EQ919">
        <v>328155428</v>
      </c>
      <c r="EV919">
        <v>329808216</v>
      </c>
      <c r="FA919">
        <v>328561329</v>
      </c>
      <c r="FF919">
        <v>323975615</v>
      </c>
      <c r="FK919">
        <v>315966110</v>
      </c>
      <c r="FP919">
        <v>308013116</v>
      </c>
      <c r="FU919">
        <v>298887582</v>
      </c>
      <c r="FZ919">
        <v>290996967</v>
      </c>
      <c r="GE919">
        <v>282360631</v>
      </c>
      <c r="GJ919">
        <v>272756467</v>
      </c>
      <c r="GO919">
        <v>262604249.99999899</v>
      </c>
      <c r="GT919">
        <v>252736601</v>
      </c>
    </row>
    <row r="920" spans="1:202" customFormat="1">
      <c r="A920" t="s">
        <v>2228</v>
      </c>
      <c r="AZ920">
        <v>51761299.999999903</v>
      </c>
      <c r="BE920">
        <v>48733900</v>
      </c>
      <c r="BJ920">
        <v>44329800</v>
      </c>
      <c r="BO920">
        <v>44119000</v>
      </c>
      <c r="BT920">
        <v>47106600</v>
      </c>
      <c r="BY920">
        <v>46613600</v>
      </c>
      <c r="CD920">
        <v>47014400</v>
      </c>
      <c r="CI920">
        <v>47876300</v>
      </c>
      <c r="CN920">
        <v>47844000</v>
      </c>
      <c r="CS920">
        <v>47879000</v>
      </c>
      <c r="CX920">
        <v>47859200</v>
      </c>
      <c r="DC920">
        <v>45841100</v>
      </c>
      <c r="DH920">
        <v>43322500</v>
      </c>
      <c r="DM920">
        <v>39850800</v>
      </c>
      <c r="DR920">
        <v>34690900</v>
      </c>
      <c r="DW920">
        <v>34990142</v>
      </c>
      <c r="EB920">
        <v>32194600</v>
      </c>
      <c r="EG920">
        <v>29294672</v>
      </c>
      <c r="EL920">
        <v>26633333</v>
      </c>
      <c r="EQ920">
        <v>24346823</v>
      </c>
      <c r="EV920">
        <v>22084069</v>
      </c>
      <c r="FA920">
        <v>19858658</v>
      </c>
      <c r="FF920">
        <v>17706757</v>
      </c>
      <c r="FK920">
        <v>15662523</v>
      </c>
      <c r="FP920">
        <v>13685632</v>
      </c>
      <c r="FU920">
        <v>11919669</v>
      </c>
      <c r="FZ920">
        <v>10257484</v>
      </c>
      <c r="GE920">
        <v>8802866</v>
      </c>
      <c r="GJ920">
        <v>7501012</v>
      </c>
      <c r="GO920">
        <v>6374476</v>
      </c>
      <c r="GT920">
        <v>5409271</v>
      </c>
    </row>
    <row r="921" spans="1:202" customFormat="1">
      <c r="A921" t="s">
        <v>2229</v>
      </c>
      <c r="AZ921">
        <v>51471500</v>
      </c>
      <c r="BE921">
        <v>49819600</v>
      </c>
      <c r="BJ921">
        <v>47063200</v>
      </c>
      <c r="BO921">
        <v>42834000</v>
      </c>
      <c r="BT921">
        <v>42833600</v>
      </c>
      <c r="BY921">
        <v>45580700</v>
      </c>
      <c r="CD921">
        <v>45435600</v>
      </c>
      <c r="CI921">
        <v>45925200</v>
      </c>
      <c r="CN921">
        <v>46671300</v>
      </c>
      <c r="CS921">
        <v>46637399.999999903</v>
      </c>
      <c r="CX921">
        <v>46600500</v>
      </c>
      <c r="DC921">
        <v>46011300</v>
      </c>
      <c r="DH921">
        <v>42975000</v>
      </c>
      <c r="DM921">
        <v>38256500</v>
      </c>
      <c r="DR921">
        <v>34922200</v>
      </c>
      <c r="DW921">
        <v>37335496</v>
      </c>
      <c r="EB921">
        <v>34452497</v>
      </c>
      <c r="EG921">
        <v>31709083</v>
      </c>
      <c r="EL921">
        <v>28871127</v>
      </c>
      <c r="EQ921">
        <v>26264058</v>
      </c>
      <c r="EV921">
        <v>24023882</v>
      </c>
      <c r="FA921">
        <v>21805051</v>
      </c>
      <c r="FF921">
        <v>19620745</v>
      </c>
      <c r="FK921">
        <v>17506636.999999899</v>
      </c>
      <c r="FP921">
        <v>15505177</v>
      </c>
      <c r="FU921">
        <v>13565388</v>
      </c>
      <c r="FZ921">
        <v>11829846</v>
      </c>
      <c r="GE921">
        <v>10193325</v>
      </c>
      <c r="GJ921">
        <v>8759697</v>
      </c>
      <c r="GO921">
        <v>7474908</v>
      </c>
      <c r="GT921">
        <v>6361527</v>
      </c>
    </row>
    <row r="922" spans="1:202" customFormat="1">
      <c r="A922" t="s">
        <v>2230</v>
      </c>
      <c r="AZ922">
        <v>49056200</v>
      </c>
      <c r="BE922">
        <v>49253100</v>
      </c>
      <c r="BJ922">
        <v>47939100</v>
      </c>
      <c r="BO922">
        <v>45332300</v>
      </c>
      <c r="BT922">
        <v>41421800</v>
      </c>
      <c r="BY922">
        <v>41555399.999999903</v>
      </c>
      <c r="CD922">
        <v>44544300</v>
      </c>
      <c r="CI922">
        <v>44427600</v>
      </c>
      <c r="CN922">
        <v>44857600</v>
      </c>
      <c r="CS922">
        <v>45511300</v>
      </c>
      <c r="CX922">
        <v>45450000</v>
      </c>
      <c r="DC922">
        <v>45223200</v>
      </c>
      <c r="DH922">
        <v>44214100</v>
      </c>
      <c r="DM922">
        <v>40454600</v>
      </c>
      <c r="DR922">
        <v>35921300</v>
      </c>
      <c r="DW922">
        <v>38941930</v>
      </c>
      <c r="EB922">
        <v>36633981</v>
      </c>
      <c r="EG922">
        <v>33805743</v>
      </c>
      <c r="EL922">
        <v>31125139</v>
      </c>
      <c r="EQ922">
        <v>28355787</v>
      </c>
      <c r="EV922">
        <v>25810622</v>
      </c>
      <c r="FA922">
        <v>23623556</v>
      </c>
      <c r="FF922">
        <v>21455386</v>
      </c>
      <c r="FK922">
        <v>19319646</v>
      </c>
      <c r="FP922">
        <v>17261283</v>
      </c>
      <c r="FU922">
        <v>15309429.999999899</v>
      </c>
      <c r="FZ922">
        <v>13412350</v>
      </c>
      <c r="GE922">
        <v>11711870</v>
      </c>
      <c r="GJ922">
        <v>10105340</v>
      </c>
      <c r="GO922">
        <v>8696519</v>
      </c>
      <c r="GT922">
        <v>7432066</v>
      </c>
    </row>
    <row r="923" spans="1:202" customFormat="1">
      <c r="A923" t="s">
        <v>2231</v>
      </c>
      <c r="AZ923">
        <v>46778100</v>
      </c>
      <c r="BE923">
        <v>46831800</v>
      </c>
      <c r="BJ923">
        <v>47257400</v>
      </c>
      <c r="BO923">
        <v>46104600</v>
      </c>
      <c r="BT923">
        <v>43843200</v>
      </c>
      <c r="BY923">
        <v>40323500</v>
      </c>
      <c r="CD923">
        <v>40541800</v>
      </c>
      <c r="CI923">
        <v>43513600</v>
      </c>
      <c r="CN923">
        <v>43336700</v>
      </c>
      <c r="CS923">
        <v>43807900</v>
      </c>
      <c r="CX923">
        <v>44294800</v>
      </c>
      <c r="DC923">
        <v>43969100</v>
      </c>
      <c r="DH923">
        <v>43559200</v>
      </c>
      <c r="DM923">
        <v>41913100</v>
      </c>
      <c r="DR923">
        <v>38308399.999999903</v>
      </c>
      <c r="DW923">
        <v>40618976</v>
      </c>
      <c r="EB923">
        <v>38205394.999999903</v>
      </c>
      <c r="EG923">
        <v>35918516</v>
      </c>
      <c r="EL923">
        <v>33148095.999999899</v>
      </c>
      <c r="EQ923">
        <v>30527146</v>
      </c>
      <c r="EV923">
        <v>27825156.999999899</v>
      </c>
      <c r="FA923">
        <v>25339334</v>
      </c>
      <c r="FF923">
        <v>23203652</v>
      </c>
      <c r="FK923">
        <v>21085397.999999899</v>
      </c>
      <c r="FP923">
        <v>19010619</v>
      </c>
      <c r="FU923">
        <v>17008237</v>
      </c>
      <c r="FZ923">
        <v>15106017</v>
      </c>
      <c r="GE923">
        <v>13251719</v>
      </c>
      <c r="GJ923">
        <v>11586647</v>
      </c>
      <c r="GO923">
        <v>10010646</v>
      </c>
      <c r="GT923">
        <v>8627077</v>
      </c>
    </row>
    <row r="924" spans="1:202" customFormat="1">
      <c r="A924" t="s">
        <v>2232</v>
      </c>
      <c r="AZ924">
        <v>44576399.999999903</v>
      </c>
      <c r="BE924">
        <v>44451500</v>
      </c>
      <c r="BJ924">
        <v>44720000</v>
      </c>
      <c r="BO924">
        <v>45275000</v>
      </c>
      <c r="BT924">
        <v>44495300</v>
      </c>
      <c r="BY924">
        <v>42659600</v>
      </c>
      <c r="CD924">
        <v>39282900</v>
      </c>
      <c r="CI924">
        <v>39542700</v>
      </c>
      <c r="CN924">
        <v>42338100</v>
      </c>
      <c r="CS924">
        <v>42360300</v>
      </c>
      <c r="CX924">
        <v>42536700</v>
      </c>
      <c r="DC924">
        <v>42979600</v>
      </c>
      <c r="DH924">
        <v>42768900</v>
      </c>
      <c r="DM924">
        <v>42187500</v>
      </c>
      <c r="DR924">
        <v>40974600</v>
      </c>
      <c r="DW924">
        <v>41898032</v>
      </c>
      <c r="EB924">
        <v>39894774</v>
      </c>
      <c r="EG924">
        <v>37513880</v>
      </c>
      <c r="EL924">
        <v>35274678</v>
      </c>
      <c r="EQ924">
        <v>32563992.999999899</v>
      </c>
      <c r="EV924">
        <v>30008422</v>
      </c>
      <c r="FA924">
        <v>27371142</v>
      </c>
      <c r="FF924">
        <v>24945260</v>
      </c>
      <c r="FK924">
        <v>22861586</v>
      </c>
      <c r="FP924">
        <v>20791830</v>
      </c>
      <c r="FU924">
        <v>18763119</v>
      </c>
      <c r="FZ924">
        <v>16802479</v>
      </c>
      <c r="GE924">
        <v>14936878</v>
      </c>
      <c r="GJ924">
        <v>13114895</v>
      </c>
      <c r="GO924">
        <v>11476846</v>
      </c>
      <c r="GT924">
        <v>9923887</v>
      </c>
    </row>
    <row r="925" spans="1:202" customFormat="1">
      <c r="A925" t="s">
        <v>2233</v>
      </c>
      <c r="AZ925">
        <v>40688300</v>
      </c>
      <c r="BE925">
        <v>41941400</v>
      </c>
      <c r="BJ925">
        <v>42024600</v>
      </c>
      <c r="BO925">
        <v>42467300</v>
      </c>
      <c r="BT925">
        <v>43462000</v>
      </c>
      <c r="BY925">
        <v>43051400</v>
      </c>
      <c r="CD925">
        <v>41356500</v>
      </c>
      <c r="CI925">
        <v>38020200</v>
      </c>
      <c r="CN925">
        <v>38217200</v>
      </c>
      <c r="CS925">
        <v>41182000</v>
      </c>
      <c r="CX925">
        <v>40845900</v>
      </c>
      <c r="DC925">
        <v>41038800</v>
      </c>
      <c r="DH925">
        <v>41575100</v>
      </c>
      <c r="DM925">
        <v>41287500</v>
      </c>
      <c r="DR925">
        <v>41037700</v>
      </c>
      <c r="DW925">
        <v>43189505</v>
      </c>
      <c r="EB925">
        <v>40988483</v>
      </c>
      <c r="EG925">
        <v>39048486</v>
      </c>
      <c r="EL925">
        <v>36709723</v>
      </c>
      <c r="EQ925">
        <v>34525650</v>
      </c>
      <c r="EV925">
        <v>31889928</v>
      </c>
      <c r="FA925">
        <v>29410221</v>
      </c>
      <c r="FF925">
        <v>26846247</v>
      </c>
      <c r="FK925">
        <v>24488174</v>
      </c>
      <c r="FP925">
        <v>22463889</v>
      </c>
      <c r="FU925">
        <v>20451593</v>
      </c>
      <c r="FZ925">
        <v>18476275</v>
      </c>
      <c r="GE925">
        <v>16563640</v>
      </c>
      <c r="GJ925">
        <v>14740168</v>
      </c>
      <c r="GO925">
        <v>12955781</v>
      </c>
      <c r="GT925">
        <v>11349009</v>
      </c>
    </row>
    <row r="926" spans="1:202" customFormat="1">
      <c r="A926" t="s">
        <v>2234</v>
      </c>
      <c r="AZ926">
        <v>36389200</v>
      </c>
      <c r="BE926">
        <v>37599600</v>
      </c>
      <c r="BJ926">
        <v>38973600</v>
      </c>
      <c r="BO926">
        <v>39251800</v>
      </c>
      <c r="BT926">
        <v>40250400</v>
      </c>
      <c r="BY926">
        <v>41586800</v>
      </c>
      <c r="CD926">
        <v>41303400</v>
      </c>
      <c r="CI926">
        <v>39595399.999999903</v>
      </c>
      <c r="CN926">
        <v>36410800</v>
      </c>
      <c r="CS926">
        <v>36740400</v>
      </c>
      <c r="CX926">
        <v>39425200</v>
      </c>
      <c r="DC926">
        <v>38995000</v>
      </c>
      <c r="DH926">
        <v>39318399.999999903</v>
      </c>
      <c r="DM926">
        <v>39863200</v>
      </c>
      <c r="DR926">
        <v>39863400</v>
      </c>
      <c r="DW926">
        <v>42371025</v>
      </c>
      <c r="EB926">
        <v>41964414</v>
      </c>
      <c r="EG926">
        <v>39859004</v>
      </c>
      <c r="EL926">
        <v>37995620</v>
      </c>
      <c r="EQ926">
        <v>35718335.999999903</v>
      </c>
      <c r="EV926">
        <v>33609804</v>
      </c>
      <c r="FA926">
        <v>31067183</v>
      </c>
      <c r="FF926">
        <v>28679347</v>
      </c>
      <c r="FK926">
        <v>26204364</v>
      </c>
      <c r="FP926">
        <v>23928182</v>
      </c>
      <c r="FU926">
        <v>21977691</v>
      </c>
      <c r="FZ926">
        <v>20035318</v>
      </c>
      <c r="GE926">
        <v>18124859</v>
      </c>
      <c r="GJ926">
        <v>16270399</v>
      </c>
      <c r="GO926">
        <v>14498473</v>
      </c>
      <c r="GT926">
        <v>12759945</v>
      </c>
    </row>
    <row r="927" spans="1:202" customFormat="1">
      <c r="A927" t="s">
        <v>2235</v>
      </c>
      <c r="AZ927">
        <v>30985300</v>
      </c>
      <c r="BE927">
        <v>32937699.999999899</v>
      </c>
      <c r="BJ927">
        <v>34195500</v>
      </c>
      <c r="BO927">
        <v>35580400</v>
      </c>
      <c r="BT927">
        <v>36512900</v>
      </c>
      <c r="BY927">
        <v>37843100</v>
      </c>
      <c r="CD927">
        <v>39280000</v>
      </c>
      <c r="CI927">
        <v>38997500</v>
      </c>
      <c r="CN927">
        <v>37433800</v>
      </c>
      <c r="CS927">
        <v>34494300</v>
      </c>
      <c r="CX927">
        <v>34663900</v>
      </c>
      <c r="DC927">
        <v>37233500</v>
      </c>
      <c r="DH927">
        <v>36911800</v>
      </c>
      <c r="DM927">
        <v>37235300</v>
      </c>
      <c r="DR927">
        <v>38004200</v>
      </c>
      <c r="DW927">
        <v>41277443</v>
      </c>
      <c r="EB927">
        <v>40733448</v>
      </c>
      <c r="EG927">
        <v>40380527</v>
      </c>
      <c r="EL927">
        <v>38388859</v>
      </c>
      <c r="EQ927">
        <v>36626591</v>
      </c>
      <c r="EV927">
        <v>34437501</v>
      </c>
      <c r="FA927">
        <v>32425583</v>
      </c>
      <c r="FF927">
        <v>30000636.999999899</v>
      </c>
      <c r="FK927">
        <v>27729069</v>
      </c>
      <c r="FP927">
        <v>25366391</v>
      </c>
      <c r="FU927">
        <v>23196454</v>
      </c>
      <c r="FZ927">
        <v>21340020</v>
      </c>
      <c r="GE927">
        <v>19487510</v>
      </c>
      <c r="GJ927">
        <v>17660625</v>
      </c>
      <c r="GO927">
        <v>15881806</v>
      </c>
      <c r="GT927">
        <v>14176874</v>
      </c>
    </row>
    <row r="928" spans="1:202" customFormat="1">
      <c r="A928" t="s">
        <v>2236</v>
      </c>
      <c r="AZ928">
        <v>25865700</v>
      </c>
      <c r="BE928">
        <v>27062800</v>
      </c>
      <c r="BJ928">
        <v>28790500</v>
      </c>
      <c r="BO928">
        <v>30159500</v>
      </c>
      <c r="BT928">
        <v>32317699.999999899</v>
      </c>
      <c r="BY928">
        <v>33376300</v>
      </c>
      <c r="CD928">
        <v>34882100</v>
      </c>
      <c r="CI928">
        <v>36215900</v>
      </c>
      <c r="CN928">
        <v>36126700</v>
      </c>
      <c r="CS928">
        <v>34708000</v>
      </c>
      <c r="CX928">
        <v>31903700</v>
      </c>
      <c r="DC928">
        <v>32289000</v>
      </c>
      <c r="DH928">
        <v>34639500</v>
      </c>
      <c r="DM928">
        <v>34322500</v>
      </c>
      <c r="DR928">
        <v>34794500</v>
      </c>
      <c r="DW928">
        <v>39086056</v>
      </c>
      <c r="EB928">
        <v>39000634</v>
      </c>
      <c r="EG928">
        <v>38540541</v>
      </c>
      <c r="EL928">
        <v>38245585</v>
      </c>
      <c r="EQ928">
        <v>36410121</v>
      </c>
      <c r="EV928">
        <v>34792884</v>
      </c>
      <c r="FA928">
        <v>32731690.999999899</v>
      </c>
      <c r="FF928">
        <v>30854812</v>
      </c>
      <c r="FK928">
        <v>28590516</v>
      </c>
      <c r="FP928">
        <v>26472846</v>
      </c>
      <c r="FU928">
        <v>24261543</v>
      </c>
      <c r="FZ928">
        <v>22230590</v>
      </c>
      <c r="GE928">
        <v>20497944</v>
      </c>
      <c r="GJ928">
        <v>18763206</v>
      </c>
      <c r="GO928">
        <v>17045822</v>
      </c>
      <c r="GT928">
        <v>15365707</v>
      </c>
    </row>
    <row r="929" spans="1:202" customFormat="1">
      <c r="A929" t="s">
        <v>2237</v>
      </c>
      <c r="AZ929">
        <v>21091100</v>
      </c>
      <c r="BE929">
        <v>21291100</v>
      </c>
      <c r="BJ929">
        <v>22324199.999999899</v>
      </c>
      <c r="BO929">
        <v>23989000</v>
      </c>
      <c r="BT929">
        <v>26120600</v>
      </c>
      <c r="BY929">
        <v>28257500</v>
      </c>
      <c r="CD929">
        <v>29588900</v>
      </c>
      <c r="CI929">
        <v>30971500</v>
      </c>
      <c r="CN929">
        <v>32360500</v>
      </c>
      <c r="CS929">
        <v>32453100</v>
      </c>
      <c r="CX929">
        <v>31116699.999999899</v>
      </c>
      <c r="DC929">
        <v>28754200</v>
      </c>
      <c r="DH929">
        <v>29014500</v>
      </c>
      <c r="DM929">
        <v>31244800</v>
      </c>
      <c r="DR929">
        <v>31091900</v>
      </c>
      <c r="DW929">
        <v>35182564</v>
      </c>
      <c r="EB929">
        <v>35971751.999999903</v>
      </c>
      <c r="EG929">
        <v>36004746.999999903</v>
      </c>
      <c r="EL929">
        <v>35646390</v>
      </c>
      <c r="EQ929">
        <v>35426861</v>
      </c>
      <c r="EV929">
        <v>33798437</v>
      </c>
      <c r="FA929">
        <v>32366996</v>
      </c>
      <c r="FF929">
        <v>30479663</v>
      </c>
      <c r="FK929">
        <v>28784278</v>
      </c>
      <c r="FP929">
        <v>26731506</v>
      </c>
      <c r="FU929">
        <v>24818480</v>
      </c>
      <c r="FZ929">
        <v>22803646.999999899</v>
      </c>
      <c r="GE929">
        <v>20955634</v>
      </c>
      <c r="GJ929">
        <v>19384755</v>
      </c>
      <c r="GO929">
        <v>17803407</v>
      </c>
      <c r="GT929">
        <v>16228220.999999899</v>
      </c>
    </row>
    <row r="930" spans="1:202" customFormat="1">
      <c r="A930" t="s">
        <v>2238</v>
      </c>
      <c r="AZ930">
        <v>15397800</v>
      </c>
      <c r="BE930">
        <v>15916400</v>
      </c>
      <c r="BJ930">
        <v>16119900</v>
      </c>
      <c r="BO930">
        <v>17234600</v>
      </c>
      <c r="BT930">
        <v>19377500</v>
      </c>
      <c r="BY930">
        <v>21341699.999999899</v>
      </c>
      <c r="CD930">
        <v>23548000</v>
      </c>
      <c r="CI930">
        <v>24744199.999999899</v>
      </c>
      <c r="CN930">
        <v>26134600</v>
      </c>
      <c r="CS930">
        <v>27430200</v>
      </c>
      <c r="CX930">
        <v>27678199.999999899</v>
      </c>
      <c r="DC930">
        <v>26679600</v>
      </c>
      <c r="DH930">
        <v>24551300</v>
      </c>
      <c r="DM930">
        <v>24864500</v>
      </c>
      <c r="DR930">
        <v>26979500</v>
      </c>
      <c r="DW930">
        <v>31498659</v>
      </c>
      <c r="EB930">
        <v>31123283</v>
      </c>
      <c r="EG930">
        <v>31991304.999999899</v>
      </c>
      <c r="EL930">
        <v>32155918</v>
      </c>
      <c r="EQ930">
        <v>31914857</v>
      </c>
      <c r="EV930">
        <v>31787866</v>
      </c>
      <c r="FA930">
        <v>30403810</v>
      </c>
      <c r="FF930">
        <v>29196015</v>
      </c>
      <c r="FK930">
        <v>27521048</v>
      </c>
      <c r="FP930">
        <v>26046312</v>
      </c>
      <c r="FU930">
        <v>24259987</v>
      </c>
      <c r="FZ930">
        <v>22601605</v>
      </c>
      <c r="GE930">
        <v>20838018</v>
      </c>
      <c r="GJ930">
        <v>19225723</v>
      </c>
      <c r="GO930">
        <v>17863623</v>
      </c>
      <c r="GT930">
        <v>16481451</v>
      </c>
    </row>
    <row r="931" spans="1:202" customFormat="1">
      <c r="A931" t="s">
        <v>2239</v>
      </c>
      <c r="AZ931">
        <v>10081600</v>
      </c>
      <c r="BE931">
        <v>10286800</v>
      </c>
      <c r="BJ931">
        <v>10677700</v>
      </c>
      <c r="BO931">
        <v>11026800</v>
      </c>
      <c r="BT931">
        <v>12576000</v>
      </c>
      <c r="BY931">
        <v>14378900</v>
      </c>
      <c r="CD931">
        <v>16148500</v>
      </c>
      <c r="CI931">
        <v>17954400</v>
      </c>
      <c r="CN931">
        <v>19154000</v>
      </c>
      <c r="CS931">
        <v>20314600</v>
      </c>
      <c r="CX931">
        <v>21485900</v>
      </c>
      <c r="DC931">
        <v>21984800</v>
      </c>
      <c r="DH931">
        <v>21161000</v>
      </c>
      <c r="DM931">
        <v>19509800</v>
      </c>
      <c r="DR931">
        <v>19901500</v>
      </c>
      <c r="DW931">
        <v>26879819</v>
      </c>
      <c r="EB931">
        <v>26223328</v>
      </c>
      <c r="EG931">
        <v>26020220</v>
      </c>
      <c r="EL931">
        <v>26951081</v>
      </c>
      <c r="EQ931">
        <v>27249050</v>
      </c>
      <c r="EV931">
        <v>27144517.999999899</v>
      </c>
      <c r="FA931">
        <v>27112245</v>
      </c>
      <c r="FF931">
        <v>26026024.999999899</v>
      </c>
      <c r="FK931">
        <v>25096337</v>
      </c>
      <c r="FP931">
        <v>23682630</v>
      </c>
      <c r="FU931">
        <v>22486798</v>
      </c>
      <c r="FZ931">
        <v>21031719</v>
      </c>
      <c r="GE931">
        <v>19692484</v>
      </c>
      <c r="GJ931">
        <v>18244029</v>
      </c>
      <c r="GO931">
        <v>16925927</v>
      </c>
      <c r="GT931">
        <v>15824269.999999899</v>
      </c>
    </row>
    <row r="932" spans="1:202" customFormat="1">
      <c r="A932" t="s">
        <v>2240</v>
      </c>
      <c r="AZ932">
        <v>5760700</v>
      </c>
      <c r="BE932">
        <v>5684299.9999999898</v>
      </c>
      <c r="BJ932">
        <v>5730300</v>
      </c>
      <c r="BO932">
        <v>6260900</v>
      </c>
      <c r="BT932">
        <v>6958100</v>
      </c>
      <c r="BY932">
        <v>8049700</v>
      </c>
      <c r="CD932">
        <v>9459100</v>
      </c>
      <c r="CI932">
        <v>10669100</v>
      </c>
      <c r="CN932">
        <v>12062400</v>
      </c>
      <c r="CS932">
        <v>13041400</v>
      </c>
      <c r="CX932">
        <v>14003500</v>
      </c>
      <c r="DC932">
        <v>15076800</v>
      </c>
      <c r="DH932">
        <v>15487300</v>
      </c>
      <c r="DM932">
        <v>15041300</v>
      </c>
      <c r="DR932">
        <v>13978900</v>
      </c>
      <c r="DW932">
        <v>18439170</v>
      </c>
      <c r="EB932">
        <v>20417823</v>
      </c>
      <c r="EG932">
        <v>20005640.999999899</v>
      </c>
      <c r="EL932">
        <v>19967499</v>
      </c>
      <c r="EQ932">
        <v>20904190</v>
      </c>
      <c r="EV932">
        <v>21316790</v>
      </c>
      <c r="FA932">
        <v>21336873</v>
      </c>
      <c r="FF932">
        <v>21393914</v>
      </c>
      <c r="FK932">
        <v>20644632</v>
      </c>
      <c r="FP932">
        <v>20024945</v>
      </c>
      <c r="FU932">
        <v>18913780</v>
      </c>
      <c r="FZ932">
        <v>18035519</v>
      </c>
      <c r="GE932">
        <v>16966531</v>
      </c>
      <c r="GJ932">
        <v>15996431</v>
      </c>
      <c r="GO932">
        <v>14914078</v>
      </c>
      <c r="GT932">
        <v>13940086</v>
      </c>
    </row>
    <row r="933" spans="1:202" customFormat="1">
      <c r="A933" t="s">
        <v>2241</v>
      </c>
      <c r="AZ933">
        <v>3390700</v>
      </c>
      <c r="BE933">
        <v>3464300</v>
      </c>
      <c r="BJ933">
        <v>3451700</v>
      </c>
      <c r="BO933">
        <v>3769200</v>
      </c>
      <c r="BT933">
        <v>4413200</v>
      </c>
      <c r="BY933">
        <v>5091400</v>
      </c>
      <c r="CD933">
        <v>5927300</v>
      </c>
      <c r="CI933">
        <v>7088200</v>
      </c>
      <c r="CN933">
        <v>5805200</v>
      </c>
      <c r="CS933">
        <v>6778000</v>
      </c>
      <c r="CX933">
        <v>7443300</v>
      </c>
      <c r="DC933">
        <v>8257100</v>
      </c>
      <c r="DH933">
        <v>9149000</v>
      </c>
      <c r="DM933">
        <v>9469100</v>
      </c>
      <c r="DR933">
        <v>9299500</v>
      </c>
      <c r="DW933">
        <v>11052568</v>
      </c>
      <c r="EB933">
        <v>12063810</v>
      </c>
      <c r="EG933">
        <v>13572244.999999899</v>
      </c>
      <c r="EL933">
        <v>13390607</v>
      </c>
      <c r="EQ933">
        <v>13482096</v>
      </c>
      <c r="EV933">
        <v>14339851</v>
      </c>
      <c r="FA933">
        <v>14799894</v>
      </c>
      <c r="FF933">
        <v>14917047</v>
      </c>
      <c r="FK933">
        <v>15041911</v>
      </c>
      <c r="FP933">
        <v>14613847</v>
      </c>
      <c r="FU933">
        <v>14280822</v>
      </c>
      <c r="FZ933">
        <v>13493260</v>
      </c>
      <c r="GE933">
        <v>12934270.999999899</v>
      </c>
      <c r="GJ933">
        <v>12258535</v>
      </c>
      <c r="GO933">
        <v>11660729</v>
      </c>
      <c r="GT933">
        <v>10957459</v>
      </c>
    </row>
    <row r="934" spans="1:202" customFormat="1">
      <c r="A934" t="s">
        <v>2242</v>
      </c>
      <c r="AZ934">
        <v>782100</v>
      </c>
      <c r="BE934">
        <v>770699.99999999895</v>
      </c>
      <c r="BJ934">
        <v>833700</v>
      </c>
      <c r="BO934">
        <v>883700</v>
      </c>
      <c r="BT934">
        <v>1016599.99999999</v>
      </c>
      <c r="BY934">
        <v>1218300</v>
      </c>
      <c r="CD934">
        <v>1384900</v>
      </c>
      <c r="CI934">
        <v>1640399.99999999</v>
      </c>
      <c r="CN934">
        <v>2055800</v>
      </c>
      <c r="CS934">
        <v>2457300</v>
      </c>
      <c r="CX934">
        <v>2971100</v>
      </c>
      <c r="DC934">
        <v>3401399.9999999902</v>
      </c>
      <c r="DH934">
        <v>3913600</v>
      </c>
      <c r="DM934">
        <v>4506900</v>
      </c>
      <c r="DR934">
        <v>4764500</v>
      </c>
      <c r="DW934">
        <v>5703982</v>
      </c>
      <c r="EB934">
        <v>5694446</v>
      </c>
      <c r="EG934">
        <v>6347806</v>
      </c>
      <c r="EL934">
        <v>7304432</v>
      </c>
      <c r="EQ934">
        <v>7291541</v>
      </c>
      <c r="EV934">
        <v>7456613</v>
      </c>
      <c r="FA934">
        <v>8116811</v>
      </c>
      <c r="FF934">
        <v>8536361</v>
      </c>
      <c r="FK934">
        <v>8707150</v>
      </c>
      <c r="FP934">
        <v>8868415</v>
      </c>
      <c r="FU934">
        <v>8696045</v>
      </c>
      <c r="FZ934">
        <v>8579237</v>
      </c>
      <c r="GE934">
        <v>8116468</v>
      </c>
      <c r="GJ934">
        <v>7835266</v>
      </c>
      <c r="GO934">
        <v>7499765</v>
      </c>
      <c r="GT934">
        <v>7218569</v>
      </c>
    </row>
    <row r="935" spans="1:202" customFormat="1">
      <c r="A935" t="s">
        <v>2243</v>
      </c>
      <c r="AZ935">
        <v>202300</v>
      </c>
      <c r="BE935">
        <v>182600</v>
      </c>
      <c r="BJ935">
        <v>179800</v>
      </c>
      <c r="BO935">
        <v>209200</v>
      </c>
      <c r="BT935">
        <v>230000</v>
      </c>
      <c r="BY935">
        <v>271500</v>
      </c>
      <c r="CD935">
        <v>333900</v>
      </c>
      <c r="CI935">
        <v>387500</v>
      </c>
      <c r="CN935">
        <v>480300</v>
      </c>
      <c r="CS935">
        <v>613200</v>
      </c>
      <c r="CX935">
        <v>765700</v>
      </c>
      <c r="DC935">
        <v>966100</v>
      </c>
      <c r="DH935">
        <v>1165600</v>
      </c>
      <c r="DM935">
        <v>1444699.99999999</v>
      </c>
      <c r="DR935">
        <v>1704100</v>
      </c>
      <c r="DW935">
        <v>1948208</v>
      </c>
      <c r="EB935">
        <v>2076115.99999999</v>
      </c>
      <c r="EG935">
        <v>2110490.9999999902</v>
      </c>
      <c r="EL935">
        <v>2422239</v>
      </c>
      <c r="EQ935">
        <v>2855812</v>
      </c>
      <c r="EV935">
        <v>2908241</v>
      </c>
      <c r="FA935">
        <v>3050963</v>
      </c>
      <c r="FF935">
        <v>3429628</v>
      </c>
      <c r="FK935">
        <v>3710582</v>
      </c>
      <c r="FP935">
        <v>3865466.9999999902</v>
      </c>
      <c r="FU935">
        <v>4012197</v>
      </c>
      <c r="FZ935">
        <v>3989201.9999999902</v>
      </c>
      <c r="GE935">
        <v>3985921</v>
      </c>
      <c r="GJ935">
        <v>3791702</v>
      </c>
      <c r="GO935">
        <v>3703550</v>
      </c>
      <c r="GT935">
        <v>3597264</v>
      </c>
    </row>
    <row r="936" spans="1:202" customFormat="1">
      <c r="A936" t="s">
        <v>2244</v>
      </c>
      <c r="AZ936">
        <v>41500</v>
      </c>
      <c r="BE936">
        <v>31500</v>
      </c>
      <c r="BJ936">
        <v>29299.999999999902</v>
      </c>
      <c r="BO936">
        <v>29900</v>
      </c>
      <c r="BT936">
        <v>35800</v>
      </c>
      <c r="BY936">
        <v>40700</v>
      </c>
      <c r="CD936">
        <v>50300</v>
      </c>
      <c r="CI936">
        <v>63800</v>
      </c>
      <c r="CN936">
        <v>77500</v>
      </c>
      <c r="CS936">
        <v>96700</v>
      </c>
      <c r="CX936">
        <v>129199.999999999</v>
      </c>
      <c r="DC936">
        <v>169200</v>
      </c>
      <c r="DH936">
        <v>227500</v>
      </c>
      <c r="DM936">
        <v>297600</v>
      </c>
      <c r="DR936">
        <v>387100</v>
      </c>
      <c r="DW936">
        <v>374164</v>
      </c>
      <c r="EB936">
        <v>425973.99999999901</v>
      </c>
      <c r="EG936">
        <v>470041.99999999901</v>
      </c>
      <c r="EL936">
        <v>492732</v>
      </c>
      <c r="EQ936">
        <v>581359</v>
      </c>
      <c r="EV936">
        <v>695479</v>
      </c>
      <c r="FA936">
        <v>738623</v>
      </c>
      <c r="FF936">
        <v>810410</v>
      </c>
      <c r="FK936">
        <v>942690</v>
      </c>
      <c r="FP936">
        <v>1061287</v>
      </c>
      <c r="FU936">
        <v>1148304</v>
      </c>
      <c r="FZ936">
        <v>1237468</v>
      </c>
      <c r="GE936">
        <v>1257830</v>
      </c>
      <c r="GJ936">
        <v>1280428</v>
      </c>
      <c r="GO936">
        <v>1241148</v>
      </c>
      <c r="GT936">
        <v>1238468</v>
      </c>
    </row>
    <row r="937" spans="1:202" customFormat="1">
      <c r="A937" t="s">
        <v>2245</v>
      </c>
      <c r="AZ937">
        <v>7800</v>
      </c>
      <c r="BE937">
        <v>4500</v>
      </c>
      <c r="BJ937">
        <v>3600</v>
      </c>
      <c r="BO937">
        <v>3400</v>
      </c>
      <c r="BT937">
        <v>3400</v>
      </c>
      <c r="BY937">
        <v>4300</v>
      </c>
      <c r="CD937">
        <v>5300</v>
      </c>
      <c r="CI937">
        <v>6800</v>
      </c>
      <c r="CN937">
        <v>9000</v>
      </c>
      <c r="CS937">
        <v>10900</v>
      </c>
      <c r="CX937">
        <v>14100</v>
      </c>
      <c r="DC937">
        <v>19700</v>
      </c>
      <c r="DH937">
        <v>27400</v>
      </c>
      <c r="DM937">
        <v>39599.999999999898</v>
      </c>
      <c r="DR937">
        <v>56300</v>
      </c>
      <c r="DW937">
        <v>35927</v>
      </c>
      <c r="EB937">
        <v>49090</v>
      </c>
      <c r="EG937">
        <v>55553</v>
      </c>
      <c r="EL937">
        <v>63574.999999999898</v>
      </c>
      <c r="EQ937">
        <v>67737</v>
      </c>
      <c r="EV937">
        <v>80333</v>
      </c>
      <c r="FA937">
        <v>95066</v>
      </c>
      <c r="FF937">
        <v>107317</v>
      </c>
      <c r="FK937">
        <v>123236</v>
      </c>
      <c r="FP937">
        <v>145422</v>
      </c>
      <c r="FU937">
        <v>170855</v>
      </c>
      <c r="FZ937">
        <v>193334</v>
      </c>
      <c r="GE937">
        <v>219171.99999999901</v>
      </c>
      <c r="GJ937">
        <v>229034</v>
      </c>
      <c r="GO937">
        <v>237587</v>
      </c>
      <c r="GT937">
        <v>235905</v>
      </c>
    </row>
    <row r="938" spans="1:202" customFormat="1">
      <c r="A938" t="s">
        <v>2246</v>
      </c>
      <c r="AZ938">
        <v>166025600</v>
      </c>
      <c r="BE938">
        <v>198529900</v>
      </c>
      <c r="BJ938">
        <v>211791000</v>
      </c>
      <c r="BO938">
        <v>234976100</v>
      </c>
      <c r="BT938">
        <v>256623900</v>
      </c>
      <c r="BY938">
        <v>265618000</v>
      </c>
      <c r="CD938">
        <v>267985099.99999899</v>
      </c>
      <c r="CI938">
        <v>289574300</v>
      </c>
      <c r="CN938">
        <v>314206200</v>
      </c>
      <c r="CS938">
        <v>302129700</v>
      </c>
      <c r="CX938">
        <v>294992200</v>
      </c>
      <c r="DC938">
        <v>301292400</v>
      </c>
      <c r="DH938">
        <v>314599900</v>
      </c>
      <c r="DM938">
        <v>325432100</v>
      </c>
      <c r="DR938">
        <v>319615600</v>
      </c>
      <c r="DW938">
        <v>315999832</v>
      </c>
      <c r="EB938">
        <v>316062715</v>
      </c>
      <c r="EG938">
        <v>317977325</v>
      </c>
      <c r="EL938">
        <v>319651260</v>
      </c>
      <c r="EQ938">
        <v>318393877</v>
      </c>
      <c r="EV938">
        <v>313842378</v>
      </c>
      <c r="FA938">
        <v>305877063</v>
      </c>
      <c r="FF938">
        <v>297980673</v>
      </c>
      <c r="FK938">
        <v>288921418</v>
      </c>
      <c r="FP938">
        <v>281078330</v>
      </c>
      <c r="FU938">
        <v>272534482</v>
      </c>
      <c r="FZ938">
        <v>263050685</v>
      </c>
      <c r="GE938">
        <v>253104685</v>
      </c>
      <c r="GJ938">
        <v>243421561</v>
      </c>
      <c r="GO938">
        <v>233776627</v>
      </c>
      <c r="GT938">
        <v>225024787</v>
      </c>
    </row>
    <row r="939" spans="1:202" customFormat="1">
      <c r="A939" t="s">
        <v>2247</v>
      </c>
      <c r="AZ939">
        <v>131697500</v>
      </c>
      <c r="BE939">
        <v>154847600</v>
      </c>
      <c r="BJ939">
        <v>186858800</v>
      </c>
      <c r="BO939">
        <v>200317900</v>
      </c>
      <c r="BT939">
        <v>225197500</v>
      </c>
      <c r="BY939">
        <v>247168500</v>
      </c>
      <c r="CD939">
        <v>256897400</v>
      </c>
      <c r="CI939">
        <v>260405800</v>
      </c>
      <c r="CN939">
        <v>282265300</v>
      </c>
      <c r="CS939">
        <v>307653900</v>
      </c>
      <c r="CX939">
        <v>296594800</v>
      </c>
      <c r="DC939">
        <v>290378000</v>
      </c>
      <c r="DH939">
        <v>297277900</v>
      </c>
      <c r="DM939">
        <v>311264800</v>
      </c>
      <c r="DR939">
        <v>322351600</v>
      </c>
      <c r="DW939">
        <v>328420998</v>
      </c>
      <c r="EB939">
        <v>313265977</v>
      </c>
      <c r="EG939">
        <v>313439893</v>
      </c>
      <c r="EL939">
        <v>315517497</v>
      </c>
      <c r="EQ939">
        <v>317383305</v>
      </c>
      <c r="EV939">
        <v>316339105</v>
      </c>
      <c r="FA939">
        <v>312010170</v>
      </c>
      <c r="FF939">
        <v>304277933</v>
      </c>
      <c r="FK939">
        <v>296606276</v>
      </c>
      <c r="FP939">
        <v>287763299</v>
      </c>
      <c r="FU939">
        <v>280113336</v>
      </c>
      <c r="FZ939">
        <v>271725445</v>
      </c>
      <c r="GE939">
        <v>262370608</v>
      </c>
      <c r="GJ939">
        <v>252532494</v>
      </c>
      <c r="GO939">
        <v>242940463</v>
      </c>
      <c r="GT939">
        <v>233372781</v>
      </c>
    </row>
    <row r="940" spans="1:202" customFormat="1">
      <c r="A940" t="s">
        <v>2248</v>
      </c>
      <c r="AZ940">
        <v>127153600</v>
      </c>
      <c r="BE940">
        <v>128581700</v>
      </c>
      <c r="BJ940">
        <v>151903300</v>
      </c>
      <c r="BO940">
        <v>183159700</v>
      </c>
      <c r="BT940">
        <v>197753400</v>
      </c>
      <c r="BY940">
        <v>222438000</v>
      </c>
      <c r="CD940">
        <v>244601300</v>
      </c>
      <c r="CI940">
        <v>254691800</v>
      </c>
      <c r="CN940">
        <v>258596300</v>
      </c>
      <c r="CS940">
        <v>280839900</v>
      </c>
      <c r="CX940">
        <v>306007300</v>
      </c>
      <c r="DC940">
        <v>295284000</v>
      </c>
      <c r="DH940">
        <v>288810800</v>
      </c>
      <c r="DM940">
        <v>295694200</v>
      </c>
      <c r="DR940">
        <v>309865200</v>
      </c>
      <c r="DW940">
        <v>327816765</v>
      </c>
      <c r="EB940">
        <v>327207166</v>
      </c>
      <c r="EG940">
        <v>312109624</v>
      </c>
      <c r="EL940">
        <v>312342043</v>
      </c>
      <c r="EQ940">
        <v>314492439</v>
      </c>
      <c r="EV940">
        <v>316440592</v>
      </c>
      <c r="FA940">
        <v>315489277</v>
      </c>
      <c r="FF940">
        <v>311259456</v>
      </c>
      <c r="FK940">
        <v>303631464</v>
      </c>
      <c r="FP940">
        <v>296057834</v>
      </c>
      <c r="FU940">
        <v>287302223</v>
      </c>
      <c r="FZ940">
        <v>279722723</v>
      </c>
      <c r="GE940">
        <v>271395587</v>
      </c>
      <c r="GJ940">
        <v>262093319</v>
      </c>
      <c r="GO940">
        <v>252300379</v>
      </c>
      <c r="GT940">
        <v>242746554</v>
      </c>
    </row>
    <row r="941" spans="1:202" customFormat="1">
      <c r="A941" t="s">
        <v>2249</v>
      </c>
      <c r="AZ941">
        <v>64935000</v>
      </c>
      <c r="BE941">
        <v>62776800</v>
      </c>
      <c r="BJ941">
        <v>59386900</v>
      </c>
      <c r="BO941">
        <v>61360799.999999903</v>
      </c>
      <c r="BT941">
        <v>67087100</v>
      </c>
      <c r="BY941">
        <v>65285200</v>
      </c>
      <c r="CD941">
        <v>65517000</v>
      </c>
      <c r="CI941">
        <v>65982000</v>
      </c>
      <c r="CN941">
        <v>65022799.999999903</v>
      </c>
      <c r="CS941">
        <v>63841600</v>
      </c>
      <c r="CX941">
        <v>61598700</v>
      </c>
      <c r="DC941">
        <v>56627600</v>
      </c>
      <c r="DH941">
        <v>48738500</v>
      </c>
      <c r="DM941">
        <v>44477700</v>
      </c>
      <c r="DR941">
        <v>39431100</v>
      </c>
      <c r="DW941">
        <v>40079490</v>
      </c>
      <c r="EB941">
        <v>37000848</v>
      </c>
      <c r="EG941">
        <v>33542645</v>
      </c>
      <c r="EL941">
        <v>30353707</v>
      </c>
      <c r="EQ941">
        <v>27675588</v>
      </c>
      <c r="EV941">
        <v>25065150</v>
      </c>
      <c r="FA941">
        <v>22566202</v>
      </c>
      <c r="FF941">
        <v>20189897</v>
      </c>
      <c r="FK941">
        <v>17962330</v>
      </c>
      <c r="FP941">
        <v>15808479</v>
      </c>
      <c r="FU941">
        <v>13879755</v>
      </c>
      <c r="FZ941">
        <v>12082837.999999899</v>
      </c>
      <c r="GE941">
        <v>10504189</v>
      </c>
      <c r="GJ941">
        <v>9101910</v>
      </c>
      <c r="GO941">
        <v>7862731</v>
      </c>
      <c r="GT941">
        <v>6768625</v>
      </c>
    </row>
    <row r="942" spans="1:202" customFormat="1">
      <c r="A942" t="s">
        <v>2250</v>
      </c>
      <c r="AZ942">
        <v>62101300</v>
      </c>
      <c r="BE942">
        <v>62759400</v>
      </c>
      <c r="BJ942">
        <v>60859900</v>
      </c>
      <c r="BO942">
        <v>57627300</v>
      </c>
      <c r="BT942">
        <v>59783900</v>
      </c>
      <c r="BY942">
        <v>65249100</v>
      </c>
      <c r="CD942">
        <v>63945500</v>
      </c>
      <c r="CI942">
        <v>64284300</v>
      </c>
      <c r="CN942">
        <v>64730800</v>
      </c>
      <c r="CS942">
        <v>63707600</v>
      </c>
      <c r="CX942">
        <v>62659700</v>
      </c>
      <c r="DC942">
        <v>60247399.999999903</v>
      </c>
      <c r="DH942">
        <v>54678500</v>
      </c>
      <c r="DM942">
        <v>45389400</v>
      </c>
      <c r="DR942">
        <v>40782200</v>
      </c>
      <c r="DW942">
        <v>42731354.999999903</v>
      </c>
      <c r="EB942">
        <v>39603284</v>
      </c>
      <c r="EG942">
        <v>36568760</v>
      </c>
      <c r="EL942">
        <v>33164116</v>
      </c>
      <c r="EQ942">
        <v>30023916</v>
      </c>
      <c r="EV942">
        <v>27388162</v>
      </c>
      <c r="FA942">
        <v>24818430</v>
      </c>
      <c r="FF942">
        <v>22357459</v>
      </c>
      <c r="FK942">
        <v>20016002</v>
      </c>
      <c r="FP942">
        <v>17828502.999999899</v>
      </c>
      <c r="FU942">
        <v>15708399</v>
      </c>
      <c r="FZ942">
        <v>13807055</v>
      </c>
      <c r="GE942">
        <v>12032761</v>
      </c>
      <c r="GJ942">
        <v>10472213</v>
      </c>
      <c r="GO942">
        <v>9084211</v>
      </c>
      <c r="GT942">
        <v>7856056</v>
      </c>
    </row>
    <row r="943" spans="1:202" customFormat="1">
      <c r="A943" t="s">
        <v>2251</v>
      </c>
      <c r="AZ943">
        <v>58586600</v>
      </c>
      <c r="BE943">
        <v>59640900</v>
      </c>
      <c r="BJ943">
        <v>60569900</v>
      </c>
      <c r="BO943">
        <v>58813100</v>
      </c>
      <c r="BT943">
        <v>55929100</v>
      </c>
      <c r="BY943">
        <v>58222300</v>
      </c>
      <c r="CD943">
        <v>63734400</v>
      </c>
      <c r="CI943">
        <v>62600200</v>
      </c>
      <c r="CN943">
        <v>62926400</v>
      </c>
      <c r="CS943">
        <v>63458000</v>
      </c>
      <c r="CX943">
        <v>62454500</v>
      </c>
      <c r="DC943">
        <v>61175800</v>
      </c>
      <c r="DH943">
        <v>58519100</v>
      </c>
      <c r="DM943">
        <v>52373100</v>
      </c>
      <c r="DR943">
        <v>42684000</v>
      </c>
      <c r="DW943">
        <v>44893608</v>
      </c>
      <c r="EB943">
        <v>42123936</v>
      </c>
      <c r="EG943">
        <v>39033829.999999903</v>
      </c>
      <c r="EL943">
        <v>36044777.999999903</v>
      </c>
      <c r="EQ943">
        <v>32699349.999999899</v>
      </c>
      <c r="EV943">
        <v>29612893.999999899</v>
      </c>
      <c r="FA943">
        <v>27024404</v>
      </c>
      <c r="FF943">
        <v>24501241</v>
      </c>
      <c r="FK943">
        <v>22085311</v>
      </c>
      <c r="FP943">
        <v>19796128</v>
      </c>
      <c r="FU943">
        <v>17653891</v>
      </c>
      <c r="FZ943">
        <v>15572708</v>
      </c>
      <c r="GE943">
        <v>13703714</v>
      </c>
      <c r="GJ943">
        <v>11956432</v>
      </c>
      <c r="GO943">
        <v>10417895</v>
      </c>
      <c r="GT943">
        <v>9047675</v>
      </c>
    </row>
    <row r="944" spans="1:202" customFormat="1">
      <c r="A944" t="s">
        <v>2252</v>
      </c>
      <c r="AZ944">
        <v>54924000</v>
      </c>
      <c r="BE944">
        <v>55954500</v>
      </c>
      <c r="BJ944">
        <v>57224100</v>
      </c>
      <c r="BO944">
        <v>58291200</v>
      </c>
      <c r="BT944">
        <v>56967300</v>
      </c>
      <c r="BY944">
        <v>54508800</v>
      </c>
      <c r="CD944">
        <v>56789800</v>
      </c>
      <c r="CI944">
        <v>62406399.999999903</v>
      </c>
      <c r="CN944">
        <v>61296100</v>
      </c>
      <c r="CS944">
        <v>61729600</v>
      </c>
      <c r="CX944">
        <v>62087200</v>
      </c>
      <c r="DC944">
        <v>60747600</v>
      </c>
      <c r="DH944">
        <v>59402200</v>
      </c>
      <c r="DM944">
        <v>56276700</v>
      </c>
      <c r="DR944">
        <v>50055000</v>
      </c>
      <c r="DW944">
        <v>49225629</v>
      </c>
      <c r="EB944">
        <v>44238361</v>
      </c>
      <c r="EG944">
        <v>41485194</v>
      </c>
      <c r="EL944">
        <v>38434371</v>
      </c>
      <c r="EQ944">
        <v>35493162.999999903</v>
      </c>
      <c r="EV944">
        <v>32207630</v>
      </c>
      <c r="FA944">
        <v>29175091</v>
      </c>
      <c r="FF944">
        <v>26634743</v>
      </c>
      <c r="FK944">
        <v>24159830.999999899</v>
      </c>
      <c r="FP944">
        <v>21802238</v>
      </c>
      <c r="FU944">
        <v>19565502</v>
      </c>
      <c r="FZ944">
        <v>17468921</v>
      </c>
      <c r="GE944">
        <v>15427458</v>
      </c>
      <c r="GJ944">
        <v>13591356.999999899</v>
      </c>
      <c r="GO944">
        <v>11871773</v>
      </c>
      <c r="GT944">
        <v>10356049</v>
      </c>
    </row>
    <row r="945" spans="1:202" customFormat="1">
      <c r="A945" t="s">
        <v>2253</v>
      </c>
      <c r="AZ945">
        <v>52622100</v>
      </c>
      <c r="BE945">
        <v>52202200</v>
      </c>
      <c r="BJ945">
        <v>53427500</v>
      </c>
      <c r="BO945">
        <v>54784800</v>
      </c>
      <c r="BT945">
        <v>56298300</v>
      </c>
      <c r="BY945">
        <v>55441100</v>
      </c>
      <c r="CD945">
        <v>53196700</v>
      </c>
      <c r="CI945">
        <v>55606600</v>
      </c>
      <c r="CN945">
        <v>61096300</v>
      </c>
      <c r="CS945">
        <v>60182200</v>
      </c>
      <c r="CX945">
        <v>60352799.999999903</v>
      </c>
      <c r="DC945">
        <v>60569100</v>
      </c>
      <c r="DH945">
        <v>59449600</v>
      </c>
      <c r="DM945">
        <v>58115900</v>
      </c>
      <c r="DR945">
        <v>55436900</v>
      </c>
      <c r="DW945">
        <v>54692474</v>
      </c>
      <c r="EB945">
        <v>48571642</v>
      </c>
      <c r="EG945">
        <v>43635726</v>
      </c>
      <c r="EL945">
        <v>40915569</v>
      </c>
      <c r="EQ945">
        <v>37909033</v>
      </c>
      <c r="EV945">
        <v>35020948</v>
      </c>
      <c r="FA945">
        <v>31793451</v>
      </c>
      <c r="FF945">
        <v>28816208</v>
      </c>
      <c r="FK945">
        <v>26323911</v>
      </c>
      <c r="FP945">
        <v>23894672</v>
      </c>
      <c r="FU945">
        <v>21579085</v>
      </c>
      <c r="FZ945">
        <v>19381427</v>
      </c>
      <c r="GE945">
        <v>17319960</v>
      </c>
      <c r="GJ945">
        <v>15309527</v>
      </c>
      <c r="GO945">
        <v>13497983.999999899</v>
      </c>
      <c r="GT945">
        <v>11798829.999999899</v>
      </c>
    </row>
    <row r="946" spans="1:202" customFormat="1">
      <c r="A946" t="s">
        <v>2254</v>
      </c>
      <c r="AZ946">
        <v>47659500</v>
      </c>
      <c r="BE946">
        <v>49668400</v>
      </c>
      <c r="BJ946">
        <v>49452800</v>
      </c>
      <c r="BO946">
        <v>50832100</v>
      </c>
      <c r="BT946">
        <v>52720000</v>
      </c>
      <c r="BY946">
        <v>54607300</v>
      </c>
      <c r="CD946">
        <v>53933300</v>
      </c>
      <c r="CI946">
        <v>51840399.999999903</v>
      </c>
      <c r="CN946">
        <v>54273600</v>
      </c>
      <c r="CS946">
        <v>59809100</v>
      </c>
      <c r="CX946">
        <v>58623200</v>
      </c>
      <c r="DC946">
        <v>58679200</v>
      </c>
      <c r="DH946">
        <v>59118100</v>
      </c>
      <c r="DM946">
        <v>58044500</v>
      </c>
      <c r="DR946">
        <v>57124000</v>
      </c>
      <c r="DW946">
        <v>56603062</v>
      </c>
      <c r="EB946">
        <v>53823405</v>
      </c>
      <c r="EG946">
        <v>47800079</v>
      </c>
      <c r="EL946">
        <v>42928686</v>
      </c>
      <c r="EQ946">
        <v>40254198</v>
      </c>
      <c r="EV946">
        <v>37304182.999999903</v>
      </c>
      <c r="FA946">
        <v>34478662</v>
      </c>
      <c r="FF946">
        <v>31316814</v>
      </c>
      <c r="FK946">
        <v>28402124.999999899</v>
      </c>
      <c r="FP946">
        <v>25964466</v>
      </c>
      <c r="FU946">
        <v>23586852</v>
      </c>
      <c r="FZ946">
        <v>21319883</v>
      </c>
      <c r="GE946">
        <v>19166932</v>
      </c>
      <c r="GJ946">
        <v>17145286</v>
      </c>
      <c r="GO946">
        <v>15169446</v>
      </c>
      <c r="GT946">
        <v>13386761</v>
      </c>
    </row>
    <row r="947" spans="1:202" customFormat="1">
      <c r="A947" t="s">
        <v>2255</v>
      </c>
      <c r="AZ947">
        <v>42074200</v>
      </c>
      <c r="BE947">
        <v>44541200</v>
      </c>
      <c r="BJ947">
        <v>46674399.999999903</v>
      </c>
      <c r="BO947">
        <v>46673000</v>
      </c>
      <c r="BT947">
        <v>48545700</v>
      </c>
      <c r="BY947">
        <v>50815400</v>
      </c>
      <c r="CD947">
        <v>52863500</v>
      </c>
      <c r="CI947">
        <v>52267400</v>
      </c>
      <c r="CN947">
        <v>50303300</v>
      </c>
      <c r="CS947">
        <v>52793600</v>
      </c>
      <c r="CX947">
        <v>58118700</v>
      </c>
      <c r="DC947">
        <v>56743000</v>
      </c>
      <c r="DH947">
        <v>57024399.999999903</v>
      </c>
      <c r="DM947">
        <v>57588200</v>
      </c>
      <c r="DR947">
        <v>56855400</v>
      </c>
      <c r="DW947">
        <v>55531544</v>
      </c>
      <c r="EB947">
        <v>55509110</v>
      </c>
      <c r="EG947">
        <v>52800036</v>
      </c>
      <c r="EL947">
        <v>46892019</v>
      </c>
      <c r="EQ947">
        <v>42102107</v>
      </c>
      <c r="EV947">
        <v>39484139</v>
      </c>
      <c r="FA947">
        <v>36601310.999999903</v>
      </c>
      <c r="FF947">
        <v>33847158</v>
      </c>
      <c r="FK947">
        <v>30760131</v>
      </c>
      <c r="FP947">
        <v>27916752</v>
      </c>
      <c r="FU947">
        <v>25541189</v>
      </c>
      <c r="FZ947">
        <v>23224119</v>
      </c>
      <c r="GE947">
        <v>21013533</v>
      </c>
      <c r="GJ947">
        <v>18912280</v>
      </c>
      <c r="GO947">
        <v>16936495</v>
      </c>
      <c r="GT947">
        <v>15001715</v>
      </c>
    </row>
    <row r="948" spans="1:202" customFormat="1">
      <c r="A948" t="s">
        <v>2256</v>
      </c>
      <c r="AZ948">
        <v>36081200</v>
      </c>
      <c r="BE948">
        <v>39009500</v>
      </c>
      <c r="BJ948">
        <v>41421600</v>
      </c>
      <c r="BO948">
        <v>43634200</v>
      </c>
      <c r="BT948">
        <v>44010100</v>
      </c>
      <c r="BY948">
        <v>46360700</v>
      </c>
      <c r="CD948">
        <v>48697299.999999903</v>
      </c>
      <c r="CI948">
        <v>50799200</v>
      </c>
      <c r="CN948">
        <v>50278500</v>
      </c>
      <c r="CS948">
        <v>48485799.999999903</v>
      </c>
      <c r="CX948">
        <v>50901300</v>
      </c>
      <c r="DC948">
        <v>56014900</v>
      </c>
      <c r="DH948">
        <v>54776000</v>
      </c>
      <c r="DM948">
        <v>55163899.999999903</v>
      </c>
      <c r="DR948">
        <v>56017500</v>
      </c>
      <c r="DW948">
        <v>53979065</v>
      </c>
      <c r="EB948">
        <v>54030908</v>
      </c>
      <c r="EG948">
        <v>54035711</v>
      </c>
      <c r="EL948">
        <v>51430886</v>
      </c>
      <c r="EQ948">
        <v>45694724</v>
      </c>
      <c r="EV948">
        <v>41028248</v>
      </c>
      <c r="FA948">
        <v>38494197</v>
      </c>
      <c r="FF948">
        <v>35704448</v>
      </c>
      <c r="FK948">
        <v>33043833.999999899</v>
      </c>
      <c r="FP948">
        <v>30053198</v>
      </c>
      <c r="FU948">
        <v>27299912</v>
      </c>
      <c r="FZ948">
        <v>25004564</v>
      </c>
      <c r="GE948">
        <v>22763992</v>
      </c>
      <c r="GJ948">
        <v>20624739</v>
      </c>
      <c r="GO948">
        <v>18588875</v>
      </c>
      <c r="GT948">
        <v>16671130</v>
      </c>
    </row>
    <row r="949" spans="1:202" customFormat="1">
      <c r="A949" t="s">
        <v>2257</v>
      </c>
      <c r="AZ949">
        <v>30820600</v>
      </c>
      <c r="BE949">
        <v>32716400</v>
      </c>
      <c r="BJ949">
        <v>35484000</v>
      </c>
      <c r="BO949">
        <v>37950700</v>
      </c>
      <c r="BT949">
        <v>40523500</v>
      </c>
      <c r="BY949">
        <v>41218299.999999903</v>
      </c>
      <c r="CD949">
        <v>43731100</v>
      </c>
      <c r="CI949">
        <v>46033799.999999903</v>
      </c>
      <c r="CN949">
        <v>48158800</v>
      </c>
      <c r="CS949">
        <v>47769600</v>
      </c>
      <c r="CX949">
        <v>46068900</v>
      </c>
      <c r="DC949">
        <v>48445000</v>
      </c>
      <c r="DH949">
        <v>53349000</v>
      </c>
      <c r="DM949">
        <v>52396600</v>
      </c>
      <c r="DR949">
        <v>53001300</v>
      </c>
      <c r="DW949">
        <v>50738646</v>
      </c>
      <c r="EB949">
        <v>51873260</v>
      </c>
      <c r="EG949">
        <v>51974494</v>
      </c>
      <c r="EL949">
        <v>52024479</v>
      </c>
      <c r="EQ949">
        <v>49569189</v>
      </c>
      <c r="EV949">
        <v>44078789</v>
      </c>
      <c r="FA949">
        <v>39590768</v>
      </c>
      <c r="FF949">
        <v>37175962.999999903</v>
      </c>
      <c r="FK949">
        <v>34513738</v>
      </c>
      <c r="FP949">
        <v>31979079</v>
      </c>
      <c r="FU949">
        <v>29116418</v>
      </c>
      <c r="FZ949">
        <v>26484792</v>
      </c>
      <c r="GE949">
        <v>24295429</v>
      </c>
      <c r="GJ949">
        <v>22156579</v>
      </c>
      <c r="GO949">
        <v>20112440</v>
      </c>
      <c r="GT949">
        <v>18162305</v>
      </c>
    </row>
    <row r="950" spans="1:202" customFormat="1">
      <c r="A950" t="s">
        <v>2258</v>
      </c>
      <c r="AZ950">
        <v>26492600</v>
      </c>
      <c r="BE950">
        <v>26684000</v>
      </c>
      <c r="BJ950">
        <v>28535899.999999899</v>
      </c>
      <c r="BO950">
        <v>31139000</v>
      </c>
      <c r="BT950">
        <v>34107100</v>
      </c>
      <c r="BY950">
        <v>36770100</v>
      </c>
      <c r="CD950">
        <v>37781800</v>
      </c>
      <c r="CI950">
        <v>40219100</v>
      </c>
      <c r="CN950">
        <v>42537000</v>
      </c>
      <c r="CS950">
        <v>44677399.999999903</v>
      </c>
      <c r="CX950">
        <v>44337200</v>
      </c>
      <c r="DC950">
        <v>42739500</v>
      </c>
      <c r="DH950">
        <v>45042300</v>
      </c>
      <c r="DM950">
        <v>50014700</v>
      </c>
      <c r="DR950">
        <v>49233299.999999903</v>
      </c>
      <c r="DW950">
        <v>46052495</v>
      </c>
      <c r="EB950">
        <v>47906572</v>
      </c>
      <c r="EG950">
        <v>49091926</v>
      </c>
      <c r="EL950">
        <v>49258869</v>
      </c>
      <c r="EQ950">
        <v>49361550</v>
      </c>
      <c r="EV950">
        <v>47093913</v>
      </c>
      <c r="FA950">
        <v>41922546</v>
      </c>
      <c r="FF950">
        <v>37668283</v>
      </c>
      <c r="FK950">
        <v>35406484</v>
      </c>
      <c r="FP950">
        <v>32910831</v>
      </c>
      <c r="FU950">
        <v>30542814</v>
      </c>
      <c r="FZ950">
        <v>27852544</v>
      </c>
      <c r="GE950">
        <v>25383578.999999899</v>
      </c>
      <c r="GJ950">
        <v>23337639</v>
      </c>
      <c r="GO950">
        <v>21337011</v>
      </c>
      <c r="GT950">
        <v>19419628</v>
      </c>
    </row>
    <row r="951" spans="1:202" customFormat="1">
      <c r="A951" t="s">
        <v>2259</v>
      </c>
      <c r="AZ951">
        <v>20378800</v>
      </c>
      <c r="BE951">
        <v>21309100</v>
      </c>
      <c r="BJ951">
        <v>21695200</v>
      </c>
      <c r="BO951">
        <v>23420399.999999899</v>
      </c>
      <c r="BT951">
        <v>26587600</v>
      </c>
      <c r="BY951">
        <v>29464700</v>
      </c>
      <c r="CD951">
        <v>32235000</v>
      </c>
      <c r="CI951">
        <v>33241400</v>
      </c>
      <c r="CN951">
        <v>35576000</v>
      </c>
      <c r="CS951">
        <v>37816500</v>
      </c>
      <c r="CX951">
        <v>39974700</v>
      </c>
      <c r="DC951">
        <v>39494500</v>
      </c>
      <c r="DH951">
        <v>38033100</v>
      </c>
      <c r="DM951">
        <v>40532900</v>
      </c>
      <c r="DR951">
        <v>45315900</v>
      </c>
      <c r="DW951">
        <v>40785700</v>
      </c>
      <c r="EB951">
        <v>42077706</v>
      </c>
      <c r="EG951">
        <v>43968800</v>
      </c>
      <c r="EL951">
        <v>45215567</v>
      </c>
      <c r="EQ951">
        <v>45459322</v>
      </c>
      <c r="EV951">
        <v>45621543</v>
      </c>
      <c r="FA951">
        <v>43606155</v>
      </c>
      <c r="FF951">
        <v>38876483</v>
      </c>
      <c r="FK951">
        <v>34943490</v>
      </c>
      <c r="FP951">
        <v>32891516</v>
      </c>
      <c r="FU951">
        <v>30626986</v>
      </c>
      <c r="FZ951">
        <v>28490850</v>
      </c>
      <c r="GE951">
        <v>26039541.999999899</v>
      </c>
      <c r="GJ951">
        <v>23798627</v>
      </c>
      <c r="GO951">
        <v>21955421</v>
      </c>
      <c r="GT951">
        <v>20147302</v>
      </c>
    </row>
    <row r="952" spans="1:202" customFormat="1">
      <c r="A952" t="s">
        <v>2260</v>
      </c>
      <c r="AZ952">
        <v>14059700</v>
      </c>
      <c r="BE952">
        <v>14909500</v>
      </c>
      <c r="BJ952">
        <v>15722000</v>
      </c>
      <c r="BO952">
        <v>16221500</v>
      </c>
      <c r="BT952">
        <v>18463200</v>
      </c>
      <c r="BY952">
        <v>21232000</v>
      </c>
      <c r="CD952">
        <v>23913200</v>
      </c>
      <c r="CI952">
        <v>26422400</v>
      </c>
      <c r="CN952">
        <v>27344800</v>
      </c>
      <c r="CS952">
        <v>29530500</v>
      </c>
      <c r="CX952">
        <v>31721400</v>
      </c>
      <c r="DC952">
        <v>33605500</v>
      </c>
      <c r="DH952">
        <v>33292699.999999899</v>
      </c>
      <c r="DM952">
        <v>32208900</v>
      </c>
      <c r="DR952">
        <v>34565000</v>
      </c>
      <c r="DW952">
        <v>34358065</v>
      </c>
      <c r="EB952">
        <v>35461112</v>
      </c>
      <c r="EG952">
        <v>36722027</v>
      </c>
      <c r="EL952">
        <v>38628639</v>
      </c>
      <c r="EQ952">
        <v>39915338.999999903</v>
      </c>
      <c r="EV952">
        <v>40235482</v>
      </c>
      <c r="FA952">
        <v>40458203</v>
      </c>
      <c r="FF952">
        <v>38768797</v>
      </c>
      <c r="FK952">
        <v>34626739</v>
      </c>
      <c r="FP952">
        <v>31127423.999999899</v>
      </c>
      <c r="FU952">
        <v>29359301</v>
      </c>
      <c r="FZ952">
        <v>27406988</v>
      </c>
      <c r="GE952">
        <v>25583146</v>
      </c>
      <c r="GJ952">
        <v>23458081.999999899</v>
      </c>
      <c r="GO952">
        <v>21531544</v>
      </c>
      <c r="GT952">
        <v>19963092</v>
      </c>
    </row>
    <row r="953" spans="1:202" customFormat="1">
      <c r="A953" t="s">
        <v>2261</v>
      </c>
      <c r="AZ953">
        <v>8593600</v>
      </c>
      <c r="BE953">
        <v>8834900</v>
      </c>
      <c r="BJ953">
        <v>9376900</v>
      </c>
      <c r="BO953">
        <v>10347200</v>
      </c>
      <c r="BT953">
        <v>11214200</v>
      </c>
      <c r="BY953">
        <v>12981300</v>
      </c>
      <c r="CD953">
        <v>15289600</v>
      </c>
      <c r="CI953">
        <v>17395300</v>
      </c>
      <c r="CN953">
        <v>19461600</v>
      </c>
      <c r="CS953">
        <v>20375100</v>
      </c>
      <c r="CX953">
        <v>22352500</v>
      </c>
      <c r="DC953">
        <v>24183600</v>
      </c>
      <c r="DH953">
        <v>25861700</v>
      </c>
      <c r="DM953">
        <v>25825300</v>
      </c>
      <c r="DR953">
        <v>25110399.999999899</v>
      </c>
      <c r="DW953">
        <v>24163583</v>
      </c>
      <c r="EB953">
        <v>27685006</v>
      </c>
      <c r="EG953">
        <v>28660343</v>
      </c>
      <c r="EL953">
        <v>29838186.999999899</v>
      </c>
      <c r="EQ953">
        <v>31682614</v>
      </c>
      <c r="EV953">
        <v>32965998</v>
      </c>
      <c r="FA953">
        <v>33359202</v>
      </c>
      <c r="FF953">
        <v>33636896</v>
      </c>
      <c r="FK953">
        <v>32344001</v>
      </c>
      <c r="FP953">
        <v>28957782</v>
      </c>
      <c r="FU953">
        <v>26031559</v>
      </c>
      <c r="FZ953">
        <v>24623013.999999899</v>
      </c>
      <c r="GE953">
        <v>23069477</v>
      </c>
      <c r="GJ953">
        <v>21640909</v>
      </c>
      <c r="GO953">
        <v>19936638</v>
      </c>
      <c r="GT953">
        <v>18409133</v>
      </c>
    </row>
    <row r="954" spans="1:202" customFormat="1">
      <c r="A954" t="s">
        <v>2262</v>
      </c>
      <c r="AZ954">
        <v>5860800</v>
      </c>
      <c r="BE954">
        <v>6304200</v>
      </c>
      <c r="BJ954">
        <v>6483000</v>
      </c>
      <c r="BO954">
        <v>7427300</v>
      </c>
      <c r="BT954">
        <v>8816900</v>
      </c>
      <c r="BY954">
        <v>9949200</v>
      </c>
      <c r="CD954">
        <v>11623200</v>
      </c>
      <c r="CI954">
        <v>13976500</v>
      </c>
      <c r="CN954">
        <v>10838700</v>
      </c>
      <c r="CS954">
        <v>12348599.999999899</v>
      </c>
      <c r="CX954">
        <v>13163900</v>
      </c>
      <c r="DC954">
        <v>14697700</v>
      </c>
      <c r="DH954">
        <v>16376800</v>
      </c>
      <c r="DM954">
        <v>17584400</v>
      </c>
      <c r="DR954">
        <v>17687700</v>
      </c>
      <c r="DW954">
        <v>15444059</v>
      </c>
      <c r="EB954">
        <v>17208686.999999899</v>
      </c>
      <c r="EG954">
        <v>19953412</v>
      </c>
      <c r="EL954">
        <v>20746359</v>
      </c>
      <c r="EQ954">
        <v>21754241.999999899</v>
      </c>
      <c r="EV954">
        <v>23415590</v>
      </c>
      <c r="FA954">
        <v>24626632</v>
      </c>
      <c r="FF954">
        <v>25064087</v>
      </c>
      <c r="FK954">
        <v>25367510</v>
      </c>
      <c r="FP954">
        <v>24503667</v>
      </c>
      <c r="FU954">
        <v>22005785</v>
      </c>
      <c r="FZ954">
        <v>19769171</v>
      </c>
      <c r="GE954">
        <v>18771490</v>
      </c>
      <c r="GJ954">
        <v>17671974</v>
      </c>
      <c r="GO954">
        <v>16692575.999999899</v>
      </c>
      <c r="GT954">
        <v>15469266</v>
      </c>
    </row>
    <row r="955" spans="1:202" customFormat="1">
      <c r="A955" t="s">
        <v>2263</v>
      </c>
      <c r="AZ955">
        <v>1443500</v>
      </c>
      <c r="BE955">
        <v>1495800</v>
      </c>
      <c r="BJ955">
        <v>1699800</v>
      </c>
      <c r="BO955">
        <v>1848199.99999999</v>
      </c>
      <c r="BT955">
        <v>2248300</v>
      </c>
      <c r="BY955">
        <v>2704500</v>
      </c>
      <c r="CD955">
        <v>3017600</v>
      </c>
      <c r="CI955">
        <v>3605900</v>
      </c>
      <c r="CN955">
        <v>4490600</v>
      </c>
      <c r="CS955">
        <v>5362000</v>
      </c>
      <c r="CX955">
        <v>6251200</v>
      </c>
      <c r="DC955">
        <v>6850600</v>
      </c>
      <c r="DH955">
        <v>7941700</v>
      </c>
      <c r="DM955">
        <v>9047300</v>
      </c>
      <c r="DR955">
        <v>9956000</v>
      </c>
      <c r="DW955">
        <v>8986192</v>
      </c>
      <c r="EB955">
        <v>9031160</v>
      </c>
      <c r="EG955">
        <v>10234261</v>
      </c>
      <c r="EL955">
        <v>12078479</v>
      </c>
      <c r="EQ955">
        <v>12648802</v>
      </c>
      <c r="EV955">
        <v>13418496</v>
      </c>
      <c r="FA955">
        <v>14757533</v>
      </c>
      <c r="FF955">
        <v>15791601</v>
      </c>
      <c r="FK955">
        <v>16235407</v>
      </c>
      <c r="FP955">
        <v>16544280</v>
      </c>
      <c r="FU955">
        <v>16097638</v>
      </c>
      <c r="FZ955">
        <v>14519485</v>
      </c>
      <c r="GE955">
        <v>13044317</v>
      </c>
      <c r="GJ955">
        <v>12456608</v>
      </c>
      <c r="GO955">
        <v>11814482</v>
      </c>
      <c r="GT955">
        <v>11267844</v>
      </c>
    </row>
    <row r="956" spans="1:202" customFormat="1">
      <c r="A956" t="s">
        <v>2264</v>
      </c>
      <c r="AZ956">
        <v>442500</v>
      </c>
      <c r="BE956">
        <v>410000</v>
      </c>
      <c r="BJ956">
        <v>413700</v>
      </c>
      <c r="BO956">
        <v>512200</v>
      </c>
      <c r="BT956">
        <v>583200</v>
      </c>
      <c r="BY956">
        <v>718500</v>
      </c>
      <c r="CD956">
        <v>908400</v>
      </c>
      <c r="CI956">
        <v>1026000</v>
      </c>
      <c r="CN956">
        <v>1279000</v>
      </c>
      <c r="CS956">
        <v>1613899.99999999</v>
      </c>
      <c r="CX956">
        <v>1983500</v>
      </c>
      <c r="DC956">
        <v>2408100</v>
      </c>
      <c r="DH956">
        <v>2766200</v>
      </c>
      <c r="DM956">
        <v>3374800</v>
      </c>
      <c r="DR956">
        <v>3965200</v>
      </c>
      <c r="DW956">
        <v>3829736.9999999902</v>
      </c>
      <c r="EB956">
        <v>4005434</v>
      </c>
      <c r="EG956">
        <v>4072063</v>
      </c>
      <c r="EL956">
        <v>4717562</v>
      </c>
      <c r="EQ956">
        <v>5694525</v>
      </c>
      <c r="EV956">
        <v>6040991</v>
      </c>
      <c r="FA956">
        <v>6533062</v>
      </c>
      <c r="FF956">
        <v>7412267</v>
      </c>
      <c r="FK956">
        <v>8149954</v>
      </c>
      <c r="FP956">
        <v>8533593</v>
      </c>
      <c r="FU956">
        <v>8808675</v>
      </c>
      <c r="FZ956">
        <v>8670321.9999999907</v>
      </c>
      <c r="GE956">
        <v>7893624</v>
      </c>
      <c r="GJ956">
        <v>7117617</v>
      </c>
      <c r="GO956">
        <v>6872348</v>
      </c>
      <c r="GT956">
        <v>6603251.9999999898</v>
      </c>
    </row>
    <row r="957" spans="1:202" customFormat="1">
      <c r="A957" t="s">
        <v>2265</v>
      </c>
      <c r="AZ957">
        <v>107100</v>
      </c>
      <c r="BE957">
        <v>84900</v>
      </c>
      <c r="BJ957">
        <v>79800</v>
      </c>
      <c r="BO957">
        <v>82800</v>
      </c>
      <c r="BT957">
        <v>107400</v>
      </c>
      <c r="BY957">
        <v>123600</v>
      </c>
      <c r="CD957">
        <v>164500</v>
      </c>
      <c r="CI957">
        <v>211900</v>
      </c>
      <c r="CN957">
        <v>250600</v>
      </c>
      <c r="CS957">
        <v>312200</v>
      </c>
      <c r="CX957">
        <v>406000</v>
      </c>
      <c r="DC957">
        <v>518299.99999999901</v>
      </c>
      <c r="DH957">
        <v>670600</v>
      </c>
      <c r="DM957">
        <v>832699.99999999895</v>
      </c>
      <c r="DR957">
        <v>1068400</v>
      </c>
      <c r="DW957">
        <v>1009625.99999999</v>
      </c>
      <c r="EB957">
        <v>1133130</v>
      </c>
      <c r="EG957">
        <v>1211507</v>
      </c>
      <c r="EL957">
        <v>1252088</v>
      </c>
      <c r="EQ957">
        <v>1487411</v>
      </c>
      <c r="EV957">
        <v>1844004</v>
      </c>
      <c r="FA957">
        <v>2006952</v>
      </c>
      <c r="FF957">
        <v>2233613.9999999902</v>
      </c>
      <c r="FK957">
        <v>2640412.9999999902</v>
      </c>
      <c r="FP957">
        <v>3023055</v>
      </c>
      <c r="FU957">
        <v>3259901</v>
      </c>
      <c r="FZ957">
        <v>3437851</v>
      </c>
      <c r="GE957">
        <v>3456883</v>
      </c>
      <c r="GJ957">
        <v>3205812</v>
      </c>
      <c r="GO957">
        <v>2933529</v>
      </c>
      <c r="GT957">
        <v>2899054.9999999902</v>
      </c>
    </row>
    <row r="958" spans="1:202" customFormat="1">
      <c r="A958" t="s">
        <v>2266</v>
      </c>
      <c r="AZ958">
        <v>23200</v>
      </c>
      <c r="BE958">
        <v>14800</v>
      </c>
      <c r="BJ958">
        <v>11899.9999999999</v>
      </c>
      <c r="BO958">
        <v>11300</v>
      </c>
      <c r="BT958">
        <v>11900</v>
      </c>
      <c r="BY958">
        <v>15200</v>
      </c>
      <c r="CD958">
        <v>19400</v>
      </c>
      <c r="CI958">
        <v>25900</v>
      </c>
      <c r="CN958">
        <v>34700</v>
      </c>
      <c r="CS958">
        <v>41100</v>
      </c>
      <c r="CX958">
        <v>52600</v>
      </c>
      <c r="DC958">
        <v>71900</v>
      </c>
      <c r="DH958">
        <v>99000</v>
      </c>
      <c r="DM958">
        <v>142500</v>
      </c>
      <c r="DR958">
        <v>197200</v>
      </c>
      <c r="DW958">
        <v>131187</v>
      </c>
      <c r="EB958">
        <v>176470</v>
      </c>
      <c r="EG958">
        <v>203803</v>
      </c>
      <c r="EL958">
        <v>222059</v>
      </c>
      <c r="EQ958">
        <v>231711</v>
      </c>
      <c r="EV958">
        <v>281204</v>
      </c>
      <c r="FA958">
        <v>357230</v>
      </c>
      <c r="FF958">
        <v>403109</v>
      </c>
      <c r="FK958">
        <v>465184.99999999901</v>
      </c>
      <c r="FP958">
        <v>575253</v>
      </c>
      <c r="FU958">
        <v>693427</v>
      </c>
      <c r="FZ958">
        <v>777849.99999999895</v>
      </c>
      <c r="GE958">
        <v>852507</v>
      </c>
      <c r="GJ958">
        <v>886193.99999999895</v>
      </c>
      <c r="GO958">
        <v>850599</v>
      </c>
      <c r="GT958">
        <v>805806.99999999895</v>
      </c>
    </row>
    <row r="959" spans="1:202" customFormat="1">
      <c r="A959" t="s">
        <v>1186</v>
      </c>
      <c r="AZ959">
        <v>5031600</v>
      </c>
      <c r="BE959">
        <v>6785900</v>
      </c>
      <c r="BJ959">
        <v>9247900</v>
      </c>
      <c r="BO959">
        <v>12773300</v>
      </c>
      <c r="BT959">
        <v>17682600</v>
      </c>
      <c r="BY959">
        <v>23977200</v>
      </c>
      <c r="CD959">
        <v>32014800</v>
      </c>
      <c r="CI959">
        <v>41510100</v>
      </c>
      <c r="CN959">
        <v>52107100</v>
      </c>
      <c r="CS959">
        <v>63690100</v>
      </c>
      <c r="CX959">
        <v>75126700</v>
      </c>
      <c r="DC959">
        <v>87842400</v>
      </c>
      <c r="DH959">
        <v>102490700</v>
      </c>
      <c r="DM959">
        <v>119743600</v>
      </c>
      <c r="DR959">
        <v>137468600</v>
      </c>
      <c r="DW959">
        <v>161983272</v>
      </c>
      <c r="EB959">
        <v>183809724.99999899</v>
      </c>
      <c r="EG959">
        <v>204803959</v>
      </c>
      <c r="EL959">
        <v>223992384</v>
      </c>
      <c r="EQ959">
        <v>241468556</v>
      </c>
      <c r="EV959">
        <v>256542456</v>
      </c>
      <c r="FA959">
        <v>268706986</v>
      </c>
      <c r="FF959">
        <v>277455839</v>
      </c>
      <c r="FK959">
        <v>282816447</v>
      </c>
      <c r="FP959">
        <v>284211842</v>
      </c>
      <c r="FU959">
        <v>282779467</v>
      </c>
      <c r="FZ959">
        <v>277752669</v>
      </c>
      <c r="GE959">
        <v>270203684</v>
      </c>
      <c r="GJ959">
        <v>260204835</v>
      </c>
      <c r="GO959">
        <v>248112077</v>
      </c>
      <c r="GT959">
        <v>234909903</v>
      </c>
    </row>
    <row r="960" spans="1:202" customFormat="1">
      <c r="A960" t="s">
        <v>1188</v>
      </c>
      <c r="AZ960">
        <v>3659400</v>
      </c>
      <c r="BE960">
        <v>4870200</v>
      </c>
      <c r="BJ960">
        <v>6533200</v>
      </c>
      <c r="BO960">
        <v>8796200</v>
      </c>
      <c r="BT960">
        <v>11776400</v>
      </c>
      <c r="BY960">
        <v>15491400</v>
      </c>
      <c r="CD960">
        <v>20024300</v>
      </c>
      <c r="CI960">
        <v>25089100</v>
      </c>
      <c r="CN960">
        <v>30518900</v>
      </c>
      <c r="CS960">
        <v>36345600</v>
      </c>
      <c r="CX960">
        <v>42007100</v>
      </c>
      <c r="DC960">
        <v>48354800</v>
      </c>
      <c r="DH960">
        <v>55409600</v>
      </c>
      <c r="DM960">
        <v>63298300</v>
      </c>
      <c r="DR960">
        <v>71318200</v>
      </c>
      <c r="DW960">
        <v>82847107</v>
      </c>
      <c r="EB960">
        <v>92557611</v>
      </c>
      <c r="EG960">
        <v>101701532</v>
      </c>
      <c r="EL960">
        <v>109856462</v>
      </c>
      <c r="EQ960">
        <v>117128240</v>
      </c>
      <c r="EV960">
        <v>123236732</v>
      </c>
      <c r="FA960">
        <v>127957206</v>
      </c>
      <c r="FF960">
        <v>131067626</v>
      </c>
      <c r="FK960">
        <v>132624829</v>
      </c>
      <c r="FP960">
        <v>132358291</v>
      </c>
      <c r="FU960">
        <v>130911516</v>
      </c>
      <c r="FZ960">
        <v>127888131</v>
      </c>
      <c r="GE960">
        <v>123835291</v>
      </c>
      <c r="GJ960">
        <v>118772937</v>
      </c>
      <c r="GO960">
        <v>112844532</v>
      </c>
      <c r="GT960">
        <v>106503093</v>
      </c>
    </row>
    <row r="961" spans="1:202" customFormat="1">
      <c r="A961" t="s">
        <v>1187</v>
      </c>
      <c r="AZ961">
        <v>1372200</v>
      </c>
      <c r="BE961">
        <v>1915700</v>
      </c>
      <c r="BJ961">
        <v>2714700</v>
      </c>
      <c r="BO961">
        <v>3977100</v>
      </c>
      <c r="BT961">
        <v>5906200</v>
      </c>
      <c r="BY961">
        <v>8485800</v>
      </c>
      <c r="CD961">
        <v>11990500</v>
      </c>
      <c r="CI961">
        <v>16421000</v>
      </c>
      <c r="CN961">
        <v>21588200</v>
      </c>
      <c r="CS961">
        <v>27344500</v>
      </c>
      <c r="CX961">
        <v>33119600</v>
      </c>
      <c r="DC961">
        <v>39487600</v>
      </c>
      <c r="DH961">
        <v>47081100</v>
      </c>
      <c r="DM961">
        <v>56445300</v>
      </c>
      <c r="DR961">
        <v>66150400</v>
      </c>
      <c r="DW961">
        <v>79136165</v>
      </c>
      <c r="EB961">
        <v>91252113.999999896</v>
      </c>
      <c r="EG961">
        <v>103102427</v>
      </c>
      <c r="EL961">
        <v>114135922</v>
      </c>
      <c r="EQ961">
        <v>124340316</v>
      </c>
      <c r="EV961">
        <v>133305724</v>
      </c>
      <c r="FA961">
        <v>140749780</v>
      </c>
      <c r="FF961">
        <v>146388213</v>
      </c>
      <c r="FK961">
        <v>150191618</v>
      </c>
      <c r="FP961">
        <v>151853551</v>
      </c>
      <c r="FU961">
        <v>151867951</v>
      </c>
      <c r="FZ961">
        <v>149864538</v>
      </c>
      <c r="GE961">
        <v>146368393</v>
      </c>
      <c r="GJ961">
        <v>141431898</v>
      </c>
      <c r="GO961">
        <v>135267545</v>
      </c>
      <c r="GT961">
        <v>128406810</v>
      </c>
    </row>
    <row r="962" spans="1:202" customFormat="1">
      <c r="A962" t="s">
        <v>1783</v>
      </c>
      <c r="AZ962">
        <v>0</v>
      </c>
      <c r="BE962">
        <v>0</v>
      </c>
      <c r="BJ962">
        <v>0</v>
      </c>
      <c r="BO962">
        <v>0</v>
      </c>
      <c r="BT962">
        <v>0</v>
      </c>
      <c r="BY962">
        <v>0</v>
      </c>
      <c r="CD962">
        <v>0</v>
      </c>
      <c r="CI962">
        <v>0</v>
      </c>
      <c r="CN962">
        <v>0</v>
      </c>
      <c r="CS962">
        <v>0</v>
      </c>
      <c r="CX962">
        <v>0</v>
      </c>
      <c r="DC962">
        <v>0</v>
      </c>
      <c r="DH962">
        <v>0</v>
      </c>
      <c r="DM962">
        <v>0</v>
      </c>
      <c r="DR962">
        <v>0</v>
      </c>
      <c r="DW962">
        <v>0</v>
      </c>
      <c r="EB962">
        <v>0</v>
      </c>
      <c r="EG962">
        <v>0</v>
      </c>
      <c r="EL962">
        <v>0</v>
      </c>
      <c r="EQ962">
        <v>0</v>
      </c>
      <c r="EV962">
        <v>0</v>
      </c>
      <c r="FA962">
        <v>0</v>
      </c>
      <c r="FF962">
        <v>0</v>
      </c>
      <c r="FK962">
        <v>0</v>
      </c>
      <c r="FP962">
        <v>0</v>
      </c>
      <c r="FU962">
        <v>0</v>
      </c>
      <c r="FZ962">
        <v>0</v>
      </c>
      <c r="GE962">
        <v>0</v>
      </c>
      <c r="GJ962">
        <v>0</v>
      </c>
      <c r="GO962">
        <v>0</v>
      </c>
      <c r="GT962">
        <v>0</v>
      </c>
    </row>
    <row r="963" spans="1:202" customFormat="1">
      <c r="A963" t="s">
        <v>1784</v>
      </c>
      <c r="AZ963">
        <v>0</v>
      </c>
      <c r="BE963">
        <v>0</v>
      </c>
      <c r="BJ963">
        <v>0</v>
      </c>
      <c r="BO963">
        <v>0</v>
      </c>
      <c r="BT963">
        <v>0</v>
      </c>
      <c r="BY963">
        <v>0</v>
      </c>
      <c r="CD963">
        <v>0</v>
      </c>
      <c r="CI963">
        <v>0</v>
      </c>
      <c r="CN963">
        <v>0</v>
      </c>
      <c r="CS963">
        <v>0</v>
      </c>
      <c r="CX963">
        <v>0</v>
      </c>
      <c r="DC963">
        <v>0</v>
      </c>
      <c r="DH963">
        <v>0</v>
      </c>
      <c r="DM963">
        <v>0</v>
      </c>
      <c r="DR963">
        <v>0</v>
      </c>
      <c r="DW963">
        <v>0</v>
      </c>
      <c r="EB963">
        <v>0</v>
      </c>
      <c r="EG963">
        <v>0</v>
      </c>
      <c r="EL963">
        <v>0</v>
      </c>
      <c r="EQ963">
        <v>0</v>
      </c>
      <c r="EV963">
        <v>0</v>
      </c>
      <c r="FA963">
        <v>0</v>
      </c>
      <c r="FF963">
        <v>0</v>
      </c>
      <c r="FK963">
        <v>0</v>
      </c>
      <c r="FP963">
        <v>0</v>
      </c>
      <c r="FU963">
        <v>0</v>
      </c>
      <c r="FZ963">
        <v>0</v>
      </c>
      <c r="GE963">
        <v>0</v>
      </c>
      <c r="GJ963">
        <v>0</v>
      </c>
      <c r="GO963">
        <v>0</v>
      </c>
      <c r="GT963">
        <v>0</v>
      </c>
    </row>
    <row r="964" spans="1:202" customFormat="1">
      <c r="A964" t="s">
        <v>1785</v>
      </c>
      <c r="AZ964">
        <v>0</v>
      </c>
      <c r="BE964">
        <v>0</v>
      </c>
      <c r="BJ964">
        <v>0</v>
      </c>
      <c r="BO964">
        <v>0</v>
      </c>
      <c r="BT964">
        <v>0</v>
      </c>
      <c r="BY964">
        <v>0</v>
      </c>
      <c r="CD964">
        <v>0</v>
      </c>
      <c r="CI964">
        <v>0</v>
      </c>
      <c r="CN964">
        <v>0</v>
      </c>
      <c r="CS964">
        <v>0</v>
      </c>
      <c r="CX964">
        <v>0</v>
      </c>
      <c r="DC964">
        <v>0</v>
      </c>
      <c r="DH964">
        <v>0</v>
      </c>
      <c r="DM964">
        <v>0</v>
      </c>
      <c r="DR964">
        <v>0</v>
      </c>
      <c r="DW964">
        <v>0</v>
      </c>
      <c r="EB964">
        <v>0</v>
      </c>
      <c r="EG964">
        <v>0</v>
      </c>
      <c r="EL964">
        <v>0</v>
      </c>
      <c r="EQ964">
        <v>0</v>
      </c>
      <c r="EV964">
        <v>0</v>
      </c>
      <c r="FA964">
        <v>0</v>
      </c>
      <c r="FF964">
        <v>0</v>
      </c>
      <c r="FK964">
        <v>0</v>
      </c>
      <c r="FP964">
        <v>0</v>
      </c>
      <c r="FU964">
        <v>0</v>
      </c>
      <c r="FZ964">
        <v>0</v>
      </c>
      <c r="GE964">
        <v>0</v>
      </c>
      <c r="GJ964">
        <v>0</v>
      </c>
      <c r="GO964">
        <v>0</v>
      </c>
      <c r="GT964">
        <v>0</v>
      </c>
    </row>
    <row r="965" spans="1:202" customFormat="1">
      <c r="A965" t="s">
        <v>1339</v>
      </c>
      <c r="AZ965">
        <v>1553800</v>
      </c>
      <c r="BE965">
        <v>2088400</v>
      </c>
      <c r="BJ965">
        <v>2843600</v>
      </c>
      <c r="BO965">
        <v>3837699.9999999902</v>
      </c>
      <c r="BT965">
        <v>5066900</v>
      </c>
      <c r="BY965">
        <v>6370499.9999999898</v>
      </c>
      <c r="CD965">
        <v>7831599.9999999898</v>
      </c>
      <c r="CI965">
        <v>9294000</v>
      </c>
      <c r="CN965">
        <v>10694800</v>
      </c>
      <c r="CS965">
        <v>11905000</v>
      </c>
      <c r="CX965">
        <v>12778700</v>
      </c>
      <c r="DC965">
        <v>14054699.999999899</v>
      </c>
      <c r="DH965">
        <v>14791200</v>
      </c>
      <c r="DM965">
        <v>15002599.999999899</v>
      </c>
      <c r="DR965">
        <v>14523100</v>
      </c>
      <c r="DW965">
        <v>27541576</v>
      </c>
      <c r="EB965">
        <v>31707331.999999899</v>
      </c>
      <c r="EG965">
        <v>35686039</v>
      </c>
      <c r="EL965">
        <v>39256236</v>
      </c>
      <c r="EQ965">
        <v>42764263</v>
      </c>
      <c r="EV965">
        <v>46025597.999999903</v>
      </c>
      <c r="FA965">
        <v>48895945.999999903</v>
      </c>
      <c r="FF965">
        <v>51177483</v>
      </c>
      <c r="FK965">
        <v>52885927</v>
      </c>
      <c r="FP965">
        <v>53689779.999999903</v>
      </c>
      <c r="FU965">
        <v>54177439</v>
      </c>
      <c r="FZ965">
        <v>53839159</v>
      </c>
      <c r="GE965">
        <v>53149480.999999903</v>
      </c>
      <c r="GJ965">
        <v>52000666</v>
      </c>
      <c r="GO965">
        <v>50422770</v>
      </c>
      <c r="GT965">
        <v>48733311</v>
      </c>
    </row>
    <row r="966" spans="1:202" customFormat="1">
      <c r="A966" t="s">
        <v>1340</v>
      </c>
      <c r="AZ966">
        <v>651699.99999999895</v>
      </c>
      <c r="BE966">
        <v>831800</v>
      </c>
      <c r="BJ966">
        <v>1098800</v>
      </c>
      <c r="BO966">
        <v>1509100</v>
      </c>
      <c r="BT966">
        <v>2057500</v>
      </c>
      <c r="BY966">
        <v>2822400</v>
      </c>
      <c r="CD966">
        <v>3589100</v>
      </c>
      <c r="CI966">
        <v>4294100</v>
      </c>
      <c r="CN966">
        <v>4898200</v>
      </c>
      <c r="CS966">
        <v>5723599.9999999898</v>
      </c>
      <c r="CX966">
        <v>6603400</v>
      </c>
      <c r="DC966">
        <v>7309700</v>
      </c>
      <c r="DH966">
        <v>8612000</v>
      </c>
      <c r="DM966">
        <v>9729400</v>
      </c>
      <c r="DR966">
        <v>10918100</v>
      </c>
      <c r="DW966">
        <v>8427773</v>
      </c>
      <c r="EB966">
        <v>8832914</v>
      </c>
      <c r="EG966">
        <v>8916469</v>
      </c>
      <c r="EL966">
        <v>8841979</v>
      </c>
      <c r="EQ966">
        <v>8540597</v>
      </c>
      <c r="EV966">
        <v>8127330</v>
      </c>
      <c r="FA966">
        <v>7604244.9999999898</v>
      </c>
      <c r="FF966">
        <v>7002282.9999999898</v>
      </c>
      <c r="FK966">
        <v>6351256.9999999898</v>
      </c>
      <c r="FP966">
        <v>5699791</v>
      </c>
      <c r="FU966">
        <v>5032038</v>
      </c>
      <c r="FZ966">
        <v>4410365</v>
      </c>
      <c r="GE966">
        <v>3788422</v>
      </c>
      <c r="GJ966">
        <v>3232389</v>
      </c>
      <c r="GO966">
        <v>2724771</v>
      </c>
      <c r="GT966">
        <v>2279791</v>
      </c>
    </row>
    <row r="967" spans="1:202" customFormat="1">
      <c r="A967" t="s">
        <v>1341</v>
      </c>
      <c r="AZ967">
        <v>464300</v>
      </c>
      <c r="BE967">
        <v>613300</v>
      </c>
      <c r="BJ967">
        <v>786900</v>
      </c>
      <c r="BO967">
        <v>1039099.99999999</v>
      </c>
      <c r="BT967">
        <v>1436800</v>
      </c>
      <c r="BY967">
        <v>1953500</v>
      </c>
      <c r="CD967">
        <v>2667300</v>
      </c>
      <c r="CI967">
        <v>3387600</v>
      </c>
      <c r="CN967">
        <v>4069600</v>
      </c>
      <c r="CS967">
        <v>4641300</v>
      </c>
      <c r="CX967">
        <v>5376600</v>
      </c>
      <c r="DC967">
        <v>6154000</v>
      </c>
      <c r="DH967">
        <v>6865700</v>
      </c>
      <c r="DM967">
        <v>7917200</v>
      </c>
      <c r="DR967">
        <v>9338599.9999999907</v>
      </c>
      <c r="DW967">
        <v>7882385</v>
      </c>
      <c r="EB967">
        <v>8251185.9999999898</v>
      </c>
      <c r="EG967">
        <v>8654556.9999999907</v>
      </c>
      <c r="EL967">
        <v>8745252</v>
      </c>
      <c r="EQ967">
        <v>8683470</v>
      </c>
      <c r="EV967">
        <v>8396894.9999999907</v>
      </c>
      <c r="FA967">
        <v>7997481.9999999898</v>
      </c>
      <c r="FF967">
        <v>7488323</v>
      </c>
      <c r="FK967">
        <v>6903984.9999999898</v>
      </c>
      <c r="FP967">
        <v>6269904</v>
      </c>
      <c r="FU967">
        <v>5633906</v>
      </c>
      <c r="FZ967">
        <v>4979693</v>
      </c>
      <c r="GE967">
        <v>4369170</v>
      </c>
      <c r="GJ967">
        <v>3757149</v>
      </c>
      <c r="GO967">
        <v>3209425</v>
      </c>
      <c r="GT967">
        <v>2708658</v>
      </c>
    </row>
    <row r="968" spans="1:202" customFormat="1">
      <c r="A968" t="s">
        <v>1342</v>
      </c>
      <c r="AZ968">
        <v>339000</v>
      </c>
      <c r="BE968">
        <v>439200</v>
      </c>
      <c r="BJ968">
        <v>583300</v>
      </c>
      <c r="BO968">
        <v>752000</v>
      </c>
      <c r="BT968">
        <v>997400</v>
      </c>
      <c r="BY968">
        <v>1372100</v>
      </c>
      <c r="CD968">
        <v>1902299.99999999</v>
      </c>
      <c r="CI968">
        <v>2580999.9999999902</v>
      </c>
      <c r="CN968">
        <v>3285799.9999999902</v>
      </c>
      <c r="CS968">
        <v>3930900</v>
      </c>
      <c r="CX968">
        <v>4429600</v>
      </c>
      <c r="DC968">
        <v>5083600</v>
      </c>
      <c r="DH968">
        <v>5887900</v>
      </c>
      <c r="DM968">
        <v>6878099.9999999898</v>
      </c>
      <c r="DR968">
        <v>8007200</v>
      </c>
      <c r="DW968">
        <v>7596121</v>
      </c>
      <c r="EB968">
        <v>7704560</v>
      </c>
      <c r="EG968">
        <v>8069933</v>
      </c>
      <c r="EL968">
        <v>8473864.9999999907</v>
      </c>
      <c r="EQ968">
        <v>8571307</v>
      </c>
      <c r="EV968">
        <v>8521150</v>
      </c>
      <c r="FA968">
        <v>8248480</v>
      </c>
      <c r="FF968">
        <v>7862408</v>
      </c>
      <c r="FK968">
        <v>7370286</v>
      </c>
      <c r="FP968">
        <v>6803057</v>
      </c>
      <c r="FU968">
        <v>6185651.9999999898</v>
      </c>
      <c r="FZ968">
        <v>5564815</v>
      </c>
      <c r="GE968">
        <v>4923754.9999999898</v>
      </c>
      <c r="GJ968">
        <v>4324421</v>
      </c>
      <c r="GO968">
        <v>3722464</v>
      </c>
      <c r="GT968">
        <v>3183115</v>
      </c>
    </row>
    <row r="969" spans="1:202" customFormat="1">
      <c r="A969" t="s">
        <v>1343</v>
      </c>
      <c r="AZ969">
        <v>227500</v>
      </c>
      <c r="BE969">
        <v>319400</v>
      </c>
      <c r="BJ969">
        <v>415800</v>
      </c>
      <c r="BO969">
        <v>554899.99999999895</v>
      </c>
      <c r="BT969">
        <v>718800</v>
      </c>
      <c r="BY969">
        <v>955000</v>
      </c>
      <c r="CD969">
        <v>1323300</v>
      </c>
      <c r="CI969">
        <v>1833100</v>
      </c>
      <c r="CN969">
        <v>2485500</v>
      </c>
      <c r="CS969">
        <v>3156200</v>
      </c>
      <c r="CX969">
        <v>3713499.9999999902</v>
      </c>
      <c r="DC969">
        <v>4145099.9999999902</v>
      </c>
      <c r="DH969">
        <v>4848800</v>
      </c>
      <c r="DM969">
        <v>5818000</v>
      </c>
      <c r="DR969">
        <v>6655600</v>
      </c>
      <c r="DW969">
        <v>6841451.9999999898</v>
      </c>
      <c r="EB969">
        <v>7397688</v>
      </c>
      <c r="EG969">
        <v>7515368</v>
      </c>
      <c r="EL969">
        <v>7879770</v>
      </c>
      <c r="EQ969">
        <v>8284688.9999999898</v>
      </c>
      <c r="EV969">
        <v>8389470.9999999907</v>
      </c>
      <c r="FA969">
        <v>8351801</v>
      </c>
      <c r="FF969">
        <v>8094355.9999999898</v>
      </c>
      <c r="FK969">
        <v>7725789</v>
      </c>
      <c r="FP969">
        <v>7251634.9999999898</v>
      </c>
      <c r="FU969">
        <v>6702341</v>
      </c>
      <c r="FZ969">
        <v>6102027</v>
      </c>
      <c r="GE969">
        <v>5496271.9999999898</v>
      </c>
      <c r="GJ969">
        <v>4868718</v>
      </c>
      <c r="GO969">
        <v>4280580</v>
      </c>
      <c r="GT969">
        <v>3688339</v>
      </c>
    </row>
    <row r="970" spans="1:202" customFormat="1">
      <c r="A970" t="s">
        <v>1344</v>
      </c>
      <c r="AZ970">
        <v>156799.99999999901</v>
      </c>
      <c r="BE970">
        <v>212000</v>
      </c>
      <c r="BJ970">
        <v>299700</v>
      </c>
      <c r="BO970">
        <v>391900</v>
      </c>
      <c r="BT970">
        <v>526000</v>
      </c>
      <c r="BY970">
        <v>684500</v>
      </c>
      <c r="CD970">
        <v>916500</v>
      </c>
      <c r="CI970">
        <v>1272300</v>
      </c>
      <c r="CN970">
        <v>1758400</v>
      </c>
      <c r="CS970">
        <v>2379400</v>
      </c>
      <c r="CX970">
        <v>2945400</v>
      </c>
      <c r="DC970">
        <v>3462000</v>
      </c>
      <c r="DH970">
        <v>3926800</v>
      </c>
      <c r="DM970">
        <v>4753099.9999999898</v>
      </c>
      <c r="DR970">
        <v>5603900</v>
      </c>
      <c r="DW970">
        <v>5863067</v>
      </c>
      <c r="EB970">
        <v>6625521.9999999898</v>
      </c>
      <c r="EG970">
        <v>7174604</v>
      </c>
      <c r="EL970">
        <v>7301037</v>
      </c>
      <c r="EQ970">
        <v>7667414.9999999898</v>
      </c>
      <c r="EV970">
        <v>8073075</v>
      </c>
      <c r="FA970">
        <v>8186363.9999999898</v>
      </c>
      <c r="FF970">
        <v>8161800.9999999898</v>
      </c>
      <c r="FK970">
        <v>7923086</v>
      </c>
      <c r="FP970">
        <v>7573824.9999999898</v>
      </c>
      <c r="FU970">
        <v>7119518</v>
      </c>
      <c r="FZ970">
        <v>6589834.9999999898</v>
      </c>
      <c r="GE970">
        <v>6007866</v>
      </c>
      <c r="GJ970">
        <v>5418702</v>
      </c>
      <c r="GO970">
        <v>4805862</v>
      </c>
      <c r="GT970">
        <v>4230033</v>
      </c>
    </row>
    <row r="971" spans="1:202" customFormat="1">
      <c r="A971" t="s">
        <v>1345</v>
      </c>
      <c r="AZ971">
        <v>103900</v>
      </c>
      <c r="BE971">
        <v>143900</v>
      </c>
      <c r="BJ971">
        <v>196500</v>
      </c>
      <c r="BO971">
        <v>279400</v>
      </c>
      <c r="BT971">
        <v>366599.99999999901</v>
      </c>
      <c r="BY971">
        <v>495200</v>
      </c>
      <c r="CD971">
        <v>652100</v>
      </c>
      <c r="CI971">
        <v>873100</v>
      </c>
      <c r="CN971">
        <v>1209400</v>
      </c>
      <c r="CS971">
        <v>1674600</v>
      </c>
      <c r="CX971">
        <v>2192200</v>
      </c>
      <c r="DC971">
        <v>2745700</v>
      </c>
      <c r="DH971">
        <v>3264900</v>
      </c>
      <c r="DM971">
        <v>3798899.9999999902</v>
      </c>
      <c r="DR971">
        <v>4549500</v>
      </c>
      <c r="DW971">
        <v>5134293</v>
      </c>
      <c r="EB971">
        <v>5628152.9999999898</v>
      </c>
      <c r="EG971">
        <v>6373737.9999999898</v>
      </c>
      <c r="EL971">
        <v>6912887</v>
      </c>
      <c r="EQ971">
        <v>7050407.9999999898</v>
      </c>
      <c r="EV971">
        <v>7417501</v>
      </c>
      <c r="FA971">
        <v>7822952</v>
      </c>
      <c r="FF971">
        <v>7945315.9999999898</v>
      </c>
      <c r="FK971">
        <v>7937193</v>
      </c>
      <c r="FP971">
        <v>7719526.9999999898</v>
      </c>
      <c r="FU971">
        <v>7392567</v>
      </c>
      <c r="FZ971">
        <v>6961219</v>
      </c>
      <c r="GE971">
        <v>6454102</v>
      </c>
      <c r="GJ971">
        <v>5893725.9999999898</v>
      </c>
      <c r="GO971">
        <v>5323935</v>
      </c>
      <c r="GT971">
        <v>4728506.9999999898</v>
      </c>
    </row>
    <row r="972" spans="1:202" customFormat="1">
      <c r="A972" t="s">
        <v>1346</v>
      </c>
      <c r="AZ972">
        <v>69399.999999999898</v>
      </c>
      <c r="BE972">
        <v>93300</v>
      </c>
      <c r="BJ972">
        <v>130100</v>
      </c>
      <c r="BO972">
        <v>178900</v>
      </c>
      <c r="BT972">
        <v>256099.99999999901</v>
      </c>
      <c r="BY972">
        <v>338900</v>
      </c>
      <c r="CD972">
        <v>459900</v>
      </c>
      <c r="CI972">
        <v>608100</v>
      </c>
      <c r="CN972">
        <v>816900</v>
      </c>
      <c r="CS972">
        <v>1139600</v>
      </c>
      <c r="CX972">
        <v>1501500</v>
      </c>
      <c r="DC972">
        <v>2027600</v>
      </c>
      <c r="DH972">
        <v>2573300</v>
      </c>
      <c r="DM972">
        <v>3104099.9999999902</v>
      </c>
      <c r="DR972">
        <v>3597700</v>
      </c>
      <c r="DW972">
        <v>4254897</v>
      </c>
      <c r="EB972">
        <v>4863893</v>
      </c>
      <c r="EG972">
        <v>5341422</v>
      </c>
      <c r="EL972">
        <v>6062294</v>
      </c>
      <c r="EQ972">
        <v>6588846</v>
      </c>
      <c r="EV972">
        <v>6736500.9999999898</v>
      </c>
      <c r="FA972">
        <v>7101963</v>
      </c>
      <c r="FF972">
        <v>7504847</v>
      </c>
      <c r="FK972">
        <v>7639316</v>
      </c>
      <c r="FP972">
        <v>7649769</v>
      </c>
      <c r="FU972">
        <v>7457195</v>
      </c>
      <c r="FZ972">
        <v>7157413.9999999898</v>
      </c>
      <c r="GE972">
        <v>6754469.9999999898</v>
      </c>
      <c r="GJ972">
        <v>6275761.9999999898</v>
      </c>
      <c r="GO972">
        <v>5742626</v>
      </c>
      <c r="GT972">
        <v>5197511.9999999898</v>
      </c>
    </row>
    <row r="973" spans="1:202" customFormat="1">
      <c r="A973" t="s">
        <v>1347</v>
      </c>
      <c r="AZ973">
        <v>43900</v>
      </c>
      <c r="BE973">
        <v>60300</v>
      </c>
      <c r="BJ973">
        <v>81900</v>
      </c>
      <c r="BO973">
        <v>115900</v>
      </c>
      <c r="BT973">
        <v>158499.99999999901</v>
      </c>
      <c r="BY973">
        <v>229200</v>
      </c>
      <c r="CD973">
        <v>306599.99999999901</v>
      </c>
      <c r="CI973">
        <v>418199.99999999901</v>
      </c>
      <c r="CN973">
        <v>556199.99999999895</v>
      </c>
      <c r="CS973">
        <v>753199.99999999895</v>
      </c>
      <c r="CX973">
        <v>1016599.99999999</v>
      </c>
      <c r="DC973">
        <v>1376899.99999999</v>
      </c>
      <c r="DH973">
        <v>1870599.99999999</v>
      </c>
      <c r="DM973">
        <v>2417200</v>
      </c>
      <c r="DR973">
        <v>2895500</v>
      </c>
      <c r="DW973">
        <v>3315626</v>
      </c>
      <c r="EB973">
        <v>3953891</v>
      </c>
      <c r="EG973">
        <v>4533059</v>
      </c>
      <c r="EL973">
        <v>4986448.9999999898</v>
      </c>
      <c r="EQ973">
        <v>5673944</v>
      </c>
      <c r="EV973">
        <v>6181616</v>
      </c>
      <c r="FA973">
        <v>6338223.9999999898</v>
      </c>
      <c r="FF973">
        <v>6698982</v>
      </c>
      <c r="FK973">
        <v>7098956.9999999898</v>
      </c>
      <c r="FP973">
        <v>7246783</v>
      </c>
      <c r="FU973">
        <v>7279007.9999999898</v>
      </c>
      <c r="FZ973">
        <v>7116876</v>
      </c>
      <c r="GE973">
        <v>6851135</v>
      </c>
      <c r="GJ973">
        <v>6483938.9999999898</v>
      </c>
      <c r="GO973">
        <v>6041239</v>
      </c>
      <c r="GT973">
        <v>5542896</v>
      </c>
    </row>
    <row r="974" spans="1:202" customFormat="1">
      <c r="A974" t="s">
        <v>1348</v>
      </c>
      <c r="AZ974">
        <v>26099.999999999902</v>
      </c>
      <c r="BE974">
        <v>36000</v>
      </c>
      <c r="BJ974">
        <v>50099.999999999898</v>
      </c>
      <c r="BO974">
        <v>69500</v>
      </c>
      <c r="BT974">
        <v>97700</v>
      </c>
      <c r="BY974">
        <v>135000</v>
      </c>
      <c r="CD974">
        <v>188100</v>
      </c>
      <c r="CI974">
        <v>259100</v>
      </c>
      <c r="CN974">
        <v>359999.99999999901</v>
      </c>
      <c r="CS974">
        <v>490100</v>
      </c>
      <c r="CX974">
        <v>659000</v>
      </c>
      <c r="DC974">
        <v>896999.99999999895</v>
      </c>
      <c r="DH974">
        <v>1235200</v>
      </c>
      <c r="DM974">
        <v>1722300</v>
      </c>
      <c r="DR974">
        <v>2198399.9999999902</v>
      </c>
      <c r="DW974">
        <v>2452230</v>
      </c>
      <c r="EB974">
        <v>2989914.9999999902</v>
      </c>
      <c r="EG974">
        <v>3581430</v>
      </c>
      <c r="EL974">
        <v>4118042.9999999902</v>
      </c>
      <c r="EQ974">
        <v>4538528</v>
      </c>
      <c r="EV974">
        <v>5180805</v>
      </c>
      <c r="FA974">
        <v>5661458</v>
      </c>
      <c r="FF974">
        <v>5826787</v>
      </c>
      <c r="FK974">
        <v>6182240</v>
      </c>
      <c r="FP974">
        <v>6576194.9999999898</v>
      </c>
      <c r="FU974">
        <v>6739574.9999999898</v>
      </c>
      <c r="FZ974">
        <v>6797765</v>
      </c>
      <c r="GE974">
        <v>6673977</v>
      </c>
      <c r="GJ974">
        <v>6450805.9999999898</v>
      </c>
      <c r="GO974">
        <v>6128794</v>
      </c>
      <c r="GT974">
        <v>5731945</v>
      </c>
    </row>
    <row r="975" spans="1:202" customFormat="1">
      <c r="A975" t="s">
        <v>1349</v>
      </c>
      <c r="AZ975">
        <v>13900</v>
      </c>
      <c r="BE975">
        <v>19599.999999999902</v>
      </c>
      <c r="BJ975">
        <v>27400</v>
      </c>
      <c r="BO975">
        <v>39199.999999999898</v>
      </c>
      <c r="BT975">
        <v>53600</v>
      </c>
      <c r="BY975">
        <v>76899.999999999898</v>
      </c>
      <c r="CD975">
        <v>104700</v>
      </c>
      <c r="CI975">
        <v>149299.99999999901</v>
      </c>
      <c r="CN975">
        <v>209400</v>
      </c>
      <c r="CS975">
        <v>296200</v>
      </c>
      <c r="CX975">
        <v>410700</v>
      </c>
      <c r="DC975">
        <v>553100</v>
      </c>
      <c r="DH975">
        <v>758000</v>
      </c>
      <c r="DM975">
        <v>1080800</v>
      </c>
      <c r="DR975">
        <v>1495600</v>
      </c>
      <c r="DW975">
        <v>1697724</v>
      </c>
      <c r="EB975">
        <v>2104060</v>
      </c>
      <c r="EG975">
        <v>2584602.9999999902</v>
      </c>
      <c r="EL975">
        <v>3108695</v>
      </c>
      <c r="EQ975">
        <v>3585168</v>
      </c>
      <c r="EV975">
        <v>3961289</v>
      </c>
      <c r="FA975">
        <v>4541202</v>
      </c>
      <c r="FF975">
        <v>4983377.9999999898</v>
      </c>
      <c r="FK975">
        <v>5158313</v>
      </c>
      <c r="FP975">
        <v>5501329</v>
      </c>
      <c r="FU975">
        <v>5883531</v>
      </c>
      <c r="FZ975">
        <v>6062962</v>
      </c>
      <c r="GE975">
        <v>6152151</v>
      </c>
      <c r="GJ975">
        <v>6075056</v>
      </c>
      <c r="GO975">
        <v>5905213</v>
      </c>
      <c r="GT975">
        <v>5640911</v>
      </c>
    </row>
    <row r="976" spans="1:202" customFormat="1">
      <c r="A976" t="s">
        <v>1350</v>
      </c>
      <c r="AZ976">
        <v>6600</v>
      </c>
      <c r="BE976">
        <v>9000</v>
      </c>
      <c r="BJ976">
        <v>13000</v>
      </c>
      <c r="BO976">
        <v>18900</v>
      </c>
      <c r="BT976">
        <v>26600</v>
      </c>
      <c r="BY976">
        <v>37599.999999999898</v>
      </c>
      <c r="CD976">
        <v>53499.999999999898</v>
      </c>
      <c r="CI976">
        <v>75100</v>
      </c>
      <c r="CN976">
        <v>109300</v>
      </c>
      <c r="CS976">
        <v>156700</v>
      </c>
      <c r="CX976">
        <v>228700</v>
      </c>
      <c r="DC976">
        <v>317100</v>
      </c>
      <c r="DH976">
        <v>437400</v>
      </c>
      <c r="DM976">
        <v>611699.99999999895</v>
      </c>
      <c r="DR976">
        <v>865200</v>
      </c>
      <c r="DW976">
        <v>1035267</v>
      </c>
      <c r="EB976">
        <v>1350517.99999999</v>
      </c>
      <c r="EG976">
        <v>1692892</v>
      </c>
      <c r="EL976">
        <v>2093687.99999999</v>
      </c>
      <c r="EQ976">
        <v>2527159</v>
      </c>
      <c r="EV976">
        <v>2927513</v>
      </c>
      <c r="FA976">
        <v>3246358</v>
      </c>
      <c r="FF976">
        <v>3745173.9999999902</v>
      </c>
      <c r="FK976">
        <v>4135530</v>
      </c>
      <c r="FP976">
        <v>4314846.9999999898</v>
      </c>
      <c r="FU976">
        <v>4635883.9999999898</v>
      </c>
      <c r="FZ976">
        <v>4995947.9999999898</v>
      </c>
      <c r="GE976">
        <v>5190063.9999999898</v>
      </c>
      <c r="GJ976">
        <v>5310684</v>
      </c>
      <c r="GO976">
        <v>5286299</v>
      </c>
      <c r="GT976">
        <v>5179290.9999999898</v>
      </c>
    </row>
    <row r="977" spans="1:202" customFormat="1">
      <c r="A977" t="s">
        <v>1351</v>
      </c>
      <c r="AZ977">
        <v>2100</v>
      </c>
      <c r="BE977">
        <v>3100</v>
      </c>
      <c r="BJ977">
        <v>4700</v>
      </c>
      <c r="BO977">
        <v>7400</v>
      </c>
      <c r="BT977">
        <v>10400</v>
      </c>
      <c r="BY977">
        <v>15299.9999999999</v>
      </c>
      <c r="CD977">
        <v>21700</v>
      </c>
      <c r="CI977">
        <v>32500</v>
      </c>
      <c r="CN977">
        <v>46800</v>
      </c>
      <c r="CS977">
        <v>70100</v>
      </c>
      <c r="CX977">
        <v>104700</v>
      </c>
      <c r="DC977">
        <v>158799.99999999901</v>
      </c>
      <c r="DH977">
        <v>219100</v>
      </c>
      <c r="DM977">
        <v>302900</v>
      </c>
      <c r="DR977">
        <v>430700</v>
      </c>
      <c r="DW977">
        <v>522729</v>
      </c>
      <c r="EB977">
        <v>732240</v>
      </c>
      <c r="EG977">
        <v>967607</v>
      </c>
      <c r="EL977">
        <v>1228222.99999999</v>
      </c>
      <c r="EQ977">
        <v>1529108</v>
      </c>
      <c r="EV977">
        <v>1853600</v>
      </c>
      <c r="FA977">
        <v>2160617.9999999902</v>
      </c>
      <c r="FF977">
        <v>2410171</v>
      </c>
      <c r="FK977">
        <v>2807471.9999999902</v>
      </c>
      <c r="FP977">
        <v>3124246</v>
      </c>
      <c r="FU977">
        <v>3296782</v>
      </c>
      <c r="FZ977">
        <v>3577941.9999999902</v>
      </c>
      <c r="GE977">
        <v>3899170.9999999902</v>
      </c>
      <c r="GJ977">
        <v>4096260</v>
      </c>
      <c r="GO977">
        <v>4240127.9999999898</v>
      </c>
      <c r="GT977">
        <v>4267978</v>
      </c>
    </row>
    <row r="978" spans="1:202" customFormat="1">
      <c r="A978" t="s">
        <v>1352</v>
      </c>
      <c r="AZ978">
        <v>400</v>
      </c>
      <c r="BE978">
        <v>799.99999999999898</v>
      </c>
      <c r="BJ978">
        <v>1200</v>
      </c>
      <c r="BO978">
        <v>2000</v>
      </c>
      <c r="BT978">
        <v>3000</v>
      </c>
      <c r="BY978">
        <v>4500</v>
      </c>
      <c r="CD978">
        <v>6400</v>
      </c>
      <c r="CI978">
        <v>9700</v>
      </c>
      <c r="CN978">
        <v>15200</v>
      </c>
      <c r="CS978">
        <v>23200</v>
      </c>
      <c r="CX978">
        <v>38000</v>
      </c>
      <c r="DC978">
        <v>54700</v>
      </c>
      <c r="DH978">
        <v>94300</v>
      </c>
      <c r="DM978">
        <v>121800</v>
      </c>
      <c r="DR978">
        <v>176100</v>
      </c>
      <c r="DW978">
        <v>209045</v>
      </c>
      <c r="EB978">
        <v>304515.99999999901</v>
      </c>
      <c r="EG978">
        <v>439443</v>
      </c>
      <c r="EL978">
        <v>589761</v>
      </c>
      <c r="EQ978">
        <v>760909.99999999895</v>
      </c>
      <c r="EV978">
        <v>956396.99999999895</v>
      </c>
      <c r="FA978">
        <v>1165436.99999999</v>
      </c>
      <c r="FF978">
        <v>1372380.99999999</v>
      </c>
      <c r="FK978">
        <v>1544194</v>
      </c>
      <c r="FP978">
        <v>1820416</v>
      </c>
      <c r="FU978">
        <v>2046371</v>
      </c>
      <c r="FZ978">
        <v>2190900.9999999902</v>
      </c>
      <c r="GE978">
        <v>2409928</v>
      </c>
      <c r="GJ978">
        <v>2665465</v>
      </c>
      <c r="GO978">
        <v>2842302</v>
      </c>
      <c r="GT978">
        <v>2988606.9999999902</v>
      </c>
    </row>
    <row r="979" spans="1:202" customFormat="1">
      <c r="A979" t="s">
        <v>1353</v>
      </c>
      <c r="AZ979">
        <v>0</v>
      </c>
      <c r="BE979">
        <v>100</v>
      </c>
      <c r="BJ979">
        <v>200</v>
      </c>
      <c r="BO979">
        <v>300</v>
      </c>
      <c r="BT979">
        <v>500</v>
      </c>
      <c r="BY979">
        <v>700</v>
      </c>
      <c r="CD979">
        <v>1100</v>
      </c>
      <c r="CI979">
        <v>1800</v>
      </c>
      <c r="CN979">
        <v>3100</v>
      </c>
      <c r="CS979">
        <v>4999.99999999999</v>
      </c>
      <c r="CX979">
        <v>7699.99999999999</v>
      </c>
      <c r="DC979">
        <v>13200</v>
      </c>
      <c r="DH979">
        <v>20900</v>
      </c>
      <c r="DM979">
        <v>34700</v>
      </c>
      <c r="DR979">
        <v>52600</v>
      </c>
      <c r="DW979">
        <v>59542</v>
      </c>
      <c r="EB979">
        <v>91071.999999999898</v>
      </c>
      <c r="EG979">
        <v>138299.99999999901</v>
      </c>
      <c r="EL979">
        <v>207087</v>
      </c>
      <c r="EQ979">
        <v>282643.99999999901</v>
      </c>
      <c r="EV979">
        <v>374331</v>
      </c>
      <c r="FA979">
        <v>477060</v>
      </c>
      <c r="FF979">
        <v>585558.99999999895</v>
      </c>
      <c r="FK979">
        <v>699654</v>
      </c>
      <c r="FP979">
        <v>796270</v>
      </c>
      <c r="FU979">
        <v>953165</v>
      </c>
      <c r="FZ979">
        <v>1085097</v>
      </c>
      <c r="GE979">
        <v>1182014.99999999</v>
      </c>
      <c r="GJ979">
        <v>1320941.99999999</v>
      </c>
      <c r="GO979">
        <v>1489282.99999999</v>
      </c>
      <c r="GT979">
        <v>1620042</v>
      </c>
    </row>
    <row r="980" spans="1:202" customFormat="1">
      <c r="A980" t="s">
        <v>1354</v>
      </c>
      <c r="AZ980">
        <v>0</v>
      </c>
      <c r="BE980">
        <v>0</v>
      </c>
      <c r="BJ980">
        <v>0</v>
      </c>
      <c r="BO980">
        <v>0</v>
      </c>
      <c r="BT980">
        <v>0</v>
      </c>
      <c r="BY980">
        <v>100</v>
      </c>
      <c r="CD980">
        <v>100</v>
      </c>
      <c r="CI980">
        <v>100</v>
      </c>
      <c r="CN980">
        <v>300</v>
      </c>
      <c r="CS980">
        <v>500</v>
      </c>
      <c r="CX980">
        <v>800</v>
      </c>
      <c r="DC980">
        <v>1600</v>
      </c>
      <c r="DH980">
        <v>3400</v>
      </c>
      <c r="DM980">
        <v>5199.99999999999</v>
      </c>
      <c r="DR980">
        <v>9800</v>
      </c>
      <c r="DW980">
        <v>11573</v>
      </c>
      <c r="EB980">
        <v>17651.999999999902</v>
      </c>
      <c r="EG980">
        <v>28152</v>
      </c>
      <c r="EL980">
        <v>44763</v>
      </c>
      <c r="EQ980">
        <v>69329.999999999898</v>
      </c>
      <c r="EV980">
        <v>97041</v>
      </c>
      <c r="FA980">
        <v>133680</v>
      </c>
      <c r="FF980">
        <v>173849</v>
      </c>
      <c r="FK980">
        <v>215084</v>
      </c>
      <c r="FP980">
        <v>262253</v>
      </c>
      <c r="FU980">
        <v>303048</v>
      </c>
      <c r="FZ980">
        <v>368420</v>
      </c>
      <c r="GE980">
        <v>425296</v>
      </c>
      <c r="GJ980">
        <v>470738.99999999901</v>
      </c>
      <c r="GO980">
        <v>534881</v>
      </c>
      <c r="GT980">
        <v>617033</v>
      </c>
    </row>
    <row r="981" spans="1:202" customFormat="1">
      <c r="A981" t="s">
        <v>1355</v>
      </c>
      <c r="AZ981">
        <v>0</v>
      </c>
      <c r="BE981">
        <v>0</v>
      </c>
      <c r="BJ981">
        <v>0</v>
      </c>
      <c r="BO981">
        <v>0</v>
      </c>
      <c r="BT981">
        <v>0</v>
      </c>
      <c r="BY981">
        <v>0</v>
      </c>
      <c r="CD981">
        <v>0</v>
      </c>
      <c r="CI981">
        <v>0</v>
      </c>
      <c r="CN981">
        <v>0</v>
      </c>
      <c r="CS981">
        <v>0</v>
      </c>
      <c r="CX981">
        <v>0</v>
      </c>
      <c r="DC981">
        <v>0</v>
      </c>
      <c r="DH981">
        <v>100</v>
      </c>
      <c r="DM981">
        <v>300</v>
      </c>
      <c r="DR981">
        <v>600</v>
      </c>
      <c r="DW981">
        <v>1640</v>
      </c>
      <c r="EB981">
        <v>2264.99999999999</v>
      </c>
      <c r="EG981">
        <v>3588</v>
      </c>
      <c r="EL981">
        <v>5907.99999999999</v>
      </c>
      <c r="EQ981">
        <v>9605.9999999999909</v>
      </c>
      <c r="EV981">
        <v>15258</v>
      </c>
      <c r="FA981">
        <v>21829</v>
      </c>
      <c r="FF981">
        <v>31582</v>
      </c>
      <c r="FK981">
        <v>42103.999999999898</v>
      </c>
      <c r="FP981">
        <v>52609</v>
      </c>
      <c r="FU981">
        <v>65938</v>
      </c>
      <c r="FZ981">
        <v>77937</v>
      </c>
      <c r="GE981">
        <v>95981</v>
      </c>
      <c r="GJ981">
        <v>112456</v>
      </c>
      <c r="GO981">
        <v>126073</v>
      </c>
      <c r="GT981">
        <v>145037.99999999901</v>
      </c>
    </row>
    <row r="982" spans="1:202" customFormat="1">
      <c r="A982" t="s">
        <v>1356</v>
      </c>
      <c r="AZ982">
        <v>0</v>
      </c>
      <c r="BE982">
        <v>0</v>
      </c>
      <c r="BJ982">
        <v>0</v>
      </c>
      <c r="BO982">
        <v>0</v>
      </c>
      <c r="BT982">
        <v>0</v>
      </c>
      <c r="BY982">
        <v>0</v>
      </c>
      <c r="CD982">
        <v>0</v>
      </c>
      <c r="CI982">
        <v>0</v>
      </c>
      <c r="CN982">
        <v>0</v>
      </c>
      <c r="CS982">
        <v>0</v>
      </c>
      <c r="CX982">
        <v>0</v>
      </c>
      <c r="DC982">
        <v>0</v>
      </c>
      <c r="DH982">
        <v>0</v>
      </c>
      <c r="DM982">
        <v>0</v>
      </c>
      <c r="DR982">
        <v>0</v>
      </c>
      <c r="DW982">
        <v>167</v>
      </c>
      <c r="EB982">
        <v>234</v>
      </c>
      <c r="EG982">
        <v>328</v>
      </c>
      <c r="EL982">
        <v>525</v>
      </c>
      <c r="EQ982">
        <v>848</v>
      </c>
      <c r="EV982">
        <v>1361</v>
      </c>
      <c r="FA982">
        <v>2106.99999999999</v>
      </c>
      <c r="FF982">
        <v>2946</v>
      </c>
      <c r="FK982">
        <v>4442</v>
      </c>
      <c r="FP982">
        <v>6054.99999999999</v>
      </c>
      <c r="FU982">
        <v>7558</v>
      </c>
      <c r="FZ982">
        <v>9755.9999999999909</v>
      </c>
      <c r="GE982">
        <v>12034.9999999999</v>
      </c>
      <c r="GJ982">
        <v>15057</v>
      </c>
      <c r="GO982">
        <v>17887</v>
      </c>
      <c r="GT982">
        <v>20085.999999999902</v>
      </c>
    </row>
    <row r="983" spans="1:202" customFormat="1">
      <c r="A983" t="s">
        <v>1786</v>
      </c>
      <c r="AZ983">
        <v>0</v>
      </c>
      <c r="BE983">
        <v>0</v>
      </c>
      <c r="BJ983">
        <v>0</v>
      </c>
      <c r="BO983">
        <v>0</v>
      </c>
      <c r="BT983">
        <v>0</v>
      </c>
      <c r="BY983">
        <v>0</v>
      </c>
      <c r="CD983">
        <v>0</v>
      </c>
      <c r="CI983">
        <v>0</v>
      </c>
      <c r="CN983">
        <v>0</v>
      </c>
      <c r="CS983">
        <v>0</v>
      </c>
      <c r="CX983">
        <v>0</v>
      </c>
      <c r="DC983">
        <v>0</v>
      </c>
      <c r="DH983">
        <v>0</v>
      </c>
      <c r="DM983">
        <v>0</v>
      </c>
      <c r="DR983">
        <v>0</v>
      </c>
      <c r="DW983">
        <v>0</v>
      </c>
      <c r="EB983">
        <v>0</v>
      </c>
      <c r="EG983">
        <v>0</v>
      </c>
      <c r="EL983">
        <v>0</v>
      </c>
      <c r="EQ983">
        <v>0</v>
      </c>
      <c r="EV983">
        <v>0</v>
      </c>
      <c r="FA983">
        <v>0</v>
      </c>
      <c r="FF983">
        <v>0</v>
      </c>
      <c r="FK983">
        <v>0</v>
      </c>
      <c r="FP983">
        <v>0</v>
      </c>
      <c r="FU983">
        <v>0</v>
      </c>
      <c r="FZ983">
        <v>0</v>
      </c>
      <c r="GE983">
        <v>0</v>
      </c>
      <c r="GJ983">
        <v>0</v>
      </c>
      <c r="GO983">
        <v>0</v>
      </c>
      <c r="GT983">
        <v>0</v>
      </c>
    </row>
    <row r="984" spans="1:202" customFormat="1">
      <c r="A984" t="s">
        <v>1787</v>
      </c>
      <c r="AZ984">
        <v>0</v>
      </c>
      <c r="BE984">
        <v>0</v>
      </c>
      <c r="BJ984">
        <v>0</v>
      </c>
      <c r="BO984">
        <v>0</v>
      </c>
      <c r="BT984">
        <v>0</v>
      </c>
      <c r="BY984">
        <v>0</v>
      </c>
      <c r="CD984">
        <v>0</v>
      </c>
      <c r="CI984">
        <v>0</v>
      </c>
      <c r="CN984">
        <v>0</v>
      </c>
      <c r="CS984">
        <v>0</v>
      </c>
      <c r="CX984">
        <v>0</v>
      </c>
      <c r="DC984">
        <v>0</v>
      </c>
      <c r="DH984">
        <v>0</v>
      </c>
      <c r="DM984">
        <v>0</v>
      </c>
      <c r="DR984">
        <v>0</v>
      </c>
      <c r="DW984">
        <v>0</v>
      </c>
      <c r="EB984">
        <v>0</v>
      </c>
      <c r="EG984">
        <v>0</v>
      </c>
      <c r="EL984">
        <v>0</v>
      </c>
      <c r="EQ984">
        <v>0</v>
      </c>
      <c r="EV984">
        <v>0</v>
      </c>
      <c r="FA984">
        <v>0</v>
      </c>
      <c r="FF984">
        <v>0</v>
      </c>
      <c r="FK984">
        <v>0</v>
      </c>
      <c r="FP984">
        <v>0</v>
      </c>
      <c r="FU984">
        <v>0</v>
      </c>
      <c r="FZ984">
        <v>0</v>
      </c>
      <c r="GE984">
        <v>0</v>
      </c>
      <c r="GJ984">
        <v>0</v>
      </c>
      <c r="GO984">
        <v>0</v>
      </c>
      <c r="GT984">
        <v>0</v>
      </c>
    </row>
    <row r="985" spans="1:202" customFormat="1">
      <c r="A985" t="s">
        <v>1788</v>
      </c>
      <c r="AZ985">
        <v>0</v>
      </c>
      <c r="BE985">
        <v>0</v>
      </c>
      <c r="BJ985">
        <v>0</v>
      </c>
      <c r="BO985">
        <v>0</v>
      </c>
      <c r="BT985">
        <v>0</v>
      </c>
      <c r="BY985">
        <v>0</v>
      </c>
      <c r="CD985">
        <v>0</v>
      </c>
      <c r="CI985">
        <v>0</v>
      </c>
      <c r="CN985">
        <v>0</v>
      </c>
      <c r="CS985">
        <v>0</v>
      </c>
      <c r="CX985">
        <v>0</v>
      </c>
      <c r="DC985">
        <v>0</v>
      </c>
      <c r="DH985">
        <v>0</v>
      </c>
      <c r="DM985">
        <v>0</v>
      </c>
      <c r="DR985">
        <v>0</v>
      </c>
      <c r="DW985">
        <v>0</v>
      </c>
      <c r="EB985">
        <v>0</v>
      </c>
      <c r="EG985">
        <v>0</v>
      </c>
      <c r="EL985">
        <v>0</v>
      </c>
      <c r="EQ985">
        <v>0</v>
      </c>
      <c r="EV985">
        <v>0</v>
      </c>
      <c r="FA985">
        <v>0</v>
      </c>
      <c r="FF985">
        <v>0</v>
      </c>
      <c r="FK985">
        <v>0</v>
      </c>
      <c r="FP985">
        <v>0</v>
      </c>
      <c r="FU985">
        <v>0</v>
      </c>
      <c r="FZ985">
        <v>0</v>
      </c>
      <c r="GE985">
        <v>0</v>
      </c>
      <c r="GJ985">
        <v>0</v>
      </c>
      <c r="GO985">
        <v>0</v>
      </c>
      <c r="GT985">
        <v>0</v>
      </c>
    </row>
    <row r="986" spans="1:202" customFormat="1">
      <c r="A986" t="s">
        <v>1321</v>
      </c>
      <c r="AZ986">
        <v>568500</v>
      </c>
      <c r="BE986">
        <v>809900</v>
      </c>
      <c r="BJ986">
        <v>1188499.99999999</v>
      </c>
      <c r="BO986">
        <v>1823800</v>
      </c>
      <c r="BT986">
        <v>2776600</v>
      </c>
      <c r="BY986">
        <v>3815400</v>
      </c>
      <c r="CD986">
        <v>5174400</v>
      </c>
      <c r="CI986">
        <v>6764000</v>
      </c>
      <c r="CN986">
        <v>8305700</v>
      </c>
      <c r="CS986">
        <v>9644300</v>
      </c>
      <c r="CX986">
        <v>10630100</v>
      </c>
      <c r="DC986">
        <v>11776400</v>
      </c>
      <c r="DH986">
        <v>12888300</v>
      </c>
      <c r="DM986">
        <v>13858300</v>
      </c>
      <c r="DR986">
        <v>14105699.999999899</v>
      </c>
      <c r="DW986">
        <v>24794469</v>
      </c>
      <c r="EB986">
        <v>28716587.999999899</v>
      </c>
      <c r="EG986">
        <v>32372542</v>
      </c>
      <c r="EL986">
        <v>35587088</v>
      </c>
      <c r="EQ986">
        <v>38699366</v>
      </c>
      <c r="EV986">
        <v>41467426</v>
      </c>
      <c r="FA986">
        <v>43793196</v>
      </c>
      <c r="FF986">
        <v>45532976</v>
      </c>
      <c r="FK986">
        <v>46749504</v>
      </c>
      <c r="FP986">
        <v>47173292</v>
      </c>
      <c r="FU986">
        <v>47325254</v>
      </c>
      <c r="FZ986">
        <v>46747401.999999903</v>
      </c>
      <c r="GE986">
        <v>45892111</v>
      </c>
      <c r="GJ986">
        <v>44646343</v>
      </c>
      <c r="GO986">
        <v>43048978</v>
      </c>
      <c r="GT986">
        <v>41437121</v>
      </c>
    </row>
    <row r="987" spans="1:202" customFormat="1">
      <c r="A987" t="s">
        <v>1322</v>
      </c>
      <c r="AZ987">
        <v>241200</v>
      </c>
      <c r="BE987">
        <v>353300</v>
      </c>
      <c r="BJ987">
        <v>482200</v>
      </c>
      <c r="BO987">
        <v>706800</v>
      </c>
      <c r="BT987">
        <v>1090600</v>
      </c>
      <c r="BY987">
        <v>1698000</v>
      </c>
      <c r="CD987">
        <v>2368000</v>
      </c>
      <c r="CI987">
        <v>3130600</v>
      </c>
      <c r="CN987">
        <v>4007400</v>
      </c>
      <c r="CS987">
        <v>4935099.9999999898</v>
      </c>
      <c r="CX987">
        <v>5805099.9999999898</v>
      </c>
      <c r="DC987">
        <v>6636600</v>
      </c>
      <c r="DH987">
        <v>7966300</v>
      </c>
      <c r="DM987">
        <v>9334100</v>
      </c>
      <c r="DR987">
        <v>10879400</v>
      </c>
      <c r="DW987">
        <v>9698962</v>
      </c>
      <c r="EB987">
        <v>10561748.999999899</v>
      </c>
      <c r="EG987">
        <v>11025783.999999899</v>
      </c>
      <c r="EL987">
        <v>11189962.999999899</v>
      </c>
      <c r="EQ987">
        <v>11057063.999999899</v>
      </c>
      <c r="EV987">
        <v>10762414</v>
      </c>
      <c r="FA987">
        <v>10289763.999999899</v>
      </c>
      <c r="FF987">
        <v>9676521</v>
      </c>
      <c r="FK987">
        <v>8948093</v>
      </c>
      <c r="FP987">
        <v>8172753.9999999898</v>
      </c>
      <c r="FU987">
        <v>7346257</v>
      </c>
      <c r="FZ987">
        <v>6555225</v>
      </c>
      <c r="GE987">
        <v>5761087</v>
      </c>
      <c r="GJ987">
        <v>5029876.9999999898</v>
      </c>
      <c r="GO987">
        <v>4349959.9999999898</v>
      </c>
      <c r="GT987">
        <v>3726390</v>
      </c>
    </row>
    <row r="988" spans="1:202" customFormat="1">
      <c r="A988" t="s">
        <v>1323</v>
      </c>
      <c r="AZ988">
        <v>164400</v>
      </c>
      <c r="BE988">
        <v>231200</v>
      </c>
      <c r="BJ988">
        <v>338600</v>
      </c>
      <c r="BO988">
        <v>464000</v>
      </c>
      <c r="BT988">
        <v>680000</v>
      </c>
      <c r="BY988">
        <v>1048399.99999999</v>
      </c>
      <c r="CD988">
        <v>1618200</v>
      </c>
      <c r="CI988">
        <v>2264500</v>
      </c>
      <c r="CN988">
        <v>3003700</v>
      </c>
      <c r="CS988">
        <v>3857700</v>
      </c>
      <c r="CX988">
        <v>4677900</v>
      </c>
      <c r="DC988">
        <v>5506000</v>
      </c>
      <c r="DH988">
        <v>6294399.9999999898</v>
      </c>
      <c r="DM988">
        <v>7435500</v>
      </c>
      <c r="DR988">
        <v>8964300</v>
      </c>
      <c r="DW988">
        <v>8655518.9999999907</v>
      </c>
      <c r="EB988">
        <v>9540732.9999999907</v>
      </c>
      <c r="EG988">
        <v>10394882</v>
      </c>
      <c r="EL988">
        <v>10858483</v>
      </c>
      <c r="EQ988">
        <v>11031216</v>
      </c>
      <c r="EV988">
        <v>10909644</v>
      </c>
      <c r="FA988">
        <v>10625286</v>
      </c>
      <c r="FF988">
        <v>10164370</v>
      </c>
      <c r="FK988">
        <v>9567649</v>
      </c>
      <c r="FP988">
        <v>8856735</v>
      </c>
      <c r="FU988">
        <v>8098063.9999999898</v>
      </c>
      <c r="FZ988">
        <v>7286414</v>
      </c>
      <c r="GE988">
        <v>6508093</v>
      </c>
      <c r="GJ988">
        <v>5725133</v>
      </c>
      <c r="GO988">
        <v>5003444</v>
      </c>
      <c r="GT988">
        <v>4331718</v>
      </c>
    </row>
    <row r="989" spans="1:202" customFormat="1">
      <c r="A989" t="s">
        <v>1324</v>
      </c>
      <c r="AZ989">
        <v>119000</v>
      </c>
      <c r="BE989">
        <v>157100</v>
      </c>
      <c r="BJ989">
        <v>222100</v>
      </c>
      <c r="BO989">
        <v>326699.99999999901</v>
      </c>
      <c r="BT989">
        <v>447200</v>
      </c>
      <c r="BY989">
        <v>655200</v>
      </c>
      <c r="CD989">
        <v>1017400</v>
      </c>
      <c r="CI989">
        <v>1575900</v>
      </c>
      <c r="CN989">
        <v>2208200</v>
      </c>
      <c r="CS989">
        <v>2917500</v>
      </c>
      <c r="CX989">
        <v>3650500</v>
      </c>
      <c r="DC989">
        <v>4425500</v>
      </c>
      <c r="DH989">
        <v>5321300</v>
      </c>
      <c r="DM989">
        <v>6420600</v>
      </c>
      <c r="DR989">
        <v>7635400</v>
      </c>
      <c r="DW989">
        <v>7784072</v>
      </c>
      <c r="EB989">
        <v>8494448</v>
      </c>
      <c r="EG989">
        <v>9367099.9999999907</v>
      </c>
      <c r="EL989">
        <v>10214782.999999899</v>
      </c>
      <c r="EQ989">
        <v>10678867.999999899</v>
      </c>
      <c r="EV989">
        <v>10860292</v>
      </c>
      <c r="FA989">
        <v>10750272.999999899</v>
      </c>
      <c r="FF989">
        <v>10477033</v>
      </c>
      <c r="FK989">
        <v>10031494</v>
      </c>
      <c r="FP989">
        <v>9451669</v>
      </c>
      <c r="FU989">
        <v>8758393</v>
      </c>
      <c r="FZ989">
        <v>8016636</v>
      </c>
      <c r="GE989">
        <v>7220396</v>
      </c>
      <c r="GJ989">
        <v>6455075</v>
      </c>
      <c r="GO989">
        <v>5683434.9999999898</v>
      </c>
      <c r="GT989">
        <v>4971514</v>
      </c>
    </row>
    <row r="990" spans="1:202" customFormat="1">
      <c r="A990" t="s">
        <v>1325</v>
      </c>
      <c r="AZ990">
        <v>82300</v>
      </c>
      <c r="BE990">
        <v>113300</v>
      </c>
      <c r="BJ990">
        <v>150799.99999999901</v>
      </c>
      <c r="BO990">
        <v>213200</v>
      </c>
      <c r="BT990">
        <v>314100</v>
      </c>
      <c r="BY990">
        <v>431200</v>
      </c>
      <c r="CD990">
        <v>632400</v>
      </c>
      <c r="CI990">
        <v>986300</v>
      </c>
      <c r="CN990">
        <v>1529900</v>
      </c>
      <c r="CS990">
        <v>2132900</v>
      </c>
      <c r="CX990">
        <v>2744699.9999999902</v>
      </c>
      <c r="DC990">
        <v>3400000</v>
      </c>
      <c r="DH990">
        <v>4209800</v>
      </c>
      <c r="DM990">
        <v>5273099.9999999898</v>
      </c>
      <c r="DR990">
        <v>6249000</v>
      </c>
      <c r="DW990">
        <v>6496618</v>
      </c>
      <c r="EB990">
        <v>7617032.9999999898</v>
      </c>
      <c r="EG990">
        <v>8320619</v>
      </c>
      <c r="EL990">
        <v>9182799</v>
      </c>
      <c r="EQ990">
        <v>10025030.999999899</v>
      </c>
      <c r="EV990">
        <v>10491511</v>
      </c>
      <c r="FA990">
        <v>10683193</v>
      </c>
      <c r="FF990">
        <v>10587234</v>
      </c>
      <c r="FK990">
        <v>10330173</v>
      </c>
      <c r="FP990">
        <v>9902090</v>
      </c>
      <c r="FU990">
        <v>9340023.9999999907</v>
      </c>
      <c r="FZ990">
        <v>8664880</v>
      </c>
      <c r="GE990">
        <v>7940061</v>
      </c>
      <c r="GJ990">
        <v>7158695</v>
      </c>
      <c r="GO990">
        <v>6405832.9999999898</v>
      </c>
      <c r="GT990">
        <v>5644606</v>
      </c>
    </row>
    <row r="991" spans="1:202" customFormat="1">
      <c r="A991" t="s">
        <v>1326</v>
      </c>
      <c r="AZ991">
        <v>62600</v>
      </c>
      <c r="BE991">
        <v>77799.999999999898</v>
      </c>
      <c r="BJ991">
        <v>108499.999999999</v>
      </c>
      <c r="BO991">
        <v>143900</v>
      </c>
      <c r="BT991">
        <v>203799.99999999901</v>
      </c>
      <c r="BY991">
        <v>301200</v>
      </c>
      <c r="CD991">
        <v>415999.99999999901</v>
      </c>
      <c r="CI991">
        <v>612700</v>
      </c>
      <c r="CN991">
        <v>959199.99999999895</v>
      </c>
      <c r="CS991">
        <v>1484299.99999999</v>
      </c>
      <c r="CX991">
        <v>2028300</v>
      </c>
      <c r="DC991">
        <v>2569700</v>
      </c>
      <c r="DH991">
        <v>3225100</v>
      </c>
      <c r="DM991">
        <v>4200900</v>
      </c>
      <c r="DR991">
        <v>5116500</v>
      </c>
      <c r="DW991">
        <v>5333054</v>
      </c>
      <c r="EB991">
        <v>6328489</v>
      </c>
      <c r="EG991">
        <v>7429709</v>
      </c>
      <c r="EL991">
        <v>8126288.9999999898</v>
      </c>
      <c r="EQ991">
        <v>8979142</v>
      </c>
      <c r="EV991">
        <v>9815256.9999999907</v>
      </c>
      <c r="FA991">
        <v>10284137.999999899</v>
      </c>
      <c r="FF991">
        <v>10486301.999999899</v>
      </c>
      <c r="FK991">
        <v>10406715</v>
      </c>
      <c r="FP991">
        <v>10166806.999999899</v>
      </c>
      <c r="FU991">
        <v>9757149</v>
      </c>
      <c r="FZ991">
        <v>9214681</v>
      </c>
      <c r="GE991">
        <v>8559350</v>
      </c>
      <c r="GJ991">
        <v>7852781.9999999898</v>
      </c>
      <c r="GO991">
        <v>7087919</v>
      </c>
      <c r="GT991">
        <v>6348755</v>
      </c>
    </row>
    <row r="992" spans="1:202" customFormat="1">
      <c r="A992" t="s">
        <v>1327</v>
      </c>
      <c r="AZ992">
        <v>44300</v>
      </c>
      <c r="BE992">
        <v>58800</v>
      </c>
      <c r="BJ992">
        <v>73500</v>
      </c>
      <c r="BO992">
        <v>102700</v>
      </c>
      <c r="BT992">
        <v>136600</v>
      </c>
      <c r="BY992">
        <v>194100</v>
      </c>
      <c r="CD992">
        <v>289600</v>
      </c>
      <c r="CI992">
        <v>401700</v>
      </c>
      <c r="CN992">
        <v>592500</v>
      </c>
      <c r="CS992">
        <v>932100</v>
      </c>
      <c r="CX992">
        <v>1423600</v>
      </c>
      <c r="DC992">
        <v>1917200</v>
      </c>
      <c r="DH992">
        <v>2451499.9999999902</v>
      </c>
      <c r="DM992">
        <v>3230599.9999999902</v>
      </c>
      <c r="DR992">
        <v>4064600</v>
      </c>
      <c r="DW992">
        <v>4633437</v>
      </c>
      <c r="EB992">
        <v>5163339</v>
      </c>
      <c r="EG992">
        <v>6140819</v>
      </c>
      <c r="EL992">
        <v>7219773</v>
      </c>
      <c r="EQ992">
        <v>7908906</v>
      </c>
      <c r="EV992">
        <v>8750505</v>
      </c>
      <c r="FA992">
        <v>9578254</v>
      </c>
      <c r="FF992">
        <v>10048867.999999899</v>
      </c>
      <c r="FK992">
        <v>10262531</v>
      </c>
      <c r="FP992">
        <v>10199584.999999899</v>
      </c>
      <c r="FU992">
        <v>9977863.9999999907</v>
      </c>
      <c r="FZ992">
        <v>9589131</v>
      </c>
      <c r="GE992">
        <v>9068761</v>
      </c>
      <c r="GJ992">
        <v>8435691</v>
      </c>
      <c r="GO992">
        <v>7749948</v>
      </c>
      <c r="GT992">
        <v>7003828</v>
      </c>
    </row>
    <row r="993" spans="1:202" customFormat="1">
      <c r="A993" t="s">
        <v>1328</v>
      </c>
      <c r="AZ993">
        <v>31600</v>
      </c>
      <c r="BE993">
        <v>40900</v>
      </c>
      <c r="BJ993">
        <v>54800</v>
      </c>
      <c r="BO993">
        <v>69000</v>
      </c>
      <c r="BT993">
        <v>95899.999999999898</v>
      </c>
      <c r="BY993">
        <v>127999.999999999</v>
      </c>
      <c r="CD993">
        <v>183500</v>
      </c>
      <c r="CI993">
        <v>275900</v>
      </c>
      <c r="CN993">
        <v>383900</v>
      </c>
      <c r="CS993">
        <v>572400</v>
      </c>
      <c r="CX993">
        <v>894300</v>
      </c>
      <c r="DC993">
        <v>1343899.99999999</v>
      </c>
      <c r="DH993">
        <v>1819100</v>
      </c>
      <c r="DM993">
        <v>2421000</v>
      </c>
      <c r="DR993">
        <v>3107800</v>
      </c>
      <c r="DW993">
        <v>3770307</v>
      </c>
      <c r="EB993">
        <v>4446632.9999999898</v>
      </c>
      <c r="EG993">
        <v>4964901</v>
      </c>
      <c r="EL993">
        <v>5917178</v>
      </c>
      <c r="EQ993">
        <v>6968597</v>
      </c>
      <c r="EV993">
        <v>7646839</v>
      </c>
      <c r="FA993">
        <v>8472871</v>
      </c>
      <c r="FF993">
        <v>9288507</v>
      </c>
      <c r="FK993">
        <v>9760731</v>
      </c>
      <c r="FP993">
        <v>9985876.9999999907</v>
      </c>
      <c r="FU993">
        <v>9941406</v>
      </c>
      <c r="FZ993">
        <v>9741873</v>
      </c>
      <c r="GE993">
        <v>9378444</v>
      </c>
      <c r="GJ993">
        <v>8885164</v>
      </c>
      <c r="GO993">
        <v>8279474</v>
      </c>
      <c r="GT993">
        <v>7619187.9999999898</v>
      </c>
    </row>
    <row r="994" spans="1:202" customFormat="1">
      <c r="A994" t="s">
        <v>1329</v>
      </c>
      <c r="AZ994">
        <v>22700</v>
      </c>
      <c r="BE994">
        <v>28600</v>
      </c>
      <c r="BJ994">
        <v>37200</v>
      </c>
      <c r="BO994">
        <v>50400</v>
      </c>
      <c r="BT994">
        <v>62700</v>
      </c>
      <c r="BY994">
        <v>87900</v>
      </c>
      <c r="CD994">
        <v>120100</v>
      </c>
      <c r="CI994">
        <v>172600</v>
      </c>
      <c r="CN994">
        <v>259800</v>
      </c>
      <c r="CS994">
        <v>365900</v>
      </c>
      <c r="CX994">
        <v>541199.99999999895</v>
      </c>
      <c r="DC994">
        <v>835200</v>
      </c>
      <c r="DH994">
        <v>1261100</v>
      </c>
      <c r="DM994">
        <v>1759100</v>
      </c>
      <c r="DR994">
        <v>2306100</v>
      </c>
      <c r="DW994">
        <v>2937840.9999999902</v>
      </c>
      <c r="EB994">
        <v>3568005</v>
      </c>
      <c r="EG994">
        <v>4219879.9999999898</v>
      </c>
      <c r="EL994">
        <v>4719274</v>
      </c>
      <c r="EQ994">
        <v>5637224.9999999898</v>
      </c>
      <c r="EV994">
        <v>6651965</v>
      </c>
      <c r="FA994">
        <v>7313609</v>
      </c>
      <c r="FF994">
        <v>8117533</v>
      </c>
      <c r="FK994">
        <v>8916578.9999999907</v>
      </c>
      <c r="FP994">
        <v>9388860.9999999907</v>
      </c>
      <c r="FU994">
        <v>9627032.9999999907</v>
      </c>
      <c r="FZ994">
        <v>9605895</v>
      </c>
      <c r="GE994">
        <v>9434324</v>
      </c>
      <c r="GJ994">
        <v>9103642</v>
      </c>
      <c r="GO994">
        <v>8645156.9999999907</v>
      </c>
      <c r="GT994">
        <v>8074567.9999999898</v>
      </c>
    </row>
    <row r="995" spans="1:202" customFormat="1">
      <c r="A995" t="s">
        <v>1330</v>
      </c>
      <c r="AZ995">
        <v>15800</v>
      </c>
      <c r="BE995">
        <v>19700</v>
      </c>
      <c r="BJ995">
        <v>25100</v>
      </c>
      <c r="BO995">
        <v>33000</v>
      </c>
      <c r="BT995">
        <v>43600</v>
      </c>
      <c r="BY995">
        <v>54600</v>
      </c>
      <c r="CD995">
        <v>76400</v>
      </c>
      <c r="CI995">
        <v>106899.999999999</v>
      </c>
      <c r="CN995">
        <v>154799.99999999901</v>
      </c>
      <c r="CS995">
        <v>237600</v>
      </c>
      <c r="CX995">
        <v>332900</v>
      </c>
      <c r="DC995">
        <v>490699.99999999901</v>
      </c>
      <c r="DH995">
        <v>767999.99999999895</v>
      </c>
      <c r="DM995">
        <v>1188300</v>
      </c>
      <c r="DR995">
        <v>1644800</v>
      </c>
      <c r="DW995">
        <v>2085265</v>
      </c>
      <c r="EB995">
        <v>2716316.9999999902</v>
      </c>
      <c r="EG995">
        <v>3312987</v>
      </c>
      <c r="EL995">
        <v>3927597.9999999902</v>
      </c>
      <c r="EQ995">
        <v>4399197</v>
      </c>
      <c r="EV995">
        <v>5270537</v>
      </c>
      <c r="FA995">
        <v>6234373</v>
      </c>
      <c r="FF995">
        <v>6871349</v>
      </c>
      <c r="FK995">
        <v>7644934</v>
      </c>
      <c r="FP995">
        <v>8420223</v>
      </c>
      <c r="FU995">
        <v>8891890</v>
      </c>
      <c r="FZ995">
        <v>9146792</v>
      </c>
      <c r="GE995">
        <v>9155647</v>
      </c>
      <c r="GJ995">
        <v>9021325</v>
      </c>
      <c r="GO995">
        <v>8733784</v>
      </c>
      <c r="GT995">
        <v>8321407</v>
      </c>
    </row>
    <row r="996" spans="1:202" customFormat="1">
      <c r="A996" t="s">
        <v>1331</v>
      </c>
      <c r="AZ996">
        <v>10100</v>
      </c>
      <c r="BE996">
        <v>12900</v>
      </c>
      <c r="BJ996">
        <v>16400</v>
      </c>
      <c r="BO996">
        <v>20900</v>
      </c>
      <c r="BT996">
        <v>26700</v>
      </c>
      <c r="BY996">
        <v>36400</v>
      </c>
      <c r="CD996">
        <v>46000</v>
      </c>
      <c r="CI996">
        <v>65399.999999999898</v>
      </c>
      <c r="CN996">
        <v>92000</v>
      </c>
      <c r="CS996">
        <v>134200</v>
      </c>
      <c r="CX996">
        <v>203899.99999999901</v>
      </c>
      <c r="DC996">
        <v>289900</v>
      </c>
      <c r="DH996">
        <v>428299.99999999901</v>
      </c>
      <c r="DM996">
        <v>680199.99999999895</v>
      </c>
      <c r="DR996">
        <v>1070500</v>
      </c>
      <c r="DW996">
        <v>1414969</v>
      </c>
      <c r="EB996">
        <v>1855831</v>
      </c>
      <c r="EG996">
        <v>2428216</v>
      </c>
      <c r="EL996">
        <v>2971405</v>
      </c>
      <c r="EQ996">
        <v>3529654</v>
      </c>
      <c r="EV996">
        <v>3962218</v>
      </c>
      <c r="FA996">
        <v>4765505.9999999898</v>
      </c>
      <c r="FF996">
        <v>5654141</v>
      </c>
      <c r="FK996">
        <v>6253295</v>
      </c>
      <c r="FP996">
        <v>6980952</v>
      </c>
      <c r="FU996">
        <v>7720137</v>
      </c>
      <c r="FZ996">
        <v>8187628.9999999898</v>
      </c>
      <c r="GE996">
        <v>8461591</v>
      </c>
      <c r="GJ996">
        <v>8509894</v>
      </c>
      <c r="GO996">
        <v>8425428</v>
      </c>
      <c r="GT996">
        <v>8197184.9999999898</v>
      </c>
    </row>
    <row r="997" spans="1:202" customFormat="1">
      <c r="A997" t="s">
        <v>1332</v>
      </c>
      <c r="AZ997">
        <v>5700</v>
      </c>
      <c r="BE997">
        <v>7200</v>
      </c>
      <c r="BJ997">
        <v>9600</v>
      </c>
      <c r="BO997">
        <v>12599.9999999999</v>
      </c>
      <c r="BT997">
        <v>15700</v>
      </c>
      <c r="BY997">
        <v>20200</v>
      </c>
      <c r="CD997">
        <v>27600</v>
      </c>
      <c r="CI997">
        <v>35600</v>
      </c>
      <c r="CN997">
        <v>51599.999999999898</v>
      </c>
      <c r="CS997">
        <v>73500</v>
      </c>
      <c r="CX997">
        <v>107100</v>
      </c>
      <c r="DC997">
        <v>168600</v>
      </c>
      <c r="DH997">
        <v>240299.99999999901</v>
      </c>
      <c r="DM997">
        <v>357900</v>
      </c>
      <c r="DR997">
        <v>573300</v>
      </c>
      <c r="DW997">
        <v>855061</v>
      </c>
      <c r="EB997">
        <v>1186668</v>
      </c>
      <c r="EG997">
        <v>1567321</v>
      </c>
      <c r="EL997">
        <v>2055128.99999999</v>
      </c>
      <c r="EQ997">
        <v>2519833</v>
      </c>
      <c r="EV997">
        <v>3002675.9999999902</v>
      </c>
      <c r="FA997">
        <v>3380599</v>
      </c>
      <c r="FF997">
        <v>4084812.9999999902</v>
      </c>
      <c r="FK997">
        <v>4865250</v>
      </c>
      <c r="FP997">
        <v>5406801.9999999898</v>
      </c>
      <c r="FU997">
        <v>6066800</v>
      </c>
      <c r="FZ997">
        <v>6749400</v>
      </c>
      <c r="GE997">
        <v>7202245</v>
      </c>
      <c r="GJ997">
        <v>7494891.9999999898</v>
      </c>
      <c r="GO997">
        <v>7590074</v>
      </c>
      <c r="GT997">
        <v>7569373.9999999898</v>
      </c>
    </row>
    <row r="998" spans="1:202" customFormat="1">
      <c r="A998" t="s">
        <v>1333</v>
      </c>
      <c r="AZ998">
        <v>2900</v>
      </c>
      <c r="BE998">
        <v>3500</v>
      </c>
      <c r="BJ998">
        <v>4700</v>
      </c>
      <c r="BO998">
        <v>6400</v>
      </c>
      <c r="BT998">
        <v>8100</v>
      </c>
      <c r="BY998">
        <v>9700</v>
      </c>
      <c r="CD998">
        <v>13600</v>
      </c>
      <c r="CI998">
        <v>19000</v>
      </c>
      <c r="CN998">
        <v>25000</v>
      </c>
      <c r="CS998">
        <v>36700</v>
      </c>
      <c r="CX998">
        <v>51700</v>
      </c>
      <c r="DC998">
        <v>84399.999999999898</v>
      </c>
      <c r="DH998">
        <v>127400</v>
      </c>
      <c r="DM998">
        <v>176600</v>
      </c>
      <c r="DR998">
        <v>272000</v>
      </c>
      <c r="DW998">
        <v>428116</v>
      </c>
      <c r="EB998">
        <v>654181</v>
      </c>
      <c r="EG998">
        <v>917551</v>
      </c>
      <c r="EL998">
        <v>1218272.99999999</v>
      </c>
      <c r="EQ998">
        <v>1595725</v>
      </c>
      <c r="EV998">
        <v>1962001</v>
      </c>
      <c r="FA998">
        <v>2348450.9999999902</v>
      </c>
      <c r="FF998">
        <v>2653340</v>
      </c>
      <c r="FK998">
        <v>3224865</v>
      </c>
      <c r="FP998">
        <v>3858728</v>
      </c>
      <c r="FU998">
        <v>4316888</v>
      </c>
      <c r="FZ998">
        <v>4877968</v>
      </c>
      <c r="GE998">
        <v>5472254.9999999898</v>
      </c>
      <c r="GJ998">
        <v>5891068.9999999898</v>
      </c>
      <c r="GO998">
        <v>6191451</v>
      </c>
      <c r="GT998">
        <v>6334042.9999999898</v>
      </c>
    </row>
    <row r="999" spans="1:202" customFormat="1">
      <c r="A999" t="s">
        <v>1334</v>
      </c>
      <c r="AZ999">
        <v>799.99999999999898</v>
      </c>
      <c r="BE999">
        <v>1300</v>
      </c>
      <c r="BJ999">
        <v>2200</v>
      </c>
      <c r="BO999">
        <v>2900</v>
      </c>
      <c r="BT999">
        <v>3300</v>
      </c>
      <c r="BY999">
        <v>3900</v>
      </c>
      <c r="CD999">
        <v>5400</v>
      </c>
      <c r="CI999">
        <v>7400</v>
      </c>
      <c r="CN999">
        <v>10700</v>
      </c>
      <c r="CS999">
        <v>14600</v>
      </c>
      <c r="CX999">
        <v>20100</v>
      </c>
      <c r="DC999">
        <v>32000</v>
      </c>
      <c r="DH999">
        <v>61699.999999999898</v>
      </c>
      <c r="DM999">
        <v>77600</v>
      </c>
      <c r="DR999">
        <v>112300</v>
      </c>
      <c r="DW999">
        <v>169861</v>
      </c>
      <c r="EB999">
        <v>282716</v>
      </c>
      <c r="EG999">
        <v>440853</v>
      </c>
      <c r="EL999">
        <v>625342</v>
      </c>
      <c r="EQ999">
        <v>833941</v>
      </c>
      <c r="EV999">
        <v>1091784</v>
      </c>
      <c r="FA999">
        <v>1347661</v>
      </c>
      <c r="FF999">
        <v>1623505</v>
      </c>
      <c r="FK999">
        <v>1843410</v>
      </c>
      <c r="FP999">
        <v>2256626</v>
      </c>
      <c r="FU999">
        <v>2713812.9999999902</v>
      </c>
      <c r="FZ999">
        <v>3059877</v>
      </c>
      <c r="GE999">
        <v>3486646</v>
      </c>
      <c r="GJ999">
        <v>3954348.9999999902</v>
      </c>
      <c r="GO999">
        <v>4306334</v>
      </c>
      <c r="GT999">
        <v>4587034.9999999898</v>
      </c>
    </row>
    <row r="1000" spans="1:202" customFormat="1">
      <c r="A1000" t="s">
        <v>1335</v>
      </c>
      <c r="AZ1000">
        <v>300</v>
      </c>
      <c r="BE1000">
        <v>200</v>
      </c>
      <c r="BJ1000">
        <v>400</v>
      </c>
      <c r="BO1000">
        <v>700</v>
      </c>
      <c r="BT1000">
        <v>1100</v>
      </c>
      <c r="BY1000">
        <v>1300</v>
      </c>
      <c r="CD1000">
        <v>1500</v>
      </c>
      <c r="CI1000">
        <v>2000</v>
      </c>
      <c r="CN1000">
        <v>3000</v>
      </c>
      <c r="CS1000">
        <v>4700</v>
      </c>
      <c r="CX1000">
        <v>6500</v>
      </c>
      <c r="DC1000">
        <v>9100</v>
      </c>
      <c r="DH1000">
        <v>14799.9999999999</v>
      </c>
      <c r="DM1000">
        <v>25200</v>
      </c>
      <c r="DR1000">
        <v>38500</v>
      </c>
      <c r="DW1000">
        <v>58524</v>
      </c>
      <c r="EB1000">
        <v>90621</v>
      </c>
      <c r="EG1000">
        <v>154253.99999999901</v>
      </c>
      <c r="EL1000">
        <v>245650</v>
      </c>
      <c r="EQ1000">
        <v>351886</v>
      </c>
      <c r="EV1000">
        <v>474333</v>
      </c>
      <c r="FA1000">
        <v>621695</v>
      </c>
      <c r="FF1000">
        <v>771812</v>
      </c>
      <c r="FK1000">
        <v>939225</v>
      </c>
      <c r="FP1000">
        <v>1073148</v>
      </c>
      <c r="FU1000">
        <v>1325707.99999999</v>
      </c>
      <c r="FZ1000">
        <v>1604491</v>
      </c>
      <c r="GE1000">
        <v>1823664.99999999</v>
      </c>
      <c r="GJ1000">
        <v>2096651</v>
      </c>
      <c r="GO1000">
        <v>2409549.9999999902</v>
      </c>
      <c r="GT1000">
        <v>2662772</v>
      </c>
    </row>
    <row r="1001" spans="1:202" customFormat="1">
      <c r="A1001" t="s">
        <v>1336</v>
      </c>
      <c r="AZ1001">
        <v>0</v>
      </c>
      <c r="BE1001">
        <v>0</v>
      </c>
      <c r="BJ1001">
        <v>100</v>
      </c>
      <c r="BO1001">
        <v>100</v>
      </c>
      <c r="BT1001">
        <v>200</v>
      </c>
      <c r="BY1001">
        <v>300</v>
      </c>
      <c r="CD1001">
        <v>300</v>
      </c>
      <c r="CI1001">
        <v>400</v>
      </c>
      <c r="CN1001">
        <v>700</v>
      </c>
      <c r="CS1001">
        <v>900</v>
      </c>
      <c r="CX1001">
        <v>1500</v>
      </c>
      <c r="DC1001">
        <v>2000</v>
      </c>
      <c r="DH1001">
        <v>3200</v>
      </c>
      <c r="DM1001">
        <v>5500</v>
      </c>
      <c r="DR1001">
        <v>8900</v>
      </c>
      <c r="DW1001">
        <v>16368</v>
      </c>
      <c r="EB1001">
        <v>23391.999999999902</v>
      </c>
      <c r="EG1001">
        <v>37432.999999999898</v>
      </c>
      <c r="EL1001">
        <v>64802</v>
      </c>
      <c r="EQ1001">
        <v>104168</v>
      </c>
      <c r="EV1001">
        <v>152404</v>
      </c>
      <c r="FA1001">
        <v>209543</v>
      </c>
      <c r="FF1001">
        <v>276587</v>
      </c>
      <c r="FK1001">
        <v>347553</v>
      </c>
      <c r="FP1001">
        <v>430155</v>
      </c>
      <c r="FU1001">
        <v>495904</v>
      </c>
      <c r="FZ1001">
        <v>619514</v>
      </c>
      <c r="GE1001">
        <v>756209</v>
      </c>
      <c r="GJ1001">
        <v>864217</v>
      </c>
      <c r="GO1001">
        <v>1000213</v>
      </c>
      <c r="GT1001">
        <v>1165175.99999999</v>
      </c>
    </row>
    <row r="1002" spans="1:202" customFormat="1">
      <c r="A1002" t="s">
        <v>1337</v>
      </c>
      <c r="AZ1002">
        <v>0</v>
      </c>
      <c r="BE1002">
        <v>0</v>
      </c>
      <c r="BJ1002">
        <v>0</v>
      </c>
      <c r="BO1002">
        <v>0</v>
      </c>
      <c r="BT1002">
        <v>0</v>
      </c>
      <c r="BY1002">
        <v>0</v>
      </c>
      <c r="CD1002">
        <v>100</v>
      </c>
      <c r="CI1002">
        <v>100</v>
      </c>
      <c r="CN1002">
        <v>100</v>
      </c>
      <c r="CS1002">
        <v>100</v>
      </c>
      <c r="CX1002">
        <v>200</v>
      </c>
      <c r="DC1002">
        <v>400</v>
      </c>
      <c r="DH1002">
        <v>500</v>
      </c>
      <c r="DM1002">
        <v>700</v>
      </c>
      <c r="DR1002">
        <v>1200</v>
      </c>
      <c r="DW1002">
        <v>3343</v>
      </c>
      <c r="EB1002">
        <v>4678</v>
      </c>
      <c r="EG1002">
        <v>6647.99999999999</v>
      </c>
      <c r="EL1002">
        <v>10825</v>
      </c>
      <c r="EQ1002">
        <v>18503</v>
      </c>
      <c r="EV1002">
        <v>30482</v>
      </c>
      <c r="FA1002">
        <v>45726</v>
      </c>
      <c r="FF1002">
        <v>64851.999999999898</v>
      </c>
      <c r="FK1002">
        <v>87214</v>
      </c>
      <c r="FP1002">
        <v>112125</v>
      </c>
      <c r="FU1002">
        <v>142754</v>
      </c>
      <c r="FZ1002">
        <v>166849</v>
      </c>
      <c r="GE1002">
        <v>211434.99999999901</v>
      </c>
      <c r="GJ1002">
        <v>260650</v>
      </c>
      <c r="GO1002">
        <v>298304</v>
      </c>
      <c r="GT1002">
        <v>345639</v>
      </c>
    </row>
    <row r="1003" spans="1:202" customFormat="1">
      <c r="A1003" t="s">
        <v>1338</v>
      </c>
      <c r="AZ1003">
        <v>0</v>
      </c>
      <c r="BE1003">
        <v>0</v>
      </c>
      <c r="BJ1003">
        <v>0</v>
      </c>
      <c r="BO1003">
        <v>0</v>
      </c>
      <c r="BT1003">
        <v>0</v>
      </c>
      <c r="BY1003">
        <v>0</v>
      </c>
      <c r="CD1003">
        <v>0</v>
      </c>
      <c r="CI1003">
        <v>0</v>
      </c>
      <c r="CN1003">
        <v>0</v>
      </c>
      <c r="CS1003">
        <v>0</v>
      </c>
      <c r="CX1003">
        <v>0</v>
      </c>
      <c r="DC1003">
        <v>0</v>
      </c>
      <c r="DH1003">
        <v>0</v>
      </c>
      <c r="DM1003">
        <v>100</v>
      </c>
      <c r="DR1003">
        <v>100</v>
      </c>
      <c r="DW1003">
        <v>379</v>
      </c>
      <c r="EB1003">
        <v>692.99999999999898</v>
      </c>
      <c r="EG1003">
        <v>927.99999999999898</v>
      </c>
      <c r="EL1003">
        <v>1268</v>
      </c>
      <c r="EQ1003">
        <v>1994</v>
      </c>
      <c r="EV1003">
        <v>3436</v>
      </c>
      <c r="FA1003">
        <v>5642</v>
      </c>
      <c r="FF1003">
        <v>8470</v>
      </c>
      <c r="FK1003">
        <v>12402.9999999999</v>
      </c>
      <c r="FP1003">
        <v>17122</v>
      </c>
      <c r="FU1003">
        <v>22613</v>
      </c>
      <c r="FZ1003">
        <v>29880.999999999902</v>
      </c>
      <c r="GE1003">
        <v>36073</v>
      </c>
      <c r="GJ1003">
        <v>46448.999999999898</v>
      </c>
      <c r="GO1003">
        <v>58258.999999999898</v>
      </c>
      <c r="GT1003">
        <v>66491</v>
      </c>
    </row>
    <row r="1004" spans="1:202" customFormat="1">
      <c r="A1004" t="s">
        <v>1189</v>
      </c>
      <c r="AZ1004">
        <v>134196400</v>
      </c>
      <c r="BE1004">
        <v>161538800</v>
      </c>
      <c r="BJ1004">
        <v>191733700</v>
      </c>
      <c r="BO1004">
        <v>227751500</v>
      </c>
      <c r="BT1004">
        <v>276330200</v>
      </c>
      <c r="BY1004">
        <v>321662800</v>
      </c>
      <c r="CD1004">
        <v>367958000</v>
      </c>
      <c r="CI1004">
        <v>410794000</v>
      </c>
      <c r="CN1004">
        <v>445136400</v>
      </c>
      <c r="CS1004">
        <v>470668400</v>
      </c>
      <c r="CX1004">
        <v>497641300</v>
      </c>
      <c r="DC1004">
        <v>517718100</v>
      </c>
      <c r="DH1004">
        <v>528466500</v>
      </c>
      <c r="DM1004">
        <v>535881100</v>
      </c>
      <c r="DR1004">
        <v>529288500</v>
      </c>
      <c r="DW1004">
        <v>521701475</v>
      </c>
      <c r="EB1004">
        <v>501946555</v>
      </c>
      <c r="EG1004">
        <v>474618546</v>
      </c>
      <c r="EL1004">
        <v>441935430</v>
      </c>
      <c r="EQ1004">
        <v>406734736</v>
      </c>
      <c r="EV1004">
        <v>370290692</v>
      </c>
      <c r="FA1004">
        <v>333622400</v>
      </c>
      <c r="FF1004">
        <v>297262464</v>
      </c>
      <c r="FK1004">
        <v>262050286</v>
      </c>
      <c r="FP1004">
        <v>228902464</v>
      </c>
      <c r="FU1004">
        <v>198288695</v>
      </c>
      <c r="FZ1004">
        <v>170301260</v>
      </c>
      <c r="GE1004">
        <v>145472790</v>
      </c>
      <c r="GJ1004">
        <v>124013568</v>
      </c>
      <c r="GO1004">
        <v>105730091</v>
      </c>
      <c r="GT1004">
        <v>90337242</v>
      </c>
    </row>
    <row r="1005" spans="1:202" customFormat="1">
      <c r="A1005" t="s">
        <v>1191</v>
      </c>
      <c r="AZ1005">
        <v>91974700</v>
      </c>
      <c r="BE1005">
        <v>106539400</v>
      </c>
      <c r="BJ1005">
        <v>121372300</v>
      </c>
      <c r="BO1005">
        <v>138181500</v>
      </c>
      <c r="BT1005">
        <v>160696100</v>
      </c>
      <c r="BY1005">
        <v>180907900</v>
      </c>
      <c r="CD1005">
        <v>200362200</v>
      </c>
      <c r="CI1005">
        <v>217600300</v>
      </c>
      <c r="CN1005">
        <v>231233300</v>
      </c>
      <c r="CS1005">
        <v>241120000</v>
      </c>
      <c r="CX1005">
        <v>251661600</v>
      </c>
      <c r="DC1005">
        <v>259708300</v>
      </c>
      <c r="DH1005">
        <v>263274000</v>
      </c>
      <c r="DM1005">
        <v>264012100</v>
      </c>
      <c r="DR1005">
        <v>258062400</v>
      </c>
      <c r="DW1005">
        <v>275561493</v>
      </c>
      <c r="EB1005">
        <v>263398546</v>
      </c>
      <c r="EG1005">
        <v>247216220</v>
      </c>
      <c r="EL1005">
        <v>228288404</v>
      </c>
      <c r="EQ1005">
        <v>208179145</v>
      </c>
      <c r="EV1005">
        <v>187617599</v>
      </c>
      <c r="FA1005">
        <v>167235274</v>
      </c>
      <c r="FF1005">
        <v>147426912</v>
      </c>
      <c r="FK1005">
        <v>128751975</v>
      </c>
      <c r="FP1005">
        <v>111652569</v>
      </c>
      <c r="FU1005">
        <v>96199479</v>
      </c>
      <c r="FZ1005">
        <v>82324589</v>
      </c>
      <c r="GE1005">
        <v>70256904</v>
      </c>
      <c r="GJ1005">
        <v>59992546</v>
      </c>
      <c r="GO1005">
        <v>51326569</v>
      </c>
      <c r="GT1005">
        <v>44058729</v>
      </c>
    </row>
    <row r="1006" spans="1:202" customFormat="1">
      <c r="A1006" t="s">
        <v>1190</v>
      </c>
      <c r="AZ1006">
        <v>42221700</v>
      </c>
      <c r="BE1006">
        <v>54999400</v>
      </c>
      <c r="BJ1006">
        <v>70361400</v>
      </c>
      <c r="BO1006">
        <v>89570000</v>
      </c>
      <c r="BT1006">
        <v>115634100</v>
      </c>
      <c r="BY1006">
        <v>140754900</v>
      </c>
      <c r="CD1006">
        <v>167595800</v>
      </c>
      <c r="CI1006">
        <v>193193700</v>
      </c>
      <c r="CN1006">
        <v>213903100</v>
      </c>
      <c r="CS1006">
        <v>229548400</v>
      </c>
      <c r="CX1006">
        <v>245979700</v>
      </c>
      <c r="DC1006">
        <v>258009800</v>
      </c>
      <c r="DH1006">
        <v>265192500</v>
      </c>
      <c r="DM1006">
        <v>271869000</v>
      </c>
      <c r="DR1006">
        <v>271226100</v>
      </c>
      <c r="DW1006">
        <v>246139982</v>
      </c>
      <c r="EB1006">
        <v>238548009</v>
      </c>
      <c r="EG1006">
        <v>227402326</v>
      </c>
      <c r="EL1006">
        <v>213647026</v>
      </c>
      <c r="EQ1006">
        <v>198555591</v>
      </c>
      <c r="EV1006">
        <v>182673093</v>
      </c>
      <c r="FA1006">
        <v>166387126</v>
      </c>
      <c r="FF1006">
        <v>149835552</v>
      </c>
      <c r="FK1006">
        <v>133298311</v>
      </c>
      <c r="FP1006">
        <v>117249895</v>
      </c>
      <c r="FU1006">
        <v>102089216</v>
      </c>
      <c r="FZ1006">
        <v>87976671</v>
      </c>
      <c r="GE1006">
        <v>75215886</v>
      </c>
      <c r="GJ1006">
        <v>64021022</v>
      </c>
      <c r="GO1006">
        <v>54403522</v>
      </c>
      <c r="GT1006">
        <v>46278513</v>
      </c>
    </row>
    <row r="1007" spans="1:202" customFormat="1">
      <c r="A1007" t="s">
        <v>1789</v>
      </c>
      <c r="AZ1007">
        <v>0</v>
      </c>
      <c r="BE1007">
        <v>0</v>
      </c>
      <c r="BJ1007">
        <v>0</v>
      </c>
      <c r="BO1007">
        <v>0</v>
      </c>
      <c r="BT1007">
        <v>0</v>
      </c>
      <c r="BY1007">
        <v>0</v>
      </c>
      <c r="CD1007">
        <v>0</v>
      </c>
      <c r="CI1007">
        <v>0</v>
      </c>
      <c r="CN1007">
        <v>0</v>
      </c>
      <c r="CS1007">
        <v>0</v>
      </c>
      <c r="CX1007">
        <v>0</v>
      </c>
      <c r="DC1007">
        <v>0</v>
      </c>
      <c r="DH1007">
        <v>0</v>
      </c>
      <c r="DM1007">
        <v>0</v>
      </c>
      <c r="DR1007">
        <v>0</v>
      </c>
      <c r="DW1007">
        <v>0</v>
      </c>
      <c r="EB1007">
        <v>0</v>
      </c>
      <c r="EG1007">
        <v>0</v>
      </c>
      <c r="EL1007">
        <v>0</v>
      </c>
      <c r="EQ1007">
        <v>0</v>
      </c>
      <c r="EV1007">
        <v>0</v>
      </c>
      <c r="FA1007">
        <v>0</v>
      </c>
      <c r="FF1007">
        <v>0</v>
      </c>
      <c r="FK1007">
        <v>0</v>
      </c>
      <c r="FP1007">
        <v>0</v>
      </c>
      <c r="FU1007">
        <v>0</v>
      </c>
      <c r="FZ1007">
        <v>0</v>
      </c>
      <c r="GE1007">
        <v>0</v>
      </c>
      <c r="GJ1007">
        <v>0</v>
      </c>
      <c r="GO1007">
        <v>0</v>
      </c>
      <c r="GT1007">
        <v>0</v>
      </c>
    </row>
    <row r="1008" spans="1:202" customFormat="1">
      <c r="A1008" t="s">
        <v>1790</v>
      </c>
      <c r="AZ1008">
        <v>0</v>
      </c>
      <c r="BE1008">
        <v>0</v>
      </c>
      <c r="BJ1008">
        <v>0</v>
      </c>
      <c r="BO1008">
        <v>0</v>
      </c>
      <c r="BT1008">
        <v>0</v>
      </c>
      <c r="BY1008">
        <v>0</v>
      </c>
      <c r="CD1008">
        <v>0</v>
      </c>
      <c r="CI1008">
        <v>0</v>
      </c>
      <c r="CN1008">
        <v>0</v>
      </c>
      <c r="CS1008">
        <v>0</v>
      </c>
      <c r="CX1008">
        <v>0</v>
      </c>
      <c r="DC1008">
        <v>0</v>
      </c>
      <c r="DH1008">
        <v>0</v>
      </c>
      <c r="DM1008">
        <v>0</v>
      </c>
      <c r="DR1008">
        <v>0</v>
      </c>
      <c r="DW1008">
        <v>0</v>
      </c>
      <c r="EB1008">
        <v>0</v>
      </c>
      <c r="EG1008">
        <v>0</v>
      </c>
      <c r="EL1008">
        <v>0</v>
      </c>
      <c r="EQ1008">
        <v>0</v>
      </c>
      <c r="EV1008">
        <v>0</v>
      </c>
      <c r="FA1008">
        <v>0</v>
      </c>
      <c r="FF1008">
        <v>0</v>
      </c>
      <c r="FK1008">
        <v>0</v>
      </c>
      <c r="FP1008">
        <v>0</v>
      </c>
      <c r="FU1008">
        <v>0</v>
      </c>
      <c r="FZ1008">
        <v>0</v>
      </c>
      <c r="GE1008">
        <v>0</v>
      </c>
      <c r="GJ1008">
        <v>0</v>
      </c>
      <c r="GO1008">
        <v>0</v>
      </c>
      <c r="GT1008">
        <v>0</v>
      </c>
    </row>
    <row r="1009" spans="1:202" customFormat="1">
      <c r="A1009" t="s">
        <v>1791</v>
      </c>
      <c r="AZ1009">
        <v>0</v>
      </c>
      <c r="BE1009">
        <v>0</v>
      </c>
      <c r="BJ1009">
        <v>0</v>
      </c>
      <c r="BO1009">
        <v>0</v>
      </c>
      <c r="BT1009">
        <v>0</v>
      </c>
      <c r="BY1009">
        <v>0</v>
      </c>
      <c r="CD1009">
        <v>0</v>
      </c>
      <c r="CI1009">
        <v>0</v>
      </c>
      <c r="CN1009">
        <v>0</v>
      </c>
      <c r="CS1009">
        <v>0</v>
      </c>
      <c r="CX1009">
        <v>0</v>
      </c>
      <c r="DC1009">
        <v>0</v>
      </c>
      <c r="DH1009">
        <v>0</v>
      </c>
      <c r="DM1009">
        <v>0</v>
      </c>
      <c r="DR1009">
        <v>0</v>
      </c>
      <c r="DW1009">
        <v>0</v>
      </c>
      <c r="EB1009">
        <v>0</v>
      </c>
      <c r="EG1009">
        <v>0</v>
      </c>
      <c r="EL1009">
        <v>0</v>
      </c>
      <c r="EQ1009">
        <v>0</v>
      </c>
      <c r="EV1009">
        <v>0</v>
      </c>
      <c r="FA1009">
        <v>0</v>
      </c>
      <c r="FF1009">
        <v>0</v>
      </c>
      <c r="FK1009">
        <v>0</v>
      </c>
      <c r="FP1009">
        <v>0</v>
      </c>
      <c r="FU1009">
        <v>0</v>
      </c>
      <c r="FZ1009">
        <v>0</v>
      </c>
      <c r="GE1009">
        <v>0</v>
      </c>
      <c r="GJ1009">
        <v>0</v>
      </c>
      <c r="GO1009">
        <v>0</v>
      </c>
      <c r="GT1009">
        <v>0</v>
      </c>
    </row>
    <row r="1010" spans="1:202" customFormat="1">
      <c r="A1010" t="s">
        <v>1375</v>
      </c>
      <c r="AZ1010">
        <v>22882300</v>
      </c>
      <c r="BE1010">
        <v>25363000</v>
      </c>
      <c r="BJ1010">
        <v>26766200</v>
      </c>
      <c r="BO1010">
        <v>30210900</v>
      </c>
      <c r="BT1010">
        <v>35608299.999999903</v>
      </c>
      <c r="BY1010">
        <v>35303400</v>
      </c>
      <c r="CD1010">
        <v>38281999.999999903</v>
      </c>
      <c r="CI1010">
        <v>39517800</v>
      </c>
      <c r="CN1010">
        <v>35837600</v>
      </c>
      <c r="CS1010">
        <v>31890200</v>
      </c>
      <c r="CX1010">
        <v>31774800</v>
      </c>
      <c r="DC1010">
        <v>31050800</v>
      </c>
      <c r="DH1010">
        <v>26971099.999999899</v>
      </c>
      <c r="DM1010">
        <v>23089600</v>
      </c>
      <c r="DR1010">
        <v>18585300</v>
      </c>
      <c r="DW1010">
        <v>23776524</v>
      </c>
      <c r="EB1010">
        <v>22570867</v>
      </c>
      <c r="EG1010">
        <v>21054859</v>
      </c>
      <c r="EL1010">
        <v>19636616</v>
      </c>
      <c r="EQ1010">
        <v>18740853</v>
      </c>
      <c r="EV1010">
        <v>18023372</v>
      </c>
      <c r="FA1010">
        <v>17434742.999999899</v>
      </c>
      <c r="FF1010">
        <v>16815359</v>
      </c>
      <c r="FK1010">
        <v>16181363.999999899</v>
      </c>
      <c r="FP1010">
        <v>15561433</v>
      </c>
      <c r="FU1010">
        <v>14942423</v>
      </c>
      <c r="FZ1010">
        <v>14262018</v>
      </c>
      <c r="GE1010">
        <v>13635542.999999899</v>
      </c>
      <c r="GJ1010">
        <v>13016831.999999899</v>
      </c>
      <c r="GO1010">
        <v>12401913</v>
      </c>
      <c r="GT1010">
        <v>11824204</v>
      </c>
    </row>
    <row r="1011" spans="1:202" customFormat="1">
      <c r="A1011" t="s">
        <v>1376</v>
      </c>
      <c r="AZ1011">
        <v>14871800</v>
      </c>
      <c r="BE1011">
        <v>17751600</v>
      </c>
      <c r="BJ1011">
        <v>19641500</v>
      </c>
      <c r="BO1011">
        <v>20430899.999999899</v>
      </c>
      <c r="BT1011">
        <v>23348900</v>
      </c>
      <c r="BY1011">
        <v>26952399.999999899</v>
      </c>
      <c r="CD1011">
        <v>23669400</v>
      </c>
      <c r="CI1011">
        <v>23999800</v>
      </c>
      <c r="CN1011">
        <v>26503900</v>
      </c>
      <c r="CS1011">
        <v>25179199.999999899</v>
      </c>
      <c r="CX1011">
        <v>23160199.999999899</v>
      </c>
      <c r="DC1011">
        <v>23256099.999999899</v>
      </c>
      <c r="DH1011">
        <v>23471700</v>
      </c>
      <c r="DM1011">
        <v>21587900</v>
      </c>
      <c r="DR1011">
        <v>18845100</v>
      </c>
      <c r="DW1011">
        <v>13664182</v>
      </c>
      <c r="EB1011">
        <v>11054051</v>
      </c>
      <c r="EG1011">
        <v>8895123.9999999907</v>
      </c>
      <c r="EL1011">
        <v>6990689</v>
      </c>
      <c r="EQ1011">
        <v>5494212</v>
      </c>
      <c r="EV1011">
        <v>4428160</v>
      </c>
      <c r="FA1011">
        <v>3578951</v>
      </c>
      <c r="FF1011">
        <v>2903278</v>
      </c>
      <c r="FK1011">
        <v>2362394</v>
      </c>
      <c r="FP1011">
        <v>1936768</v>
      </c>
      <c r="FU1011">
        <v>1603249</v>
      </c>
      <c r="FZ1011">
        <v>1331578.99999999</v>
      </c>
      <c r="GE1011">
        <v>1112444</v>
      </c>
      <c r="GJ1011">
        <v>929282.99999999895</v>
      </c>
      <c r="GO1011">
        <v>776354</v>
      </c>
      <c r="GT1011">
        <v>643983</v>
      </c>
    </row>
    <row r="1012" spans="1:202" customFormat="1">
      <c r="A1012" t="s">
        <v>1377</v>
      </c>
      <c r="AZ1012">
        <v>11710500</v>
      </c>
      <c r="BE1012">
        <v>14309800</v>
      </c>
      <c r="BJ1012">
        <v>17222700</v>
      </c>
      <c r="BO1012">
        <v>19058400</v>
      </c>
      <c r="BT1012">
        <v>19956200</v>
      </c>
      <c r="BY1012">
        <v>22945399.999999899</v>
      </c>
      <c r="CD1012">
        <v>26542299.999999899</v>
      </c>
      <c r="CI1012">
        <v>23300000</v>
      </c>
      <c r="CN1012">
        <v>23639399.999999899</v>
      </c>
      <c r="CS1012">
        <v>25964499.999999899</v>
      </c>
      <c r="CX1012">
        <v>24681000</v>
      </c>
      <c r="DC1012">
        <v>22387000</v>
      </c>
      <c r="DH1012">
        <v>22527000</v>
      </c>
      <c r="DM1012">
        <v>22529700</v>
      </c>
      <c r="DR1012">
        <v>20711600</v>
      </c>
      <c r="DW1012">
        <v>16186562</v>
      </c>
      <c r="EB1012">
        <v>13522153</v>
      </c>
      <c r="EG1012">
        <v>10941607.999999899</v>
      </c>
      <c r="EL1012">
        <v>8806776.9999999907</v>
      </c>
      <c r="EQ1012">
        <v>6919754</v>
      </c>
      <c r="EV1012">
        <v>5436781</v>
      </c>
      <c r="FA1012">
        <v>4381734</v>
      </c>
      <c r="FF1012">
        <v>3541735.9999999902</v>
      </c>
      <c r="FK1012">
        <v>2871949</v>
      </c>
      <c r="FP1012">
        <v>2337830.9999999902</v>
      </c>
      <c r="FU1012">
        <v>1917381</v>
      </c>
      <c r="FZ1012">
        <v>1587876</v>
      </c>
      <c r="GE1012">
        <v>1319389</v>
      </c>
      <c r="GJ1012">
        <v>1102839</v>
      </c>
      <c r="GO1012">
        <v>921876</v>
      </c>
      <c r="GT1012">
        <v>770734.99999999895</v>
      </c>
    </row>
    <row r="1013" spans="1:202" customFormat="1">
      <c r="A1013" t="s">
        <v>1378</v>
      </c>
      <c r="AZ1013">
        <v>10118400</v>
      </c>
      <c r="BE1013">
        <v>11250000</v>
      </c>
      <c r="BJ1013">
        <v>13870300</v>
      </c>
      <c r="BO1013">
        <v>16699799.999999899</v>
      </c>
      <c r="BT1013">
        <v>18642099.999999899</v>
      </c>
      <c r="BY1013">
        <v>19653700</v>
      </c>
      <c r="CD1013">
        <v>22600999.999999899</v>
      </c>
      <c r="CI1013">
        <v>26238900</v>
      </c>
      <c r="CN1013">
        <v>23002700</v>
      </c>
      <c r="CS1013">
        <v>23260600</v>
      </c>
      <c r="CX1013">
        <v>25610400</v>
      </c>
      <c r="DC1013">
        <v>24326400</v>
      </c>
      <c r="DH1013">
        <v>22069600</v>
      </c>
      <c r="DM1013">
        <v>22293500</v>
      </c>
      <c r="DR1013">
        <v>22354200</v>
      </c>
      <c r="DW1013">
        <v>19204742.999999899</v>
      </c>
      <c r="EB1013">
        <v>15999376</v>
      </c>
      <c r="EG1013">
        <v>13363815</v>
      </c>
      <c r="EL1013">
        <v>10814854</v>
      </c>
      <c r="EQ1013">
        <v>8704813.9999999907</v>
      </c>
      <c r="EV1013">
        <v>6837829.9999999898</v>
      </c>
      <c r="FA1013">
        <v>5369722</v>
      </c>
      <c r="FF1013">
        <v>4326752</v>
      </c>
      <c r="FK1013">
        <v>3495481</v>
      </c>
      <c r="FP1013">
        <v>2835740</v>
      </c>
      <c r="FU1013">
        <v>2309520</v>
      </c>
      <c r="FZ1013">
        <v>1895353</v>
      </c>
      <c r="GE1013">
        <v>1570520</v>
      </c>
      <c r="GJ1013">
        <v>1305824.99999999</v>
      </c>
      <c r="GO1013">
        <v>1092351.99999999</v>
      </c>
      <c r="GT1013">
        <v>913975</v>
      </c>
    </row>
    <row r="1014" spans="1:202" customFormat="1">
      <c r="A1014" t="s">
        <v>1379</v>
      </c>
      <c r="AZ1014">
        <v>8624900</v>
      </c>
      <c r="BE1014">
        <v>9663900</v>
      </c>
      <c r="BJ1014">
        <v>10815400</v>
      </c>
      <c r="BO1014">
        <v>13377199.999999899</v>
      </c>
      <c r="BT1014">
        <v>16273499.999999899</v>
      </c>
      <c r="BY1014">
        <v>18284300</v>
      </c>
      <c r="CD1014">
        <v>19296000</v>
      </c>
      <c r="CI1014">
        <v>22309600</v>
      </c>
      <c r="CN1014">
        <v>25868000</v>
      </c>
      <c r="CS1014">
        <v>22615800</v>
      </c>
      <c r="CX1014">
        <v>22940199.999999899</v>
      </c>
      <c r="DC1014">
        <v>25246600</v>
      </c>
      <c r="DH1014">
        <v>24084299.999999899</v>
      </c>
      <c r="DM1014">
        <v>21749600</v>
      </c>
      <c r="DR1014">
        <v>21941100</v>
      </c>
      <c r="DW1014">
        <v>22988842</v>
      </c>
      <c r="EB1014">
        <v>18981291</v>
      </c>
      <c r="EG1014">
        <v>15818573</v>
      </c>
      <c r="EL1014">
        <v>13222597</v>
      </c>
      <c r="EQ1014">
        <v>10710563</v>
      </c>
      <c r="EV1014">
        <v>8630164</v>
      </c>
      <c r="FA1014">
        <v>6785021.9999999898</v>
      </c>
      <c r="FF1014">
        <v>5332735</v>
      </c>
      <c r="FK1014">
        <v>4300124.9999999898</v>
      </c>
      <c r="FP1014">
        <v>3476358</v>
      </c>
      <c r="FU1014">
        <v>2821725</v>
      </c>
      <c r="FZ1014">
        <v>2298892</v>
      </c>
      <c r="GE1014">
        <v>1886982.99999999</v>
      </c>
      <c r="GJ1014">
        <v>1563511.99999999</v>
      </c>
      <c r="GO1014">
        <v>1299964</v>
      </c>
      <c r="GT1014">
        <v>1087340</v>
      </c>
    </row>
    <row r="1015" spans="1:202" customFormat="1">
      <c r="A1015" t="s">
        <v>1380</v>
      </c>
      <c r="AZ1015">
        <v>6955799.9999999898</v>
      </c>
      <c r="BE1015">
        <v>8134799.9999999898</v>
      </c>
      <c r="BJ1015">
        <v>9175600</v>
      </c>
      <c r="BO1015">
        <v>10310800</v>
      </c>
      <c r="BT1015">
        <v>12940400</v>
      </c>
      <c r="BY1015">
        <v>15876600</v>
      </c>
      <c r="CD1015">
        <v>17866000</v>
      </c>
      <c r="CI1015">
        <v>18933999.999999899</v>
      </c>
      <c r="CN1015">
        <v>21894500</v>
      </c>
      <c r="CS1015">
        <v>25379300</v>
      </c>
      <c r="CX1015">
        <v>22295499.999999899</v>
      </c>
      <c r="DC1015">
        <v>22455100</v>
      </c>
      <c r="DH1015">
        <v>24917900</v>
      </c>
      <c r="DM1015">
        <v>23658700</v>
      </c>
      <c r="DR1015">
        <v>21330800</v>
      </c>
      <c r="DW1015">
        <v>23121109.999999899</v>
      </c>
      <c r="EB1015">
        <v>22645466</v>
      </c>
      <c r="EG1015">
        <v>18701135</v>
      </c>
      <c r="EL1015">
        <v>15593804</v>
      </c>
      <c r="EQ1015">
        <v>13045566.999999899</v>
      </c>
      <c r="EV1015">
        <v>10578667</v>
      </c>
      <c r="FA1015">
        <v>8533164</v>
      </c>
      <c r="FF1015">
        <v>6714823</v>
      </c>
      <c r="FK1015">
        <v>5281361.9999999898</v>
      </c>
      <c r="FP1015">
        <v>4261770.9999999898</v>
      </c>
      <c r="FU1015">
        <v>3447537</v>
      </c>
      <c r="FZ1015">
        <v>2799730</v>
      </c>
      <c r="GE1015">
        <v>2281832</v>
      </c>
      <c r="GJ1015">
        <v>1873354.99999999</v>
      </c>
      <c r="GO1015">
        <v>1552465</v>
      </c>
      <c r="GT1015">
        <v>1290955</v>
      </c>
    </row>
    <row r="1016" spans="1:202" customFormat="1">
      <c r="A1016" t="s">
        <v>1381</v>
      </c>
      <c r="AZ1016">
        <v>5233400</v>
      </c>
      <c r="BE1016">
        <v>6417000</v>
      </c>
      <c r="BJ1016">
        <v>7572400</v>
      </c>
      <c r="BO1016">
        <v>8556400</v>
      </c>
      <c r="BT1016">
        <v>9839800</v>
      </c>
      <c r="BY1016">
        <v>12479000</v>
      </c>
      <c r="CD1016">
        <v>15369899.999999899</v>
      </c>
      <c r="CI1016">
        <v>17388500</v>
      </c>
      <c r="CN1016">
        <v>18459500</v>
      </c>
      <c r="CS1016">
        <v>21329999.999999899</v>
      </c>
      <c r="CX1016">
        <v>24869800</v>
      </c>
      <c r="DC1016">
        <v>21517299.999999899</v>
      </c>
      <c r="DH1016">
        <v>22014600</v>
      </c>
      <c r="DM1016">
        <v>24408400</v>
      </c>
      <c r="DR1016">
        <v>23088800</v>
      </c>
      <c r="DW1016">
        <v>22773845.999999899</v>
      </c>
      <c r="EB1016">
        <v>22633323</v>
      </c>
      <c r="EG1016">
        <v>22182788</v>
      </c>
      <c r="EL1016">
        <v>18326857.999999899</v>
      </c>
      <c r="EQ1016">
        <v>15293136</v>
      </c>
      <c r="EV1016">
        <v>12808269</v>
      </c>
      <c r="FA1016">
        <v>10400372</v>
      </c>
      <c r="FF1016">
        <v>8400331</v>
      </c>
      <c r="FK1016">
        <v>6616635</v>
      </c>
      <c r="FP1016">
        <v>5208470</v>
      </c>
      <c r="FU1016">
        <v>4206295.9999999898</v>
      </c>
      <c r="FZ1016">
        <v>3404994.9999999902</v>
      </c>
      <c r="GE1016">
        <v>2766803.9999999902</v>
      </c>
      <c r="GJ1016">
        <v>2255932</v>
      </c>
      <c r="GO1016">
        <v>1852798</v>
      </c>
      <c r="GT1016">
        <v>1535947.99999999</v>
      </c>
    </row>
    <row r="1017" spans="1:202" customFormat="1">
      <c r="A1017" t="s">
        <v>1382</v>
      </c>
      <c r="AZ1017">
        <v>3945500</v>
      </c>
      <c r="BE1017">
        <v>4719800</v>
      </c>
      <c r="BJ1017">
        <v>5802599.9999999898</v>
      </c>
      <c r="BO1017">
        <v>6868500</v>
      </c>
      <c r="BT1017">
        <v>8013800</v>
      </c>
      <c r="BY1017">
        <v>9311900</v>
      </c>
      <c r="CD1017">
        <v>11903700</v>
      </c>
      <c r="CI1017">
        <v>14730100</v>
      </c>
      <c r="CN1017">
        <v>16742000</v>
      </c>
      <c r="CS1017">
        <v>17745200</v>
      </c>
      <c r="CX1017">
        <v>20596299.999999899</v>
      </c>
      <c r="DC1017">
        <v>23999300</v>
      </c>
      <c r="DH1017">
        <v>20948500</v>
      </c>
      <c r="DM1017">
        <v>21452600</v>
      </c>
      <c r="DR1017">
        <v>23600000</v>
      </c>
      <c r="DW1017">
        <v>26179004</v>
      </c>
      <c r="EB1017">
        <v>22071970.999999899</v>
      </c>
      <c r="EG1017">
        <v>21961051</v>
      </c>
      <c r="EL1017">
        <v>21551326</v>
      </c>
      <c r="EQ1017">
        <v>17817796</v>
      </c>
      <c r="EV1017">
        <v>14884132.999999899</v>
      </c>
      <c r="FA1017">
        <v>12485161</v>
      </c>
      <c r="FF1017">
        <v>10156052</v>
      </c>
      <c r="FK1017">
        <v>8215833</v>
      </c>
      <c r="FP1017">
        <v>6478850.9999999898</v>
      </c>
      <c r="FU1017">
        <v>5105246.9999999898</v>
      </c>
      <c r="FZ1017">
        <v>4126829</v>
      </c>
      <c r="GE1017">
        <v>3343582</v>
      </c>
      <c r="GJ1017">
        <v>2718797.9999999902</v>
      </c>
      <c r="GO1017">
        <v>2218186</v>
      </c>
      <c r="GT1017">
        <v>1822818</v>
      </c>
    </row>
    <row r="1018" spans="1:202" customFormat="1">
      <c r="A1018" t="s">
        <v>1383</v>
      </c>
      <c r="AZ1018">
        <v>2874200</v>
      </c>
      <c r="BE1018">
        <v>3448800</v>
      </c>
      <c r="BJ1018">
        <v>4103300</v>
      </c>
      <c r="BO1018">
        <v>5041600</v>
      </c>
      <c r="BT1018">
        <v>6253300</v>
      </c>
      <c r="BY1018">
        <v>7376700</v>
      </c>
      <c r="CD1018">
        <v>8685300</v>
      </c>
      <c r="CI1018">
        <v>11154100</v>
      </c>
      <c r="CN1018">
        <v>13904300</v>
      </c>
      <c r="CS1018">
        <v>15775600</v>
      </c>
      <c r="CX1018">
        <v>16758300</v>
      </c>
      <c r="DC1018">
        <v>19749799.999999899</v>
      </c>
      <c r="DH1018">
        <v>22880700</v>
      </c>
      <c r="DM1018">
        <v>19994500</v>
      </c>
      <c r="DR1018">
        <v>20383800</v>
      </c>
      <c r="DW1018">
        <v>27229196</v>
      </c>
      <c r="EB1018">
        <v>25012838</v>
      </c>
      <c r="EG1018">
        <v>21076624</v>
      </c>
      <c r="EL1018">
        <v>21011091</v>
      </c>
      <c r="EQ1018">
        <v>20660086</v>
      </c>
      <c r="EV1018">
        <v>17098539.999999899</v>
      </c>
      <c r="FA1018">
        <v>14306912.999999899</v>
      </c>
      <c r="FF1018">
        <v>12029181</v>
      </c>
      <c r="FK1018">
        <v>9809729</v>
      </c>
      <c r="FP1018">
        <v>7952883</v>
      </c>
      <c r="FU1018">
        <v>6281839</v>
      </c>
      <c r="FZ1018">
        <v>4956994.9999999898</v>
      </c>
      <c r="GE1018">
        <v>4012396</v>
      </c>
      <c r="GJ1018">
        <v>3254655</v>
      </c>
      <c r="GO1018">
        <v>2649184.9999999902</v>
      </c>
      <c r="GT1018">
        <v>2163251</v>
      </c>
    </row>
    <row r="1019" spans="1:202" customFormat="1">
      <c r="A1019" t="s">
        <v>1384</v>
      </c>
      <c r="AZ1019">
        <v>2059900</v>
      </c>
      <c r="BE1019">
        <v>2355400</v>
      </c>
      <c r="BJ1019">
        <v>2818399.9999999902</v>
      </c>
      <c r="BO1019">
        <v>3362300</v>
      </c>
      <c r="BT1019">
        <v>4358700</v>
      </c>
      <c r="BY1019">
        <v>5509400</v>
      </c>
      <c r="CD1019">
        <v>6613900</v>
      </c>
      <c r="CI1019">
        <v>7834100</v>
      </c>
      <c r="CN1019">
        <v>10166500</v>
      </c>
      <c r="CS1019">
        <v>12672500</v>
      </c>
      <c r="CX1019">
        <v>14449700</v>
      </c>
      <c r="DC1019">
        <v>15528100</v>
      </c>
      <c r="DH1019">
        <v>18150100</v>
      </c>
      <c r="DM1019">
        <v>21396400</v>
      </c>
      <c r="DR1019">
        <v>18494600</v>
      </c>
      <c r="DW1019">
        <v>23026785.999999899</v>
      </c>
      <c r="EB1019">
        <v>25452970.999999899</v>
      </c>
      <c r="EG1019">
        <v>23413126</v>
      </c>
      <c r="EL1019">
        <v>19725174.999999899</v>
      </c>
      <c r="EQ1019">
        <v>19722296</v>
      </c>
      <c r="EV1019">
        <v>19450415</v>
      </c>
      <c r="FA1019">
        <v>16123060</v>
      </c>
      <c r="FF1019">
        <v>13523017</v>
      </c>
      <c r="FK1019">
        <v>11407270.999999899</v>
      </c>
      <c r="FP1019">
        <v>9334889</v>
      </c>
      <c r="FU1019">
        <v>7590829</v>
      </c>
      <c r="FZ1019">
        <v>6009039</v>
      </c>
      <c r="GE1019">
        <v>4751091</v>
      </c>
      <c r="GJ1019">
        <v>3852725</v>
      </c>
      <c r="GO1019">
        <v>3130035</v>
      </c>
      <c r="GT1019">
        <v>2551089</v>
      </c>
    </row>
    <row r="1020" spans="1:202" customFormat="1">
      <c r="A1020" t="s">
        <v>1385</v>
      </c>
      <c r="AZ1020">
        <v>1298799.99999999</v>
      </c>
      <c r="BE1020">
        <v>1551300</v>
      </c>
      <c r="BJ1020">
        <v>1771100</v>
      </c>
      <c r="BO1020">
        <v>2142800</v>
      </c>
      <c r="BT1020">
        <v>2706299.9999999902</v>
      </c>
      <c r="BY1020">
        <v>3588699.9999999902</v>
      </c>
      <c r="CD1020">
        <v>4642500</v>
      </c>
      <c r="CI1020">
        <v>5636100</v>
      </c>
      <c r="CN1020">
        <v>6761500</v>
      </c>
      <c r="CS1020">
        <v>8777099.9999999907</v>
      </c>
      <c r="CX1020">
        <v>11019300</v>
      </c>
      <c r="DC1020">
        <v>12673200</v>
      </c>
      <c r="DH1020">
        <v>13651700</v>
      </c>
      <c r="DM1020">
        <v>16311300</v>
      </c>
      <c r="DR1020">
        <v>19008700</v>
      </c>
      <c r="DW1020">
        <v>19967234.999999899</v>
      </c>
      <c r="EB1020">
        <v>20722813.999999899</v>
      </c>
      <c r="EG1020">
        <v>23070819.999999899</v>
      </c>
      <c r="EL1020">
        <v>21288667</v>
      </c>
      <c r="EQ1020">
        <v>17952640</v>
      </c>
      <c r="EV1020">
        <v>18031764</v>
      </c>
      <c r="FA1020">
        <v>17864576</v>
      </c>
      <c r="FF1020">
        <v>14845659</v>
      </c>
      <c r="FK1020">
        <v>12492776.999999899</v>
      </c>
      <c r="FP1020">
        <v>10584783</v>
      </c>
      <c r="FU1020">
        <v>8702554</v>
      </c>
      <c r="FZ1020">
        <v>7104794</v>
      </c>
      <c r="GE1020">
        <v>5640647</v>
      </c>
      <c r="GJ1020">
        <v>4471487</v>
      </c>
      <c r="GO1020">
        <v>3634512</v>
      </c>
      <c r="GT1020">
        <v>2958723</v>
      </c>
    </row>
    <row r="1021" spans="1:202" customFormat="1">
      <c r="A1021" t="s">
        <v>1386</v>
      </c>
      <c r="AZ1021">
        <v>800600</v>
      </c>
      <c r="BE1021">
        <v>877199.99999999895</v>
      </c>
      <c r="BJ1021">
        <v>1045000</v>
      </c>
      <c r="BO1021">
        <v>1201900</v>
      </c>
      <c r="BT1021">
        <v>1575899.99999999</v>
      </c>
      <c r="BY1021">
        <v>2041100</v>
      </c>
      <c r="CD1021">
        <v>2762100</v>
      </c>
      <c r="CI1021">
        <v>3628900</v>
      </c>
      <c r="CN1021">
        <v>4484600</v>
      </c>
      <c r="CS1021">
        <v>5366600</v>
      </c>
      <c r="CX1021">
        <v>7022499.9999999898</v>
      </c>
      <c r="DC1021">
        <v>8973300</v>
      </c>
      <c r="DH1021">
        <v>10391100</v>
      </c>
      <c r="DM1021">
        <v>11418900</v>
      </c>
      <c r="DR1021">
        <v>13485300</v>
      </c>
      <c r="DW1021">
        <v>17695025</v>
      </c>
      <c r="EB1021">
        <v>17043024</v>
      </c>
      <c r="EG1021">
        <v>17791710</v>
      </c>
      <c r="EL1021">
        <v>20015010.999999899</v>
      </c>
      <c r="EQ1021">
        <v>18543830</v>
      </c>
      <c r="EV1021">
        <v>15648972</v>
      </c>
      <c r="FA1021">
        <v>15813581.999999899</v>
      </c>
      <c r="FF1021">
        <v>15763456.999999899</v>
      </c>
      <c r="FK1021">
        <v>13141614</v>
      </c>
      <c r="FP1021">
        <v>11109205.999999899</v>
      </c>
      <c r="FU1021">
        <v>9473106.9999999907</v>
      </c>
      <c r="FZ1021">
        <v>7841640</v>
      </c>
      <c r="GE1021">
        <v>6439156</v>
      </c>
      <c r="GJ1021">
        <v>5134147</v>
      </c>
      <c r="GO1021">
        <v>4085014.9999999902</v>
      </c>
      <c r="GT1021">
        <v>3331632</v>
      </c>
    </row>
    <row r="1022" spans="1:202" customFormat="1">
      <c r="A1022" t="s">
        <v>1387</v>
      </c>
      <c r="AZ1022">
        <v>406600</v>
      </c>
      <c r="BE1022">
        <v>459499.99999999901</v>
      </c>
      <c r="BJ1022">
        <v>492100</v>
      </c>
      <c r="BO1022">
        <v>608800</v>
      </c>
      <c r="BT1022">
        <v>765500</v>
      </c>
      <c r="BY1022">
        <v>1034500</v>
      </c>
      <c r="CD1022">
        <v>1368100</v>
      </c>
      <c r="CI1022">
        <v>1883700</v>
      </c>
      <c r="CN1022">
        <v>2515399.9999999902</v>
      </c>
      <c r="CS1022">
        <v>3125699.9999999902</v>
      </c>
      <c r="CX1022">
        <v>3792500</v>
      </c>
      <c r="DC1022">
        <v>5053800</v>
      </c>
      <c r="DH1022">
        <v>6490700</v>
      </c>
      <c r="DM1022">
        <v>7766299.9999999898</v>
      </c>
      <c r="DR1022">
        <v>8400099.9999999907</v>
      </c>
      <c r="DW1022">
        <v>10829689</v>
      </c>
      <c r="EB1022">
        <v>13969828</v>
      </c>
      <c r="EG1022">
        <v>13499215</v>
      </c>
      <c r="EL1022">
        <v>14212752</v>
      </c>
      <c r="EQ1022">
        <v>16221638</v>
      </c>
      <c r="EV1022">
        <v>15110254</v>
      </c>
      <c r="FA1022">
        <v>12761786</v>
      </c>
      <c r="FF1022">
        <v>13004472</v>
      </c>
      <c r="FK1022">
        <v>13071063</v>
      </c>
      <c r="FP1022">
        <v>10942862</v>
      </c>
      <c r="FU1022">
        <v>9311231</v>
      </c>
      <c r="FZ1022">
        <v>8013475</v>
      </c>
      <c r="GE1022">
        <v>6699422</v>
      </c>
      <c r="GJ1022">
        <v>5549316</v>
      </c>
      <c r="GO1022">
        <v>4451545</v>
      </c>
      <c r="GT1022">
        <v>3561606</v>
      </c>
    </row>
    <row r="1023" spans="1:202" customFormat="1">
      <c r="A1023" t="s">
        <v>1388</v>
      </c>
      <c r="AZ1023">
        <v>145900</v>
      </c>
      <c r="BE1023">
        <v>182700</v>
      </c>
      <c r="BJ1023">
        <v>205600</v>
      </c>
      <c r="BO1023">
        <v>227600</v>
      </c>
      <c r="BT1023">
        <v>313400</v>
      </c>
      <c r="BY1023">
        <v>407100</v>
      </c>
      <c r="CD1023">
        <v>560800</v>
      </c>
      <c r="CI1023">
        <v>758600</v>
      </c>
      <c r="CN1023">
        <v>1049300</v>
      </c>
      <c r="CS1023">
        <v>1455600</v>
      </c>
      <c r="CX1023">
        <v>1844300</v>
      </c>
      <c r="DC1023">
        <v>2325400</v>
      </c>
      <c r="DH1023">
        <v>3165100</v>
      </c>
      <c r="DM1023">
        <v>4157199.9999999902</v>
      </c>
      <c r="DR1023">
        <v>4924400</v>
      </c>
      <c r="DW1023">
        <v>5686360</v>
      </c>
      <c r="EB1023">
        <v>7452904.9999999898</v>
      </c>
      <c r="EG1023">
        <v>9751261</v>
      </c>
      <c r="EL1023">
        <v>9479687</v>
      </c>
      <c r="EQ1023">
        <v>10103569</v>
      </c>
      <c r="EV1023">
        <v>11763304.999999899</v>
      </c>
      <c r="FA1023">
        <v>11053297.999999899</v>
      </c>
      <c r="FF1023">
        <v>9365079.9999999907</v>
      </c>
      <c r="FK1023">
        <v>9661501</v>
      </c>
      <c r="FP1023">
        <v>9835740.9999999907</v>
      </c>
      <c r="FU1023">
        <v>8289139</v>
      </c>
      <c r="FZ1023">
        <v>7117979</v>
      </c>
      <c r="GE1023">
        <v>6206189</v>
      </c>
      <c r="GJ1023">
        <v>5265218</v>
      </c>
      <c r="GO1023">
        <v>4415226</v>
      </c>
      <c r="GT1023">
        <v>3574728</v>
      </c>
    </row>
    <row r="1024" spans="1:202" customFormat="1">
      <c r="A1024" t="s">
        <v>1389</v>
      </c>
      <c r="AZ1024">
        <v>38400</v>
      </c>
      <c r="BE1024">
        <v>46000</v>
      </c>
      <c r="BJ1024">
        <v>59400</v>
      </c>
      <c r="BO1024">
        <v>69100</v>
      </c>
      <c r="BT1024">
        <v>82199.999999999898</v>
      </c>
      <c r="BY1024">
        <v>120300</v>
      </c>
      <c r="CD1024">
        <v>162600</v>
      </c>
      <c r="CI1024">
        <v>232800</v>
      </c>
      <c r="CN1024">
        <v>323200</v>
      </c>
      <c r="CS1024">
        <v>465099.99999999901</v>
      </c>
      <c r="CX1024">
        <v>669699.99999999895</v>
      </c>
      <c r="DC1024">
        <v>891400</v>
      </c>
      <c r="DH1024">
        <v>1154899.99999999</v>
      </c>
      <c r="DM1024">
        <v>1655199.99999999</v>
      </c>
      <c r="DR1024">
        <v>2141800</v>
      </c>
      <c r="DW1024">
        <v>2434666.9999999902</v>
      </c>
      <c r="EB1024">
        <v>3122497</v>
      </c>
      <c r="EG1024">
        <v>4170738.9999999902</v>
      </c>
      <c r="EL1024">
        <v>5555208</v>
      </c>
      <c r="EQ1024">
        <v>5459613.9999999898</v>
      </c>
      <c r="EV1024">
        <v>5918327</v>
      </c>
      <c r="FA1024">
        <v>7075321</v>
      </c>
      <c r="FF1024">
        <v>6749857.9999999898</v>
      </c>
      <c r="FK1024">
        <v>5775157</v>
      </c>
      <c r="FP1024">
        <v>6070439</v>
      </c>
      <c r="FU1024">
        <v>6305638</v>
      </c>
      <c r="FZ1024">
        <v>5375135.9999999898</v>
      </c>
      <c r="GE1024">
        <v>4676388</v>
      </c>
      <c r="GJ1024">
        <v>4157441.9999999902</v>
      </c>
      <c r="GO1024">
        <v>3599283</v>
      </c>
      <c r="GT1024">
        <v>3073764</v>
      </c>
    </row>
    <row r="1025" spans="1:202" customFormat="1">
      <c r="A1025" t="s">
        <v>1390</v>
      </c>
      <c r="AZ1025">
        <v>6800</v>
      </c>
      <c r="BE1025">
        <v>7800</v>
      </c>
      <c r="BJ1025">
        <v>9700</v>
      </c>
      <c r="BO1025">
        <v>13200</v>
      </c>
      <c r="BT1025">
        <v>15900</v>
      </c>
      <c r="BY1025">
        <v>20900</v>
      </c>
      <c r="CD1025">
        <v>33000</v>
      </c>
      <c r="CI1025">
        <v>47200</v>
      </c>
      <c r="CN1025">
        <v>71000</v>
      </c>
      <c r="CS1025">
        <v>101300</v>
      </c>
      <c r="CX1025">
        <v>153399.99999999901</v>
      </c>
      <c r="DC1025">
        <v>235099.99999999901</v>
      </c>
      <c r="DH1025">
        <v>321900</v>
      </c>
      <c r="DM1025">
        <v>448299.99999999901</v>
      </c>
      <c r="DR1025">
        <v>633600</v>
      </c>
      <c r="DW1025">
        <v>677152.99999999895</v>
      </c>
      <c r="EB1025">
        <v>957917</v>
      </c>
      <c r="EG1025">
        <v>1255095</v>
      </c>
      <c r="EL1025">
        <v>1701123</v>
      </c>
      <c r="EQ1025">
        <v>2310730.9999999902</v>
      </c>
      <c r="EV1025">
        <v>2315536</v>
      </c>
      <c r="FA1025">
        <v>2565015.9999999902</v>
      </c>
      <c r="FF1025">
        <v>3160733.9999999902</v>
      </c>
      <c r="FK1025">
        <v>3088147.9999999902</v>
      </c>
      <c r="FP1025">
        <v>2710054</v>
      </c>
      <c r="FU1025">
        <v>2924305</v>
      </c>
      <c r="FZ1025">
        <v>3126099.9999999902</v>
      </c>
      <c r="GE1025">
        <v>2716655</v>
      </c>
      <c r="GJ1025">
        <v>2414627</v>
      </c>
      <c r="GO1025">
        <v>2204864.9999999902</v>
      </c>
      <c r="GT1025">
        <v>1966534.99999999</v>
      </c>
    </row>
    <row r="1026" spans="1:202" customFormat="1">
      <c r="A1026" t="s">
        <v>1391</v>
      </c>
      <c r="AZ1026">
        <v>899.99999999999898</v>
      </c>
      <c r="BE1026">
        <v>800</v>
      </c>
      <c r="BJ1026">
        <v>1000</v>
      </c>
      <c r="BO1026">
        <v>1300</v>
      </c>
      <c r="BT1026">
        <v>1800</v>
      </c>
      <c r="BY1026">
        <v>2400</v>
      </c>
      <c r="CD1026">
        <v>3400</v>
      </c>
      <c r="CI1026">
        <v>5800</v>
      </c>
      <c r="CN1026">
        <v>9299.9999999999909</v>
      </c>
      <c r="CS1026">
        <v>14700</v>
      </c>
      <c r="CX1026">
        <v>21800</v>
      </c>
      <c r="DC1026">
        <v>36600</v>
      </c>
      <c r="DH1026">
        <v>57600</v>
      </c>
      <c r="DM1026">
        <v>84500</v>
      </c>
      <c r="DR1026">
        <v>118800</v>
      </c>
      <c r="DW1026">
        <v>110558</v>
      </c>
      <c r="EB1026">
        <v>167274</v>
      </c>
      <c r="EG1026">
        <v>240835</v>
      </c>
      <c r="EL1026">
        <v>316424</v>
      </c>
      <c r="EQ1026">
        <v>427364.99999999901</v>
      </c>
      <c r="EV1026">
        <v>586838</v>
      </c>
      <c r="FA1026">
        <v>613971</v>
      </c>
      <c r="FF1026">
        <v>695191</v>
      </c>
      <c r="FK1026">
        <v>868637</v>
      </c>
      <c r="FP1026">
        <v>883927</v>
      </c>
      <c r="FU1026">
        <v>830778</v>
      </c>
      <c r="FZ1026">
        <v>929614</v>
      </c>
      <c r="GE1026">
        <v>1033601.99999999</v>
      </c>
      <c r="GJ1026">
        <v>935185</v>
      </c>
      <c r="GO1026">
        <v>858378.99999999895</v>
      </c>
      <c r="GT1026">
        <v>813518</v>
      </c>
    </row>
    <row r="1027" spans="1:202" customFormat="1">
      <c r="A1027" t="s">
        <v>1392</v>
      </c>
      <c r="AZ1027">
        <v>0</v>
      </c>
      <c r="BE1027">
        <v>0</v>
      </c>
      <c r="BJ1027">
        <v>0</v>
      </c>
      <c r="BO1027">
        <v>0</v>
      </c>
      <c r="BT1027">
        <v>100</v>
      </c>
      <c r="BY1027">
        <v>100</v>
      </c>
      <c r="CD1027">
        <v>200</v>
      </c>
      <c r="CI1027">
        <v>300</v>
      </c>
      <c r="CN1027">
        <v>600</v>
      </c>
      <c r="CS1027">
        <v>1000</v>
      </c>
      <c r="CX1027">
        <v>1900</v>
      </c>
      <c r="DC1027">
        <v>3000</v>
      </c>
      <c r="DH1027">
        <v>5500</v>
      </c>
      <c r="DM1027">
        <v>9500</v>
      </c>
      <c r="DR1027">
        <v>14399.9999999999</v>
      </c>
      <c r="DW1027">
        <v>10011</v>
      </c>
      <c r="EB1027">
        <v>17980</v>
      </c>
      <c r="EG1027">
        <v>27842</v>
      </c>
      <c r="EL1027">
        <v>39745</v>
      </c>
      <c r="EQ1027">
        <v>50681</v>
      </c>
      <c r="EV1027">
        <v>66272</v>
      </c>
      <c r="FA1027">
        <v>88882</v>
      </c>
      <c r="FF1027">
        <v>99197</v>
      </c>
      <c r="FK1027">
        <v>110935</v>
      </c>
      <c r="FP1027">
        <v>130563</v>
      </c>
      <c r="FU1027">
        <v>136681</v>
      </c>
      <c r="FZ1027">
        <v>142545</v>
      </c>
      <c r="GE1027">
        <v>164260.99999999901</v>
      </c>
      <c r="GJ1027">
        <v>191368</v>
      </c>
      <c r="GO1027">
        <v>182616</v>
      </c>
      <c r="GT1027">
        <v>173925</v>
      </c>
    </row>
    <row r="1028" spans="1:202" customFormat="1">
      <c r="A1028" t="s">
        <v>1792</v>
      </c>
      <c r="AZ1028">
        <v>0</v>
      </c>
      <c r="BE1028">
        <v>0</v>
      </c>
      <c r="BJ1028">
        <v>0</v>
      </c>
      <c r="BO1028">
        <v>0</v>
      </c>
      <c r="BT1028">
        <v>0</v>
      </c>
      <c r="BY1028">
        <v>0</v>
      </c>
      <c r="CD1028">
        <v>0</v>
      </c>
      <c r="CI1028">
        <v>0</v>
      </c>
      <c r="CN1028">
        <v>0</v>
      </c>
      <c r="CS1028">
        <v>0</v>
      </c>
      <c r="CX1028">
        <v>0</v>
      </c>
      <c r="DC1028">
        <v>0</v>
      </c>
      <c r="DH1028">
        <v>0</v>
      </c>
      <c r="DM1028">
        <v>0</v>
      </c>
      <c r="DR1028">
        <v>0</v>
      </c>
      <c r="DW1028">
        <v>0</v>
      </c>
      <c r="EB1028">
        <v>0</v>
      </c>
      <c r="EG1028">
        <v>0</v>
      </c>
      <c r="EL1028">
        <v>0</v>
      </c>
      <c r="EQ1028">
        <v>0</v>
      </c>
      <c r="EV1028">
        <v>0</v>
      </c>
      <c r="FA1028">
        <v>0</v>
      </c>
      <c r="FF1028">
        <v>0</v>
      </c>
      <c r="FK1028">
        <v>0</v>
      </c>
      <c r="FP1028">
        <v>0</v>
      </c>
      <c r="FU1028">
        <v>0</v>
      </c>
      <c r="FZ1028">
        <v>0</v>
      </c>
      <c r="GE1028">
        <v>0</v>
      </c>
      <c r="GJ1028">
        <v>0</v>
      </c>
      <c r="GO1028">
        <v>0</v>
      </c>
      <c r="GT1028">
        <v>0</v>
      </c>
    </row>
    <row r="1029" spans="1:202" customFormat="1">
      <c r="A1029" t="s">
        <v>1793</v>
      </c>
      <c r="AZ1029">
        <v>0</v>
      </c>
      <c r="BE1029">
        <v>0</v>
      </c>
      <c r="BJ1029">
        <v>0</v>
      </c>
      <c r="BO1029">
        <v>0</v>
      </c>
      <c r="BT1029">
        <v>0</v>
      </c>
      <c r="BY1029">
        <v>0</v>
      </c>
      <c r="CD1029">
        <v>0</v>
      </c>
      <c r="CI1029">
        <v>0</v>
      </c>
      <c r="CN1029">
        <v>0</v>
      </c>
      <c r="CS1029">
        <v>0</v>
      </c>
      <c r="CX1029">
        <v>0</v>
      </c>
      <c r="DC1029">
        <v>0</v>
      </c>
      <c r="DH1029">
        <v>0</v>
      </c>
      <c r="DM1029">
        <v>0</v>
      </c>
      <c r="DR1029">
        <v>0</v>
      </c>
      <c r="DW1029">
        <v>0</v>
      </c>
      <c r="EB1029">
        <v>0</v>
      </c>
      <c r="EG1029">
        <v>0</v>
      </c>
      <c r="EL1029">
        <v>0</v>
      </c>
      <c r="EQ1029">
        <v>0</v>
      </c>
      <c r="EV1029">
        <v>0</v>
      </c>
      <c r="FA1029">
        <v>0</v>
      </c>
      <c r="FF1029">
        <v>0</v>
      </c>
      <c r="FK1029">
        <v>0</v>
      </c>
      <c r="FP1029">
        <v>0</v>
      </c>
      <c r="FU1029">
        <v>0</v>
      </c>
      <c r="FZ1029">
        <v>0</v>
      </c>
      <c r="GE1029">
        <v>0</v>
      </c>
      <c r="GJ1029">
        <v>0</v>
      </c>
      <c r="GO1029">
        <v>0</v>
      </c>
      <c r="GT1029">
        <v>0</v>
      </c>
    </row>
    <row r="1030" spans="1:202" customFormat="1">
      <c r="A1030" t="s">
        <v>1794</v>
      </c>
      <c r="AZ1030">
        <v>0</v>
      </c>
      <c r="BE1030">
        <v>0</v>
      </c>
      <c r="BJ1030">
        <v>0</v>
      </c>
      <c r="BO1030">
        <v>0</v>
      </c>
      <c r="BT1030">
        <v>0</v>
      </c>
      <c r="BY1030">
        <v>0</v>
      </c>
      <c r="CD1030">
        <v>0</v>
      </c>
      <c r="CI1030">
        <v>0</v>
      </c>
      <c r="CN1030">
        <v>0</v>
      </c>
      <c r="CS1030">
        <v>0</v>
      </c>
      <c r="CX1030">
        <v>0</v>
      </c>
      <c r="DC1030">
        <v>0</v>
      </c>
      <c r="DH1030">
        <v>0</v>
      </c>
      <c r="DM1030">
        <v>0</v>
      </c>
      <c r="DR1030">
        <v>0</v>
      </c>
      <c r="DW1030">
        <v>0</v>
      </c>
      <c r="EB1030">
        <v>0</v>
      </c>
      <c r="EG1030">
        <v>0</v>
      </c>
      <c r="EL1030">
        <v>0</v>
      </c>
      <c r="EQ1030">
        <v>0</v>
      </c>
      <c r="EV1030">
        <v>0</v>
      </c>
      <c r="FA1030">
        <v>0</v>
      </c>
      <c r="FF1030">
        <v>0</v>
      </c>
      <c r="FK1030">
        <v>0</v>
      </c>
      <c r="FP1030">
        <v>0</v>
      </c>
      <c r="FU1030">
        <v>0</v>
      </c>
      <c r="FZ1030">
        <v>0</v>
      </c>
      <c r="GE1030">
        <v>0</v>
      </c>
      <c r="GJ1030">
        <v>0</v>
      </c>
      <c r="GO1030">
        <v>0</v>
      </c>
      <c r="GT1030">
        <v>0</v>
      </c>
    </row>
    <row r="1031" spans="1:202" customFormat="1">
      <c r="A1031" t="s">
        <v>1357</v>
      </c>
      <c r="AZ1031">
        <v>13369500</v>
      </c>
      <c r="BE1031">
        <v>16476300</v>
      </c>
      <c r="BJ1031">
        <v>19669699.999999899</v>
      </c>
      <c r="BO1031">
        <v>24984899.999999899</v>
      </c>
      <c r="BT1031">
        <v>32385800</v>
      </c>
      <c r="BY1031">
        <v>33123100</v>
      </c>
      <c r="CD1031">
        <v>37754200</v>
      </c>
      <c r="CI1031">
        <v>39741900</v>
      </c>
      <c r="CN1031">
        <v>34629700</v>
      </c>
      <c r="CS1031">
        <v>29266899.999999899</v>
      </c>
      <c r="CX1031">
        <v>29069699.999999899</v>
      </c>
      <c r="DC1031">
        <v>27636300</v>
      </c>
      <c r="DH1031">
        <v>23170200</v>
      </c>
      <c r="DM1031">
        <v>19680800</v>
      </c>
      <c r="DR1031">
        <v>16173100</v>
      </c>
      <c r="DW1031">
        <v>19309948</v>
      </c>
      <c r="EB1031">
        <v>18213022</v>
      </c>
      <c r="EG1031">
        <v>16855361</v>
      </c>
      <c r="EL1031">
        <v>15635528</v>
      </c>
      <c r="EQ1031">
        <v>14918999</v>
      </c>
      <c r="EV1031">
        <v>14356204</v>
      </c>
      <c r="FA1031">
        <v>13856435.999999899</v>
      </c>
      <c r="FF1031">
        <v>13362082</v>
      </c>
      <c r="FK1031">
        <v>12851309</v>
      </c>
      <c r="FP1031">
        <v>12312800</v>
      </c>
      <c r="FU1031">
        <v>11772331</v>
      </c>
      <c r="FZ1031">
        <v>11205717</v>
      </c>
      <c r="GE1031">
        <v>10686829</v>
      </c>
      <c r="GJ1031">
        <v>10189315</v>
      </c>
      <c r="GO1031">
        <v>9681514</v>
      </c>
      <c r="GT1031">
        <v>9197705</v>
      </c>
    </row>
    <row r="1032" spans="1:202" customFormat="1">
      <c r="A1032" t="s">
        <v>1358</v>
      </c>
      <c r="AZ1032">
        <v>8319600</v>
      </c>
      <c r="BE1032">
        <v>11437600</v>
      </c>
      <c r="BJ1032">
        <v>14175400</v>
      </c>
      <c r="BO1032">
        <v>16498199.999999899</v>
      </c>
      <c r="BT1032">
        <v>21177300</v>
      </c>
      <c r="BY1032">
        <v>27037000</v>
      </c>
      <c r="CD1032">
        <v>25356500</v>
      </c>
      <c r="CI1032">
        <v>26909000</v>
      </c>
      <c r="CN1032">
        <v>29847799.999999899</v>
      </c>
      <c r="CS1032">
        <v>26767900</v>
      </c>
      <c r="CX1032">
        <v>22713400</v>
      </c>
      <c r="DC1032">
        <v>22239799.999999899</v>
      </c>
      <c r="DH1032">
        <v>21666299.999999899</v>
      </c>
      <c r="DM1032">
        <v>19930499.999999899</v>
      </c>
      <c r="DR1032">
        <v>17176299.999999899</v>
      </c>
      <c r="DW1032">
        <v>12789667</v>
      </c>
      <c r="EB1032">
        <v>10435114</v>
      </c>
      <c r="EG1032">
        <v>8508068</v>
      </c>
      <c r="EL1032">
        <v>6774533.9999999898</v>
      </c>
      <c r="EQ1032">
        <v>5420026.9999999898</v>
      </c>
      <c r="EV1032">
        <v>4456069.9999999898</v>
      </c>
      <c r="FA1032">
        <v>3664840</v>
      </c>
      <c r="FF1032">
        <v>2992072.9999999902</v>
      </c>
      <c r="FK1032">
        <v>2435522</v>
      </c>
      <c r="FP1032">
        <v>1991662</v>
      </c>
      <c r="FU1032">
        <v>1626806</v>
      </c>
      <c r="FZ1032">
        <v>1324343</v>
      </c>
      <c r="GE1032">
        <v>1073213</v>
      </c>
      <c r="GJ1032">
        <v>863958</v>
      </c>
      <c r="GO1032">
        <v>690986.99999999895</v>
      </c>
      <c r="GT1032">
        <v>548441</v>
      </c>
    </row>
    <row r="1033" spans="1:202" customFormat="1">
      <c r="A1033" t="s">
        <v>1359</v>
      </c>
      <c r="AZ1033">
        <v>5541599.9999999898</v>
      </c>
      <c r="BE1033">
        <v>8004000</v>
      </c>
      <c r="BJ1033">
        <v>11114600</v>
      </c>
      <c r="BO1033">
        <v>13783999.999999899</v>
      </c>
      <c r="BT1033">
        <v>16201600</v>
      </c>
      <c r="BY1033">
        <v>20912600</v>
      </c>
      <c r="CD1033">
        <v>26718600</v>
      </c>
      <c r="CI1033">
        <v>25085199.999999899</v>
      </c>
      <c r="CN1033">
        <v>26597600</v>
      </c>
      <c r="CS1033">
        <v>29386600</v>
      </c>
      <c r="CX1033">
        <v>26429700</v>
      </c>
      <c r="DC1033">
        <v>22306500</v>
      </c>
      <c r="DH1033">
        <v>21853300</v>
      </c>
      <c r="DM1033">
        <v>21352100</v>
      </c>
      <c r="DR1033">
        <v>19266700</v>
      </c>
      <c r="DW1033">
        <v>15068028</v>
      </c>
      <c r="EB1033">
        <v>12694901</v>
      </c>
      <c r="EG1033">
        <v>10358070</v>
      </c>
      <c r="EL1033">
        <v>8443698.9999999907</v>
      </c>
      <c r="EQ1033">
        <v>6720816</v>
      </c>
      <c r="EV1033">
        <v>5373909</v>
      </c>
      <c r="FA1033">
        <v>4416020</v>
      </c>
      <c r="FF1033">
        <v>3630407</v>
      </c>
      <c r="FK1033">
        <v>2961296</v>
      </c>
      <c r="FP1033">
        <v>2410910</v>
      </c>
      <c r="FU1033">
        <v>1972092</v>
      </c>
      <c r="FZ1033">
        <v>1611500</v>
      </c>
      <c r="GE1033">
        <v>1312571.99999999</v>
      </c>
      <c r="GJ1033">
        <v>1064319</v>
      </c>
      <c r="GO1033">
        <v>857410</v>
      </c>
      <c r="GT1033">
        <v>686278</v>
      </c>
    </row>
    <row r="1034" spans="1:202" customFormat="1">
      <c r="A1034" t="s">
        <v>1360</v>
      </c>
      <c r="AZ1034">
        <v>3798000</v>
      </c>
      <c r="BE1034">
        <v>5325500</v>
      </c>
      <c r="BJ1034">
        <v>7745700</v>
      </c>
      <c r="BO1034">
        <v>10749400</v>
      </c>
      <c r="BT1034">
        <v>13501999.999999899</v>
      </c>
      <c r="BY1034">
        <v>15962400</v>
      </c>
      <c r="CD1034">
        <v>20616600</v>
      </c>
      <c r="CI1034">
        <v>26471000</v>
      </c>
      <c r="CN1034">
        <v>24865200</v>
      </c>
      <c r="CS1034">
        <v>26252700</v>
      </c>
      <c r="CX1034">
        <v>29208600</v>
      </c>
      <c r="DC1034">
        <v>26057400</v>
      </c>
      <c r="DH1034">
        <v>21997499.999999899</v>
      </c>
      <c r="DM1034">
        <v>21783399.999999899</v>
      </c>
      <c r="DR1034">
        <v>21392299.999999899</v>
      </c>
      <c r="DW1034">
        <v>17654778.999999899</v>
      </c>
      <c r="EB1034">
        <v>14945248</v>
      </c>
      <c r="EG1034">
        <v>12589195</v>
      </c>
      <c r="EL1034">
        <v>10270094</v>
      </c>
      <c r="EQ1034">
        <v>8369945</v>
      </c>
      <c r="EV1034">
        <v>6659190</v>
      </c>
      <c r="FA1034">
        <v>5320788</v>
      </c>
      <c r="FF1034">
        <v>4369791.9999999898</v>
      </c>
      <c r="FK1034">
        <v>3589267.9999999902</v>
      </c>
      <c r="FP1034">
        <v>2928304</v>
      </c>
      <c r="FU1034">
        <v>2384940.9999999902</v>
      </c>
      <c r="FZ1034">
        <v>1951884</v>
      </c>
      <c r="GE1034">
        <v>1595966</v>
      </c>
      <c r="GJ1034">
        <v>1300862</v>
      </c>
      <c r="GO1034">
        <v>1055668</v>
      </c>
      <c r="GT1034">
        <v>851316</v>
      </c>
    </row>
    <row r="1035" spans="1:202" customFormat="1">
      <c r="A1035" t="s">
        <v>1361</v>
      </c>
      <c r="AZ1035">
        <v>2775200</v>
      </c>
      <c r="BE1035">
        <v>3642700</v>
      </c>
      <c r="BJ1035">
        <v>5136300</v>
      </c>
      <c r="BO1035">
        <v>7456100</v>
      </c>
      <c r="BT1035">
        <v>10480300</v>
      </c>
      <c r="BY1035">
        <v>13260699.999999899</v>
      </c>
      <c r="CD1035">
        <v>15704699.999999899</v>
      </c>
      <c r="CI1035">
        <v>20448200</v>
      </c>
      <c r="CN1035">
        <v>26238499.999999899</v>
      </c>
      <c r="CS1035">
        <v>24537400</v>
      </c>
      <c r="CX1035">
        <v>26147200</v>
      </c>
      <c r="DC1035">
        <v>28762600</v>
      </c>
      <c r="DH1035">
        <v>25827700</v>
      </c>
      <c r="DM1035">
        <v>21825900</v>
      </c>
      <c r="DR1035">
        <v>21563100</v>
      </c>
      <c r="DW1035">
        <v>20223206</v>
      </c>
      <c r="EB1035">
        <v>17521204</v>
      </c>
      <c r="EG1035">
        <v>14836735</v>
      </c>
      <c r="EL1035">
        <v>12505240</v>
      </c>
      <c r="EQ1035">
        <v>10208948</v>
      </c>
      <c r="EV1035">
        <v>8326613</v>
      </c>
      <c r="FA1035">
        <v>6629210</v>
      </c>
      <c r="FF1035">
        <v>5300307.9999999898</v>
      </c>
      <c r="FK1035">
        <v>4355656</v>
      </c>
      <c r="FP1035">
        <v>3579775.9999999902</v>
      </c>
      <c r="FU1035">
        <v>2922119</v>
      </c>
      <c r="FZ1035">
        <v>2380940</v>
      </c>
      <c r="GE1035">
        <v>1949197.99999999</v>
      </c>
      <c r="GJ1035">
        <v>1594198</v>
      </c>
      <c r="GO1035">
        <v>1299707</v>
      </c>
      <c r="GT1035">
        <v>1054864</v>
      </c>
    </row>
    <row r="1036" spans="1:202" customFormat="1">
      <c r="A1036" t="s">
        <v>1362</v>
      </c>
      <c r="AZ1036">
        <v>2090299.99999999</v>
      </c>
      <c r="BE1036">
        <v>2654400</v>
      </c>
      <c r="BJ1036">
        <v>3497700</v>
      </c>
      <c r="BO1036">
        <v>4918500</v>
      </c>
      <c r="BT1036">
        <v>7223600</v>
      </c>
      <c r="BY1036">
        <v>10231200</v>
      </c>
      <c r="CD1036">
        <v>13004100</v>
      </c>
      <c r="CI1036">
        <v>15510199.999999899</v>
      </c>
      <c r="CN1036">
        <v>20213700</v>
      </c>
      <c r="CS1036">
        <v>25857199.999999899</v>
      </c>
      <c r="CX1036">
        <v>24390900</v>
      </c>
      <c r="DC1036">
        <v>25676100</v>
      </c>
      <c r="DH1036">
        <v>28479200</v>
      </c>
      <c r="DM1036">
        <v>25560600</v>
      </c>
      <c r="DR1036">
        <v>21574500</v>
      </c>
      <c r="DW1036">
        <v>19984784</v>
      </c>
      <c r="EB1036">
        <v>20023773.999999899</v>
      </c>
      <c r="EG1036">
        <v>17350237.999999899</v>
      </c>
      <c r="EL1036">
        <v>14697556</v>
      </c>
      <c r="EQ1036">
        <v>12395381</v>
      </c>
      <c r="EV1036">
        <v>10126779</v>
      </c>
      <c r="FA1036">
        <v>8266041</v>
      </c>
      <c r="FF1036">
        <v>6585449</v>
      </c>
      <c r="FK1036">
        <v>5268143</v>
      </c>
      <c r="FP1036">
        <v>4331715</v>
      </c>
      <c r="FU1036">
        <v>3562045</v>
      </c>
      <c r="FZ1036">
        <v>2909289.9999999902</v>
      </c>
      <c r="GE1036">
        <v>2371606</v>
      </c>
      <c r="GJ1036">
        <v>1942341.99999999</v>
      </c>
      <c r="GO1036">
        <v>1589096</v>
      </c>
      <c r="GT1036">
        <v>1295927</v>
      </c>
    </row>
    <row r="1037" spans="1:202" customFormat="1">
      <c r="A1037" t="s">
        <v>1363</v>
      </c>
      <c r="AZ1037">
        <v>1629500</v>
      </c>
      <c r="BE1037">
        <v>1989300</v>
      </c>
      <c r="BJ1037">
        <v>2540200</v>
      </c>
      <c r="BO1037">
        <v>3336700</v>
      </c>
      <c r="BT1037">
        <v>4742700</v>
      </c>
      <c r="BY1037">
        <v>7012900</v>
      </c>
      <c r="CD1037">
        <v>9986300</v>
      </c>
      <c r="CI1037">
        <v>12782800</v>
      </c>
      <c r="CN1037">
        <v>15282700</v>
      </c>
      <c r="CS1037">
        <v>19833900</v>
      </c>
      <c r="CX1037">
        <v>25526700</v>
      </c>
      <c r="DC1037">
        <v>23765899.999999899</v>
      </c>
      <c r="DH1037">
        <v>25317500</v>
      </c>
      <c r="DM1037">
        <v>28259999.999999899</v>
      </c>
      <c r="DR1037">
        <v>25211400</v>
      </c>
      <c r="DW1037">
        <v>19611702</v>
      </c>
      <c r="EB1037">
        <v>19723023</v>
      </c>
      <c r="EG1037">
        <v>19772291</v>
      </c>
      <c r="EL1037">
        <v>17135224</v>
      </c>
      <c r="EQ1037">
        <v>14521019</v>
      </c>
      <c r="EV1037">
        <v>12254728</v>
      </c>
      <c r="FA1037">
        <v>10019890</v>
      </c>
      <c r="FF1037">
        <v>8185392</v>
      </c>
      <c r="FK1037">
        <v>6525247</v>
      </c>
      <c r="FP1037">
        <v>5222703.9999999898</v>
      </c>
      <c r="FU1037">
        <v>4296680</v>
      </c>
      <c r="FZ1037">
        <v>3535338.9999999902</v>
      </c>
      <c r="GE1037">
        <v>2889141</v>
      </c>
      <c r="GJ1037">
        <v>2356451</v>
      </c>
      <c r="GO1037">
        <v>1930791.99999999</v>
      </c>
      <c r="GT1037">
        <v>1580282</v>
      </c>
    </row>
    <row r="1038" spans="1:202" customFormat="1">
      <c r="A1038" t="s">
        <v>1364</v>
      </c>
      <c r="AZ1038">
        <v>1323700</v>
      </c>
      <c r="BE1038">
        <v>1539000</v>
      </c>
      <c r="BJ1038">
        <v>1887899.99999999</v>
      </c>
      <c r="BO1038">
        <v>2403600</v>
      </c>
      <c r="BT1038">
        <v>3181800</v>
      </c>
      <c r="BY1038">
        <v>4561600</v>
      </c>
      <c r="CD1038">
        <v>6775500</v>
      </c>
      <c r="CI1038">
        <v>9715600</v>
      </c>
      <c r="CN1038">
        <v>12492600</v>
      </c>
      <c r="CS1038">
        <v>14878800</v>
      </c>
      <c r="CX1038">
        <v>19382100</v>
      </c>
      <c r="DC1038">
        <v>25012899.999999899</v>
      </c>
      <c r="DH1038">
        <v>23363700</v>
      </c>
      <c r="DM1038">
        <v>25197800</v>
      </c>
      <c r="DR1038">
        <v>27744700</v>
      </c>
      <c r="DW1038">
        <v>21474180</v>
      </c>
      <c r="EB1038">
        <v>19222980</v>
      </c>
      <c r="EG1038">
        <v>19341934</v>
      </c>
      <c r="EL1038">
        <v>19405118</v>
      </c>
      <c r="EQ1038">
        <v>16819406</v>
      </c>
      <c r="EV1038">
        <v>14261922.999999899</v>
      </c>
      <c r="FA1038">
        <v>12048730</v>
      </c>
      <c r="FF1038">
        <v>9863657</v>
      </c>
      <c r="FK1038">
        <v>8066661</v>
      </c>
      <c r="FP1038">
        <v>6436266</v>
      </c>
      <c r="FU1038">
        <v>5155284.9999999898</v>
      </c>
      <c r="FZ1038">
        <v>4244566.9999999898</v>
      </c>
      <c r="GE1038">
        <v>3495148</v>
      </c>
      <c r="GJ1038">
        <v>2858518</v>
      </c>
      <c r="GO1038">
        <v>2333098</v>
      </c>
      <c r="GT1038">
        <v>1912844.99999999</v>
      </c>
    </row>
    <row r="1039" spans="1:202" customFormat="1">
      <c r="A1039" t="s">
        <v>1365</v>
      </c>
      <c r="AZ1039">
        <v>1026800</v>
      </c>
      <c r="BE1039">
        <v>1232100</v>
      </c>
      <c r="BJ1039">
        <v>1441500</v>
      </c>
      <c r="BO1039">
        <v>1759700</v>
      </c>
      <c r="BT1039">
        <v>2257899.9999999902</v>
      </c>
      <c r="BY1039">
        <v>3010700</v>
      </c>
      <c r="CD1039">
        <v>4351299.9999999898</v>
      </c>
      <c r="CI1039">
        <v>6496900</v>
      </c>
      <c r="CN1039">
        <v>9370200</v>
      </c>
      <c r="CS1039">
        <v>12028700</v>
      </c>
      <c r="CX1039">
        <v>14358300</v>
      </c>
      <c r="DC1039">
        <v>18848800</v>
      </c>
      <c r="DH1039">
        <v>24089999.999999899</v>
      </c>
      <c r="DM1039">
        <v>22884100</v>
      </c>
      <c r="DR1039">
        <v>24506200</v>
      </c>
      <c r="DW1039">
        <v>21416481</v>
      </c>
      <c r="EB1039">
        <v>20879806</v>
      </c>
      <c r="EG1039">
        <v>18675238</v>
      </c>
      <c r="EL1039">
        <v>18805390.999999899</v>
      </c>
      <c r="EQ1039">
        <v>18886028</v>
      </c>
      <c r="EV1039">
        <v>16372657</v>
      </c>
      <c r="FA1039">
        <v>13896527</v>
      </c>
      <c r="FF1039">
        <v>11759285</v>
      </c>
      <c r="FK1039">
        <v>9644099</v>
      </c>
      <c r="FP1039">
        <v>7899615</v>
      </c>
      <c r="FU1039">
        <v>6310691.9999999898</v>
      </c>
      <c r="FZ1039">
        <v>5060181</v>
      </c>
      <c r="GE1039">
        <v>4170630</v>
      </c>
      <c r="GJ1039">
        <v>3437832</v>
      </c>
      <c r="GO1039">
        <v>2814496</v>
      </c>
      <c r="GT1039">
        <v>2299250</v>
      </c>
    </row>
    <row r="1040" spans="1:202" customFormat="1">
      <c r="A1040" t="s">
        <v>1366</v>
      </c>
      <c r="AZ1040">
        <v>879500</v>
      </c>
      <c r="BE1040">
        <v>925200</v>
      </c>
      <c r="BJ1040">
        <v>1121300</v>
      </c>
      <c r="BO1040">
        <v>1307400</v>
      </c>
      <c r="BT1040">
        <v>1620200</v>
      </c>
      <c r="BY1040">
        <v>2098700</v>
      </c>
      <c r="CD1040">
        <v>2799900</v>
      </c>
      <c r="CI1040">
        <v>4066800</v>
      </c>
      <c r="CN1040">
        <v>6117600</v>
      </c>
      <c r="CS1040">
        <v>8819300</v>
      </c>
      <c r="CX1040">
        <v>11367600</v>
      </c>
      <c r="DC1040">
        <v>13645400</v>
      </c>
      <c r="DH1040">
        <v>17857400</v>
      </c>
      <c r="DM1040">
        <v>23302300</v>
      </c>
      <c r="DR1040">
        <v>21887200</v>
      </c>
      <c r="DW1040">
        <v>18104128</v>
      </c>
      <c r="EB1040">
        <v>20587807</v>
      </c>
      <c r="EG1040">
        <v>20076356</v>
      </c>
      <c r="EL1040">
        <v>17943239</v>
      </c>
      <c r="EQ1040">
        <v>18090598.999999899</v>
      </c>
      <c r="EV1040">
        <v>18196849</v>
      </c>
      <c r="FA1040">
        <v>15781590</v>
      </c>
      <c r="FF1040">
        <v>13413553.999999899</v>
      </c>
      <c r="FK1040">
        <v>11375412</v>
      </c>
      <c r="FP1040">
        <v>9351610</v>
      </c>
      <c r="FU1040">
        <v>7675466</v>
      </c>
      <c r="FZ1040">
        <v>6140766</v>
      </c>
      <c r="GE1040">
        <v>4930210</v>
      </c>
      <c r="GJ1040">
        <v>4068700</v>
      </c>
      <c r="GO1040">
        <v>3358098</v>
      </c>
      <c r="GT1040">
        <v>2752580.9999999902</v>
      </c>
    </row>
    <row r="1041" spans="1:202" customFormat="1">
      <c r="A1041" t="s">
        <v>1367</v>
      </c>
      <c r="AZ1041">
        <v>653400</v>
      </c>
      <c r="BE1041">
        <v>749100</v>
      </c>
      <c r="BJ1041">
        <v>801400</v>
      </c>
      <c r="BO1041">
        <v>971099.99999999895</v>
      </c>
      <c r="BT1041">
        <v>1161400</v>
      </c>
      <c r="BY1041">
        <v>1452900</v>
      </c>
      <c r="CD1041">
        <v>1883699.99999999</v>
      </c>
      <c r="CI1041">
        <v>2525100</v>
      </c>
      <c r="CN1041">
        <v>3686200</v>
      </c>
      <c r="CS1041">
        <v>5552800</v>
      </c>
      <c r="CX1041">
        <v>8063000</v>
      </c>
      <c r="DC1041">
        <v>10374200</v>
      </c>
      <c r="DH1041">
        <v>12517000</v>
      </c>
      <c r="DM1041">
        <v>16832400</v>
      </c>
      <c r="DR1041">
        <v>21689899.999999899</v>
      </c>
      <c r="DW1041">
        <v>16974549</v>
      </c>
      <c r="EB1041">
        <v>16979857</v>
      </c>
      <c r="EG1041">
        <v>19397899</v>
      </c>
      <c r="EL1041">
        <v>18930921</v>
      </c>
      <c r="EQ1041">
        <v>16907183</v>
      </c>
      <c r="EV1041">
        <v>17080247</v>
      </c>
      <c r="FA1041">
        <v>17223557.999999899</v>
      </c>
      <c r="FF1041">
        <v>14948618</v>
      </c>
      <c r="FK1041">
        <v>12731266</v>
      </c>
      <c r="FP1041">
        <v>10831312</v>
      </c>
      <c r="FU1041">
        <v>8934927</v>
      </c>
      <c r="FZ1041">
        <v>7353859</v>
      </c>
      <c r="GE1041">
        <v>5895212</v>
      </c>
      <c r="GJ1041">
        <v>4741288</v>
      </c>
      <c r="GO1041">
        <v>3919791</v>
      </c>
      <c r="GT1041">
        <v>3240788</v>
      </c>
    </row>
    <row r="1042" spans="1:202" customFormat="1">
      <c r="A1042" t="s">
        <v>1368</v>
      </c>
      <c r="AZ1042">
        <v>462200</v>
      </c>
      <c r="BE1042">
        <v>521900</v>
      </c>
      <c r="BJ1042">
        <v>603900</v>
      </c>
      <c r="BO1042">
        <v>651600</v>
      </c>
      <c r="BT1042">
        <v>815300</v>
      </c>
      <c r="BY1042">
        <v>983300</v>
      </c>
      <c r="CD1042">
        <v>1238200</v>
      </c>
      <c r="CI1042">
        <v>1619700</v>
      </c>
      <c r="CN1042">
        <v>2165399.9999999902</v>
      </c>
      <c r="CS1042">
        <v>3169299.9999999902</v>
      </c>
      <c r="CX1042">
        <v>4809900</v>
      </c>
      <c r="DC1042">
        <v>7008400</v>
      </c>
      <c r="DH1042">
        <v>9157000</v>
      </c>
      <c r="DM1042">
        <v>11241400</v>
      </c>
      <c r="DR1042">
        <v>14911099.999999899</v>
      </c>
      <c r="DW1042">
        <v>17270837.999999899</v>
      </c>
      <c r="EB1042">
        <v>15366831.999999899</v>
      </c>
      <c r="EG1042">
        <v>15390620</v>
      </c>
      <c r="EL1042">
        <v>17710597.999999899</v>
      </c>
      <c r="EQ1042">
        <v>17311602</v>
      </c>
      <c r="EV1042">
        <v>15449628</v>
      </c>
      <c r="FA1042">
        <v>15657005</v>
      </c>
      <c r="FF1042">
        <v>15848946.999999899</v>
      </c>
      <c r="FK1042">
        <v>13768583.999999899</v>
      </c>
      <c r="FP1042">
        <v>11759167.999999899</v>
      </c>
      <c r="FU1042">
        <v>10049592</v>
      </c>
      <c r="FZ1042">
        <v>8329319.9999999898</v>
      </c>
      <c r="GE1042">
        <v>6881734</v>
      </c>
      <c r="GJ1042">
        <v>5531651</v>
      </c>
      <c r="GO1042">
        <v>4459550.9999999898</v>
      </c>
      <c r="GT1042">
        <v>3695961.9999999902</v>
      </c>
    </row>
    <row r="1043" spans="1:202" customFormat="1">
      <c r="A1043" t="s">
        <v>1369</v>
      </c>
      <c r="AZ1043">
        <v>236600</v>
      </c>
      <c r="BE1043">
        <v>323800</v>
      </c>
      <c r="BJ1043">
        <v>369500</v>
      </c>
      <c r="BO1043">
        <v>432900</v>
      </c>
      <c r="BT1043">
        <v>488500</v>
      </c>
      <c r="BY1043">
        <v>624000</v>
      </c>
      <c r="CD1043">
        <v>769000</v>
      </c>
      <c r="CI1043">
        <v>983900</v>
      </c>
      <c r="CN1043">
        <v>1290200</v>
      </c>
      <c r="CS1043">
        <v>1716900</v>
      </c>
      <c r="CX1043">
        <v>2528400</v>
      </c>
      <c r="DC1043">
        <v>3831900</v>
      </c>
      <c r="DH1043">
        <v>5656900</v>
      </c>
      <c r="DM1043">
        <v>7589900</v>
      </c>
      <c r="DR1043">
        <v>9204600</v>
      </c>
      <c r="DW1043">
        <v>12208044</v>
      </c>
      <c r="EB1043">
        <v>14822454.999999899</v>
      </c>
      <c r="EG1043">
        <v>13137602</v>
      </c>
      <c r="EL1043">
        <v>13194263.999999899</v>
      </c>
      <c r="EQ1043">
        <v>15359020.999999899</v>
      </c>
      <c r="EV1043">
        <v>15057343.999999899</v>
      </c>
      <c r="FA1043">
        <v>13431476</v>
      </c>
      <c r="FF1043">
        <v>13678823.999999899</v>
      </c>
      <c r="FK1043">
        <v>13925861</v>
      </c>
      <c r="FP1043">
        <v>12112911</v>
      </c>
      <c r="FU1043">
        <v>10385778.999999899</v>
      </c>
      <c r="FZ1043">
        <v>8932102</v>
      </c>
      <c r="GE1043">
        <v>7454202</v>
      </c>
      <c r="GJ1043">
        <v>6193244</v>
      </c>
      <c r="GO1043">
        <v>4997973.9999999898</v>
      </c>
      <c r="GT1043">
        <v>4043121</v>
      </c>
    </row>
    <row r="1044" spans="1:202" customFormat="1">
      <c r="A1044" t="s">
        <v>1370</v>
      </c>
      <c r="AZ1044">
        <v>88100</v>
      </c>
      <c r="BE1044">
        <v>135000</v>
      </c>
      <c r="BJ1044">
        <v>186600</v>
      </c>
      <c r="BO1044">
        <v>215999.99999999901</v>
      </c>
      <c r="BT1044">
        <v>269700</v>
      </c>
      <c r="BY1044">
        <v>316800</v>
      </c>
      <c r="CD1044">
        <v>421700</v>
      </c>
      <c r="CI1044">
        <v>533700</v>
      </c>
      <c r="CN1044">
        <v>685100</v>
      </c>
      <c r="CS1044">
        <v>914800</v>
      </c>
      <c r="CX1044">
        <v>1204100</v>
      </c>
      <c r="DC1044">
        <v>1785700</v>
      </c>
      <c r="DH1044">
        <v>2739600</v>
      </c>
      <c r="DM1044">
        <v>4135899.9999999902</v>
      </c>
      <c r="DR1044">
        <v>5491400</v>
      </c>
      <c r="DW1044">
        <v>7567827.9999999898</v>
      </c>
      <c r="EB1044">
        <v>9445189</v>
      </c>
      <c r="EG1044">
        <v>11572782</v>
      </c>
      <c r="EL1044">
        <v>10237889</v>
      </c>
      <c r="EQ1044">
        <v>10345271</v>
      </c>
      <c r="EV1044">
        <v>12246034</v>
      </c>
      <c r="FA1044">
        <v>12071812.999999899</v>
      </c>
      <c r="FF1044">
        <v>10775229</v>
      </c>
      <c r="FK1044">
        <v>11054690</v>
      </c>
      <c r="FP1044">
        <v>11349547</v>
      </c>
      <c r="FU1044">
        <v>9888369</v>
      </c>
      <c r="FZ1044">
        <v>8519379.9999999907</v>
      </c>
      <c r="GE1044">
        <v>7393567</v>
      </c>
      <c r="GJ1044">
        <v>6232394</v>
      </c>
      <c r="GO1044">
        <v>5220708</v>
      </c>
      <c r="GT1044">
        <v>4237882</v>
      </c>
    </row>
    <row r="1045" spans="1:202" customFormat="1">
      <c r="A1045" t="s">
        <v>1371</v>
      </c>
      <c r="AZ1045">
        <v>23100</v>
      </c>
      <c r="BE1045">
        <v>36500</v>
      </c>
      <c r="BJ1045">
        <v>58100</v>
      </c>
      <c r="BO1045">
        <v>81199.999999999898</v>
      </c>
      <c r="BT1045">
        <v>98299.999999999898</v>
      </c>
      <c r="BY1045">
        <v>130399.999999999</v>
      </c>
      <c r="CD1045">
        <v>162800</v>
      </c>
      <c r="CI1045">
        <v>230299.99999999901</v>
      </c>
      <c r="CN1045">
        <v>306700</v>
      </c>
      <c r="CS1045">
        <v>402099.99999999901</v>
      </c>
      <c r="CX1045">
        <v>546400</v>
      </c>
      <c r="DC1045">
        <v>714100</v>
      </c>
      <c r="DH1045">
        <v>1051800</v>
      </c>
      <c r="DM1045">
        <v>1649400</v>
      </c>
      <c r="DR1045">
        <v>2469799.9999999902</v>
      </c>
      <c r="DW1045">
        <v>4246187</v>
      </c>
      <c r="EB1045">
        <v>4898907</v>
      </c>
      <c r="EG1045">
        <v>6208259.9999999898</v>
      </c>
      <c r="EL1045">
        <v>7726585.9999999898</v>
      </c>
      <c r="EQ1045">
        <v>6870256</v>
      </c>
      <c r="EV1045">
        <v>7023488</v>
      </c>
      <c r="FA1045">
        <v>8509670</v>
      </c>
      <c r="FF1045">
        <v>8469979</v>
      </c>
      <c r="FK1045">
        <v>7589881</v>
      </c>
      <c r="FP1045">
        <v>7868136</v>
      </c>
      <c r="FU1045">
        <v>8176279</v>
      </c>
      <c r="FZ1045">
        <v>7134829.9999999898</v>
      </c>
      <c r="GE1045">
        <v>6189261</v>
      </c>
      <c r="GJ1045">
        <v>5443483.9999999898</v>
      </c>
      <c r="GO1045">
        <v>4656502</v>
      </c>
      <c r="GT1045">
        <v>3948591</v>
      </c>
    </row>
    <row r="1046" spans="1:202" customFormat="1">
      <c r="A1046" t="s">
        <v>1372</v>
      </c>
      <c r="AZ1046">
        <v>4100</v>
      </c>
      <c r="BE1046">
        <v>6300</v>
      </c>
      <c r="BJ1046">
        <v>10500</v>
      </c>
      <c r="BO1046">
        <v>16700</v>
      </c>
      <c r="BT1046">
        <v>24400</v>
      </c>
      <c r="BY1046">
        <v>31500</v>
      </c>
      <c r="CD1046">
        <v>45500</v>
      </c>
      <c r="CI1046">
        <v>61900</v>
      </c>
      <c r="CN1046">
        <v>96199.999999999898</v>
      </c>
      <c r="CS1046">
        <v>133700</v>
      </c>
      <c r="CX1046">
        <v>187000</v>
      </c>
      <c r="DC1046">
        <v>268800</v>
      </c>
      <c r="DH1046">
        <v>339000</v>
      </c>
      <c r="DM1046">
        <v>503400</v>
      </c>
      <c r="DR1046">
        <v>765100</v>
      </c>
      <c r="DW1046">
        <v>1730222.99999999</v>
      </c>
      <c r="EB1046">
        <v>2114266</v>
      </c>
      <c r="EG1046">
        <v>2482735</v>
      </c>
      <c r="EL1046">
        <v>3206833.9999999902</v>
      </c>
      <c r="EQ1046">
        <v>4084195</v>
      </c>
      <c r="EV1046">
        <v>3691011</v>
      </c>
      <c r="FA1046">
        <v>3848277</v>
      </c>
      <c r="FF1046">
        <v>4796592</v>
      </c>
      <c r="FK1046">
        <v>4848215</v>
      </c>
      <c r="FP1046">
        <v>4388334</v>
      </c>
      <c r="FU1046">
        <v>4614630</v>
      </c>
      <c r="FZ1046">
        <v>4869914</v>
      </c>
      <c r="GE1046">
        <v>4261951.9999999898</v>
      </c>
      <c r="GJ1046">
        <v>3735071</v>
      </c>
      <c r="GO1046">
        <v>3347368</v>
      </c>
      <c r="GT1046">
        <v>2926208</v>
      </c>
    </row>
    <row r="1047" spans="1:202" customFormat="1">
      <c r="A1047" t="s">
        <v>1373</v>
      </c>
      <c r="AZ1047">
        <v>500</v>
      </c>
      <c r="BE1047">
        <v>700</v>
      </c>
      <c r="BJ1047">
        <v>1100</v>
      </c>
      <c r="BO1047">
        <v>1800</v>
      </c>
      <c r="BT1047">
        <v>3100</v>
      </c>
      <c r="BY1047">
        <v>4700</v>
      </c>
      <c r="CD1047">
        <v>6600</v>
      </c>
      <c r="CI1047">
        <v>10600</v>
      </c>
      <c r="CN1047">
        <v>16100</v>
      </c>
      <c r="CS1047">
        <v>27000</v>
      </c>
      <c r="CX1047">
        <v>42100</v>
      </c>
      <c r="DC1047">
        <v>66399.999999999898</v>
      </c>
      <c r="DH1047">
        <v>94800</v>
      </c>
      <c r="DM1047">
        <v>119500</v>
      </c>
      <c r="DR1047">
        <v>170400</v>
      </c>
      <c r="DW1047">
        <v>445488</v>
      </c>
      <c r="EB1047">
        <v>578240</v>
      </c>
      <c r="EG1047">
        <v>720354</v>
      </c>
      <c r="EL1047">
        <v>861692</v>
      </c>
      <c r="EQ1047">
        <v>1132467.99999999</v>
      </c>
      <c r="EV1047">
        <v>1484915</v>
      </c>
      <c r="FA1047">
        <v>1403479</v>
      </c>
      <c r="FF1047">
        <v>1507070</v>
      </c>
      <c r="FK1047">
        <v>1923922</v>
      </c>
      <c r="FP1047">
        <v>1992041</v>
      </c>
      <c r="FU1047">
        <v>1852102</v>
      </c>
      <c r="FZ1047">
        <v>1979018</v>
      </c>
      <c r="GE1047">
        <v>2131089</v>
      </c>
      <c r="GJ1047">
        <v>1877979</v>
      </c>
      <c r="GO1047">
        <v>1667369</v>
      </c>
      <c r="GT1047">
        <v>1534037.99999999</v>
      </c>
    </row>
    <row r="1048" spans="1:202" customFormat="1">
      <c r="A1048" t="s">
        <v>1374</v>
      </c>
      <c r="AZ1048">
        <v>0</v>
      </c>
      <c r="BE1048">
        <v>0</v>
      </c>
      <c r="BJ1048">
        <v>0</v>
      </c>
      <c r="BO1048">
        <v>200</v>
      </c>
      <c r="BT1048">
        <v>200</v>
      </c>
      <c r="BY1048">
        <v>400</v>
      </c>
      <c r="CD1048">
        <v>600</v>
      </c>
      <c r="CI1048">
        <v>900</v>
      </c>
      <c r="CN1048">
        <v>1600</v>
      </c>
      <c r="CS1048">
        <v>2400</v>
      </c>
      <c r="CX1048">
        <v>4600</v>
      </c>
      <c r="DC1048">
        <v>8600</v>
      </c>
      <c r="DH1048">
        <v>13600</v>
      </c>
      <c r="DM1048">
        <v>19599.999999999902</v>
      </c>
      <c r="DR1048">
        <v>28300</v>
      </c>
      <c r="DW1048">
        <v>59922</v>
      </c>
      <c r="EB1048">
        <v>95384</v>
      </c>
      <c r="EG1048">
        <v>128588</v>
      </c>
      <c r="EL1048">
        <v>162619</v>
      </c>
      <c r="EQ1048">
        <v>194427</v>
      </c>
      <c r="EV1048">
        <v>255503.99999999901</v>
      </c>
      <c r="FA1048">
        <v>341776</v>
      </c>
      <c r="FF1048">
        <v>348293.99999999901</v>
      </c>
      <c r="FK1048">
        <v>383279</v>
      </c>
      <c r="FP1048">
        <v>483083.99999999901</v>
      </c>
      <c r="FU1048">
        <v>509080.99999999901</v>
      </c>
      <c r="FZ1048">
        <v>493720.99999999901</v>
      </c>
      <c r="GE1048">
        <v>534356</v>
      </c>
      <c r="GJ1048">
        <v>589416</v>
      </c>
      <c r="GO1048">
        <v>523393</v>
      </c>
      <c r="GT1048">
        <v>472434</v>
      </c>
    </row>
    <row r="1049" spans="1:202" customFormat="1">
      <c r="A1049" t="s">
        <v>1795</v>
      </c>
      <c r="AZ1049">
        <v>79396800</v>
      </c>
      <c r="BE1049">
        <v>81515400</v>
      </c>
      <c r="BJ1049">
        <v>78907200</v>
      </c>
      <c r="BO1049">
        <v>76584900</v>
      </c>
      <c r="BT1049">
        <v>72857000</v>
      </c>
      <c r="BY1049">
        <v>67665900</v>
      </c>
      <c r="CD1049">
        <v>60820900</v>
      </c>
      <c r="CI1049">
        <v>53142800</v>
      </c>
      <c r="CN1049">
        <v>45781700</v>
      </c>
      <c r="CS1049">
        <v>37737100</v>
      </c>
      <c r="CX1049">
        <v>29834000</v>
      </c>
      <c r="DC1049">
        <v>22660100</v>
      </c>
      <c r="DH1049">
        <v>16943200</v>
      </c>
      <c r="DM1049">
        <v>11311000</v>
      </c>
      <c r="DR1049">
        <v>7413500</v>
      </c>
      <c r="DW1049">
        <v>6175611</v>
      </c>
      <c r="EB1049">
        <v>4962391</v>
      </c>
      <c r="EG1049">
        <v>4239972</v>
      </c>
      <c r="EL1049">
        <v>3675890</v>
      </c>
      <c r="EQ1049">
        <v>3339720</v>
      </c>
      <c r="EV1049">
        <v>3142309</v>
      </c>
      <c r="FA1049">
        <v>3046890</v>
      </c>
      <c r="FF1049">
        <v>2965826</v>
      </c>
      <c r="FK1049">
        <v>2850366</v>
      </c>
      <c r="FP1049">
        <v>2646051</v>
      </c>
      <c r="FU1049">
        <v>2426823</v>
      </c>
      <c r="FZ1049">
        <v>2238654</v>
      </c>
      <c r="GE1049">
        <v>2100218</v>
      </c>
      <c r="GJ1049">
        <v>1998400</v>
      </c>
      <c r="GO1049">
        <v>1904061</v>
      </c>
      <c r="GT1049">
        <v>1795552</v>
      </c>
    </row>
    <row r="1050" spans="1:202" customFormat="1">
      <c r="A1050" t="s">
        <v>1796</v>
      </c>
      <c r="AZ1050">
        <v>35152100</v>
      </c>
      <c r="BE1050">
        <v>35744000</v>
      </c>
      <c r="BJ1050">
        <v>34008600</v>
      </c>
      <c r="BO1050">
        <v>32567299.999999899</v>
      </c>
      <c r="BT1050">
        <v>30381900</v>
      </c>
      <c r="BY1050">
        <v>27545200</v>
      </c>
      <c r="CD1050">
        <v>24047000</v>
      </c>
      <c r="CI1050">
        <v>20341800</v>
      </c>
      <c r="CN1050">
        <v>17081100</v>
      </c>
      <c r="CS1050">
        <v>13649400</v>
      </c>
      <c r="CX1050">
        <v>10563100</v>
      </c>
      <c r="DC1050">
        <v>7897400</v>
      </c>
      <c r="DH1050">
        <v>5938800</v>
      </c>
      <c r="DM1050">
        <v>3885900</v>
      </c>
      <c r="DR1050">
        <v>2600100</v>
      </c>
      <c r="DW1050">
        <v>2334129</v>
      </c>
      <c r="EB1050">
        <v>2013806</v>
      </c>
      <c r="EG1050">
        <v>1814686</v>
      </c>
      <c r="EL1050">
        <v>1615953</v>
      </c>
      <c r="EQ1050">
        <v>1491552</v>
      </c>
      <c r="EV1050">
        <v>1418164</v>
      </c>
      <c r="FA1050">
        <v>1387989</v>
      </c>
      <c r="FF1050">
        <v>1362202</v>
      </c>
      <c r="FK1050">
        <v>1320229</v>
      </c>
      <c r="FP1050">
        <v>1234660</v>
      </c>
      <c r="FU1050">
        <v>1144035</v>
      </c>
      <c r="FZ1050">
        <v>1070944.99999999</v>
      </c>
      <c r="GE1050">
        <v>1023006</v>
      </c>
      <c r="GJ1050">
        <v>991062</v>
      </c>
      <c r="GO1050">
        <v>959669</v>
      </c>
      <c r="GT1050">
        <v>917876</v>
      </c>
    </row>
    <row r="1051" spans="1:202" customFormat="1">
      <c r="A1051" t="s">
        <v>1797</v>
      </c>
      <c r="AZ1051">
        <v>44244700</v>
      </c>
      <c r="BE1051">
        <v>45771400</v>
      </c>
      <c r="BJ1051">
        <v>44898600</v>
      </c>
      <c r="BO1051">
        <v>44017600</v>
      </c>
      <c r="BT1051">
        <v>42475100</v>
      </c>
      <c r="BY1051">
        <v>40120700</v>
      </c>
      <c r="CD1051">
        <v>36773900</v>
      </c>
      <c r="CI1051">
        <v>32801000</v>
      </c>
      <c r="CN1051">
        <v>28700600</v>
      </c>
      <c r="CS1051">
        <v>24087700</v>
      </c>
      <c r="CX1051">
        <v>19270900</v>
      </c>
      <c r="DC1051">
        <v>14762700</v>
      </c>
      <c r="DH1051">
        <v>11004400</v>
      </c>
      <c r="DM1051">
        <v>7425100</v>
      </c>
      <c r="DR1051">
        <v>4813400</v>
      </c>
      <c r="DW1051">
        <v>3841482</v>
      </c>
      <c r="EB1051">
        <v>2948585</v>
      </c>
      <c r="EG1051">
        <v>2425286</v>
      </c>
      <c r="EL1051">
        <v>2059937</v>
      </c>
      <c r="EQ1051">
        <v>1848168</v>
      </c>
      <c r="EV1051">
        <v>1724145</v>
      </c>
      <c r="FA1051">
        <v>1658900.99999999</v>
      </c>
      <c r="FF1051">
        <v>1603624</v>
      </c>
      <c r="FK1051">
        <v>1530137</v>
      </c>
      <c r="FP1051">
        <v>1411391</v>
      </c>
      <c r="FU1051">
        <v>1282788</v>
      </c>
      <c r="FZ1051">
        <v>1167709</v>
      </c>
      <c r="GE1051">
        <v>1077212</v>
      </c>
      <c r="GJ1051">
        <v>1007337.99999999</v>
      </c>
      <c r="GO1051">
        <v>944392</v>
      </c>
      <c r="GT1051">
        <v>877676</v>
      </c>
    </row>
    <row r="1052" spans="1:202" customFormat="1">
      <c r="A1052" t="s">
        <v>1798</v>
      </c>
      <c r="AZ1052">
        <v>0</v>
      </c>
      <c r="BE1052">
        <v>0</v>
      </c>
      <c r="BJ1052">
        <v>0</v>
      </c>
      <c r="BO1052">
        <v>0</v>
      </c>
      <c r="BT1052">
        <v>0</v>
      </c>
      <c r="BY1052">
        <v>0</v>
      </c>
      <c r="CD1052">
        <v>0</v>
      </c>
      <c r="CI1052">
        <v>0</v>
      </c>
      <c r="CN1052">
        <v>0</v>
      </c>
      <c r="CS1052">
        <v>0</v>
      </c>
      <c r="CX1052">
        <v>0</v>
      </c>
      <c r="DC1052">
        <v>0</v>
      </c>
      <c r="DH1052">
        <v>0</v>
      </c>
      <c r="DM1052">
        <v>0</v>
      </c>
      <c r="DR1052">
        <v>0</v>
      </c>
      <c r="DW1052">
        <v>0</v>
      </c>
      <c r="EB1052">
        <v>0</v>
      </c>
      <c r="EG1052">
        <v>0</v>
      </c>
      <c r="EL1052">
        <v>0</v>
      </c>
      <c r="EQ1052">
        <v>0</v>
      </c>
      <c r="EV1052">
        <v>0</v>
      </c>
      <c r="FA1052">
        <v>0</v>
      </c>
      <c r="FF1052">
        <v>0</v>
      </c>
      <c r="FK1052">
        <v>0</v>
      </c>
      <c r="FP1052">
        <v>0</v>
      </c>
      <c r="FU1052">
        <v>0</v>
      </c>
      <c r="FZ1052">
        <v>0</v>
      </c>
      <c r="GE1052">
        <v>0</v>
      </c>
      <c r="GJ1052">
        <v>0</v>
      </c>
      <c r="GO1052">
        <v>0</v>
      </c>
      <c r="GT1052">
        <v>0</v>
      </c>
    </row>
    <row r="1053" spans="1:202" customFormat="1">
      <c r="A1053" t="s">
        <v>1799</v>
      </c>
      <c r="AZ1053">
        <v>0</v>
      </c>
      <c r="BE1053">
        <v>0</v>
      </c>
      <c r="BJ1053">
        <v>0</v>
      </c>
      <c r="BO1053">
        <v>0</v>
      </c>
      <c r="BT1053">
        <v>0</v>
      </c>
      <c r="BY1053">
        <v>0</v>
      </c>
      <c r="CD1053">
        <v>0</v>
      </c>
      <c r="CI1053">
        <v>0</v>
      </c>
      <c r="CN1053">
        <v>0</v>
      </c>
      <c r="CS1053">
        <v>0</v>
      </c>
      <c r="CX1053">
        <v>0</v>
      </c>
      <c r="DC1053">
        <v>0</v>
      </c>
      <c r="DH1053">
        <v>0</v>
      </c>
      <c r="DM1053">
        <v>0</v>
      </c>
      <c r="DR1053">
        <v>0</v>
      </c>
      <c r="DW1053">
        <v>0</v>
      </c>
      <c r="EB1053">
        <v>0</v>
      </c>
      <c r="EG1053">
        <v>0</v>
      </c>
      <c r="EL1053">
        <v>0</v>
      </c>
      <c r="EQ1053">
        <v>0</v>
      </c>
      <c r="EV1053">
        <v>0</v>
      </c>
      <c r="FA1053">
        <v>0</v>
      </c>
      <c r="FF1053">
        <v>0</v>
      </c>
      <c r="FK1053">
        <v>0</v>
      </c>
      <c r="FP1053">
        <v>0</v>
      </c>
      <c r="FU1053">
        <v>0</v>
      </c>
      <c r="FZ1053">
        <v>0</v>
      </c>
      <c r="GE1053">
        <v>0</v>
      </c>
      <c r="GJ1053">
        <v>0</v>
      </c>
      <c r="GO1053">
        <v>0</v>
      </c>
      <c r="GT1053">
        <v>0</v>
      </c>
    </row>
    <row r="1054" spans="1:202" customFormat="1">
      <c r="A1054" t="s">
        <v>1800</v>
      </c>
      <c r="AZ1054">
        <v>0</v>
      </c>
      <c r="BE1054">
        <v>0</v>
      </c>
      <c r="BJ1054">
        <v>0</v>
      </c>
      <c r="BO1054">
        <v>0</v>
      </c>
      <c r="BT1054">
        <v>0</v>
      </c>
      <c r="BY1054">
        <v>0</v>
      </c>
      <c r="CD1054">
        <v>0</v>
      </c>
      <c r="CI1054">
        <v>0</v>
      </c>
      <c r="CN1054">
        <v>0</v>
      </c>
      <c r="CS1054">
        <v>0</v>
      </c>
      <c r="CX1054">
        <v>0</v>
      </c>
      <c r="DC1054">
        <v>0</v>
      </c>
      <c r="DH1054">
        <v>0</v>
      </c>
      <c r="DM1054">
        <v>0</v>
      </c>
      <c r="DR1054">
        <v>0</v>
      </c>
      <c r="DW1054">
        <v>0</v>
      </c>
      <c r="EB1054">
        <v>0</v>
      </c>
      <c r="EG1054">
        <v>0</v>
      </c>
      <c r="EL1054">
        <v>0</v>
      </c>
      <c r="EQ1054">
        <v>0</v>
      </c>
      <c r="EV1054">
        <v>0</v>
      </c>
      <c r="FA1054">
        <v>0</v>
      </c>
      <c r="FF1054">
        <v>0</v>
      </c>
      <c r="FK1054">
        <v>0</v>
      </c>
      <c r="FP1054">
        <v>0</v>
      </c>
      <c r="FU1054">
        <v>0</v>
      </c>
      <c r="FZ1054">
        <v>0</v>
      </c>
      <c r="GE1054">
        <v>0</v>
      </c>
      <c r="GJ1054">
        <v>0</v>
      </c>
      <c r="GO1054">
        <v>0</v>
      </c>
      <c r="GT1054">
        <v>0</v>
      </c>
    </row>
    <row r="1055" spans="1:202" customFormat="1">
      <c r="A1055" t="s">
        <v>1801</v>
      </c>
      <c r="AZ1055">
        <v>4224400</v>
      </c>
      <c r="BE1055">
        <v>3560900</v>
      </c>
      <c r="BJ1055">
        <v>1695600</v>
      </c>
      <c r="BO1055">
        <v>1843899.99999999</v>
      </c>
      <c r="BT1055">
        <v>1977700</v>
      </c>
      <c r="BY1055">
        <v>1887300</v>
      </c>
      <c r="CD1055">
        <v>1522000</v>
      </c>
      <c r="CI1055">
        <v>1295899.99999999</v>
      </c>
      <c r="CN1055">
        <v>1337400</v>
      </c>
      <c r="CS1055">
        <v>1365800</v>
      </c>
      <c r="CX1055">
        <v>1399000</v>
      </c>
      <c r="DC1055">
        <v>1321800</v>
      </c>
      <c r="DH1055">
        <v>1015700</v>
      </c>
      <c r="DM1055">
        <v>529399.99999999895</v>
      </c>
      <c r="DR1055">
        <v>262600</v>
      </c>
      <c r="DW1055">
        <v>769353</v>
      </c>
      <c r="EB1055">
        <v>816117.99999999895</v>
      </c>
      <c r="EG1055">
        <v>787098</v>
      </c>
      <c r="EL1055">
        <v>672888</v>
      </c>
      <c r="EQ1055">
        <v>607640</v>
      </c>
      <c r="EV1055">
        <v>585779</v>
      </c>
      <c r="FA1055">
        <v>603692</v>
      </c>
      <c r="FF1055">
        <v>624999</v>
      </c>
      <c r="FK1055">
        <v>631142</v>
      </c>
      <c r="FP1055">
        <v>593128.99999999895</v>
      </c>
      <c r="FU1055">
        <v>549241</v>
      </c>
      <c r="FZ1055">
        <v>519505.99999999901</v>
      </c>
      <c r="GE1055">
        <v>509422</v>
      </c>
      <c r="GJ1055">
        <v>509524</v>
      </c>
      <c r="GO1055">
        <v>506117</v>
      </c>
      <c r="GT1055">
        <v>490110</v>
      </c>
    </row>
    <row r="1056" spans="1:202" customFormat="1">
      <c r="A1056" t="s">
        <v>1802</v>
      </c>
      <c r="AZ1056">
        <v>5322100</v>
      </c>
      <c r="BE1056">
        <v>3375200</v>
      </c>
      <c r="BJ1056">
        <v>2496800</v>
      </c>
      <c r="BO1056">
        <v>883899.99999999895</v>
      </c>
      <c r="BT1056">
        <v>496099.99999999901</v>
      </c>
      <c r="BY1056">
        <v>312400</v>
      </c>
      <c r="CD1056">
        <v>218100</v>
      </c>
      <c r="CI1056">
        <v>129500</v>
      </c>
      <c r="CN1056">
        <v>113800</v>
      </c>
      <c r="CS1056">
        <v>145800</v>
      </c>
      <c r="CX1056">
        <v>187800</v>
      </c>
      <c r="DC1056">
        <v>188200</v>
      </c>
      <c r="DH1056">
        <v>368700</v>
      </c>
      <c r="DM1056">
        <v>205000</v>
      </c>
      <c r="DR1056">
        <v>100299.999999999</v>
      </c>
      <c r="DW1056">
        <v>54644</v>
      </c>
      <c r="EB1056">
        <v>56953</v>
      </c>
      <c r="EG1056">
        <v>59111</v>
      </c>
      <c r="EL1056">
        <v>55039.999999999898</v>
      </c>
      <c r="EQ1056">
        <v>45648</v>
      </c>
      <c r="EV1056">
        <v>39776</v>
      </c>
      <c r="FA1056">
        <v>37494</v>
      </c>
      <c r="FF1056">
        <v>37094</v>
      </c>
      <c r="FK1056">
        <v>36887.999999999898</v>
      </c>
      <c r="FP1056">
        <v>35870</v>
      </c>
      <c r="FU1056">
        <v>32690.999999999902</v>
      </c>
      <c r="FZ1056">
        <v>29402</v>
      </c>
      <c r="GE1056">
        <v>27056</v>
      </c>
      <c r="GJ1056">
        <v>25876</v>
      </c>
      <c r="GO1056">
        <v>25268</v>
      </c>
      <c r="GT1056">
        <v>24504</v>
      </c>
    </row>
    <row r="1057" spans="1:202" customFormat="1">
      <c r="A1057" t="s">
        <v>1803</v>
      </c>
      <c r="AZ1057">
        <v>4022900</v>
      </c>
      <c r="BE1057">
        <v>5251700</v>
      </c>
      <c r="BJ1057">
        <v>3339500</v>
      </c>
      <c r="BO1057">
        <v>2454600</v>
      </c>
      <c r="BT1057">
        <v>861400</v>
      </c>
      <c r="BY1057">
        <v>485700</v>
      </c>
      <c r="CD1057">
        <v>308599.99999999901</v>
      </c>
      <c r="CI1057">
        <v>214500</v>
      </c>
      <c r="CN1057">
        <v>126300</v>
      </c>
      <c r="CS1057">
        <v>108799.999999999</v>
      </c>
      <c r="CX1057">
        <v>138700</v>
      </c>
      <c r="DC1057">
        <v>172800</v>
      </c>
      <c r="DH1057">
        <v>166099.99999999901</v>
      </c>
      <c r="DM1057">
        <v>122099.999999999</v>
      </c>
      <c r="DR1057">
        <v>89299.999999999898</v>
      </c>
      <c r="DW1057">
        <v>56830.999999999898</v>
      </c>
      <c r="EB1057">
        <v>53358</v>
      </c>
      <c r="EG1057">
        <v>55849</v>
      </c>
      <c r="EL1057">
        <v>58196</v>
      </c>
      <c r="EQ1057">
        <v>54358</v>
      </c>
      <c r="EV1057">
        <v>45242</v>
      </c>
      <c r="FA1057">
        <v>39922</v>
      </c>
      <c r="FF1057">
        <v>37424</v>
      </c>
      <c r="FK1057">
        <v>36812</v>
      </c>
      <c r="FP1057">
        <v>36652</v>
      </c>
      <c r="FU1057">
        <v>35674</v>
      </c>
      <c r="FZ1057">
        <v>32554</v>
      </c>
      <c r="GE1057">
        <v>29319</v>
      </c>
      <c r="GJ1057">
        <v>26992.999999999902</v>
      </c>
      <c r="GO1057">
        <v>25789</v>
      </c>
      <c r="GT1057">
        <v>25122</v>
      </c>
    </row>
    <row r="1058" spans="1:202" customFormat="1">
      <c r="A1058" t="s">
        <v>1804</v>
      </c>
      <c r="AZ1058">
        <v>3122199.9999999902</v>
      </c>
      <c r="BE1058">
        <v>3957899.9999999902</v>
      </c>
      <c r="BJ1058">
        <v>5144700</v>
      </c>
      <c r="BO1058">
        <v>3260000</v>
      </c>
      <c r="BT1058">
        <v>2393399.9999999902</v>
      </c>
      <c r="BY1058">
        <v>843999.99999999895</v>
      </c>
      <c r="CD1058">
        <v>478200</v>
      </c>
      <c r="CI1058">
        <v>303400</v>
      </c>
      <c r="CN1058">
        <v>209900</v>
      </c>
      <c r="CS1058">
        <v>119899.999999999</v>
      </c>
      <c r="CX1058">
        <v>104799.999999999</v>
      </c>
      <c r="DC1058">
        <v>129400</v>
      </c>
      <c r="DH1058">
        <v>158700</v>
      </c>
      <c r="DM1058">
        <v>114200</v>
      </c>
      <c r="DR1058">
        <v>111100</v>
      </c>
      <c r="DW1058">
        <v>77415</v>
      </c>
      <c r="EB1058">
        <v>56447</v>
      </c>
      <c r="EG1058">
        <v>53117</v>
      </c>
      <c r="EL1058">
        <v>55660.999999999898</v>
      </c>
      <c r="EQ1058">
        <v>58033.999999999898</v>
      </c>
      <c r="EV1058">
        <v>54305</v>
      </c>
      <c r="FA1058">
        <v>45734</v>
      </c>
      <c r="FF1058">
        <v>40220.999999999898</v>
      </c>
      <c r="FK1058">
        <v>37515</v>
      </c>
      <c r="FP1058">
        <v>36895</v>
      </c>
      <c r="FU1058">
        <v>36703.999999999898</v>
      </c>
      <c r="FZ1058">
        <v>35710</v>
      </c>
      <c r="GE1058">
        <v>32613</v>
      </c>
      <c r="GJ1058">
        <v>29397</v>
      </c>
      <c r="GO1058">
        <v>27046</v>
      </c>
      <c r="GT1058">
        <v>25776.999999999902</v>
      </c>
    </row>
    <row r="1059" spans="1:202" customFormat="1">
      <c r="A1059" t="s">
        <v>1805</v>
      </c>
      <c r="AZ1059">
        <v>4107100</v>
      </c>
      <c r="BE1059">
        <v>3030199.9999999902</v>
      </c>
      <c r="BJ1059">
        <v>3818000</v>
      </c>
      <c r="BO1059">
        <v>5015800</v>
      </c>
      <c r="BT1059">
        <v>3163700</v>
      </c>
      <c r="BY1059">
        <v>2334600</v>
      </c>
      <c r="CD1059">
        <v>820100</v>
      </c>
      <c r="CI1059">
        <v>465200</v>
      </c>
      <c r="CN1059">
        <v>295799.99999999901</v>
      </c>
      <c r="CS1059">
        <v>199700</v>
      </c>
      <c r="CX1059">
        <v>116200</v>
      </c>
      <c r="DC1059">
        <v>101300</v>
      </c>
      <c r="DH1059">
        <v>124800</v>
      </c>
      <c r="DM1059">
        <v>154800</v>
      </c>
      <c r="DR1059">
        <v>131600</v>
      </c>
      <c r="DW1059">
        <v>160968</v>
      </c>
      <c r="EB1059">
        <v>80224</v>
      </c>
      <c r="EG1059">
        <v>59452</v>
      </c>
      <c r="EL1059">
        <v>55813.999999999898</v>
      </c>
      <c r="EQ1059">
        <v>57851</v>
      </c>
      <c r="EV1059">
        <v>59760</v>
      </c>
      <c r="FA1059">
        <v>55738</v>
      </c>
      <c r="FF1059">
        <v>47062.999999999898</v>
      </c>
      <c r="FK1059">
        <v>41158</v>
      </c>
      <c r="FP1059">
        <v>38065.999999999898</v>
      </c>
      <c r="FU1059">
        <v>37054</v>
      </c>
      <c r="FZ1059">
        <v>36519</v>
      </c>
      <c r="GE1059">
        <v>35295</v>
      </c>
      <c r="GJ1059">
        <v>32104</v>
      </c>
      <c r="GO1059">
        <v>28845.999999999902</v>
      </c>
      <c r="GT1059">
        <v>26451</v>
      </c>
    </row>
    <row r="1060" spans="1:202" customFormat="1">
      <c r="A1060" t="s">
        <v>1806</v>
      </c>
      <c r="AZ1060">
        <v>3778600</v>
      </c>
      <c r="BE1060">
        <v>3986900</v>
      </c>
      <c r="BJ1060">
        <v>2903600</v>
      </c>
      <c r="BO1060">
        <v>3704899.9999999902</v>
      </c>
      <c r="BT1060">
        <v>4893400</v>
      </c>
      <c r="BY1060">
        <v>3053399.9999999902</v>
      </c>
      <c r="CD1060">
        <v>2256800</v>
      </c>
      <c r="CI1060">
        <v>794400</v>
      </c>
      <c r="CN1060">
        <v>449599.99999999901</v>
      </c>
      <c r="CS1060">
        <v>279200</v>
      </c>
      <c r="CX1060">
        <v>189999.99999999901</v>
      </c>
      <c r="DC1060">
        <v>110900</v>
      </c>
      <c r="DH1060">
        <v>95799.999999999898</v>
      </c>
      <c r="DM1060">
        <v>120699.999999999</v>
      </c>
      <c r="DR1060">
        <v>162300</v>
      </c>
      <c r="DW1060">
        <v>109998</v>
      </c>
      <c r="EB1060">
        <v>160162</v>
      </c>
      <c r="EG1060">
        <v>82109</v>
      </c>
      <c r="EL1060">
        <v>61729</v>
      </c>
      <c r="EQ1060">
        <v>57878</v>
      </c>
      <c r="EV1060">
        <v>59461.999999999898</v>
      </c>
      <c r="FA1060">
        <v>60986.999999999898</v>
      </c>
      <c r="FF1060">
        <v>56747</v>
      </c>
      <c r="FK1060">
        <v>47818</v>
      </c>
      <c r="FP1060">
        <v>41678</v>
      </c>
      <c r="FU1060">
        <v>38312</v>
      </c>
      <c r="FZ1060">
        <v>37021</v>
      </c>
      <c r="GE1060">
        <v>36254</v>
      </c>
      <c r="GJ1060">
        <v>34878.999999999898</v>
      </c>
      <c r="GO1060">
        <v>31648</v>
      </c>
      <c r="GT1060">
        <v>28377</v>
      </c>
    </row>
    <row r="1061" spans="1:202" customFormat="1">
      <c r="A1061" t="s">
        <v>1807</v>
      </c>
      <c r="AZ1061">
        <v>2961700</v>
      </c>
      <c r="BE1061">
        <v>3608500</v>
      </c>
      <c r="BJ1061">
        <v>3836100</v>
      </c>
      <c r="BO1061">
        <v>2784399.9999999902</v>
      </c>
      <c r="BT1061">
        <v>3569100</v>
      </c>
      <c r="BY1061">
        <v>4695800</v>
      </c>
      <c r="CD1061">
        <v>2914600</v>
      </c>
      <c r="CI1061">
        <v>2146299.9999999902</v>
      </c>
      <c r="CN1061">
        <v>761599.99999999895</v>
      </c>
      <c r="CS1061">
        <v>417500</v>
      </c>
      <c r="CX1061">
        <v>262499.99999999901</v>
      </c>
      <c r="DC1061">
        <v>177700</v>
      </c>
      <c r="DH1061">
        <v>106899.999999999</v>
      </c>
      <c r="DM1061">
        <v>89600</v>
      </c>
      <c r="DR1061">
        <v>124100</v>
      </c>
      <c r="DW1061">
        <v>123515</v>
      </c>
      <c r="EB1061">
        <v>109602</v>
      </c>
      <c r="EG1061">
        <v>157328.99999999901</v>
      </c>
      <c r="EL1061">
        <v>82713.999999999898</v>
      </c>
      <c r="EQ1061">
        <v>63000</v>
      </c>
      <c r="EV1061">
        <v>59051</v>
      </c>
      <c r="FA1061">
        <v>60357</v>
      </c>
      <c r="FF1061">
        <v>61564</v>
      </c>
      <c r="FK1061">
        <v>57018</v>
      </c>
      <c r="FP1061">
        <v>48020</v>
      </c>
      <c r="FU1061">
        <v>41772</v>
      </c>
      <c r="FZ1061">
        <v>38251.999999999898</v>
      </c>
      <c r="GE1061">
        <v>36783</v>
      </c>
      <c r="GJ1061">
        <v>35869</v>
      </c>
      <c r="GO1061">
        <v>34412</v>
      </c>
      <c r="GT1061">
        <v>31169</v>
      </c>
    </row>
    <row r="1062" spans="1:202" customFormat="1">
      <c r="A1062" t="s">
        <v>1808</v>
      </c>
      <c r="AZ1062">
        <v>2289099.9999999902</v>
      </c>
      <c r="BE1062">
        <v>2773000</v>
      </c>
      <c r="BJ1062">
        <v>3398299.9999999902</v>
      </c>
      <c r="BO1062">
        <v>3649999.9999999902</v>
      </c>
      <c r="BT1062">
        <v>2613700</v>
      </c>
      <c r="BY1062">
        <v>3389400</v>
      </c>
      <c r="CD1062">
        <v>4417300</v>
      </c>
      <c r="CI1062">
        <v>2716999.9999999902</v>
      </c>
      <c r="CN1062">
        <v>2012800</v>
      </c>
      <c r="CS1062">
        <v>695199.99999999895</v>
      </c>
      <c r="CX1062">
        <v>381300</v>
      </c>
      <c r="DC1062">
        <v>239400</v>
      </c>
      <c r="DH1062">
        <v>163800</v>
      </c>
      <c r="DM1062">
        <v>100000</v>
      </c>
      <c r="DR1062">
        <v>89300</v>
      </c>
      <c r="DW1062">
        <v>85341.999999999898</v>
      </c>
      <c r="EB1062">
        <v>119632.999999999</v>
      </c>
      <c r="EG1062">
        <v>107086</v>
      </c>
      <c r="EL1062">
        <v>152027</v>
      </c>
      <c r="EQ1062">
        <v>81825</v>
      </c>
      <c r="EV1062">
        <v>63094</v>
      </c>
      <c r="FA1062">
        <v>59261.999999999898</v>
      </c>
      <c r="FF1062">
        <v>60356</v>
      </c>
      <c r="FK1062">
        <v>61171</v>
      </c>
      <c r="FP1062">
        <v>56509</v>
      </c>
      <c r="FU1062">
        <v>47634</v>
      </c>
      <c r="FZ1062">
        <v>41428.999999999898</v>
      </c>
      <c r="GE1062">
        <v>37868</v>
      </c>
      <c r="GJ1062">
        <v>36316.999999999898</v>
      </c>
      <c r="GO1062">
        <v>35320</v>
      </c>
      <c r="GT1062">
        <v>33819</v>
      </c>
    </row>
    <row r="1063" spans="1:202" customFormat="1">
      <c r="A1063" t="s">
        <v>1809</v>
      </c>
      <c r="AZ1063">
        <v>1811000</v>
      </c>
      <c r="BE1063">
        <v>2080100</v>
      </c>
      <c r="BJ1063">
        <v>2535500</v>
      </c>
      <c r="BO1063">
        <v>3156599.9999999902</v>
      </c>
      <c r="BT1063">
        <v>3394299.9999999902</v>
      </c>
      <c r="BY1063">
        <v>2412700</v>
      </c>
      <c r="CD1063">
        <v>3113700</v>
      </c>
      <c r="CI1063">
        <v>4005299.9999999902</v>
      </c>
      <c r="CN1063">
        <v>2479700</v>
      </c>
      <c r="CS1063">
        <v>1791000</v>
      </c>
      <c r="CX1063">
        <v>615600</v>
      </c>
      <c r="DC1063">
        <v>338299.99999999901</v>
      </c>
      <c r="DH1063">
        <v>216600</v>
      </c>
      <c r="DM1063">
        <v>147399.99999999901</v>
      </c>
      <c r="DR1063">
        <v>94000</v>
      </c>
      <c r="DW1063">
        <v>65770</v>
      </c>
      <c r="EB1063">
        <v>80921</v>
      </c>
      <c r="EG1063">
        <v>112509.999999999</v>
      </c>
      <c r="EL1063">
        <v>101836</v>
      </c>
      <c r="EQ1063">
        <v>143430</v>
      </c>
      <c r="EV1063">
        <v>78931</v>
      </c>
      <c r="FA1063">
        <v>61633</v>
      </c>
      <c r="FF1063">
        <v>58045</v>
      </c>
      <c r="FK1063">
        <v>58880.999999999898</v>
      </c>
      <c r="FP1063">
        <v>59448</v>
      </c>
      <c r="FU1063">
        <v>54903</v>
      </c>
      <c r="FZ1063">
        <v>46402.999999999898</v>
      </c>
      <c r="GE1063">
        <v>40439</v>
      </c>
      <c r="GJ1063">
        <v>36977</v>
      </c>
      <c r="GO1063">
        <v>35432</v>
      </c>
      <c r="GT1063">
        <v>34412</v>
      </c>
    </row>
    <row r="1064" spans="1:202" customFormat="1">
      <c r="A1064" t="s">
        <v>1810</v>
      </c>
      <c r="AZ1064">
        <v>1400300</v>
      </c>
      <c r="BE1064">
        <v>1576800</v>
      </c>
      <c r="BJ1064">
        <v>1832399.99999999</v>
      </c>
      <c r="BO1064">
        <v>2270600</v>
      </c>
      <c r="BT1064">
        <v>2809100</v>
      </c>
      <c r="BY1064">
        <v>3031499.9999999902</v>
      </c>
      <c r="CD1064">
        <v>2125500</v>
      </c>
      <c r="CI1064">
        <v>2722000</v>
      </c>
      <c r="CN1064">
        <v>3508500</v>
      </c>
      <c r="CS1064">
        <v>2117600</v>
      </c>
      <c r="CX1064">
        <v>1512600</v>
      </c>
      <c r="DC1064">
        <v>512600</v>
      </c>
      <c r="DH1064">
        <v>284099.99999999901</v>
      </c>
      <c r="DM1064">
        <v>188100</v>
      </c>
      <c r="DR1064">
        <v>130600</v>
      </c>
      <c r="DW1064">
        <v>69048</v>
      </c>
      <c r="EB1064">
        <v>60551.999999999898</v>
      </c>
      <c r="EG1064">
        <v>73937</v>
      </c>
      <c r="EL1064">
        <v>102203</v>
      </c>
      <c r="EQ1064">
        <v>93577.999999999898</v>
      </c>
      <c r="EV1064">
        <v>131121</v>
      </c>
      <c r="FA1064">
        <v>73678</v>
      </c>
      <c r="FF1064">
        <v>58314</v>
      </c>
      <c r="FK1064">
        <v>55020.999999999898</v>
      </c>
      <c r="FP1064">
        <v>55763.999999999898</v>
      </c>
      <c r="FU1064">
        <v>56267</v>
      </c>
      <c r="FZ1064">
        <v>52110.999999999898</v>
      </c>
      <c r="GE1064">
        <v>44275.999999999898</v>
      </c>
      <c r="GJ1064">
        <v>38742.999999999898</v>
      </c>
      <c r="GO1064">
        <v>35508</v>
      </c>
      <c r="GT1064">
        <v>34043</v>
      </c>
    </row>
    <row r="1065" spans="1:202" customFormat="1">
      <c r="A1065" t="s">
        <v>1811</v>
      </c>
      <c r="AZ1065">
        <v>1006900</v>
      </c>
      <c r="BE1065">
        <v>1149400</v>
      </c>
      <c r="BJ1065">
        <v>1309299.99999999</v>
      </c>
      <c r="BO1065">
        <v>1532500</v>
      </c>
      <c r="BT1065">
        <v>1904900</v>
      </c>
      <c r="BY1065">
        <v>2337600</v>
      </c>
      <c r="CD1065">
        <v>2520000</v>
      </c>
      <c r="CI1065">
        <v>1746700</v>
      </c>
      <c r="CN1065">
        <v>2257399.9999999902</v>
      </c>
      <c r="CS1065">
        <v>2816999.9999999902</v>
      </c>
      <c r="CX1065">
        <v>1685399.99999999</v>
      </c>
      <c r="DC1065">
        <v>1195300</v>
      </c>
      <c r="DH1065">
        <v>430000</v>
      </c>
      <c r="DM1065">
        <v>224700</v>
      </c>
      <c r="DR1065">
        <v>157799.99999999901</v>
      </c>
      <c r="DW1065">
        <v>99317</v>
      </c>
      <c r="EB1065">
        <v>60007</v>
      </c>
      <c r="EG1065">
        <v>53475</v>
      </c>
      <c r="EL1065">
        <v>65073.999999999898</v>
      </c>
      <c r="EQ1065">
        <v>89442</v>
      </c>
      <c r="EV1065">
        <v>82900</v>
      </c>
      <c r="FA1065">
        <v>115108.999999999</v>
      </c>
      <c r="FF1065">
        <v>66020</v>
      </c>
      <c r="FK1065">
        <v>52929</v>
      </c>
      <c r="FP1065">
        <v>50161</v>
      </c>
      <c r="FU1065">
        <v>51018</v>
      </c>
      <c r="FZ1065">
        <v>51633</v>
      </c>
      <c r="GE1065">
        <v>48111.999999999898</v>
      </c>
      <c r="GJ1065">
        <v>41200.999999999898</v>
      </c>
      <c r="GO1065">
        <v>36279</v>
      </c>
      <c r="GT1065">
        <v>33381.999999999898</v>
      </c>
    </row>
    <row r="1066" spans="1:202" customFormat="1">
      <c r="A1066" t="s">
        <v>1812</v>
      </c>
      <c r="AZ1066">
        <v>599000</v>
      </c>
      <c r="BE1066">
        <v>758800</v>
      </c>
      <c r="BJ1066">
        <v>872800</v>
      </c>
      <c r="BO1066">
        <v>1009199.99999999</v>
      </c>
      <c r="BT1066">
        <v>1165300</v>
      </c>
      <c r="BY1066">
        <v>1448699.99999999</v>
      </c>
      <c r="CD1066">
        <v>1784000</v>
      </c>
      <c r="CI1066">
        <v>1901800</v>
      </c>
      <c r="CN1066">
        <v>1329400</v>
      </c>
      <c r="CS1066">
        <v>1674399.99999999</v>
      </c>
      <c r="CX1066">
        <v>2055100</v>
      </c>
      <c r="DC1066">
        <v>1226399.99999999</v>
      </c>
      <c r="DH1066">
        <v>901399.99999999895</v>
      </c>
      <c r="DM1066">
        <v>330400</v>
      </c>
      <c r="DR1066">
        <v>175200</v>
      </c>
      <c r="DW1066">
        <v>103522.999999999</v>
      </c>
      <c r="EB1066">
        <v>78685.999999999898</v>
      </c>
      <c r="EG1066">
        <v>49071</v>
      </c>
      <c r="EL1066">
        <v>44616</v>
      </c>
      <c r="EQ1066">
        <v>54396</v>
      </c>
      <c r="EV1066">
        <v>74889</v>
      </c>
      <c r="FA1066">
        <v>70637.999999999898</v>
      </c>
      <c r="FF1066">
        <v>97534.999999999898</v>
      </c>
      <c r="FK1066">
        <v>57018</v>
      </c>
      <c r="FP1066">
        <v>46394</v>
      </c>
      <c r="FU1066">
        <v>44339</v>
      </c>
      <c r="FZ1066">
        <v>45400</v>
      </c>
      <c r="GE1066">
        <v>46199</v>
      </c>
      <c r="GJ1066">
        <v>43400</v>
      </c>
      <c r="GO1066">
        <v>37520</v>
      </c>
      <c r="GT1066">
        <v>33291</v>
      </c>
    </row>
    <row r="1067" spans="1:202" customFormat="1">
      <c r="A1067" t="s">
        <v>1813</v>
      </c>
      <c r="AZ1067">
        <v>321100</v>
      </c>
      <c r="BE1067">
        <v>389400</v>
      </c>
      <c r="BJ1067">
        <v>509500</v>
      </c>
      <c r="BO1067">
        <v>591800</v>
      </c>
      <c r="BT1067">
        <v>666199.99999999895</v>
      </c>
      <c r="BY1067">
        <v>768000</v>
      </c>
      <c r="CD1067">
        <v>959600</v>
      </c>
      <c r="CI1067">
        <v>1173599.99999999</v>
      </c>
      <c r="CN1067">
        <v>1280999.99999999</v>
      </c>
      <c r="CS1067">
        <v>881600</v>
      </c>
      <c r="CX1067">
        <v>1085300</v>
      </c>
      <c r="DC1067">
        <v>1320500</v>
      </c>
      <c r="DH1067">
        <v>814999.99999999895</v>
      </c>
      <c r="DM1067">
        <v>616599.99999999895</v>
      </c>
      <c r="DR1067">
        <v>229899.99999999901</v>
      </c>
      <c r="DW1067">
        <v>123998</v>
      </c>
      <c r="EB1067">
        <v>73360</v>
      </c>
      <c r="EG1067">
        <v>56794.999999999898</v>
      </c>
      <c r="EL1067">
        <v>36761</v>
      </c>
      <c r="EQ1067">
        <v>34184.999999999898</v>
      </c>
      <c r="EV1067">
        <v>41949.999999999898</v>
      </c>
      <c r="FA1067">
        <v>58301.999999999898</v>
      </c>
      <c r="FF1067">
        <v>56343</v>
      </c>
      <c r="FK1067">
        <v>77751</v>
      </c>
      <c r="FP1067">
        <v>46523</v>
      </c>
      <c r="FU1067">
        <v>38594</v>
      </c>
      <c r="FZ1067">
        <v>37341</v>
      </c>
      <c r="GE1067">
        <v>38626.999999999898</v>
      </c>
      <c r="GJ1067">
        <v>39624</v>
      </c>
      <c r="GO1067">
        <v>37618</v>
      </c>
      <c r="GT1067">
        <v>32913</v>
      </c>
    </row>
    <row r="1068" spans="1:202" customFormat="1">
      <c r="A1068" t="s">
        <v>1814</v>
      </c>
      <c r="AZ1068">
        <v>131100</v>
      </c>
      <c r="BE1068">
        <v>184199.99999999901</v>
      </c>
      <c r="BJ1068">
        <v>230600</v>
      </c>
      <c r="BO1068">
        <v>297400</v>
      </c>
      <c r="BT1068">
        <v>331799.99999999901</v>
      </c>
      <c r="BY1068">
        <v>381799.99999999901</v>
      </c>
      <c r="CD1068">
        <v>411600</v>
      </c>
      <c r="CI1068">
        <v>509700</v>
      </c>
      <c r="CN1068">
        <v>659400</v>
      </c>
      <c r="CS1068">
        <v>717000</v>
      </c>
      <c r="CX1068">
        <v>477900</v>
      </c>
      <c r="DC1068">
        <v>588199.99999999895</v>
      </c>
      <c r="DH1068">
        <v>773700</v>
      </c>
      <c r="DM1068">
        <v>488200</v>
      </c>
      <c r="DR1068">
        <v>366100</v>
      </c>
      <c r="DW1068">
        <v>149284</v>
      </c>
      <c r="EB1068">
        <v>71232.999999999898</v>
      </c>
      <c r="EG1068">
        <v>44028</v>
      </c>
      <c r="EL1068">
        <v>34772</v>
      </c>
      <c r="EQ1068">
        <v>23028</v>
      </c>
      <c r="EV1068">
        <v>21933</v>
      </c>
      <c r="FA1068">
        <v>27627</v>
      </c>
      <c r="FF1068">
        <v>39467</v>
      </c>
      <c r="FK1068">
        <v>39208</v>
      </c>
      <c r="FP1068">
        <v>54942</v>
      </c>
      <c r="FU1068">
        <v>33311</v>
      </c>
      <c r="FZ1068">
        <v>28252</v>
      </c>
      <c r="GE1068">
        <v>27889</v>
      </c>
      <c r="GJ1068">
        <v>29421.999999999902</v>
      </c>
      <c r="GO1068">
        <v>30697</v>
      </c>
      <c r="GT1068">
        <v>29689</v>
      </c>
    </row>
    <row r="1069" spans="1:202" customFormat="1">
      <c r="A1069" t="s">
        <v>1815</v>
      </c>
      <c r="AZ1069">
        <v>42800</v>
      </c>
      <c r="BE1069">
        <v>48900</v>
      </c>
      <c r="BJ1069">
        <v>71300</v>
      </c>
      <c r="BO1069">
        <v>90999.999999999898</v>
      </c>
      <c r="BT1069">
        <v>115300</v>
      </c>
      <c r="BY1069">
        <v>128700</v>
      </c>
      <c r="CD1069">
        <v>154399.99999999901</v>
      </c>
      <c r="CI1069">
        <v>164499.99999999901</v>
      </c>
      <c r="CN1069">
        <v>205400</v>
      </c>
      <c r="CS1069">
        <v>258399.99999999901</v>
      </c>
      <c r="CX1069">
        <v>278800</v>
      </c>
      <c r="DC1069">
        <v>191700</v>
      </c>
      <c r="DH1069">
        <v>250500</v>
      </c>
      <c r="DM1069">
        <v>359299.99999999901</v>
      </c>
      <c r="DR1069">
        <v>233200</v>
      </c>
      <c r="DW1069">
        <v>172813</v>
      </c>
      <c r="EB1069">
        <v>65504</v>
      </c>
      <c r="EG1069">
        <v>32098</v>
      </c>
      <c r="EL1069">
        <v>21131.999999999902</v>
      </c>
      <c r="EQ1069">
        <v>17162</v>
      </c>
      <c r="EV1069">
        <v>11734.9999999999</v>
      </c>
      <c r="FA1069">
        <v>11613</v>
      </c>
      <c r="FF1069">
        <v>15089.9999999999</v>
      </c>
      <c r="FK1069">
        <v>22329.999999999902</v>
      </c>
      <c r="FP1069">
        <v>23094</v>
      </c>
      <c r="FU1069">
        <v>33039.999999999898</v>
      </c>
      <c r="FZ1069">
        <v>20394.999999999902</v>
      </c>
      <c r="GE1069">
        <v>17790.999999999902</v>
      </c>
      <c r="GJ1069">
        <v>17998</v>
      </c>
      <c r="GO1069">
        <v>19469.999999999902</v>
      </c>
      <c r="GT1069">
        <v>20778.999999999902</v>
      </c>
    </row>
    <row r="1070" spans="1:202" customFormat="1">
      <c r="A1070" t="s">
        <v>1816</v>
      </c>
      <c r="AZ1070">
        <v>9799.9999999999909</v>
      </c>
      <c r="BE1070">
        <v>10600</v>
      </c>
      <c r="BJ1070">
        <v>12700</v>
      </c>
      <c r="BO1070">
        <v>18599.999999999902</v>
      </c>
      <c r="BT1070">
        <v>23400</v>
      </c>
      <c r="BY1070">
        <v>29900</v>
      </c>
      <c r="CD1070">
        <v>36600</v>
      </c>
      <c r="CI1070">
        <v>44500</v>
      </c>
      <c r="CN1070">
        <v>45000</v>
      </c>
      <c r="CS1070">
        <v>53000</v>
      </c>
      <c r="CX1070">
        <v>63999.999999999898</v>
      </c>
      <c r="DC1070">
        <v>72299.999999999898</v>
      </c>
      <c r="DH1070">
        <v>53500</v>
      </c>
      <c r="DM1070">
        <v>82799.999999999898</v>
      </c>
      <c r="DR1070">
        <v>123000</v>
      </c>
      <c r="DW1070">
        <v>79136</v>
      </c>
      <c r="EB1070">
        <v>51682</v>
      </c>
      <c r="EG1070">
        <v>20219</v>
      </c>
      <c r="EL1070">
        <v>10423</v>
      </c>
      <c r="EQ1070">
        <v>7430</v>
      </c>
      <c r="EV1070">
        <v>6255</v>
      </c>
      <c r="FA1070">
        <v>4478</v>
      </c>
      <c r="FF1070">
        <v>4595</v>
      </c>
      <c r="FK1070">
        <v>6215</v>
      </c>
      <c r="FP1070">
        <v>9643</v>
      </c>
      <c r="FU1070">
        <v>10462.9999999999</v>
      </c>
      <c r="FZ1070">
        <v>15399</v>
      </c>
      <c r="GE1070">
        <v>9721</v>
      </c>
      <c r="GJ1070">
        <v>8790</v>
      </c>
      <c r="GO1070">
        <v>9177</v>
      </c>
      <c r="GT1070">
        <v>10251.9999999999</v>
      </c>
    </row>
    <row r="1071" spans="1:202" customFormat="1">
      <c r="A1071" t="s">
        <v>1817</v>
      </c>
      <c r="AZ1071">
        <v>1700</v>
      </c>
      <c r="BE1071">
        <v>1400</v>
      </c>
      <c r="BJ1071">
        <v>1700</v>
      </c>
      <c r="BO1071">
        <v>1900</v>
      </c>
      <c r="BT1071">
        <v>2900</v>
      </c>
      <c r="BY1071">
        <v>3500</v>
      </c>
      <c r="CD1071">
        <v>5500</v>
      </c>
      <c r="CI1071">
        <v>6900</v>
      </c>
      <c r="CN1071">
        <v>7500</v>
      </c>
      <c r="CS1071">
        <v>6799.99999999999</v>
      </c>
      <c r="CX1071">
        <v>7599.99999999999</v>
      </c>
      <c r="DC1071">
        <v>9999.9999999999909</v>
      </c>
      <c r="DH1071">
        <v>12500</v>
      </c>
      <c r="DM1071">
        <v>11299.9999999999</v>
      </c>
      <c r="DR1071">
        <v>18300</v>
      </c>
      <c r="DW1071">
        <v>30060</v>
      </c>
      <c r="EB1071">
        <v>15576</v>
      </c>
      <c r="EG1071">
        <v>9695.9999999999909</v>
      </c>
      <c r="EL1071">
        <v>3999</v>
      </c>
      <c r="EQ1071">
        <v>2209.99999999999</v>
      </c>
      <c r="EV1071">
        <v>1715</v>
      </c>
      <c r="FA1071">
        <v>1504.99999999999</v>
      </c>
      <c r="FF1071">
        <v>1123.99999999999</v>
      </c>
      <c r="FK1071">
        <v>1201</v>
      </c>
      <c r="FP1071">
        <v>1702</v>
      </c>
      <c r="FU1071">
        <v>2765</v>
      </c>
      <c r="FZ1071">
        <v>3185.99999999999</v>
      </c>
      <c r="GE1071">
        <v>4823</v>
      </c>
      <c r="GJ1071">
        <v>3149</v>
      </c>
      <c r="GO1071">
        <v>2980</v>
      </c>
      <c r="GT1071">
        <v>3245.99999999999</v>
      </c>
    </row>
    <row r="1072" spans="1:202" customFormat="1">
      <c r="A1072" t="s">
        <v>1818</v>
      </c>
      <c r="AZ1072">
        <v>300</v>
      </c>
      <c r="BE1072">
        <v>100</v>
      </c>
      <c r="BJ1072">
        <v>200</v>
      </c>
      <c r="BO1072">
        <v>200</v>
      </c>
      <c r="BT1072">
        <v>200</v>
      </c>
      <c r="BY1072">
        <v>200</v>
      </c>
      <c r="CD1072">
        <v>400</v>
      </c>
      <c r="CI1072">
        <v>600</v>
      </c>
      <c r="CN1072">
        <v>600</v>
      </c>
      <c r="CS1072">
        <v>700</v>
      </c>
      <c r="CX1072">
        <v>500</v>
      </c>
      <c r="DC1072">
        <v>600</v>
      </c>
      <c r="DH1072">
        <v>1000</v>
      </c>
      <c r="DM1072">
        <v>1300</v>
      </c>
      <c r="DR1072">
        <v>1400</v>
      </c>
      <c r="DW1072">
        <v>3114</v>
      </c>
      <c r="EB1072">
        <v>3788</v>
      </c>
      <c r="EG1072">
        <v>1706</v>
      </c>
      <c r="EL1072">
        <v>1068</v>
      </c>
      <c r="EQ1072">
        <v>457</v>
      </c>
      <c r="EV1072">
        <v>265.99999999999898</v>
      </c>
      <c r="FA1072">
        <v>220</v>
      </c>
      <c r="FF1072">
        <v>200.99999999999901</v>
      </c>
      <c r="FK1072">
        <v>152.99999999999901</v>
      </c>
      <c r="FP1072">
        <v>170</v>
      </c>
      <c r="FU1072">
        <v>253</v>
      </c>
      <c r="FZ1072">
        <v>432</v>
      </c>
      <c r="GE1072">
        <v>518.99999999999898</v>
      </c>
      <c r="GJ1072">
        <v>799</v>
      </c>
      <c r="GO1072">
        <v>542</v>
      </c>
      <c r="GT1072">
        <v>540</v>
      </c>
    </row>
    <row r="1073" spans="1:202" customFormat="1">
      <c r="A1073" t="s">
        <v>1819</v>
      </c>
      <c r="AZ1073">
        <v>0</v>
      </c>
      <c r="BE1073">
        <v>0</v>
      </c>
      <c r="BJ1073">
        <v>0</v>
      </c>
      <c r="BO1073">
        <v>0</v>
      </c>
      <c r="BT1073">
        <v>0</v>
      </c>
      <c r="BY1073">
        <v>0</v>
      </c>
      <c r="CD1073">
        <v>0</v>
      </c>
      <c r="CI1073">
        <v>0</v>
      </c>
      <c r="CN1073">
        <v>0</v>
      </c>
      <c r="CS1073">
        <v>0</v>
      </c>
      <c r="CX1073">
        <v>0</v>
      </c>
      <c r="DC1073">
        <v>0</v>
      </c>
      <c r="DH1073">
        <v>0</v>
      </c>
      <c r="DM1073">
        <v>0</v>
      </c>
      <c r="DR1073">
        <v>0</v>
      </c>
      <c r="DW1073">
        <v>0</v>
      </c>
      <c r="EB1073">
        <v>0</v>
      </c>
      <c r="EG1073">
        <v>0</v>
      </c>
      <c r="EL1073">
        <v>0</v>
      </c>
      <c r="EQ1073">
        <v>0</v>
      </c>
      <c r="EV1073">
        <v>0</v>
      </c>
      <c r="FA1073">
        <v>0</v>
      </c>
      <c r="FF1073">
        <v>0</v>
      </c>
      <c r="FK1073">
        <v>0</v>
      </c>
      <c r="FP1073">
        <v>0</v>
      </c>
      <c r="FU1073">
        <v>0</v>
      </c>
      <c r="FZ1073">
        <v>0</v>
      </c>
      <c r="GE1073">
        <v>0</v>
      </c>
      <c r="GJ1073">
        <v>0</v>
      </c>
      <c r="GO1073">
        <v>0</v>
      </c>
      <c r="GT1073">
        <v>0</v>
      </c>
    </row>
    <row r="1074" spans="1:202" customFormat="1">
      <c r="A1074" t="s">
        <v>1820</v>
      </c>
      <c r="AZ1074">
        <v>0</v>
      </c>
      <c r="BE1074">
        <v>0</v>
      </c>
      <c r="BJ1074">
        <v>0</v>
      </c>
      <c r="BO1074">
        <v>0</v>
      </c>
      <c r="BT1074">
        <v>0</v>
      </c>
      <c r="BY1074">
        <v>0</v>
      </c>
      <c r="CD1074">
        <v>0</v>
      </c>
      <c r="CI1074">
        <v>0</v>
      </c>
      <c r="CN1074">
        <v>0</v>
      </c>
      <c r="CS1074">
        <v>0</v>
      </c>
      <c r="CX1074">
        <v>0</v>
      </c>
      <c r="DC1074">
        <v>0</v>
      </c>
      <c r="DH1074">
        <v>0</v>
      </c>
      <c r="DM1074">
        <v>0</v>
      </c>
      <c r="DR1074">
        <v>0</v>
      </c>
      <c r="DW1074">
        <v>0</v>
      </c>
      <c r="EB1074">
        <v>0</v>
      </c>
      <c r="EG1074">
        <v>0</v>
      </c>
      <c r="EL1074">
        <v>0</v>
      </c>
      <c r="EQ1074">
        <v>0</v>
      </c>
      <c r="EV1074">
        <v>0</v>
      </c>
      <c r="FA1074">
        <v>0</v>
      </c>
      <c r="FF1074">
        <v>0</v>
      </c>
      <c r="FK1074">
        <v>0</v>
      </c>
      <c r="FP1074">
        <v>0</v>
      </c>
      <c r="FU1074">
        <v>0</v>
      </c>
      <c r="FZ1074">
        <v>0</v>
      </c>
      <c r="GE1074">
        <v>0</v>
      </c>
      <c r="GJ1074">
        <v>0</v>
      </c>
      <c r="GO1074">
        <v>0</v>
      </c>
      <c r="GT1074">
        <v>0</v>
      </c>
    </row>
    <row r="1075" spans="1:202" customFormat="1">
      <c r="A1075" t="s">
        <v>1821</v>
      </c>
      <c r="AZ1075">
        <v>0</v>
      </c>
      <c r="BE1075">
        <v>0</v>
      </c>
      <c r="BJ1075">
        <v>0</v>
      </c>
      <c r="BO1075">
        <v>0</v>
      </c>
      <c r="BT1075">
        <v>0</v>
      </c>
      <c r="BY1075">
        <v>0</v>
      </c>
      <c r="CD1075">
        <v>0</v>
      </c>
      <c r="CI1075">
        <v>0</v>
      </c>
      <c r="CN1075">
        <v>0</v>
      </c>
      <c r="CS1075">
        <v>0</v>
      </c>
      <c r="CX1075">
        <v>0</v>
      </c>
      <c r="DC1075">
        <v>0</v>
      </c>
      <c r="DH1075">
        <v>0</v>
      </c>
      <c r="DM1075">
        <v>0</v>
      </c>
      <c r="DR1075">
        <v>0</v>
      </c>
      <c r="DW1075">
        <v>0</v>
      </c>
      <c r="EB1075">
        <v>0</v>
      </c>
      <c r="EG1075">
        <v>0</v>
      </c>
      <c r="EL1075">
        <v>0</v>
      </c>
      <c r="EQ1075">
        <v>0</v>
      </c>
      <c r="EV1075">
        <v>0</v>
      </c>
      <c r="FA1075">
        <v>0</v>
      </c>
      <c r="FF1075">
        <v>0</v>
      </c>
      <c r="FK1075">
        <v>0</v>
      </c>
      <c r="FP1075">
        <v>0</v>
      </c>
      <c r="FU1075">
        <v>0</v>
      </c>
      <c r="FZ1075">
        <v>0</v>
      </c>
      <c r="GE1075">
        <v>0</v>
      </c>
      <c r="GJ1075">
        <v>0</v>
      </c>
      <c r="GO1075">
        <v>0</v>
      </c>
      <c r="GT1075">
        <v>0</v>
      </c>
    </row>
    <row r="1076" spans="1:202" customFormat="1">
      <c r="A1076" t="s">
        <v>1822</v>
      </c>
      <c r="AZ1076">
        <v>4844099.9999999898</v>
      </c>
      <c r="BE1076">
        <v>3882200</v>
      </c>
      <c r="BJ1076">
        <v>1781399.99999999</v>
      </c>
      <c r="BO1076">
        <v>1712600</v>
      </c>
      <c r="BT1076">
        <v>1811200</v>
      </c>
      <c r="BY1076">
        <v>1714400</v>
      </c>
      <c r="CD1076">
        <v>1389399.99999999</v>
      </c>
      <c r="CI1076">
        <v>1175699.99999999</v>
      </c>
      <c r="CN1076">
        <v>1204199.99999999</v>
      </c>
      <c r="CS1076">
        <v>1234200</v>
      </c>
      <c r="CX1076">
        <v>1263100</v>
      </c>
      <c r="DC1076">
        <v>1184300</v>
      </c>
      <c r="DH1076">
        <v>875500</v>
      </c>
      <c r="DM1076">
        <v>455000</v>
      </c>
      <c r="DR1076">
        <v>221700</v>
      </c>
      <c r="DW1076">
        <v>690525</v>
      </c>
      <c r="EB1076">
        <v>727491.99999999895</v>
      </c>
      <c r="EG1076">
        <v>697082</v>
      </c>
      <c r="EL1076">
        <v>591411</v>
      </c>
      <c r="EQ1076">
        <v>533275.99999999895</v>
      </c>
      <c r="EV1076">
        <v>513249</v>
      </c>
      <c r="FA1076">
        <v>528607.99999999895</v>
      </c>
      <c r="FF1076">
        <v>546765</v>
      </c>
      <c r="FK1076">
        <v>551072</v>
      </c>
      <c r="FP1076">
        <v>516799.99999999901</v>
      </c>
      <c r="FU1076">
        <v>477876</v>
      </c>
      <c r="FZ1076">
        <v>451935.99999999901</v>
      </c>
      <c r="GE1076">
        <v>442973</v>
      </c>
      <c r="GJ1076">
        <v>442951.99999999901</v>
      </c>
      <c r="GO1076">
        <v>439617</v>
      </c>
      <c r="GT1076">
        <v>425621</v>
      </c>
    </row>
    <row r="1077" spans="1:202" customFormat="1">
      <c r="A1077" t="s">
        <v>1823</v>
      </c>
      <c r="AZ1077">
        <v>6789299.9999999898</v>
      </c>
      <c r="BE1077">
        <v>4121500</v>
      </c>
      <c r="BJ1077">
        <v>2928100</v>
      </c>
      <c r="BO1077">
        <v>1019800</v>
      </c>
      <c r="BT1077">
        <v>564100</v>
      </c>
      <c r="BY1077">
        <v>350200</v>
      </c>
      <c r="CD1077">
        <v>223700</v>
      </c>
      <c r="CI1077">
        <v>139299.99999999901</v>
      </c>
      <c r="CN1077">
        <v>102899.999999999</v>
      </c>
      <c r="CS1077">
        <v>103600</v>
      </c>
      <c r="CX1077">
        <v>119800</v>
      </c>
      <c r="DC1077">
        <v>107400</v>
      </c>
      <c r="DH1077">
        <v>264900</v>
      </c>
      <c r="DM1077">
        <v>148900</v>
      </c>
      <c r="DR1077">
        <v>71900</v>
      </c>
      <c r="DW1077">
        <v>63784</v>
      </c>
      <c r="EB1077">
        <v>61635</v>
      </c>
      <c r="EG1077">
        <v>59265</v>
      </c>
      <c r="EL1077">
        <v>50543</v>
      </c>
      <c r="EQ1077">
        <v>39114</v>
      </c>
      <c r="EV1077">
        <v>32250</v>
      </c>
      <c r="FA1077">
        <v>28540</v>
      </c>
      <c r="FF1077">
        <v>26228</v>
      </c>
      <c r="FK1077">
        <v>23875.999999999902</v>
      </c>
      <c r="FP1077">
        <v>21425</v>
      </c>
      <c r="FU1077">
        <v>18304</v>
      </c>
      <c r="FZ1077">
        <v>15543.9999999999</v>
      </c>
      <c r="GE1077">
        <v>13499</v>
      </c>
      <c r="GJ1077">
        <v>12139</v>
      </c>
      <c r="GO1077">
        <v>11176</v>
      </c>
      <c r="GT1077">
        <v>10308</v>
      </c>
    </row>
    <row r="1078" spans="1:202" customFormat="1">
      <c r="A1078" t="s">
        <v>1824</v>
      </c>
      <c r="AZ1078">
        <v>5994900</v>
      </c>
      <c r="BE1078">
        <v>6640400</v>
      </c>
      <c r="BJ1078">
        <v>4048000</v>
      </c>
      <c r="BO1078">
        <v>2897100</v>
      </c>
      <c r="BT1078">
        <v>1003400</v>
      </c>
      <c r="BY1078">
        <v>558000</v>
      </c>
      <c r="CD1078">
        <v>345200</v>
      </c>
      <c r="CI1078">
        <v>221900</v>
      </c>
      <c r="CN1078">
        <v>135000</v>
      </c>
      <c r="CS1078">
        <v>96700</v>
      </c>
      <c r="CX1078">
        <v>99300</v>
      </c>
      <c r="DC1078">
        <v>113000</v>
      </c>
      <c r="DH1078">
        <v>96600</v>
      </c>
      <c r="DM1078">
        <v>67800</v>
      </c>
      <c r="DR1078">
        <v>68300</v>
      </c>
      <c r="DW1078">
        <v>70853</v>
      </c>
      <c r="EB1078">
        <v>62654.999999999898</v>
      </c>
      <c r="EG1078">
        <v>60559</v>
      </c>
      <c r="EL1078">
        <v>58290</v>
      </c>
      <c r="EQ1078">
        <v>49717</v>
      </c>
      <c r="EV1078">
        <v>38451</v>
      </c>
      <c r="FA1078">
        <v>31933</v>
      </c>
      <c r="FF1078">
        <v>28058</v>
      </c>
      <c r="FK1078">
        <v>25434</v>
      </c>
      <c r="FP1078">
        <v>23268</v>
      </c>
      <c r="FU1078">
        <v>20970.999999999902</v>
      </c>
      <c r="FZ1078">
        <v>17977</v>
      </c>
      <c r="GE1078">
        <v>15314</v>
      </c>
      <c r="GJ1078">
        <v>13340</v>
      </c>
      <c r="GO1078">
        <v>12022</v>
      </c>
      <c r="GT1078">
        <v>11074</v>
      </c>
    </row>
    <row r="1079" spans="1:202" customFormat="1">
      <c r="A1079" t="s">
        <v>1825</v>
      </c>
      <c r="AZ1079">
        <v>4446400</v>
      </c>
      <c r="BE1079">
        <v>5880900</v>
      </c>
      <c r="BJ1079">
        <v>6572000</v>
      </c>
      <c r="BO1079">
        <v>3972400</v>
      </c>
      <c r="BT1079">
        <v>2858500</v>
      </c>
      <c r="BY1079">
        <v>994800</v>
      </c>
      <c r="CD1079">
        <v>555100</v>
      </c>
      <c r="CI1079">
        <v>341800</v>
      </c>
      <c r="CN1079">
        <v>217200</v>
      </c>
      <c r="CS1079">
        <v>126100</v>
      </c>
      <c r="CX1079">
        <v>93899.999999999898</v>
      </c>
      <c r="DC1079">
        <v>97100</v>
      </c>
      <c r="DH1079">
        <v>107800</v>
      </c>
      <c r="DM1079">
        <v>76600</v>
      </c>
      <c r="DR1079">
        <v>80299.999999999898</v>
      </c>
      <c r="DW1079">
        <v>101874.999999999</v>
      </c>
      <c r="EB1079">
        <v>70772</v>
      </c>
      <c r="EG1079">
        <v>62552</v>
      </c>
      <c r="EL1079">
        <v>60429.999999999898</v>
      </c>
      <c r="EQ1079">
        <v>58117</v>
      </c>
      <c r="EV1079">
        <v>49568.999999999898</v>
      </c>
      <c r="FA1079">
        <v>38660</v>
      </c>
      <c r="FF1079">
        <v>31948</v>
      </c>
      <c r="FK1079">
        <v>27749</v>
      </c>
      <c r="FP1079">
        <v>25199</v>
      </c>
      <c r="FU1079">
        <v>23089</v>
      </c>
      <c r="FZ1079">
        <v>20846.999999999902</v>
      </c>
      <c r="GE1079">
        <v>17913</v>
      </c>
      <c r="GJ1079">
        <v>15294</v>
      </c>
      <c r="GO1079">
        <v>13340</v>
      </c>
      <c r="GT1079">
        <v>12018</v>
      </c>
    </row>
    <row r="1080" spans="1:202" customFormat="1">
      <c r="A1080" t="s">
        <v>1826</v>
      </c>
      <c r="AZ1080">
        <v>5629100</v>
      </c>
      <c r="BE1080">
        <v>4338099.9999999898</v>
      </c>
      <c r="BJ1080">
        <v>5779200</v>
      </c>
      <c r="BO1080">
        <v>6486400</v>
      </c>
      <c r="BT1080">
        <v>3861000</v>
      </c>
      <c r="BY1080">
        <v>2837600</v>
      </c>
      <c r="CD1080">
        <v>978200</v>
      </c>
      <c r="CI1080">
        <v>548100</v>
      </c>
      <c r="CN1080">
        <v>336299.99999999901</v>
      </c>
      <c r="CS1080">
        <v>207000</v>
      </c>
      <c r="CX1080">
        <v>123500</v>
      </c>
      <c r="DC1080">
        <v>92900</v>
      </c>
      <c r="DH1080">
        <v>95600</v>
      </c>
      <c r="DM1080">
        <v>106999.999999999</v>
      </c>
      <c r="DR1080">
        <v>95800</v>
      </c>
      <c r="DW1080">
        <v>176291.99999999901</v>
      </c>
      <c r="EB1080">
        <v>106466</v>
      </c>
      <c r="EG1080">
        <v>75391</v>
      </c>
      <c r="EL1080">
        <v>67000</v>
      </c>
      <c r="EQ1080">
        <v>64569</v>
      </c>
      <c r="EV1080">
        <v>61990.999999999898</v>
      </c>
      <c r="FA1080">
        <v>53078.999999999898</v>
      </c>
      <c r="FF1080">
        <v>41903</v>
      </c>
      <c r="FK1080">
        <v>34675</v>
      </c>
      <c r="FP1080">
        <v>29993</v>
      </c>
      <c r="FU1080">
        <v>26981</v>
      </c>
      <c r="FZ1080">
        <v>24455</v>
      </c>
      <c r="GE1080">
        <v>21872.999999999902</v>
      </c>
      <c r="GJ1080">
        <v>18685</v>
      </c>
      <c r="GO1080">
        <v>15881</v>
      </c>
      <c r="GT1080">
        <v>13765</v>
      </c>
    </row>
    <row r="1081" spans="1:202" customFormat="1">
      <c r="A1081" t="s">
        <v>1827</v>
      </c>
      <c r="AZ1081">
        <v>4835099.9999999898</v>
      </c>
      <c r="BE1081">
        <v>5528300</v>
      </c>
      <c r="BJ1081">
        <v>4177500</v>
      </c>
      <c r="BO1081">
        <v>5700500</v>
      </c>
      <c r="BT1081">
        <v>6340500</v>
      </c>
      <c r="BY1081">
        <v>3811499.9999999902</v>
      </c>
      <c r="CD1081">
        <v>2802900</v>
      </c>
      <c r="CI1081">
        <v>965100</v>
      </c>
      <c r="CN1081">
        <v>537200</v>
      </c>
      <c r="CS1081">
        <v>322299.99999999901</v>
      </c>
      <c r="CX1081">
        <v>201799.99999999901</v>
      </c>
      <c r="DC1081">
        <v>121500</v>
      </c>
      <c r="DH1081">
        <v>91000</v>
      </c>
      <c r="DM1081">
        <v>93900</v>
      </c>
      <c r="DR1081">
        <v>119100</v>
      </c>
      <c r="DW1081">
        <v>134610</v>
      </c>
      <c r="EB1081">
        <v>179503</v>
      </c>
      <c r="EG1081">
        <v>110453</v>
      </c>
      <c r="EL1081">
        <v>79523</v>
      </c>
      <c r="EQ1081">
        <v>71020</v>
      </c>
      <c r="EV1081">
        <v>68336</v>
      </c>
      <c r="FA1081">
        <v>65532</v>
      </c>
      <c r="FF1081">
        <v>56322</v>
      </c>
      <c r="FK1081">
        <v>44640</v>
      </c>
      <c r="FP1081">
        <v>37016</v>
      </c>
      <c r="FU1081">
        <v>31943.999999999902</v>
      </c>
      <c r="FZ1081">
        <v>28557</v>
      </c>
      <c r="GE1081">
        <v>25686.999999999902</v>
      </c>
      <c r="GJ1081">
        <v>22831.999999999902</v>
      </c>
      <c r="GO1081">
        <v>19433</v>
      </c>
      <c r="GT1081">
        <v>16458</v>
      </c>
    </row>
    <row r="1082" spans="1:202" customFormat="1">
      <c r="A1082" t="s">
        <v>1828</v>
      </c>
      <c r="AZ1082">
        <v>3923800</v>
      </c>
      <c r="BE1082">
        <v>4714900</v>
      </c>
      <c r="BJ1082">
        <v>5483900</v>
      </c>
      <c r="BO1082">
        <v>4074400</v>
      </c>
      <c r="BT1082">
        <v>5692100</v>
      </c>
      <c r="BY1082">
        <v>6227900</v>
      </c>
      <c r="CD1082">
        <v>3751500</v>
      </c>
      <c r="CI1082">
        <v>2750800</v>
      </c>
      <c r="CN1082">
        <v>948899.99999999895</v>
      </c>
      <c r="CS1082">
        <v>517700</v>
      </c>
      <c r="CX1082">
        <v>313000</v>
      </c>
      <c r="DC1082">
        <v>197600</v>
      </c>
      <c r="DH1082">
        <v>120099.999999999</v>
      </c>
      <c r="DM1082">
        <v>87600</v>
      </c>
      <c r="DR1082">
        <v>101100</v>
      </c>
      <c r="DW1082">
        <v>144526</v>
      </c>
      <c r="EB1082">
        <v>137583.99999999901</v>
      </c>
      <c r="EG1082">
        <v>181878.99999999901</v>
      </c>
      <c r="EL1082">
        <v>113874</v>
      </c>
      <c r="EQ1082">
        <v>83209.999999999898</v>
      </c>
      <c r="EV1082">
        <v>74658</v>
      </c>
      <c r="FA1082">
        <v>71769.999999999898</v>
      </c>
      <c r="FF1082">
        <v>68786</v>
      </c>
      <c r="FK1082">
        <v>59074</v>
      </c>
      <c r="FP1082">
        <v>47016</v>
      </c>
      <c r="FU1082">
        <v>39073</v>
      </c>
      <c r="FZ1082">
        <v>33692</v>
      </c>
      <c r="GE1082">
        <v>29989</v>
      </c>
      <c r="GJ1082">
        <v>26839</v>
      </c>
      <c r="GO1082">
        <v>23744</v>
      </c>
      <c r="GT1082">
        <v>20152</v>
      </c>
    </row>
    <row r="1083" spans="1:202" customFormat="1">
      <c r="A1083" t="s">
        <v>1829</v>
      </c>
      <c r="AZ1083">
        <v>2785800</v>
      </c>
      <c r="BE1083">
        <v>3801600</v>
      </c>
      <c r="BJ1083">
        <v>4577500</v>
      </c>
      <c r="BO1083">
        <v>5403499.9999999898</v>
      </c>
      <c r="BT1083">
        <v>3970299.9999999902</v>
      </c>
      <c r="BY1083">
        <v>5645700</v>
      </c>
      <c r="CD1083">
        <v>6093599.9999999898</v>
      </c>
      <c r="CI1083">
        <v>3660900</v>
      </c>
      <c r="CN1083">
        <v>2675099.9999999902</v>
      </c>
      <c r="CS1083">
        <v>916000</v>
      </c>
      <c r="CX1083">
        <v>496500</v>
      </c>
      <c r="DC1083">
        <v>304300</v>
      </c>
      <c r="DH1083">
        <v>192700</v>
      </c>
      <c r="DM1083">
        <v>116499.999999999</v>
      </c>
      <c r="DR1083">
        <v>91100</v>
      </c>
      <c r="DW1083">
        <v>108519</v>
      </c>
      <c r="EB1083">
        <v>146182.99999999901</v>
      </c>
      <c r="EG1083">
        <v>139664</v>
      </c>
      <c r="EL1083">
        <v>183343</v>
      </c>
      <c r="EQ1083">
        <v>116717.999999999</v>
      </c>
      <c r="EV1083">
        <v>86541</v>
      </c>
      <c r="FA1083">
        <v>77998</v>
      </c>
      <c r="FF1083">
        <v>74963.999999999898</v>
      </c>
      <c r="FK1083">
        <v>71588</v>
      </c>
      <c r="FP1083">
        <v>61504</v>
      </c>
      <c r="FU1083">
        <v>49172.999999999898</v>
      </c>
      <c r="FZ1083">
        <v>40988</v>
      </c>
      <c r="GE1083">
        <v>35344.999999999898</v>
      </c>
      <c r="GJ1083">
        <v>31378.999999999902</v>
      </c>
      <c r="GO1083">
        <v>27977.999999999902</v>
      </c>
      <c r="GT1083">
        <v>24661</v>
      </c>
    </row>
    <row r="1084" spans="1:202" customFormat="1">
      <c r="A1084" t="s">
        <v>1830</v>
      </c>
      <c r="AZ1084">
        <v>1907700</v>
      </c>
      <c r="BE1084">
        <v>2659900</v>
      </c>
      <c r="BJ1084">
        <v>3661600</v>
      </c>
      <c r="BO1084">
        <v>4467500</v>
      </c>
      <c r="BT1084">
        <v>5293399.9999999898</v>
      </c>
      <c r="BY1084">
        <v>3882100</v>
      </c>
      <c r="CD1084">
        <v>5452300</v>
      </c>
      <c r="CI1084">
        <v>5890900</v>
      </c>
      <c r="CN1084">
        <v>3544700</v>
      </c>
      <c r="CS1084">
        <v>2563799.9999999902</v>
      </c>
      <c r="CX1084">
        <v>875700</v>
      </c>
      <c r="DC1084">
        <v>476300</v>
      </c>
      <c r="DH1084">
        <v>296300</v>
      </c>
      <c r="DM1084">
        <v>183199.99999999901</v>
      </c>
      <c r="DR1084">
        <v>116199.999999999</v>
      </c>
      <c r="DW1084">
        <v>92497</v>
      </c>
      <c r="EB1084">
        <v>109330</v>
      </c>
      <c r="EG1084">
        <v>145828</v>
      </c>
      <c r="EL1084">
        <v>140120.99999999901</v>
      </c>
      <c r="EQ1084">
        <v>182834</v>
      </c>
      <c r="EV1084">
        <v>118329</v>
      </c>
      <c r="FA1084">
        <v>88918</v>
      </c>
      <c r="FF1084">
        <v>80508</v>
      </c>
      <c r="FK1084">
        <v>77193.999999999898</v>
      </c>
      <c r="FP1084">
        <v>73561.999999999898</v>
      </c>
      <c r="FU1084">
        <v>63274</v>
      </c>
      <c r="FZ1084">
        <v>50817.999999999898</v>
      </c>
      <c r="GE1084">
        <v>42500</v>
      </c>
      <c r="GJ1084">
        <v>36688</v>
      </c>
      <c r="GO1084">
        <v>32526</v>
      </c>
      <c r="GT1084">
        <v>28919</v>
      </c>
    </row>
    <row r="1085" spans="1:202" customFormat="1">
      <c r="A1085" t="s">
        <v>1831</v>
      </c>
      <c r="AZ1085">
        <v>1341500</v>
      </c>
      <c r="BE1085">
        <v>1773200</v>
      </c>
      <c r="BJ1085">
        <v>2490600</v>
      </c>
      <c r="BO1085">
        <v>3470499.9999999902</v>
      </c>
      <c r="BT1085">
        <v>4309599.9999999898</v>
      </c>
      <c r="BY1085">
        <v>4991099.9999999898</v>
      </c>
      <c r="CD1085">
        <v>3689600</v>
      </c>
      <c r="CI1085">
        <v>5147200</v>
      </c>
      <c r="CN1085">
        <v>5585100</v>
      </c>
      <c r="CS1085">
        <v>3339100</v>
      </c>
      <c r="CX1085">
        <v>2406399.9999999902</v>
      </c>
      <c r="DC1085">
        <v>818300</v>
      </c>
      <c r="DH1085">
        <v>441600</v>
      </c>
      <c r="DM1085">
        <v>281400</v>
      </c>
      <c r="DR1085">
        <v>176600</v>
      </c>
      <c r="DW1085">
        <v>117286.999999999</v>
      </c>
      <c r="EB1085">
        <v>92371</v>
      </c>
      <c r="EG1085">
        <v>108524</v>
      </c>
      <c r="EL1085">
        <v>143265</v>
      </c>
      <c r="EQ1085">
        <v>138262</v>
      </c>
      <c r="EV1085">
        <v>179751</v>
      </c>
      <c r="FA1085">
        <v>118244</v>
      </c>
      <c r="FF1085">
        <v>90018.999999999898</v>
      </c>
      <c r="FK1085">
        <v>81721.999999999898</v>
      </c>
      <c r="FP1085">
        <v>78319</v>
      </c>
      <c r="FU1085">
        <v>74583</v>
      </c>
      <c r="FZ1085">
        <v>64301</v>
      </c>
      <c r="GE1085">
        <v>51905.999999999898</v>
      </c>
      <c r="GJ1085">
        <v>43586.999999999898</v>
      </c>
      <c r="GO1085">
        <v>37695.999999999898</v>
      </c>
      <c r="GT1085">
        <v>33400</v>
      </c>
    </row>
    <row r="1086" spans="1:202" customFormat="1">
      <c r="A1086" t="s">
        <v>1832</v>
      </c>
      <c r="AZ1086">
        <v>838800</v>
      </c>
      <c r="BE1086">
        <v>1195400</v>
      </c>
      <c r="BJ1086">
        <v>1596699.99999999</v>
      </c>
      <c r="BO1086">
        <v>2261399.9999999902</v>
      </c>
      <c r="BT1086">
        <v>3174500</v>
      </c>
      <c r="BY1086">
        <v>3973200</v>
      </c>
      <c r="CD1086">
        <v>4572400</v>
      </c>
      <c r="CI1086">
        <v>3369299.9999999902</v>
      </c>
      <c r="CN1086">
        <v>4694399.9999999898</v>
      </c>
      <c r="CS1086">
        <v>5085400</v>
      </c>
      <c r="CX1086">
        <v>3029400</v>
      </c>
      <c r="DC1086">
        <v>2193600</v>
      </c>
      <c r="DH1086">
        <v>780100</v>
      </c>
      <c r="DM1086">
        <v>392899.99999999901</v>
      </c>
      <c r="DR1086">
        <v>262400</v>
      </c>
      <c r="DW1086">
        <v>185857</v>
      </c>
      <c r="EB1086">
        <v>112584</v>
      </c>
      <c r="EG1086">
        <v>90114</v>
      </c>
      <c r="EL1086">
        <v>105450</v>
      </c>
      <c r="EQ1086">
        <v>138406</v>
      </c>
      <c r="EV1086">
        <v>133802.99999999901</v>
      </c>
      <c r="FA1086">
        <v>172943</v>
      </c>
      <c r="FF1086">
        <v>115513</v>
      </c>
      <c r="FK1086">
        <v>88961</v>
      </c>
      <c r="FP1086">
        <v>81124</v>
      </c>
      <c r="FU1086">
        <v>77887.999999999898</v>
      </c>
      <c r="FZ1086">
        <v>74242</v>
      </c>
      <c r="GE1086">
        <v>64270.999999999898</v>
      </c>
      <c r="GJ1086">
        <v>52223</v>
      </c>
      <c r="GO1086">
        <v>44088</v>
      </c>
      <c r="GT1086">
        <v>38240</v>
      </c>
    </row>
    <row r="1087" spans="1:202" customFormat="1">
      <c r="A1087" t="s">
        <v>1833</v>
      </c>
      <c r="AZ1087">
        <v>470700</v>
      </c>
      <c r="BE1087">
        <v>689100</v>
      </c>
      <c r="BJ1087">
        <v>1001100</v>
      </c>
      <c r="BO1087">
        <v>1344400</v>
      </c>
      <c r="BT1087">
        <v>1912800</v>
      </c>
      <c r="BY1087">
        <v>2733600</v>
      </c>
      <c r="CD1087">
        <v>3443700</v>
      </c>
      <c r="CI1087">
        <v>3944700</v>
      </c>
      <c r="CN1087">
        <v>2897299.9999999902</v>
      </c>
      <c r="CS1087">
        <v>4008700</v>
      </c>
      <c r="CX1087">
        <v>4350300</v>
      </c>
      <c r="DC1087">
        <v>2582800</v>
      </c>
      <c r="DH1087">
        <v>1918400</v>
      </c>
      <c r="DM1087">
        <v>694199.99999999895</v>
      </c>
      <c r="DR1087">
        <v>349000</v>
      </c>
      <c r="DW1087">
        <v>248129</v>
      </c>
      <c r="EB1087">
        <v>168434.99999999901</v>
      </c>
      <c r="EG1087">
        <v>103945</v>
      </c>
      <c r="EL1087">
        <v>84743.999999999898</v>
      </c>
      <c r="EQ1087">
        <v>99153.999999999898</v>
      </c>
      <c r="EV1087">
        <v>129882</v>
      </c>
      <c r="FA1087">
        <v>126197</v>
      </c>
      <c r="FF1087">
        <v>162505.99999999901</v>
      </c>
      <c r="FK1087">
        <v>109989.999999999</v>
      </c>
      <c r="FP1087">
        <v>85849</v>
      </c>
      <c r="FU1087">
        <v>78770</v>
      </c>
      <c r="FZ1087">
        <v>75882.999999999898</v>
      </c>
      <c r="GE1087">
        <v>72532</v>
      </c>
      <c r="GJ1087">
        <v>63174.999999999898</v>
      </c>
      <c r="GO1087">
        <v>51737.999999999898</v>
      </c>
      <c r="GT1087">
        <v>43947</v>
      </c>
    </row>
    <row r="1088" spans="1:202" customFormat="1">
      <c r="A1088" t="s">
        <v>1834</v>
      </c>
      <c r="AZ1088">
        <v>257300</v>
      </c>
      <c r="BE1088">
        <v>334100</v>
      </c>
      <c r="BJ1088">
        <v>510300</v>
      </c>
      <c r="BO1088">
        <v>761200</v>
      </c>
      <c r="BT1088">
        <v>987599.99999999895</v>
      </c>
      <c r="BY1088">
        <v>1443600</v>
      </c>
      <c r="CD1088">
        <v>2126100</v>
      </c>
      <c r="CI1088">
        <v>2677299.9999999902</v>
      </c>
      <c r="CN1088">
        <v>3113699.9999999902</v>
      </c>
      <c r="CS1088">
        <v>2276400</v>
      </c>
      <c r="CX1088">
        <v>3068700</v>
      </c>
      <c r="DC1088">
        <v>3354500</v>
      </c>
      <c r="DH1088">
        <v>2036200</v>
      </c>
      <c r="DM1088">
        <v>1548100</v>
      </c>
      <c r="DR1088">
        <v>566700</v>
      </c>
      <c r="DW1088">
        <v>314736</v>
      </c>
      <c r="EB1088">
        <v>206254</v>
      </c>
      <c r="EG1088">
        <v>142808</v>
      </c>
      <c r="EL1088">
        <v>89928</v>
      </c>
      <c r="EQ1088">
        <v>74957</v>
      </c>
      <c r="EV1088">
        <v>88015</v>
      </c>
      <c r="FA1088">
        <v>115790.999999999</v>
      </c>
      <c r="FF1088">
        <v>113756</v>
      </c>
      <c r="FK1088">
        <v>146671</v>
      </c>
      <c r="FP1088">
        <v>100779.999999999</v>
      </c>
      <c r="FU1088">
        <v>79895</v>
      </c>
      <c r="FZ1088">
        <v>73864</v>
      </c>
      <c r="GE1088">
        <v>71608</v>
      </c>
      <c r="GJ1088">
        <v>68827</v>
      </c>
      <c r="GO1088">
        <v>60491</v>
      </c>
      <c r="GT1088">
        <v>50022</v>
      </c>
    </row>
    <row r="1089" spans="1:202" customFormat="1">
      <c r="A1089" t="s">
        <v>1835</v>
      </c>
      <c r="AZ1089">
        <v>120200</v>
      </c>
      <c r="BE1089">
        <v>148000</v>
      </c>
      <c r="BJ1089">
        <v>207400</v>
      </c>
      <c r="BO1089">
        <v>326600</v>
      </c>
      <c r="BT1089">
        <v>507400</v>
      </c>
      <c r="BY1089">
        <v>655500</v>
      </c>
      <c r="CD1089">
        <v>925600</v>
      </c>
      <c r="CI1089">
        <v>1373699.99999999</v>
      </c>
      <c r="CN1089">
        <v>1832600</v>
      </c>
      <c r="CS1089">
        <v>2110799.9999999902</v>
      </c>
      <c r="CX1089">
        <v>1456899.99999999</v>
      </c>
      <c r="DC1089">
        <v>2000399.99999999</v>
      </c>
      <c r="DH1089">
        <v>2321400</v>
      </c>
      <c r="DM1089">
        <v>1459400</v>
      </c>
      <c r="DR1089">
        <v>1090600</v>
      </c>
      <c r="DW1089">
        <v>435994</v>
      </c>
      <c r="EB1089">
        <v>225477</v>
      </c>
      <c r="EG1089">
        <v>151354</v>
      </c>
      <c r="EL1089">
        <v>106917</v>
      </c>
      <c r="EQ1089">
        <v>68039</v>
      </c>
      <c r="EV1089">
        <v>57602.999999999898</v>
      </c>
      <c r="FA1089">
        <v>68597</v>
      </c>
      <c r="FF1089">
        <v>92175</v>
      </c>
      <c r="FK1089">
        <v>92053</v>
      </c>
      <c r="FP1089">
        <v>120064.999999999</v>
      </c>
      <c r="FU1089">
        <v>83184</v>
      </c>
      <c r="FZ1089">
        <v>66863</v>
      </c>
      <c r="GE1089">
        <v>62573</v>
      </c>
      <c r="GJ1089">
        <v>61541</v>
      </c>
      <c r="GO1089">
        <v>59917</v>
      </c>
      <c r="GT1089">
        <v>53440</v>
      </c>
    </row>
    <row r="1090" spans="1:202" customFormat="1">
      <c r="A1090" t="s">
        <v>1836</v>
      </c>
      <c r="AZ1090">
        <v>46199.999999999898</v>
      </c>
      <c r="BE1090">
        <v>49300</v>
      </c>
      <c r="BJ1090">
        <v>66200</v>
      </c>
      <c r="BO1090">
        <v>95800</v>
      </c>
      <c r="BT1090">
        <v>154000</v>
      </c>
      <c r="BY1090">
        <v>244600</v>
      </c>
      <c r="CD1090">
        <v>324400</v>
      </c>
      <c r="CI1090">
        <v>455500</v>
      </c>
      <c r="CN1090">
        <v>685400</v>
      </c>
      <c r="CS1090">
        <v>908400</v>
      </c>
      <c r="CX1090">
        <v>1027400</v>
      </c>
      <c r="DC1090">
        <v>716400</v>
      </c>
      <c r="DH1090">
        <v>1030699.99999999</v>
      </c>
      <c r="DM1090">
        <v>1261100</v>
      </c>
      <c r="DR1090">
        <v>815300</v>
      </c>
      <c r="DW1090">
        <v>544976</v>
      </c>
      <c r="EB1090">
        <v>247338</v>
      </c>
      <c r="EG1090">
        <v>132449</v>
      </c>
      <c r="EL1090">
        <v>92213.999999999898</v>
      </c>
      <c r="EQ1090">
        <v>67198</v>
      </c>
      <c r="EV1090">
        <v>43351.999999999898</v>
      </c>
      <c r="FA1090">
        <v>37613</v>
      </c>
      <c r="FF1090">
        <v>45655.999999999898</v>
      </c>
      <c r="FK1090">
        <v>63311</v>
      </c>
      <c r="FP1090">
        <v>64836</v>
      </c>
      <c r="FU1090">
        <v>86061</v>
      </c>
      <c r="FZ1090">
        <v>60209.999999999898</v>
      </c>
      <c r="GE1090">
        <v>49464</v>
      </c>
      <c r="GJ1090">
        <v>47173</v>
      </c>
      <c r="GO1090">
        <v>47474</v>
      </c>
      <c r="GT1090">
        <v>47143</v>
      </c>
    </row>
    <row r="1091" spans="1:202" customFormat="1">
      <c r="A1091" t="s">
        <v>1837</v>
      </c>
      <c r="AZ1091">
        <v>11900</v>
      </c>
      <c r="BE1091">
        <v>12400</v>
      </c>
      <c r="BJ1091">
        <v>14799.9999999999</v>
      </c>
      <c r="BO1091">
        <v>20700</v>
      </c>
      <c r="BT1091">
        <v>30600</v>
      </c>
      <c r="BY1091">
        <v>50400</v>
      </c>
      <c r="CD1091">
        <v>87600</v>
      </c>
      <c r="CI1091">
        <v>116500</v>
      </c>
      <c r="CN1091">
        <v>161200</v>
      </c>
      <c r="CS1091">
        <v>234700</v>
      </c>
      <c r="CX1091">
        <v>296900</v>
      </c>
      <c r="DC1091">
        <v>340000</v>
      </c>
      <c r="DH1091">
        <v>255100</v>
      </c>
      <c r="DM1091">
        <v>387000</v>
      </c>
      <c r="DR1091">
        <v>489600</v>
      </c>
      <c r="DW1091">
        <v>277553.99999999901</v>
      </c>
      <c r="EB1091">
        <v>209878.99999999901</v>
      </c>
      <c r="EG1091">
        <v>102969</v>
      </c>
      <c r="EL1091">
        <v>58012.999999999898</v>
      </c>
      <c r="EQ1091">
        <v>42688</v>
      </c>
      <c r="EV1091">
        <v>32391</v>
      </c>
      <c r="FA1091">
        <v>21456</v>
      </c>
      <c r="FF1091">
        <v>19169</v>
      </c>
      <c r="FK1091">
        <v>23937</v>
      </c>
      <c r="FP1091">
        <v>34577</v>
      </c>
      <c r="FU1091">
        <v>36773</v>
      </c>
      <c r="FZ1091">
        <v>50008</v>
      </c>
      <c r="GE1091">
        <v>35590</v>
      </c>
      <c r="GJ1091">
        <v>30219</v>
      </c>
      <c r="GO1091">
        <v>29652</v>
      </c>
      <c r="GT1091">
        <v>30839</v>
      </c>
    </row>
    <row r="1092" spans="1:202" customFormat="1">
      <c r="A1092" t="s">
        <v>1838</v>
      </c>
      <c r="AZ1092">
        <v>1800</v>
      </c>
      <c r="BE1092">
        <v>2000</v>
      </c>
      <c r="BJ1092">
        <v>2200</v>
      </c>
      <c r="BO1092">
        <v>2699.99999999999</v>
      </c>
      <c r="BT1092">
        <v>4000</v>
      </c>
      <c r="BY1092">
        <v>6100</v>
      </c>
      <c r="CD1092">
        <v>11700</v>
      </c>
      <c r="CI1092">
        <v>20700</v>
      </c>
      <c r="CN1092">
        <v>26600</v>
      </c>
      <c r="CS1092">
        <v>33599.999999999898</v>
      </c>
      <c r="CX1092">
        <v>44900</v>
      </c>
      <c r="DC1092">
        <v>57900</v>
      </c>
      <c r="DH1092">
        <v>73400</v>
      </c>
      <c r="DM1092">
        <v>56099.999999999898</v>
      </c>
      <c r="DR1092">
        <v>89699.999999999898</v>
      </c>
      <c r="DW1092">
        <v>118911</v>
      </c>
      <c r="EB1092">
        <v>66732</v>
      </c>
      <c r="EG1092">
        <v>51026</v>
      </c>
      <c r="EL1092">
        <v>27438</v>
      </c>
      <c r="EQ1092">
        <v>16519.999999999902</v>
      </c>
      <c r="EV1092">
        <v>13165</v>
      </c>
      <c r="FA1092">
        <v>10564</v>
      </c>
      <c r="FF1092">
        <v>7261</v>
      </c>
      <c r="FK1092">
        <v>6683</v>
      </c>
      <c r="FP1092">
        <v>8635</v>
      </c>
      <c r="FU1092">
        <v>13053</v>
      </c>
      <c r="FZ1092">
        <v>14564</v>
      </c>
      <c r="GE1092">
        <v>20662</v>
      </c>
      <c r="GJ1092">
        <v>15200</v>
      </c>
      <c r="GO1092">
        <v>13547</v>
      </c>
      <c r="GT1092">
        <v>13803</v>
      </c>
    </row>
    <row r="1093" spans="1:202" customFormat="1">
      <c r="A1093" t="s">
        <v>1839</v>
      </c>
      <c r="AZ1093">
        <v>100</v>
      </c>
      <c r="BE1093">
        <v>100</v>
      </c>
      <c r="BJ1093">
        <v>100</v>
      </c>
      <c r="BO1093">
        <v>100</v>
      </c>
      <c r="BT1093">
        <v>100</v>
      </c>
      <c r="BY1093">
        <v>400</v>
      </c>
      <c r="CD1093">
        <v>900</v>
      </c>
      <c r="CI1093">
        <v>1600</v>
      </c>
      <c r="CN1093">
        <v>2800</v>
      </c>
      <c r="CS1093">
        <v>3199.99999999999</v>
      </c>
      <c r="CX1093">
        <v>3400</v>
      </c>
      <c r="DC1093">
        <v>4400</v>
      </c>
      <c r="DH1093">
        <v>7000</v>
      </c>
      <c r="DM1093">
        <v>8399.9999999999909</v>
      </c>
      <c r="DR1093">
        <v>8000</v>
      </c>
      <c r="DW1093">
        <v>14557</v>
      </c>
      <c r="EB1093">
        <v>17894.999999999902</v>
      </c>
      <c r="EG1093">
        <v>9424</v>
      </c>
      <c r="EL1093">
        <v>7433</v>
      </c>
      <c r="EQ1093">
        <v>4369</v>
      </c>
      <c r="EV1093">
        <v>2809</v>
      </c>
      <c r="FA1093">
        <v>2458</v>
      </c>
      <c r="FF1093">
        <v>2087</v>
      </c>
      <c r="FK1093">
        <v>1506.99999999999</v>
      </c>
      <c r="FP1093">
        <v>1423</v>
      </c>
      <c r="FU1093">
        <v>1896</v>
      </c>
      <c r="FZ1093">
        <v>2960</v>
      </c>
      <c r="GE1093">
        <v>3513</v>
      </c>
      <c r="GJ1093">
        <v>5245</v>
      </c>
      <c r="GO1093">
        <v>4072</v>
      </c>
      <c r="GT1093">
        <v>3866</v>
      </c>
    </row>
    <row r="1094" spans="1:202" customFormat="1">
      <c r="A1094" t="s">
        <v>1192</v>
      </c>
      <c r="AZ1094">
        <v>19596600</v>
      </c>
      <c r="BE1094">
        <v>23131400</v>
      </c>
      <c r="BJ1094">
        <v>27306000</v>
      </c>
      <c r="BO1094">
        <v>32767200</v>
      </c>
      <c r="BT1094">
        <v>39648400</v>
      </c>
      <c r="BY1094">
        <v>47023200</v>
      </c>
      <c r="CD1094">
        <v>54554200</v>
      </c>
      <c r="CI1094">
        <v>61486400</v>
      </c>
      <c r="CN1094">
        <v>68648900</v>
      </c>
      <c r="CS1094">
        <v>76046700</v>
      </c>
      <c r="CX1094">
        <v>83213700</v>
      </c>
      <c r="DC1094">
        <v>88414700</v>
      </c>
      <c r="DH1094">
        <v>92335300</v>
      </c>
      <c r="DM1094">
        <v>93443500</v>
      </c>
      <c r="DR1094">
        <v>92464400</v>
      </c>
      <c r="DW1094">
        <v>91204769</v>
      </c>
      <c r="EB1094">
        <v>88974390</v>
      </c>
      <c r="EG1094">
        <v>85630801</v>
      </c>
      <c r="EL1094">
        <v>80997437</v>
      </c>
      <c r="EQ1094">
        <v>75929278</v>
      </c>
      <c r="EV1094">
        <v>70269828</v>
      </c>
      <c r="FA1094">
        <v>64213502</v>
      </c>
      <c r="FF1094">
        <v>57948309</v>
      </c>
      <c r="FK1094">
        <v>51634737</v>
      </c>
      <c r="FP1094">
        <v>45463782</v>
      </c>
      <c r="FU1094">
        <v>39551739</v>
      </c>
      <c r="FZ1094">
        <v>34031871</v>
      </c>
      <c r="GE1094">
        <v>29064839</v>
      </c>
      <c r="GJ1094">
        <v>24711066</v>
      </c>
      <c r="GO1094">
        <v>20979104</v>
      </c>
      <c r="GT1094">
        <v>17861221</v>
      </c>
    </row>
    <row r="1095" spans="1:202" customFormat="1">
      <c r="A1095" t="s">
        <v>1194</v>
      </c>
      <c r="AZ1095">
        <v>9634100</v>
      </c>
      <c r="BE1095">
        <v>11441200</v>
      </c>
      <c r="BJ1095">
        <v>13563500</v>
      </c>
      <c r="BO1095">
        <v>16331700</v>
      </c>
      <c r="BT1095">
        <v>19826700</v>
      </c>
      <c r="BY1095">
        <v>23533300</v>
      </c>
      <c r="CD1095">
        <v>27258400</v>
      </c>
      <c r="CI1095">
        <v>30706700</v>
      </c>
      <c r="CN1095">
        <v>34334000</v>
      </c>
      <c r="CS1095">
        <v>38194300</v>
      </c>
      <c r="CX1095">
        <v>42034100</v>
      </c>
      <c r="DC1095">
        <v>44849500</v>
      </c>
      <c r="DH1095">
        <v>47050500</v>
      </c>
      <c r="DM1095">
        <v>47518100</v>
      </c>
      <c r="DR1095">
        <v>46843900</v>
      </c>
      <c r="DW1095">
        <v>43059722</v>
      </c>
      <c r="EB1095">
        <v>42014185</v>
      </c>
      <c r="EG1095">
        <v>40433130</v>
      </c>
      <c r="EL1095">
        <v>38264473</v>
      </c>
      <c r="EQ1095">
        <v>35886128</v>
      </c>
      <c r="EV1095">
        <v>33249878</v>
      </c>
      <c r="FA1095">
        <v>30448570</v>
      </c>
      <c r="FF1095">
        <v>27575551</v>
      </c>
      <c r="FK1095">
        <v>24707629</v>
      </c>
      <c r="FP1095">
        <v>21938189</v>
      </c>
      <c r="FU1095">
        <v>19317652</v>
      </c>
      <c r="FZ1095">
        <v>16896038</v>
      </c>
      <c r="GE1095">
        <v>14709364</v>
      </c>
      <c r="GJ1095">
        <v>12752312</v>
      </c>
      <c r="GO1095">
        <v>11023949</v>
      </c>
      <c r="GT1095">
        <v>9530459</v>
      </c>
    </row>
    <row r="1096" spans="1:202" customFormat="1">
      <c r="A1096" t="s">
        <v>1193</v>
      </c>
      <c r="AZ1096">
        <v>9962500</v>
      </c>
      <c r="BE1096">
        <v>11690200</v>
      </c>
      <c r="BJ1096">
        <v>13742500</v>
      </c>
      <c r="BO1096">
        <v>16435500</v>
      </c>
      <c r="BT1096">
        <v>19821700</v>
      </c>
      <c r="BY1096">
        <v>23489900</v>
      </c>
      <c r="CD1096">
        <v>27295800</v>
      </c>
      <c r="CI1096">
        <v>30779700</v>
      </c>
      <c r="CN1096">
        <v>34314900</v>
      </c>
      <c r="CS1096">
        <v>37852400</v>
      </c>
      <c r="CX1096">
        <v>41179600</v>
      </c>
      <c r="DC1096">
        <v>43565200</v>
      </c>
      <c r="DH1096">
        <v>45284800</v>
      </c>
      <c r="DM1096">
        <v>45925400</v>
      </c>
      <c r="DR1096">
        <v>45620500</v>
      </c>
      <c r="DW1096">
        <v>48145047</v>
      </c>
      <c r="EB1096">
        <v>46960205</v>
      </c>
      <c r="EG1096">
        <v>45197671</v>
      </c>
      <c r="EL1096">
        <v>42732964</v>
      </c>
      <c r="EQ1096">
        <v>40043150</v>
      </c>
      <c r="EV1096">
        <v>37019950</v>
      </c>
      <c r="FA1096">
        <v>33764932</v>
      </c>
      <c r="FF1096">
        <v>30372758</v>
      </c>
      <c r="FK1096">
        <v>26927108</v>
      </c>
      <c r="FP1096">
        <v>23525593</v>
      </c>
      <c r="FU1096">
        <v>20234087</v>
      </c>
      <c r="FZ1096">
        <v>17135833</v>
      </c>
      <c r="GE1096">
        <v>14355475</v>
      </c>
      <c r="GJ1096">
        <v>11958754</v>
      </c>
      <c r="GO1096">
        <v>9955155</v>
      </c>
      <c r="GT1096">
        <v>8330762</v>
      </c>
    </row>
    <row r="1097" spans="1:202" customFormat="1">
      <c r="A1097" t="s">
        <v>1840</v>
      </c>
      <c r="AZ1097">
        <v>0</v>
      </c>
      <c r="BE1097">
        <v>0</v>
      </c>
      <c r="BJ1097">
        <v>0</v>
      </c>
      <c r="BO1097">
        <v>0</v>
      </c>
      <c r="BT1097">
        <v>0</v>
      </c>
      <c r="BY1097">
        <v>0</v>
      </c>
      <c r="CD1097">
        <v>0</v>
      </c>
      <c r="CI1097">
        <v>0</v>
      </c>
      <c r="CN1097">
        <v>0</v>
      </c>
      <c r="CS1097">
        <v>0</v>
      </c>
      <c r="CX1097">
        <v>0</v>
      </c>
      <c r="DC1097">
        <v>0</v>
      </c>
      <c r="DH1097">
        <v>0</v>
      </c>
      <c r="DM1097">
        <v>0</v>
      </c>
      <c r="DR1097">
        <v>0</v>
      </c>
      <c r="DW1097">
        <v>0</v>
      </c>
      <c r="EB1097">
        <v>0</v>
      </c>
      <c r="EG1097">
        <v>0</v>
      </c>
      <c r="EL1097">
        <v>0</v>
      </c>
      <c r="EQ1097">
        <v>0</v>
      </c>
      <c r="EV1097">
        <v>0</v>
      </c>
      <c r="FA1097">
        <v>0</v>
      </c>
      <c r="FF1097">
        <v>0</v>
      </c>
      <c r="FK1097">
        <v>0</v>
      </c>
      <c r="FP1097">
        <v>0</v>
      </c>
      <c r="FU1097">
        <v>0</v>
      </c>
      <c r="FZ1097">
        <v>0</v>
      </c>
      <c r="GE1097">
        <v>0</v>
      </c>
      <c r="GJ1097">
        <v>0</v>
      </c>
      <c r="GO1097">
        <v>0</v>
      </c>
      <c r="GT1097">
        <v>0</v>
      </c>
    </row>
    <row r="1098" spans="1:202" customFormat="1">
      <c r="A1098" t="s">
        <v>1841</v>
      </c>
      <c r="AZ1098">
        <v>0</v>
      </c>
      <c r="BE1098">
        <v>0</v>
      </c>
      <c r="BJ1098">
        <v>0</v>
      </c>
      <c r="BO1098">
        <v>0</v>
      </c>
      <c r="BT1098">
        <v>0</v>
      </c>
      <c r="BY1098">
        <v>0</v>
      </c>
      <c r="CD1098">
        <v>0</v>
      </c>
      <c r="CI1098">
        <v>0</v>
      </c>
      <c r="CN1098">
        <v>0</v>
      </c>
      <c r="CS1098">
        <v>0</v>
      </c>
      <c r="CX1098">
        <v>0</v>
      </c>
      <c r="DC1098">
        <v>0</v>
      </c>
      <c r="DH1098">
        <v>0</v>
      </c>
      <c r="DM1098">
        <v>0</v>
      </c>
      <c r="DR1098">
        <v>0</v>
      </c>
      <c r="DW1098">
        <v>0</v>
      </c>
      <c r="EB1098">
        <v>0</v>
      </c>
      <c r="EG1098">
        <v>0</v>
      </c>
      <c r="EL1098">
        <v>0</v>
      </c>
      <c r="EQ1098">
        <v>0</v>
      </c>
      <c r="EV1098">
        <v>0</v>
      </c>
      <c r="FA1098">
        <v>0</v>
      </c>
      <c r="FF1098">
        <v>0</v>
      </c>
      <c r="FK1098">
        <v>0</v>
      </c>
      <c r="FP1098">
        <v>0</v>
      </c>
      <c r="FU1098">
        <v>0</v>
      </c>
      <c r="FZ1098">
        <v>0</v>
      </c>
      <c r="GE1098">
        <v>0</v>
      </c>
      <c r="GJ1098">
        <v>0</v>
      </c>
      <c r="GO1098">
        <v>0</v>
      </c>
      <c r="GT1098">
        <v>0</v>
      </c>
    </row>
    <row r="1099" spans="1:202" customFormat="1">
      <c r="A1099" t="s">
        <v>1842</v>
      </c>
      <c r="AZ1099">
        <v>0</v>
      </c>
      <c r="BE1099">
        <v>0</v>
      </c>
      <c r="BJ1099">
        <v>0</v>
      </c>
      <c r="BO1099">
        <v>0</v>
      </c>
      <c r="BT1099">
        <v>0</v>
      </c>
      <c r="BY1099">
        <v>0</v>
      </c>
      <c r="CD1099">
        <v>0</v>
      </c>
      <c r="CI1099">
        <v>0</v>
      </c>
      <c r="CN1099">
        <v>0</v>
      </c>
      <c r="CS1099">
        <v>0</v>
      </c>
      <c r="CX1099">
        <v>0</v>
      </c>
      <c r="DC1099">
        <v>0</v>
      </c>
      <c r="DH1099">
        <v>0</v>
      </c>
      <c r="DM1099">
        <v>0</v>
      </c>
      <c r="DR1099">
        <v>0</v>
      </c>
      <c r="DW1099">
        <v>0</v>
      </c>
      <c r="EB1099">
        <v>0</v>
      </c>
      <c r="EG1099">
        <v>0</v>
      </c>
      <c r="EL1099">
        <v>0</v>
      </c>
      <c r="EQ1099">
        <v>0</v>
      </c>
      <c r="EV1099">
        <v>0</v>
      </c>
      <c r="FA1099">
        <v>0</v>
      </c>
      <c r="FF1099">
        <v>0</v>
      </c>
      <c r="FK1099">
        <v>0</v>
      </c>
      <c r="FP1099">
        <v>0</v>
      </c>
      <c r="FU1099">
        <v>0</v>
      </c>
      <c r="FZ1099">
        <v>0</v>
      </c>
      <c r="GE1099">
        <v>0</v>
      </c>
      <c r="GJ1099">
        <v>0</v>
      </c>
      <c r="GO1099">
        <v>0</v>
      </c>
      <c r="GT1099">
        <v>0</v>
      </c>
    </row>
    <row r="1100" spans="1:202" customFormat="1">
      <c r="A1100" t="s">
        <v>1411</v>
      </c>
      <c r="AZ1100">
        <v>2402900</v>
      </c>
      <c r="BE1100">
        <v>2897500</v>
      </c>
      <c r="BJ1100">
        <v>3530700</v>
      </c>
      <c r="BO1100">
        <v>4564200</v>
      </c>
      <c r="BT1100">
        <v>5929200</v>
      </c>
      <c r="BY1100">
        <v>6947900</v>
      </c>
      <c r="CD1100">
        <v>7721200</v>
      </c>
      <c r="CI1100">
        <v>7838700</v>
      </c>
      <c r="CN1100">
        <v>7976200</v>
      </c>
      <c r="CS1100">
        <v>8248600</v>
      </c>
      <c r="CX1100">
        <v>8575200</v>
      </c>
      <c r="DC1100">
        <v>8420700</v>
      </c>
      <c r="DH1100">
        <v>7698799.9999999898</v>
      </c>
      <c r="DM1100">
        <v>6171900</v>
      </c>
      <c r="DR1100">
        <v>4378800</v>
      </c>
      <c r="DW1100">
        <v>5306840.9999999898</v>
      </c>
      <c r="EB1100">
        <v>5030286</v>
      </c>
      <c r="EG1100">
        <v>4721554.9999999898</v>
      </c>
      <c r="EL1100">
        <v>4282046</v>
      </c>
      <c r="EQ1100">
        <v>4037945</v>
      </c>
      <c r="EV1100">
        <v>3794409</v>
      </c>
      <c r="FA1100">
        <v>3556168</v>
      </c>
      <c r="FF1100">
        <v>3331477.9999999902</v>
      </c>
      <c r="FK1100">
        <v>3118474</v>
      </c>
      <c r="FP1100">
        <v>2937373</v>
      </c>
      <c r="FU1100">
        <v>2775610</v>
      </c>
      <c r="FZ1100">
        <v>2634522</v>
      </c>
      <c r="GE1100">
        <v>2515240.9999999902</v>
      </c>
      <c r="GJ1100">
        <v>2403867.9999999902</v>
      </c>
      <c r="GO1100">
        <v>2290431</v>
      </c>
      <c r="GT1100">
        <v>2189915.9999999902</v>
      </c>
    </row>
    <row r="1101" spans="1:202" customFormat="1">
      <c r="A1101" t="s">
        <v>1412</v>
      </c>
      <c r="AZ1101">
        <v>1524700</v>
      </c>
      <c r="BE1101">
        <v>1726700</v>
      </c>
      <c r="BJ1101">
        <v>2003499.99999999</v>
      </c>
      <c r="BO1101">
        <v>2328599.9999999902</v>
      </c>
      <c r="BT1101">
        <v>2843000</v>
      </c>
      <c r="BY1101">
        <v>3515399.9999999902</v>
      </c>
      <c r="CD1101">
        <v>3978700</v>
      </c>
      <c r="CI1101">
        <v>4500600</v>
      </c>
      <c r="CN1101">
        <v>4805599.9999999898</v>
      </c>
      <c r="CS1101">
        <v>5102700</v>
      </c>
      <c r="CX1101">
        <v>5202400</v>
      </c>
      <c r="DC1101">
        <v>4996599.9999999898</v>
      </c>
      <c r="DH1101">
        <v>5054099.9999999898</v>
      </c>
      <c r="DM1101">
        <v>4534600</v>
      </c>
      <c r="DR1101">
        <v>3901000</v>
      </c>
      <c r="DW1101">
        <v>2538161</v>
      </c>
      <c r="EB1101">
        <v>2104133.9999999902</v>
      </c>
      <c r="EG1101">
        <v>1760030</v>
      </c>
      <c r="EL1101">
        <v>1444160</v>
      </c>
      <c r="EQ1101">
        <v>1138328</v>
      </c>
      <c r="EV1101">
        <v>926936</v>
      </c>
      <c r="FA1101">
        <v>747156.99999999895</v>
      </c>
      <c r="FF1101">
        <v>596662</v>
      </c>
      <c r="FK1101">
        <v>473877</v>
      </c>
      <c r="FP1101">
        <v>375149</v>
      </c>
      <c r="FU1101">
        <v>298664.99999999901</v>
      </c>
      <c r="FZ1101">
        <v>238153</v>
      </c>
      <c r="GE1101">
        <v>189857</v>
      </c>
      <c r="GJ1101">
        <v>151774</v>
      </c>
      <c r="GO1101">
        <v>121154.999999999</v>
      </c>
      <c r="GT1101">
        <v>96548</v>
      </c>
    </row>
    <row r="1102" spans="1:202" customFormat="1">
      <c r="A1102" t="s">
        <v>1413</v>
      </c>
      <c r="AZ1102">
        <v>1247700</v>
      </c>
      <c r="BE1102">
        <v>1491600</v>
      </c>
      <c r="BJ1102">
        <v>1673100</v>
      </c>
      <c r="BO1102">
        <v>1944199.99999999</v>
      </c>
      <c r="BT1102">
        <v>2252900</v>
      </c>
      <c r="BY1102">
        <v>2756700</v>
      </c>
      <c r="CD1102">
        <v>3386200</v>
      </c>
      <c r="CI1102">
        <v>3848900</v>
      </c>
      <c r="CN1102">
        <v>4371500</v>
      </c>
      <c r="CS1102">
        <v>4663799.9999999898</v>
      </c>
      <c r="CX1102">
        <v>4894299.9999999898</v>
      </c>
      <c r="DC1102">
        <v>4982900</v>
      </c>
      <c r="DH1102">
        <v>4745300</v>
      </c>
      <c r="DM1102">
        <v>4599200</v>
      </c>
      <c r="DR1102">
        <v>4116500</v>
      </c>
      <c r="DW1102">
        <v>2992618</v>
      </c>
      <c r="EB1102">
        <v>2504799</v>
      </c>
      <c r="EG1102">
        <v>2078794.99999999</v>
      </c>
      <c r="EL1102">
        <v>1740538</v>
      </c>
      <c r="EQ1102">
        <v>1429442</v>
      </c>
      <c r="EV1102">
        <v>1127339</v>
      </c>
      <c r="FA1102">
        <v>918623.99999999895</v>
      </c>
      <c r="FF1102">
        <v>740988.99999999895</v>
      </c>
      <c r="FK1102">
        <v>591898</v>
      </c>
      <c r="FP1102">
        <v>470588</v>
      </c>
      <c r="FU1102">
        <v>372910</v>
      </c>
      <c r="FZ1102">
        <v>297115</v>
      </c>
      <c r="GE1102">
        <v>237089.99999999901</v>
      </c>
      <c r="GJ1102">
        <v>189147.99999999901</v>
      </c>
      <c r="GO1102">
        <v>151319</v>
      </c>
      <c r="GT1102">
        <v>120885</v>
      </c>
    </row>
    <row r="1103" spans="1:202" customFormat="1">
      <c r="A1103" t="s">
        <v>1414</v>
      </c>
      <c r="AZ1103">
        <v>1005000</v>
      </c>
      <c r="BE1103">
        <v>1217499.99999999</v>
      </c>
      <c r="BJ1103">
        <v>1446900</v>
      </c>
      <c r="BO1103">
        <v>1624500</v>
      </c>
      <c r="BT1103">
        <v>1885700</v>
      </c>
      <c r="BY1103">
        <v>2190200</v>
      </c>
      <c r="CD1103">
        <v>2664599.9999999902</v>
      </c>
      <c r="CI1103">
        <v>3284400</v>
      </c>
      <c r="CN1103">
        <v>3744100</v>
      </c>
      <c r="CS1103">
        <v>4247099.9999999898</v>
      </c>
      <c r="CX1103">
        <v>4560299.9999999898</v>
      </c>
      <c r="DC1103">
        <v>4720400</v>
      </c>
      <c r="DH1103">
        <v>4858000</v>
      </c>
      <c r="DM1103">
        <v>4669400</v>
      </c>
      <c r="DR1103">
        <v>4497899.9999999898</v>
      </c>
      <c r="DW1103">
        <v>3361069</v>
      </c>
      <c r="EB1103">
        <v>2948064</v>
      </c>
      <c r="EG1103">
        <v>2469634</v>
      </c>
      <c r="EL1103">
        <v>2051839</v>
      </c>
      <c r="EQ1103">
        <v>1719480</v>
      </c>
      <c r="EV1103">
        <v>1413300</v>
      </c>
      <c r="FA1103">
        <v>1115050</v>
      </c>
      <c r="FF1103">
        <v>909152.99999999895</v>
      </c>
      <c r="FK1103">
        <v>733581</v>
      </c>
      <c r="FP1103">
        <v>586668</v>
      </c>
      <c r="FU1103">
        <v>467001</v>
      </c>
      <c r="FZ1103">
        <v>370494</v>
      </c>
      <c r="GE1103">
        <v>295463</v>
      </c>
      <c r="GJ1103">
        <v>235987.99999999901</v>
      </c>
      <c r="GO1103">
        <v>188425.99999999901</v>
      </c>
      <c r="GT1103">
        <v>150891</v>
      </c>
    </row>
    <row r="1104" spans="1:202" customFormat="1">
      <c r="A1104" t="s">
        <v>1415</v>
      </c>
      <c r="AZ1104">
        <v>881899.99999999895</v>
      </c>
      <c r="BE1104">
        <v>979600</v>
      </c>
      <c r="BJ1104">
        <v>1181000</v>
      </c>
      <c r="BO1104">
        <v>1405600</v>
      </c>
      <c r="BT1104">
        <v>1576399.99999999</v>
      </c>
      <c r="BY1104">
        <v>1835700</v>
      </c>
      <c r="CD1104">
        <v>2124500</v>
      </c>
      <c r="CI1104">
        <v>2590900</v>
      </c>
      <c r="CN1104">
        <v>3200299.9999999902</v>
      </c>
      <c r="CS1104">
        <v>3640699.9999999902</v>
      </c>
      <c r="CX1104">
        <v>4128000</v>
      </c>
      <c r="DC1104">
        <v>4421499.9999999898</v>
      </c>
      <c r="DH1104">
        <v>4612800</v>
      </c>
      <c r="DM1104">
        <v>4775300</v>
      </c>
      <c r="DR1104">
        <v>4553599.9999999898</v>
      </c>
      <c r="DW1104">
        <v>3697848</v>
      </c>
      <c r="EB1104">
        <v>3307969</v>
      </c>
      <c r="EG1104">
        <v>2904473</v>
      </c>
      <c r="EL1104">
        <v>2436861</v>
      </c>
      <c r="EQ1104">
        <v>2027530.99999999</v>
      </c>
      <c r="EV1104">
        <v>1701380.99999999</v>
      </c>
      <c r="FA1104">
        <v>1400304.99999999</v>
      </c>
      <c r="FF1104">
        <v>1106315</v>
      </c>
      <c r="FK1104">
        <v>903139</v>
      </c>
      <c r="FP1104">
        <v>729556.99999999895</v>
      </c>
      <c r="FU1104">
        <v>584055</v>
      </c>
      <c r="FZ1104">
        <v>465322.99999999901</v>
      </c>
      <c r="GE1104">
        <v>369429</v>
      </c>
      <c r="GJ1104">
        <v>294751</v>
      </c>
      <c r="GO1104">
        <v>235487</v>
      </c>
      <c r="GT1104">
        <v>188069</v>
      </c>
    </row>
    <row r="1105" spans="1:202" customFormat="1">
      <c r="A1105" t="s">
        <v>1416</v>
      </c>
      <c r="AZ1105">
        <v>725400</v>
      </c>
      <c r="BE1105">
        <v>846400</v>
      </c>
      <c r="BJ1105">
        <v>941000</v>
      </c>
      <c r="BO1105">
        <v>1140400</v>
      </c>
      <c r="BT1105">
        <v>1357900</v>
      </c>
      <c r="BY1105">
        <v>1527899.99999999</v>
      </c>
      <c r="CD1105">
        <v>1775700</v>
      </c>
      <c r="CI1105">
        <v>2061400</v>
      </c>
      <c r="CN1105">
        <v>2519500</v>
      </c>
      <c r="CS1105">
        <v>3107800</v>
      </c>
      <c r="CX1105">
        <v>3536100</v>
      </c>
      <c r="DC1105">
        <v>4001499.9999999902</v>
      </c>
      <c r="DH1105">
        <v>4313600</v>
      </c>
      <c r="DM1105">
        <v>4554399.9999999898</v>
      </c>
      <c r="DR1105">
        <v>4658099.9999999898</v>
      </c>
      <c r="DW1105">
        <v>3832704</v>
      </c>
      <c r="EB1105">
        <v>3628983</v>
      </c>
      <c r="EG1105">
        <v>3249815</v>
      </c>
      <c r="EL1105">
        <v>2857282</v>
      </c>
      <c r="EQ1105">
        <v>2400990</v>
      </c>
      <c r="EV1105">
        <v>2000733</v>
      </c>
      <c r="FA1105">
        <v>1681278</v>
      </c>
      <c r="FF1105">
        <v>1385687</v>
      </c>
      <c r="FK1105">
        <v>1096256</v>
      </c>
      <c r="FP1105">
        <v>896033.99999999895</v>
      </c>
      <c r="FU1105">
        <v>724648.99999999895</v>
      </c>
      <c r="FZ1105">
        <v>580734</v>
      </c>
      <c r="GE1105">
        <v>463114</v>
      </c>
      <c r="GJ1105">
        <v>367966</v>
      </c>
      <c r="GO1105">
        <v>293755.99999999901</v>
      </c>
      <c r="GT1105">
        <v>234805</v>
      </c>
    </row>
    <row r="1106" spans="1:202" customFormat="1">
      <c r="A1106" t="s">
        <v>1417</v>
      </c>
      <c r="AZ1106">
        <v>574500</v>
      </c>
      <c r="BE1106">
        <v>692800</v>
      </c>
      <c r="BJ1106">
        <v>810700</v>
      </c>
      <c r="BO1106">
        <v>901700</v>
      </c>
      <c r="BT1106">
        <v>1092600</v>
      </c>
      <c r="BY1106">
        <v>1305000</v>
      </c>
      <c r="CD1106">
        <v>1467399.99999999</v>
      </c>
      <c r="CI1106">
        <v>1709399.99999999</v>
      </c>
      <c r="CN1106">
        <v>1989000</v>
      </c>
      <c r="CS1106">
        <v>2431899.9999999902</v>
      </c>
      <c r="CX1106">
        <v>3004699.9999999902</v>
      </c>
      <c r="DC1106">
        <v>3411800</v>
      </c>
      <c r="DH1106">
        <v>3882299.9999999902</v>
      </c>
      <c r="DM1106">
        <v>4157500</v>
      </c>
      <c r="DR1106">
        <v>4428200</v>
      </c>
      <c r="DW1106">
        <v>3978851.9999999902</v>
      </c>
      <c r="EB1106">
        <v>3742431</v>
      </c>
      <c r="EG1106">
        <v>3548904.9999999902</v>
      </c>
      <c r="EL1106">
        <v>3183316.9999999902</v>
      </c>
      <c r="EQ1106">
        <v>2802950.9999999902</v>
      </c>
      <c r="EV1106">
        <v>2359431</v>
      </c>
      <c r="FA1106">
        <v>1969455</v>
      </c>
      <c r="FF1106">
        <v>1657625.99999999</v>
      </c>
      <c r="FK1106">
        <v>1368260</v>
      </c>
      <c r="FP1106">
        <v>1084089.99999999</v>
      </c>
      <c r="FU1106">
        <v>887282.99999999895</v>
      </c>
      <c r="FZ1106">
        <v>718482.99999999895</v>
      </c>
      <c r="GE1106">
        <v>576474</v>
      </c>
      <c r="GJ1106">
        <v>460217.99999999901</v>
      </c>
      <c r="GO1106">
        <v>366009</v>
      </c>
      <c r="GT1106">
        <v>292409</v>
      </c>
    </row>
    <row r="1107" spans="1:202" customFormat="1">
      <c r="A1107" t="s">
        <v>1418</v>
      </c>
      <c r="AZ1107">
        <v>439400</v>
      </c>
      <c r="BE1107">
        <v>537600</v>
      </c>
      <c r="BJ1107">
        <v>649000</v>
      </c>
      <c r="BO1107">
        <v>762599.99999999895</v>
      </c>
      <c r="BT1107">
        <v>850600</v>
      </c>
      <c r="BY1107">
        <v>1033900</v>
      </c>
      <c r="CD1107">
        <v>1236399.99999999</v>
      </c>
      <c r="CI1107">
        <v>1393699.99999999</v>
      </c>
      <c r="CN1107">
        <v>1627100</v>
      </c>
      <c r="CS1107">
        <v>1899600</v>
      </c>
      <c r="CX1107">
        <v>2331500</v>
      </c>
      <c r="DC1107">
        <v>2878299.9999999902</v>
      </c>
      <c r="DH1107">
        <v>3281100</v>
      </c>
      <c r="DM1107">
        <v>3695800</v>
      </c>
      <c r="DR1107">
        <v>4011400</v>
      </c>
      <c r="DW1107">
        <v>3847712</v>
      </c>
      <c r="EB1107">
        <v>3851223</v>
      </c>
      <c r="EG1107">
        <v>3630598</v>
      </c>
      <c r="EL1107">
        <v>3450466</v>
      </c>
      <c r="EQ1107">
        <v>3101246</v>
      </c>
      <c r="EV1107">
        <v>2735929</v>
      </c>
      <c r="FA1107">
        <v>2307967</v>
      </c>
      <c r="FF1107">
        <v>1930537</v>
      </c>
      <c r="FK1107">
        <v>1628050</v>
      </c>
      <c r="FP1107">
        <v>1346304</v>
      </c>
      <c r="FU1107">
        <v>1068661</v>
      </c>
      <c r="FZ1107">
        <v>876111</v>
      </c>
      <c r="GE1107">
        <v>710552</v>
      </c>
      <c r="GJ1107">
        <v>570951</v>
      </c>
      <c r="GO1107">
        <v>456420</v>
      </c>
      <c r="GT1107">
        <v>363421.99999999901</v>
      </c>
    </row>
    <row r="1108" spans="1:202" customFormat="1">
      <c r="A1108" t="s">
        <v>1419</v>
      </c>
      <c r="AZ1108">
        <v>316499.99999999901</v>
      </c>
      <c r="BE1108">
        <v>400400</v>
      </c>
      <c r="BJ1108">
        <v>491399.99999999901</v>
      </c>
      <c r="BO1108">
        <v>597800</v>
      </c>
      <c r="BT1108">
        <v>704200</v>
      </c>
      <c r="BY1108">
        <v>787500</v>
      </c>
      <c r="CD1108">
        <v>960300</v>
      </c>
      <c r="CI1108">
        <v>1149699.99999999</v>
      </c>
      <c r="CN1108">
        <v>1299000</v>
      </c>
      <c r="CS1108">
        <v>1522700</v>
      </c>
      <c r="CX1108">
        <v>1791300</v>
      </c>
      <c r="DC1108">
        <v>2194000</v>
      </c>
      <c r="DH1108">
        <v>2725800</v>
      </c>
      <c r="DM1108">
        <v>3094200</v>
      </c>
      <c r="DR1108">
        <v>3518599.9999999902</v>
      </c>
      <c r="DW1108">
        <v>3536177</v>
      </c>
      <c r="EB1108">
        <v>3674511</v>
      </c>
      <c r="EG1108">
        <v>3688091.9999999902</v>
      </c>
      <c r="EL1108">
        <v>3488457</v>
      </c>
      <c r="EQ1108">
        <v>3324752</v>
      </c>
      <c r="EV1108">
        <v>2996412</v>
      </c>
      <c r="FA1108">
        <v>2650353</v>
      </c>
      <c r="FF1108">
        <v>2242108.9999999902</v>
      </c>
      <c r="FK1108">
        <v>1880577</v>
      </c>
      <c r="FP1108">
        <v>1589937</v>
      </c>
      <c r="FU1108">
        <v>1317894</v>
      </c>
      <c r="FZ1108">
        <v>1048638</v>
      </c>
      <c r="GE1108">
        <v>861567</v>
      </c>
      <c r="GJ1108">
        <v>700194</v>
      </c>
      <c r="GO1108">
        <v>563698</v>
      </c>
      <c r="GT1108">
        <v>451395</v>
      </c>
    </row>
    <row r="1109" spans="1:202" customFormat="1">
      <c r="A1109" t="s">
        <v>1420</v>
      </c>
      <c r="AZ1109">
        <v>221200</v>
      </c>
      <c r="BE1109">
        <v>277700</v>
      </c>
      <c r="BJ1109">
        <v>352900</v>
      </c>
      <c r="BO1109">
        <v>436199.99999999901</v>
      </c>
      <c r="BT1109">
        <v>533800</v>
      </c>
      <c r="BY1109">
        <v>629800</v>
      </c>
      <c r="CD1109">
        <v>708099.99999999895</v>
      </c>
      <c r="CI1109">
        <v>865000</v>
      </c>
      <c r="CN1109">
        <v>1037900</v>
      </c>
      <c r="CS1109">
        <v>1180299.99999999</v>
      </c>
      <c r="CX1109">
        <v>1397100</v>
      </c>
      <c r="DC1109">
        <v>1650199.99999999</v>
      </c>
      <c r="DH1109">
        <v>2034300</v>
      </c>
      <c r="DM1109">
        <v>2529500</v>
      </c>
      <c r="DR1109">
        <v>2886700</v>
      </c>
      <c r="DW1109">
        <v>3133429</v>
      </c>
      <c r="EB1109">
        <v>3307051.9999999902</v>
      </c>
      <c r="EG1109">
        <v>3451249</v>
      </c>
      <c r="EL1109">
        <v>3478867</v>
      </c>
      <c r="EQ1109">
        <v>3304741.9999999902</v>
      </c>
      <c r="EV1109">
        <v>3162010.9999999902</v>
      </c>
      <c r="FA1109">
        <v>2860995.9999999902</v>
      </c>
      <c r="FF1109">
        <v>2540046.9999999902</v>
      </c>
      <c r="FK1109">
        <v>2157138</v>
      </c>
      <c r="FP1109">
        <v>1815991</v>
      </c>
      <c r="FU1109">
        <v>1540603</v>
      </c>
      <c r="FZ1109">
        <v>1281073</v>
      </c>
      <c r="GE1109">
        <v>1022646</v>
      </c>
      <c r="GJ1109">
        <v>842668</v>
      </c>
      <c r="GO1109">
        <v>686705</v>
      </c>
      <c r="GT1109">
        <v>554226</v>
      </c>
    </row>
    <row r="1110" spans="1:202" customFormat="1">
      <c r="A1110" t="s">
        <v>1421</v>
      </c>
      <c r="AZ1110">
        <v>143799.99999999901</v>
      </c>
      <c r="BE1110">
        <v>182600</v>
      </c>
      <c r="BJ1110">
        <v>231100</v>
      </c>
      <c r="BO1110">
        <v>296400</v>
      </c>
      <c r="BT1110">
        <v>370799.99999999901</v>
      </c>
      <c r="BY1110">
        <v>453299.99999999901</v>
      </c>
      <c r="CD1110">
        <v>540199.99999999895</v>
      </c>
      <c r="CI1110">
        <v>608699.99999999895</v>
      </c>
      <c r="CN1110">
        <v>745700</v>
      </c>
      <c r="CS1110">
        <v>901000</v>
      </c>
      <c r="CX1110">
        <v>1041800</v>
      </c>
      <c r="DC1110">
        <v>1242300</v>
      </c>
      <c r="DH1110">
        <v>1476999.99999999</v>
      </c>
      <c r="DM1110">
        <v>1831000</v>
      </c>
      <c r="DR1110">
        <v>2288700</v>
      </c>
      <c r="DW1110">
        <v>2563092</v>
      </c>
      <c r="EB1110">
        <v>2836010</v>
      </c>
      <c r="EG1110">
        <v>3015096</v>
      </c>
      <c r="EL1110">
        <v>3165672.9999999902</v>
      </c>
      <c r="EQ1110">
        <v>3209313</v>
      </c>
      <c r="EV1110">
        <v>3067077.9999999902</v>
      </c>
      <c r="FA1110">
        <v>2950570</v>
      </c>
      <c r="FF1110">
        <v>2684790.9999999902</v>
      </c>
      <c r="FK1110">
        <v>2396103</v>
      </c>
      <c r="FP1110">
        <v>2045735</v>
      </c>
      <c r="FU1110">
        <v>1730882</v>
      </c>
      <c r="FZ1110">
        <v>1475307</v>
      </c>
      <c r="GE1110">
        <v>1232075</v>
      </c>
      <c r="GJ1110">
        <v>987948</v>
      </c>
      <c r="GO1110">
        <v>817353</v>
      </c>
      <c r="GT1110">
        <v>668559.99999999895</v>
      </c>
    </row>
    <row r="1111" spans="1:202" customFormat="1">
      <c r="A1111" t="s">
        <v>1422</v>
      </c>
      <c r="AZ1111">
        <v>84000</v>
      </c>
      <c r="BE1111">
        <v>107800</v>
      </c>
      <c r="BJ1111">
        <v>140299.99999999901</v>
      </c>
      <c r="BO1111">
        <v>179100</v>
      </c>
      <c r="BT1111">
        <v>231200</v>
      </c>
      <c r="BY1111">
        <v>290800</v>
      </c>
      <c r="CD1111">
        <v>358700</v>
      </c>
      <c r="CI1111">
        <v>428400</v>
      </c>
      <c r="CN1111">
        <v>486399.99999999901</v>
      </c>
      <c r="CS1111">
        <v>604499.99999999895</v>
      </c>
      <c r="CX1111">
        <v>749000</v>
      </c>
      <c r="DC1111">
        <v>875300</v>
      </c>
      <c r="DH1111">
        <v>1053400</v>
      </c>
      <c r="DM1111">
        <v>1263499.99999999</v>
      </c>
      <c r="DR1111">
        <v>1578300</v>
      </c>
      <c r="DW1111">
        <v>1911425</v>
      </c>
      <c r="EB1111">
        <v>2204234</v>
      </c>
      <c r="EG1111">
        <v>2462447</v>
      </c>
      <c r="EL1111">
        <v>2642668</v>
      </c>
      <c r="EQ1111">
        <v>2799545.9999999902</v>
      </c>
      <c r="EV1111">
        <v>2860835.9999999902</v>
      </c>
      <c r="FA1111">
        <v>2756939.9999999902</v>
      </c>
      <c r="FF1111">
        <v>2672233</v>
      </c>
      <c r="FK1111">
        <v>2450700</v>
      </c>
      <c r="FP1111">
        <v>2202886</v>
      </c>
      <c r="FU1111">
        <v>1894523</v>
      </c>
      <c r="FZ1111">
        <v>1614087</v>
      </c>
      <c r="GE1111">
        <v>1384743</v>
      </c>
      <c r="GJ1111">
        <v>1163527.99999999</v>
      </c>
      <c r="GO1111">
        <v>939038.99999999895</v>
      </c>
      <c r="GT1111">
        <v>781372</v>
      </c>
    </row>
    <row r="1112" spans="1:202" customFormat="1">
      <c r="A1112" t="s">
        <v>1423</v>
      </c>
      <c r="AZ1112">
        <v>42200</v>
      </c>
      <c r="BE1112">
        <v>54599.999999999898</v>
      </c>
      <c r="BJ1112">
        <v>72399.999999999898</v>
      </c>
      <c r="BO1112">
        <v>95700</v>
      </c>
      <c r="BT1112">
        <v>123800</v>
      </c>
      <c r="BY1112">
        <v>160400</v>
      </c>
      <c r="CD1112">
        <v>204600</v>
      </c>
      <c r="CI1112">
        <v>254400</v>
      </c>
      <c r="CN1112">
        <v>307600</v>
      </c>
      <c r="CS1112">
        <v>356300</v>
      </c>
      <c r="CX1112">
        <v>459000</v>
      </c>
      <c r="DC1112">
        <v>577900</v>
      </c>
      <c r="DH1112">
        <v>683199.99999999895</v>
      </c>
      <c r="DM1112">
        <v>834699.99999999895</v>
      </c>
      <c r="DR1112">
        <v>1008600</v>
      </c>
      <c r="DW1112">
        <v>1249638.99999999</v>
      </c>
      <c r="EB1112">
        <v>1516911</v>
      </c>
      <c r="EG1112">
        <v>1771526</v>
      </c>
      <c r="EL1112">
        <v>2003403</v>
      </c>
      <c r="EQ1112">
        <v>2180277.9999999902</v>
      </c>
      <c r="EV1112">
        <v>2338426</v>
      </c>
      <c r="FA1112">
        <v>2416429</v>
      </c>
      <c r="FF1112">
        <v>2356338</v>
      </c>
      <c r="FK1112">
        <v>2307873.9999999902</v>
      </c>
      <c r="FP1112">
        <v>2139777.9999999902</v>
      </c>
      <c r="FU1112">
        <v>1942776</v>
      </c>
      <c r="FZ1112">
        <v>1688141.99999999</v>
      </c>
      <c r="GE1112">
        <v>1452546</v>
      </c>
      <c r="GJ1112">
        <v>1258001</v>
      </c>
      <c r="GO1112">
        <v>1066522</v>
      </c>
      <c r="GT1112">
        <v>868962.99999999895</v>
      </c>
    </row>
    <row r="1113" spans="1:202" customFormat="1">
      <c r="A1113" t="s">
        <v>1424</v>
      </c>
      <c r="AZ1113">
        <v>14499.9999999999</v>
      </c>
      <c r="BE1113">
        <v>21700</v>
      </c>
      <c r="BJ1113">
        <v>29400</v>
      </c>
      <c r="BO1113">
        <v>40300</v>
      </c>
      <c r="BT1113">
        <v>53900</v>
      </c>
      <c r="BY1113">
        <v>70000</v>
      </c>
      <c r="CD1113">
        <v>94000</v>
      </c>
      <c r="CI1113">
        <v>120400</v>
      </c>
      <c r="CN1113">
        <v>152700</v>
      </c>
      <c r="CS1113">
        <v>191100</v>
      </c>
      <c r="CX1113">
        <v>233200</v>
      </c>
      <c r="DC1113">
        <v>305900</v>
      </c>
      <c r="DH1113">
        <v>396300</v>
      </c>
      <c r="DM1113">
        <v>479400</v>
      </c>
      <c r="DR1113">
        <v>593800</v>
      </c>
      <c r="DW1113">
        <v>700864</v>
      </c>
      <c r="EB1113">
        <v>858927</v>
      </c>
      <c r="EG1113">
        <v>1059924</v>
      </c>
      <c r="EL1113">
        <v>1257592</v>
      </c>
      <c r="EQ1113">
        <v>1448617</v>
      </c>
      <c r="EV1113">
        <v>1609629.99999999</v>
      </c>
      <c r="FA1113">
        <v>1759013</v>
      </c>
      <c r="FF1113">
        <v>1849213</v>
      </c>
      <c r="FK1113">
        <v>1835254</v>
      </c>
      <c r="FP1113">
        <v>1824822</v>
      </c>
      <c r="FU1113">
        <v>1720779.99999999</v>
      </c>
      <c r="FZ1113">
        <v>1586366.99999999</v>
      </c>
      <c r="GE1113">
        <v>1400680</v>
      </c>
      <c r="GJ1113">
        <v>1223575.99999999</v>
      </c>
      <c r="GO1113">
        <v>1075465</v>
      </c>
      <c r="GT1113">
        <v>924436</v>
      </c>
    </row>
    <row r="1114" spans="1:202" customFormat="1">
      <c r="A1114" t="s">
        <v>1425</v>
      </c>
      <c r="AZ1114">
        <v>6300</v>
      </c>
      <c r="BE1114">
        <v>5000</v>
      </c>
      <c r="BJ1114">
        <v>8399.9999999999909</v>
      </c>
      <c r="BO1114">
        <v>11900</v>
      </c>
      <c r="BT1114">
        <v>16999.999999999902</v>
      </c>
      <c r="BY1114">
        <v>22900</v>
      </c>
      <c r="CD1114">
        <v>29800</v>
      </c>
      <c r="CI1114">
        <v>41400</v>
      </c>
      <c r="CN1114">
        <v>55300</v>
      </c>
      <c r="CS1114">
        <v>72799.999999999898</v>
      </c>
      <c r="CX1114">
        <v>97099.999999999898</v>
      </c>
      <c r="DC1114">
        <v>123300</v>
      </c>
      <c r="DH1114">
        <v>171100</v>
      </c>
      <c r="DM1114">
        <v>232000</v>
      </c>
      <c r="DR1114">
        <v>286799.99999999901</v>
      </c>
      <c r="DW1114">
        <v>303690</v>
      </c>
      <c r="EB1114">
        <v>366155</v>
      </c>
      <c r="EG1114">
        <v>457459</v>
      </c>
      <c r="EL1114">
        <v>574824.99999999895</v>
      </c>
      <c r="EQ1114">
        <v>697438</v>
      </c>
      <c r="EV1114">
        <v>825966.99999999895</v>
      </c>
      <c r="FA1114">
        <v>949941</v>
      </c>
      <c r="FF1114">
        <v>1072455</v>
      </c>
      <c r="FK1114">
        <v>1162537.99999999</v>
      </c>
      <c r="FP1114">
        <v>1188581</v>
      </c>
      <c r="FU1114">
        <v>1212118</v>
      </c>
      <c r="FZ1114">
        <v>1177774</v>
      </c>
      <c r="GE1114">
        <v>1115035</v>
      </c>
      <c r="GJ1114">
        <v>1009784.99999999</v>
      </c>
      <c r="GO1114">
        <v>904333.99999999895</v>
      </c>
      <c r="GT1114">
        <v>814754</v>
      </c>
    </row>
    <row r="1115" spans="1:202" customFormat="1">
      <c r="A1115" t="s">
        <v>1426</v>
      </c>
      <c r="AZ1115">
        <v>2600</v>
      </c>
      <c r="BE1115">
        <v>1300</v>
      </c>
      <c r="BJ1115">
        <v>1500</v>
      </c>
      <c r="BO1115">
        <v>2300</v>
      </c>
      <c r="BT1115">
        <v>3400</v>
      </c>
      <c r="BY1115">
        <v>5100</v>
      </c>
      <c r="CD1115">
        <v>6900</v>
      </c>
      <c r="CI1115">
        <v>9200</v>
      </c>
      <c r="CN1115">
        <v>13800</v>
      </c>
      <c r="CS1115">
        <v>19800</v>
      </c>
      <c r="CX1115">
        <v>27400</v>
      </c>
      <c r="DC1115">
        <v>38400</v>
      </c>
      <c r="DH1115">
        <v>51300</v>
      </c>
      <c r="DM1115">
        <v>77199.999999999898</v>
      </c>
      <c r="DR1115">
        <v>107699.999999999</v>
      </c>
      <c r="DW1115">
        <v>87386.999999999898</v>
      </c>
      <c r="EB1115">
        <v>109437</v>
      </c>
      <c r="EG1115">
        <v>134590</v>
      </c>
      <c r="EL1115">
        <v>170511</v>
      </c>
      <c r="EQ1115">
        <v>218010</v>
      </c>
      <c r="EV1115">
        <v>271554.99999999901</v>
      </c>
      <c r="FA1115">
        <v>333641.99999999901</v>
      </c>
      <c r="FF1115">
        <v>403777.99999999901</v>
      </c>
      <c r="FK1115">
        <v>479320</v>
      </c>
      <c r="FP1115">
        <v>545428</v>
      </c>
      <c r="FU1115">
        <v>584015</v>
      </c>
      <c r="FZ1115">
        <v>618262.99999999895</v>
      </c>
      <c r="GE1115">
        <v>629633</v>
      </c>
      <c r="GJ1115">
        <v>617429</v>
      </c>
      <c r="GO1115">
        <v>581249</v>
      </c>
      <c r="GT1115">
        <v>541253</v>
      </c>
    </row>
    <row r="1116" spans="1:202" customFormat="1">
      <c r="A1116" t="s">
        <v>1427</v>
      </c>
      <c r="AZ1116">
        <v>1100</v>
      </c>
      <c r="BE1116">
        <v>300</v>
      </c>
      <c r="BJ1116">
        <v>200</v>
      </c>
      <c r="BO1116">
        <v>200</v>
      </c>
      <c r="BT1116">
        <v>300</v>
      </c>
      <c r="BY1116">
        <v>799.99999999999898</v>
      </c>
      <c r="CD1116">
        <v>1000</v>
      </c>
      <c r="CI1116">
        <v>1400</v>
      </c>
      <c r="CN1116">
        <v>2200</v>
      </c>
      <c r="CS1116">
        <v>3300</v>
      </c>
      <c r="CX1116">
        <v>5199.99999999999</v>
      </c>
      <c r="DC1116">
        <v>7500</v>
      </c>
      <c r="DH1116">
        <v>10900</v>
      </c>
      <c r="DM1116">
        <v>16300</v>
      </c>
      <c r="DR1116">
        <v>25599.999999999902</v>
      </c>
      <c r="DW1116">
        <v>16508</v>
      </c>
      <c r="EB1116">
        <v>20705.999999999902</v>
      </c>
      <c r="EG1116">
        <v>26038</v>
      </c>
      <c r="EL1116">
        <v>32344</v>
      </c>
      <c r="EQ1116">
        <v>41080</v>
      </c>
      <c r="EV1116">
        <v>52986</v>
      </c>
      <c r="FA1116">
        <v>67688</v>
      </c>
      <c r="FF1116">
        <v>87063</v>
      </c>
      <c r="FK1116">
        <v>112278</v>
      </c>
      <c r="FP1116">
        <v>142259.99999999901</v>
      </c>
      <c r="FU1116">
        <v>172202</v>
      </c>
      <c r="FZ1116">
        <v>195799</v>
      </c>
      <c r="GE1116">
        <v>217417</v>
      </c>
      <c r="GJ1116">
        <v>233022.99999999901</v>
      </c>
      <c r="GO1116">
        <v>239562</v>
      </c>
      <c r="GT1116">
        <v>237670.99999999901</v>
      </c>
    </row>
    <row r="1117" spans="1:202" customFormat="1">
      <c r="A1117" t="s">
        <v>1428</v>
      </c>
      <c r="AZ1117">
        <v>400</v>
      </c>
      <c r="BE1117">
        <v>100</v>
      </c>
      <c r="BJ1117">
        <v>0</v>
      </c>
      <c r="BO1117">
        <v>0</v>
      </c>
      <c r="BT1117">
        <v>0</v>
      </c>
      <c r="BY1117">
        <v>0</v>
      </c>
      <c r="CD1117">
        <v>100</v>
      </c>
      <c r="CI1117">
        <v>100</v>
      </c>
      <c r="CN1117">
        <v>100</v>
      </c>
      <c r="CS1117">
        <v>300</v>
      </c>
      <c r="CX1117">
        <v>500</v>
      </c>
      <c r="DC1117">
        <v>1000</v>
      </c>
      <c r="DH1117">
        <v>1200</v>
      </c>
      <c r="DM1117">
        <v>2199.99999999999</v>
      </c>
      <c r="DR1117">
        <v>3600</v>
      </c>
      <c r="DW1117">
        <v>1705.99999999999</v>
      </c>
      <c r="EB1117">
        <v>2352.99999999999</v>
      </c>
      <c r="EG1117">
        <v>2904</v>
      </c>
      <c r="EL1117">
        <v>3624</v>
      </c>
      <c r="EQ1117">
        <v>4438.99999999999</v>
      </c>
      <c r="EV1117">
        <v>5519</v>
      </c>
      <c r="FA1117">
        <v>6994</v>
      </c>
      <c r="FF1117">
        <v>9076.9999999999909</v>
      </c>
      <c r="FK1117">
        <v>12312</v>
      </c>
      <c r="FP1117">
        <v>17008</v>
      </c>
      <c r="FU1117">
        <v>23025</v>
      </c>
      <c r="FZ1117">
        <v>29653</v>
      </c>
      <c r="GE1117">
        <v>35801.999999999898</v>
      </c>
      <c r="GJ1117">
        <v>41496</v>
      </c>
      <c r="GO1117">
        <v>47019</v>
      </c>
      <c r="GT1117">
        <v>50884</v>
      </c>
    </row>
    <row r="1118" spans="1:202" customFormat="1">
      <c r="A1118" t="s">
        <v>1843</v>
      </c>
      <c r="AZ1118">
        <v>0</v>
      </c>
      <c r="BE1118">
        <v>0</v>
      </c>
      <c r="BJ1118">
        <v>0</v>
      </c>
      <c r="BO1118">
        <v>0</v>
      </c>
      <c r="BT1118">
        <v>0</v>
      </c>
      <c r="BY1118">
        <v>0</v>
      </c>
      <c r="CD1118">
        <v>0</v>
      </c>
      <c r="CI1118">
        <v>0</v>
      </c>
      <c r="CN1118">
        <v>0</v>
      </c>
      <c r="CS1118">
        <v>0</v>
      </c>
      <c r="CX1118">
        <v>0</v>
      </c>
      <c r="DC1118">
        <v>0</v>
      </c>
      <c r="DH1118">
        <v>0</v>
      </c>
      <c r="DM1118">
        <v>0</v>
      </c>
      <c r="DR1118">
        <v>0</v>
      </c>
      <c r="DW1118">
        <v>0</v>
      </c>
      <c r="EB1118">
        <v>0</v>
      </c>
      <c r="EG1118">
        <v>0</v>
      </c>
      <c r="EL1118">
        <v>0</v>
      </c>
      <c r="EQ1118">
        <v>0</v>
      </c>
      <c r="EV1118">
        <v>0</v>
      </c>
      <c r="FA1118">
        <v>0</v>
      </c>
      <c r="FF1118">
        <v>0</v>
      </c>
      <c r="FK1118">
        <v>0</v>
      </c>
      <c r="FP1118">
        <v>0</v>
      </c>
      <c r="FU1118">
        <v>0</v>
      </c>
      <c r="FZ1118">
        <v>0</v>
      </c>
      <c r="GE1118">
        <v>0</v>
      </c>
      <c r="GJ1118">
        <v>0</v>
      </c>
      <c r="GO1118">
        <v>0</v>
      </c>
      <c r="GT1118">
        <v>0</v>
      </c>
    </row>
    <row r="1119" spans="1:202" customFormat="1">
      <c r="A1119" t="s">
        <v>1844</v>
      </c>
      <c r="AZ1119">
        <v>0</v>
      </c>
      <c r="BE1119">
        <v>0</v>
      </c>
      <c r="BJ1119">
        <v>0</v>
      </c>
      <c r="BO1119">
        <v>0</v>
      </c>
      <c r="BT1119">
        <v>0</v>
      </c>
      <c r="BY1119">
        <v>0</v>
      </c>
      <c r="CD1119">
        <v>0</v>
      </c>
      <c r="CI1119">
        <v>0</v>
      </c>
      <c r="CN1119">
        <v>0</v>
      </c>
      <c r="CS1119">
        <v>0</v>
      </c>
      <c r="CX1119">
        <v>0</v>
      </c>
      <c r="DC1119">
        <v>0</v>
      </c>
      <c r="DH1119">
        <v>0</v>
      </c>
      <c r="DM1119">
        <v>0</v>
      </c>
      <c r="DR1119">
        <v>0</v>
      </c>
      <c r="DW1119">
        <v>0</v>
      </c>
      <c r="EB1119">
        <v>0</v>
      </c>
      <c r="EG1119">
        <v>0</v>
      </c>
      <c r="EL1119">
        <v>0</v>
      </c>
      <c r="EQ1119">
        <v>0</v>
      </c>
      <c r="EV1119">
        <v>0</v>
      </c>
      <c r="FA1119">
        <v>0</v>
      </c>
      <c r="FF1119">
        <v>0</v>
      </c>
      <c r="FK1119">
        <v>0</v>
      </c>
      <c r="FP1119">
        <v>0</v>
      </c>
      <c r="FU1119">
        <v>0</v>
      </c>
      <c r="FZ1119">
        <v>0</v>
      </c>
      <c r="GE1119">
        <v>0</v>
      </c>
      <c r="GJ1119">
        <v>0</v>
      </c>
      <c r="GO1119">
        <v>0</v>
      </c>
      <c r="GT1119">
        <v>0</v>
      </c>
    </row>
    <row r="1120" spans="1:202" customFormat="1">
      <c r="A1120" t="s">
        <v>1845</v>
      </c>
      <c r="AZ1120">
        <v>0</v>
      </c>
      <c r="BE1120">
        <v>0</v>
      </c>
      <c r="BJ1120">
        <v>0</v>
      </c>
      <c r="BO1120">
        <v>0</v>
      </c>
      <c r="BT1120">
        <v>0</v>
      </c>
      <c r="BY1120">
        <v>0</v>
      </c>
      <c r="CD1120">
        <v>0</v>
      </c>
      <c r="CI1120">
        <v>0</v>
      </c>
      <c r="CN1120">
        <v>0</v>
      </c>
      <c r="CS1120">
        <v>0</v>
      </c>
      <c r="CX1120">
        <v>0</v>
      </c>
      <c r="DC1120">
        <v>0</v>
      </c>
      <c r="DH1120">
        <v>0</v>
      </c>
      <c r="DM1120">
        <v>0</v>
      </c>
      <c r="DR1120">
        <v>0</v>
      </c>
      <c r="DW1120">
        <v>0</v>
      </c>
      <c r="EB1120">
        <v>0</v>
      </c>
      <c r="EG1120">
        <v>0</v>
      </c>
      <c r="EL1120">
        <v>0</v>
      </c>
      <c r="EQ1120">
        <v>0</v>
      </c>
      <c r="EV1120">
        <v>0</v>
      </c>
      <c r="FA1120">
        <v>0</v>
      </c>
      <c r="FF1120">
        <v>0</v>
      </c>
      <c r="FK1120">
        <v>0</v>
      </c>
      <c r="FP1120">
        <v>0</v>
      </c>
      <c r="FU1120">
        <v>0</v>
      </c>
      <c r="FZ1120">
        <v>0</v>
      </c>
      <c r="GE1120">
        <v>0</v>
      </c>
      <c r="GJ1120">
        <v>0</v>
      </c>
      <c r="GO1120">
        <v>0</v>
      </c>
      <c r="GT1120">
        <v>0</v>
      </c>
    </row>
    <row r="1121" spans="1:202" customFormat="1">
      <c r="A1121" t="s">
        <v>1393</v>
      </c>
      <c r="AZ1121">
        <v>2262799.9999999902</v>
      </c>
      <c r="BE1121">
        <v>2602600</v>
      </c>
      <c r="BJ1121">
        <v>3127799.9999999902</v>
      </c>
      <c r="BO1121">
        <v>4077400</v>
      </c>
      <c r="BT1121">
        <v>5351299.9999999898</v>
      </c>
      <c r="BY1121">
        <v>6333800</v>
      </c>
      <c r="CD1121">
        <v>7090199.9999999898</v>
      </c>
      <c r="CI1121">
        <v>7182000</v>
      </c>
      <c r="CN1121">
        <v>7213600</v>
      </c>
      <c r="CS1121">
        <v>7175299.9999999898</v>
      </c>
      <c r="CX1121">
        <v>7148499.9999999898</v>
      </c>
      <c r="DC1121">
        <v>6819299.9999999898</v>
      </c>
      <c r="DH1121">
        <v>6128000</v>
      </c>
      <c r="DM1121">
        <v>4907400</v>
      </c>
      <c r="DR1121">
        <v>3475799.9999999902</v>
      </c>
      <c r="DW1121">
        <v>5465296</v>
      </c>
      <c r="EB1121">
        <v>5152164</v>
      </c>
      <c r="EG1121">
        <v>4870876</v>
      </c>
      <c r="EL1121">
        <v>4418756</v>
      </c>
      <c r="EQ1121">
        <v>4198444</v>
      </c>
      <c r="EV1121">
        <v>3978496</v>
      </c>
      <c r="FA1121">
        <v>3763634</v>
      </c>
      <c r="FF1121">
        <v>3558448</v>
      </c>
      <c r="FK1121">
        <v>3359816</v>
      </c>
      <c r="FP1121">
        <v>3189348</v>
      </c>
      <c r="FU1121">
        <v>3033395</v>
      </c>
      <c r="FZ1121">
        <v>2894216.9999999902</v>
      </c>
      <c r="GE1121">
        <v>2777155</v>
      </c>
      <c r="GJ1121">
        <v>2665532.9999999902</v>
      </c>
      <c r="GO1121">
        <v>2549376</v>
      </c>
      <c r="GT1121">
        <v>2444491</v>
      </c>
    </row>
    <row r="1122" spans="1:202" customFormat="1">
      <c r="A1122" t="s">
        <v>1394</v>
      </c>
      <c r="AZ1122">
        <v>1609300</v>
      </c>
      <c r="BE1122">
        <v>1766800</v>
      </c>
      <c r="BJ1122">
        <v>1999300</v>
      </c>
      <c r="BO1122">
        <v>2284499.9999999902</v>
      </c>
      <c r="BT1122">
        <v>2760800</v>
      </c>
      <c r="BY1122">
        <v>3399200</v>
      </c>
      <c r="CD1122">
        <v>3872499.9999999902</v>
      </c>
      <c r="CI1122">
        <v>4336800</v>
      </c>
      <c r="CN1122">
        <v>4522700</v>
      </c>
      <c r="CS1122">
        <v>4716200</v>
      </c>
      <c r="CX1122">
        <v>4711400</v>
      </c>
      <c r="DC1122">
        <v>4339600</v>
      </c>
      <c r="DH1122">
        <v>4090000</v>
      </c>
      <c r="DM1122">
        <v>3701000</v>
      </c>
      <c r="DR1122">
        <v>3203499.9999999902</v>
      </c>
      <c r="DW1122">
        <v>2193879</v>
      </c>
      <c r="EB1122">
        <v>1643728</v>
      </c>
      <c r="EG1122">
        <v>1255163</v>
      </c>
      <c r="EL1122">
        <v>953585.99999999895</v>
      </c>
      <c r="EQ1122">
        <v>709213.99999999895</v>
      </c>
      <c r="EV1122">
        <v>544837.99999999895</v>
      </c>
      <c r="FA1122">
        <v>416297</v>
      </c>
      <c r="FF1122">
        <v>317934</v>
      </c>
      <c r="FK1122">
        <v>242536</v>
      </c>
      <c r="FP1122">
        <v>185428.99999999901</v>
      </c>
      <c r="FU1122">
        <v>142818</v>
      </c>
      <c r="FZ1122">
        <v>111715</v>
      </c>
      <c r="GE1122">
        <v>88000</v>
      </c>
      <c r="GJ1122">
        <v>69667</v>
      </c>
      <c r="GO1122">
        <v>55227</v>
      </c>
      <c r="GT1122">
        <v>43710</v>
      </c>
    </row>
    <row r="1123" spans="1:202" customFormat="1">
      <c r="A1123" t="s">
        <v>1395</v>
      </c>
      <c r="AZ1123">
        <v>1328599.99999999</v>
      </c>
      <c r="BE1123">
        <v>1582699.99999999</v>
      </c>
      <c r="BJ1123">
        <v>1725499.99999999</v>
      </c>
      <c r="BO1123">
        <v>1949300</v>
      </c>
      <c r="BT1123">
        <v>2220900</v>
      </c>
      <c r="BY1123">
        <v>2693200</v>
      </c>
      <c r="CD1123">
        <v>3313599.9999999902</v>
      </c>
      <c r="CI1123">
        <v>3782900</v>
      </c>
      <c r="CN1123">
        <v>4264500</v>
      </c>
      <c r="CS1123">
        <v>4456000</v>
      </c>
      <c r="CX1123">
        <v>4583200</v>
      </c>
      <c r="DC1123">
        <v>4559700</v>
      </c>
      <c r="DH1123">
        <v>4173700</v>
      </c>
      <c r="DM1123">
        <v>3974600</v>
      </c>
      <c r="DR1123">
        <v>3592500</v>
      </c>
      <c r="DW1123">
        <v>2882247</v>
      </c>
      <c r="EB1123">
        <v>2176061</v>
      </c>
      <c r="EG1123">
        <v>1630118.99999999</v>
      </c>
      <c r="EL1123">
        <v>1244381</v>
      </c>
      <c r="EQ1123">
        <v>944956</v>
      </c>
      <c r="EV1123">
        <v>702253</v>
      </c>
      <c r="FA1123">
        <v>539142</v>
      </c>
      <c r="FF1123">
        <v>411699</v>
      </c>
      <c r="FK1123">
        <v>313951.99999999901</v>
      </c>
      <c r="FP1123">
        <v>239649.99999999901</v>
      </c>
      <c r="FU1123">
        <v>183367.99999999901</v>
      </c>
      <c r="FZ1123">
        <v>141366</v>
      </c>
      <c r="GE1123">
        <v>110706.999999999</v>
      </c>
      <c r="GJ1123">
        <v>87331</v>
      </c>
      <c r="GO1123">
        <v>69256.999999999898</v>
      </c>
      <c r="GT1123">
        <v>55000</v>
      </c>
    </row>
    <row r="1124" spans="1:202" customFormat="1">
      <c r="A1124" t="s">
        <v>1396</v>
      </c>
      <c r="AZ1124">
        <v>1060500</v>
      </c>
      <c r="BE1124">
        <v>1301700</v>
      </c>
      <c r="BJ1124">
        <v>1543300</v>
      </c>
      <c r="BO1124">
        <v>1681700</v>
      </c>
      <c r="BT1124">
        <v>1895100</v>
      </c>
      <c r="BY1124">
        <v>2169899.9999999902</v>
      </c>
      <c r="CD1124">
        <v>2631899.9999999902</v>
      </c>
      <c r="CI1124">
        <v>3242800</v>
      </c>
      <c r="CN1124">
        <v>3727299.9999999902</v>
      </c>
      <c r="CS1124">
        <v>4204500</v>
      </c>
      <c r="CX1124">
        <v>4394600</v>
      </c>
      <c r="DC1124">
        <v>4473100</v>
      </c>
      <c r="DH1124">
        <v>4495800</v>
      </c>
      <c r="DM1124">
        <v>4118800</v>
      </c>
      <c r="DR1124">
        <v>3910400</v>
      </c>
      <c r="DW1124">
        <v>3465049.9999999902</v>
      </c>
      <c r="EB1124">
        <v>2855488</v>
      </c>
      <c r="EG1124">
        <v>2155007</v>
      </c>
      <c r="EL1124">
        <v>1613800</v>
      </c>
      <c r="EQ1124">
        <v>1231201</v>
      </c>
      <c r="EV1124">
        <v>934254</v>
      </c>
      <c r="FA1124">
        <v>693505</v>
      </c>
      <c r="FF1124">
        <v>531897</v>
      </c>
      <c r="FK1124">
        <v>405583.99999999901</v>
      </c>
      <c r="FP1124">
        <v>309369.99999999901</v>
      </c>
      <c r="FU1124">
        <v>236270</v>
      </c>
      <c r="FZ1124">
        <v>180937</v>
      </c>
      <c r="GE1124">
        <v>139621.99999999901</v>
      </c>
      <c r="GJ1124">
        <v>109452</v>
      </c>
      <c r="GO1124">
        <v>86457</v>
      </c>
      <c r="GT1124">
        <v>68673</v>
      </c>
    </row>
    <row r="1125" spans="1:202" customFormat="1">
      <c r="A1125" t="s">
        <v>1397</v>
      </c>
      <c r="AZ1125">
        <v>907800</v>
      </c>
      <c r="BE1125">
        <v>1039099.99999999</v>
      </c>
      <c r="BJ1125">
        <v>1268300</v>
      </c>
      <c r="BO1125">
        <v>1503600</v>
      </c>
      <c r="BT1125">
        <v>1636600</v>
      </c>
      <c r="BY1125">
        <v>1855500</v>
      </c>
      <c r="CD1125">
        <v>2126900</v>
      </c>
      <c r="CI1125">
        <v>2578999.9999999902</v>
      </c>
      <c r="CN1125">
        <v>3194400</v>
      </c>
      <c r="CS1125">
        <v>3675700</v>
      </c>
      <c r="CX1125">
        <v>4140800</v>
      </c>
      <c r="DC1125">
        <v>4313799.9999999898</v>
      </c>
      <c r="DH1125">
        <v>4421400</v>
      </c>
      <c r="DM1125">
        <v>4443799.9999999898</v>
      </c>
      <c r="DR1125">
        <v>4060000</v>
      </c>
      <c r="DW1125">
        <v>4257354.9999999898</v>
      </c>
      <c r="EB1125">
        <v>3440538.9999999902</v>
      </c>
      <c r="EG1125">
        <v>2836729</v>
      </c>
      <c r="EL1125">
        <v>2143183</v>
      </c>
      <c r="EQ1125">
        <v>1607018</v>
      </c>
      <c r="EV1125">
        <v>1227831.99999999</v>
      </c>
      <c r="FA1125">
        <v>933061</v>
      </c>
      <c r="FF1125">
        <v>693922</v>
      </c>
      <c r="FK1125">
        <v>533331</v>
      </c>
      <c r="FP1125">
        <v>407617</v>
      </c>
      <c r="FU1125">
        <v>311641</v>
      </c>
      <c r="FZ1125">
        <v>238520</v>
      </c>
      <c r="GE1125">
        <v>183021</v>
      </c>
      <c r="GJ1125">
        <v>141482</v>
      </c>
      <c r="GO1125">
        <v>111080</v>
      </c>
      <c r="GT1125">
        <v>87843.999999999898</v>
      </c>
    </row>
    <row r="1126" spans="1:202" customFormat="1">
      <c r="A1126" t="s">
        <v>1398</v>
      </c>
      <c r="AZ1126">
        <v>734099.99999999895</v>
      </c>
      <c r="BE1126">
        <v>877699.99999999895</v>
      </c>
      <c r="BJ1126">
        <v>1002800</v>
      </c>
      <c r="BO1126">
        <v>1229700</v>
      </c>
      <c r="BT1126">
        <v>1459100</v>
      </c>
      <c r="BY1126">
        <v>1597699.99999999</v>
      </c>
      <c r="CD1126">
        <v>1815199.99999999</v>
      </c>
      <c r="CI1126">
        <v>2083800</v>
      </c>
      <c r="CN1126">
        <v>2532200</v>
      </c>
      <c r="CS1126">
        <v>3144200</v>
      </c>
      <c r="CX1126">
        <v>3611299.9999999902</v>
      </c>
      <c r="DC1126">
        <v>4065100</v>
      </c>
      <c r="DH1126">
        <v>4256800</v>
      </c>
      <c r="DM1126">
        <v>4411299.9999999898</v>
      </c>
      <c r="DR1126">
        <v>4383000</v>
      </c>
      <c r="DW1126">
        <v>4302073</v>
      </c>
      <c r="EB1126">
        <v>4219593</v>
      </c>
      <c r="EG1126">
        <v>3411737</v>
      </c>
      <c r="EL1126">
        <v>2814880</v>
      </c>
      <c r="EQ1126">
        <v>2128917.9999999902</v>
      </c>
      <c r="EV1126">
        <v>1598237</v>
      </c>
      <c r="FA1126">
        <v>1222706</v>
      </c>
      <c r="FF1126">
        <v>930390</v>
      </c>
      <c r="FK1126">
        <v>693030</v>
      </c>
      <c r="FP1126">
        <v>533574</v>
      </c>
      <c r="FU1126">
        <v>408582</v>
      </c>
      <c r="FZ1126">
        <v>312986</v>
      </c>
      <c r="GE1126">
        <v>239991</v>
      </c>
      <c r="GJ1126">
        <v>184468</v>
      </c>
      <c r="GO1126">
        <v>142827.99999999901</v>
      </c>
      <c r="GT1126">
        <v>112279</v>
      </c>
    </row>
    <row r="1127" spans="1:202" customFormat="1">
      <c r="A1127" t="s">
        <v>1399</v>
      </c>
      <c r="AZ1127">
        <v>590599.99999999895</v>
      </c>
      <c r="BE1127">
        <v>709500</v>
      </c>
      <c r="BJ1127">
        <v>846200</v>
      </c>
      <c r="BO1127">
        <v>968600</v>
      </c>
      <c r="BT1127">
        <v>1188699.99999999</v>
      </c>
      <c r="BY1127">
        <v>1419100</v>
      </c>
      <c r="CD1127">
        <v>1556000</v>
      </c>
      <c r="CI1127">
        <v>1772199.99999999</v>
      </c>
      <c r="CN1127">
        <v>2039499.99999999</v>
      </c>
      <c r="CS1127">
        <v>2482800</v>
      </c>
      <c r="CX1127">
        <v>3078300</v>
      </c>
      <c r="DC1127">
        <v>3536299.9999999902</v>
      </c>
      <c r="DH1127">
        <v>3997299.9999999902</v>
      </c>
      <c r="DM1127">
        <v>4176700</v>
      </c>
      <c r="DR1127">
        <v>4342699.9999999898</v>
      </c>
      <c r="DW1127">
        <v>4409147.9999999898</v>
      </c>
      <c r="EB1127">
        <v>4250811</v>
      </c>
      <c r="EG1127">
        <v>4173498.9999999902</v>
      </c>
      <c r="EL1127">
        <v>3376928.9999999902</v>
      </c>
      <c r="EQ1127">
        <v>2788430</v>
      </c>
      <c r="EV1127">
        <v>2111231</v>
      </c>
      <c r="FA1127">
        <v>1586839</v>
      </c>
      <c r="FF1127">
        <v>1215508</v>
      </c>
      <c r="FK1127">
        <v>926108</v>
      </c>
      <c r="FP1127">
        <v>690848</v>
      </c>
      <c r="FU1127">
        <v>532739</v>
      </c>
      <c r="FZ1127">
        <v>408669</v>
      </c>
      <c r="GE1127">
        <v>313599.99999999901</v>
      </c>
      <c r="GJ1127">
        <v>240874.99999999901</v>
      </c>
      <c r="GO1127">
        <v>185450</v>
      </c>
      <c r="GT1127">
        <v>143795</v>
      </c>
    </row>
    <row r="1128" spans="1:202" customFormat="1">
      <c r="A1128" t="s">
        <v>1400</v>
      </c>
      <c r="AZ1128">
        <v>471799.99999999901</v>
      </c>
      <c r="BE1128">
        <v>562300</v>
      </c>
      <c r="BJ1128">
        <v>674300</v>
      </c>
      <c r="BO1128">
        <v>808500</v>
      </c>
      <c r="BT1128">
        <v>928699.99999999895</v>
      </c>
      <c r="BY1128">
        <v>1144700</v>
      </c>
      <c r="CD1128">
        <v>1370600</v>
      </c>
      <c r="CI1128">
        <v>1507400</v>
      </c>
      <c r="CN1128">
        <v>1721200</v>
      </c>
      <c r="CS1128">
        <v>1986600</v>
      </c>
      <c r="CX1128">
        <v>2416300</v>
      </c>
      <c r="DC1128">
        <v>3000900</v>
      </c>
      <c r="DH1128">
        <v>3458700</v>
      </c>
      <c r="DM1128">
        <v>3863400</v>
      </c>
      <c r="DR1128">
        <v>4091499.9999999902</v>
      </c>
      <c r="DW1128">
        <v>4288500</v>
      </c>
      <c r="EB1128">
        <v>4336089.9999999898</v>
      </c>
      <c r="EG1128">
        <v>4185671</v>
      </c>
      <c r="EL1128">
        <v>4115278</v>
      </c>
      <c r="EQ1128">
        <v>3333055</v>
      </c>
      <c r="EV1128">
        <v>2755103</v>
      </c>
      <c r="FA1128">
        <v>2088601</v>
      </c>
      <c r="FF1128">
        <v>1571906</v>
      </c>
      <c r="FK1128">
        <v>1205745</v>
      </c>
      <c r="FP1128">
        <v>919925</v>
      </c>
      <c r="FU1128">
        <v>687302.99999999895</v>
      </c>
      <c r="FZ1128">
        <v>530903</v>
      </c>
      <c r="GE1128">
        <v>407989</v>
      </c>
      <c r="GJ1128">
        <v>313643</v>
      </c>
      <c r="GO1128">
        <v>241324</v>
      </c>
      <c r="GT1128">
        <v>186104</v>
      </c>
    </row>
    <row r="1129" spans="1:202" customFormat="1">
      <c r="A1129" t="s">
        <v>1401</v>
      </c>
      <c r="AZ1129">
        <v>348300</v>
      </c>
      <c r="BE1129">
        <v>439600</v>
      </c>
      <c r="BJ1129">
        <v>526400</v>
      </c>
      <c r="BO1129">
        <v>636800</v>
      </c>
      <c r="BT1129">
        <v>765700</v>
      </c>
      <c r="BY1129">
        <v>883600</v>
      </c>
      <c r="CD1129">
        <v>1092700</v>
      </c>
      <c r="CI1129">
        <v>1312900</v>
      </c>
      <c r="CN1129">
        <v>1447700</v>
      </c>
      <c r="CS1129">
        <v>1657200</v>
      </c>
      <c r="CX1129">
        <v>1914100</v>
      </c>
      <c r="DC1129">
        <v>2327800</v>
      </c>
      <c r="DH1129">
        <v>2907400</v>
      </c>
      <c r="DM1129">
        <v>3330800</v>
      </c>
      <c r="DR1129">
        <v>3754500</v>
      </c>
      <c r="DW1129">
        <v>4042549.9999999902</v>
      </c>
      <c r="EB1129">
        <v>4186709</v>
      </c>
      <c r="EG1129">
        <v>4241277</v>
      </c>
      <c r="EL1129">
        <v>4101708</v>
      </c>
      <c r="EQ1129">
        <v>4040494</v>
      </c>
      <c r="EV1129">
        <v>3276855</v>
      </c>
      <c r="FA1129">
        <v>2712409</v>
      </c>
      <c r="FF1129">
        <v>2059416.99999999</v>
      </c>
      <c r="FK1129">
        <v>1552425</v>
      </c>
      <c r="FP1129">
        <v>1192696</v>
      </c>
      <c r="FU1129">
        <v>911436.99999999895</v>
      </c>
      <c r="FZ1129">
        <v>682155</v>
      </c>
      <c r="GE1129">
        <v>527875</v>
      </c>
      <c r="GJ1129">
        <v>406428.99999999901</v>
      </c>
      <c r="GO1129">
        <v>313027</v>
      </c>
      <c r="GT1129">
        <v>241280</v>
      </c>
    </row>
    <row r="1130" spans="1:202" customFormat="1">
      <c r="A1130" t="s">
        <v>1402</v>
      </c>
      <c r="AZ1130">
        <v>258799.99999999901</v>
      </c>
      <c r="BE1130">
        <v>316699.99999999901</v>
      </c>
      <c r="BJ1130">
        <v>401099.99999999901</v>
      </c>
      <c r="BO1130">
        <v>485400</v>
      </c>
      <c r="BT1130">
        <v>590500</v>
      </c>
      <c r="BY1130">
        <v>712700</v>
      </c>
      <c r="CD1130">
        <v>826699.99999999895</v>
      </c>
      <c r="CI1130">
        <v>1027200</v>
      </c>
      <c r="CN1130">
        <v>1237100</v>
      </c>
      <c r="CS1130">
        <v>1368600</v>
      </c>
      <c r="CX1130">
        <v>1573300</v>
      </c>
      <c r="DC1130">
        <v>1819999.99999999</v>
      </c>
      <c r="DH1130">
        <v>2225000</v>
      </c>
      <c r="DM1130">
        <v>2780699.9999999902</v>
      </c>
      <c r="DR1130">
        <v>3195000</v>
      </c>
      <c r="DW1130">
        <v>3694557</v>
      </c>
      <c r="EB1130">
        <v>3899890.9999999902</v>
      </c>
      <c r="EG1130">
        <v>4052428</v>
      </c>
      <c r="EL1130">
        <v>4116889.9999999902</v>
      </c>
      <c r="EQ1130">
        <v>3992067</v>
      </c>
      <c r="EV1130">
        <v>3943163</v>
      </c>
      <c r="FA1130">
        <v>3204120</v>
      </c>
      <c r="FF1130">
        <v>2657468</v>
      </c>
      <c r="FK1130">
        <v>2021836</v>
      </c>
      <c r="FP1130">
        <v>1527156.99999999</v>
      </c>
      <c r="FU1130">
        <v>1175652</v>
      </c>
      <c r="FZ1130">
        <v>900192</v>
      </c>
      <c r="GE1130">
        <v>675108.99999999895</v>
      </c>
      <c r="GJ1130">
        <v>523502</v>
      </c>
      <c r="GO1130">
        <v>403906</v>
      </c>
      <c r="GT1130">
        <v>311720</v>
      </c>
    </row>
    <row r="1131" spans="1:202" customFormat="1">
      <c r="A1131" t="s">
        <v>1403</v>
      </c>
      <c r="AZ1131">
        <v>176100</v>
      </c>
      <c r="BE1131">
        <v>224000</v>
      </c>
      <c r="BJ1131">
        <v>276099.99999999901</v>
      </c>
      <c r="BO1131">
        <v>354799.99999999901</v>
      </c>
      <c r="BT1131">
        <v>433299.99999999901</v>
      </c>
      <c r="BY1131">
        <v>529900</v>
      </c>
      <c r="CD1131">
        <v>646199.99999999895</v>
      </c>
      <c r="CI1131">
        <v>752900</v>
      </c>
      <c r="CN1131">
        <v>940300</v>
      </c>
      <c r="CS1131">
        <v>1135899.99999999</v>
      </c>
      <c r="CX1131">
        <v>1267800</v>
      </c>
      <c r="DC1131">
        <v>1461500</v>
      </c>
      <c r="DH1131">
        <v>1699500</v>
      </c>
      <c r="DM1131">
        <v>2093900</v>
      </c>
      <c r="DR1131">
        <v>2613300</v>
      </c>
      <c r="DW1131">
        <v>3134776.9999999902</v>
      </c>
      <c r="EB1131">
        <v>3494792.9999999902</v>
      </c>
      <c r="EG1131">
        <v>3708999</v>
      </c>
      <c r="EL1131">
        <v>3872232.9999999902</v>
      </c>
      <c r="EQ1131">
        <v>3949897</v>
      </c>
      <c r="EV1131">
        <v>3844683</v>
      </c>
      <c r="FA1131">
        <v>3811540</v>
      </c>
      <c r="FF1131">
        <v>3106087</v>
      </c>
      <c r="FK1131">
        <v>2583401</v>
      </c>
      <c r="FP1131">
        <v>1970727</v>
      </c>
      <c r="FU1131">
        <v>1492556</v>
      </c>
      <c r="FZ1131">
        <v>1152100</v>
      </c>
      <c r="GE1131">
        <v>884384</v>
      </c>
      <c r="GJ1131">
        <v>664962</v>
      </c>
      <c r="GO1131">
        <v>516945</v>
      </c>
      <c r="GT1131">
        <v>399867.99999999901</v>
      </c>
    </row>
    <row r="1132" spans="1:202" customFormat="1">
      <c r="A1132" t="s">
        <v>1404</v>
      </c>
      <c r="AZ1132">
        <v>110800</v>
      </c>
      <c r="BE1132">
        <v>141100</v>
      </c>
      <c r="BJ1132">
        <v>182300</v>
      </c>
      <c r="BO1132">
        <v>229100</v>
      </c>
      <c r="BT1132">
        <v>295799.99999999901</v>
      </c>
      <c r="BY1132">
        <v>365000</v>
      </c>
      <c r="CD1132">
        <v>451500</v>
      </c>
      <c r="CI1132">
        <v>555700</v>
      </c>
      <c r="CN1132">
        <v>652600</v>
      </c>
      <c r="CS1132">
        <v>822100</v>
      </c>
      <c r="CX1132">
        <v>1008799.99999999</v>
      </c>
      <c r="DC1132">
        <v>1134800</v>
      </c>
      <c r="DH1132">
        <v>1317300</v>
      </c>
      <c r="DM1132">
        <v>1543700</v>
      </c>
      <c r="DR1132">
        <v>1903500</v>
      </c>
      <c r="DW1132">
        <v>2452429.9999999902</v>
      </c>
      <c r="EB1132">
        <v>2865355</v>
      </c>
      <c r="EG1132">
        <v>3220227</v>
      </c>
      <c r="EL1132">
        <v>3444312</v>
      </c>
      <c r="EQ1132">
        <v>3620202.9999999902</v>
      </c>
      <c r="EV1132">
        <v>3714689</v>
      </c>
      <c r="FA1132">
        <v>3635366</v>
      </c>
      <c r="FF1132">
        <v>3622479</v>
      </c>
      <c r="FK1132">
        <v>2964503</v>
      </c>
      <c r="FP1132">
        <v>2475275</v>
      </c>
      <c r="FU1132">
        <v>1895422</v>
      </c>
      <c r="FZ1132">
        <v>1441128.99999999</v>
      </c>
      <c r="GE1132">
        <v>1116628</v>
      </c>
      <c r="GJ1132">
        <v>860234</v>
      </c>
      <c r="GO1132">
        <v>649129</v>
      </c>
      <c r="GT1132">
        <v>506404.99999999901</v>
      </c>
    </row>
    <row r="1133" spans="1:202" customFormat="1">
      <c r="A1133" t="s">
        <v>1405</v>
      </c>
      <c r="AZ1133">
        <v>60300</v>
      </c>
      <c r="BE1133">
        <v>78199.999999999898</v>
      </c>
      <c r="BJ1133">
        <v>102700</v>
      </c>
      <c r="BO1133">
        <v>135600</v>
      </c>
      <c r="BT1133">
        <v>171700</v>
      </c>
      <c r="BY1133">
        <v>224599.99999999901</v>
      </c>
      <c r="CD1133">
        <v>282399.99999999901</v>
      </c>
      <c r="CI1133">
        <v>356300</v>
      </c>
      <c r="CN1133">
        <v>443400</v>
      </c>
      <c r="CS1133">
        <v>528900</v>
      </c>
      <c r="CX1133">
        <v>682899.99999999895</v>
      </c>
      <c r="DC1133">
        <v>850200</v>
      </c>
      <c r="DH1133">
        <v>963700</v>
      </c>
      <c r="DM1133">
        <v>1131300</v>
      </c>
      <c r="DR1133">
        <v>1329499.99999999</v>
      </c>
      <c r="DW1133">
        <v>1697879.99999999</v>
      </c>
      <c r="EB1133">
        <v>2121498</v>
      </c>
      <c r="EG1133">
        <v>2506717</v>
      </c>
      <c r="EL1133">
        <v>2849364</v>
      </c>
      <c r="EQ1133">
        <v>3081227</v>
      </c>
      <c r="EV1133">
        <v>3269591.9999999902</v>
      </c>
      <c r="FA1133">
        <v>3383256</v>
      </c>
      <c r="FF1133">
        <v>3336661</v>
      </c>
      <c r="FK1133">
        <v>3348165.9999999902</v>
      </c>
      <c r="FP1133">
        <v>2756262</v>
      </c>
      <c r="FU1133">
        <v>2314597.9999999902</v>
      </c>
      <c r="FZ1133">
        <v>1782557.99999999</v>
      </c>
      <c r="GE1133">
        <v>1363114.99999999</v>
      </c>
      <c r="GJ1133">
        <v>1062134</v>
      </c>
      <c r="GO1133">
        <v>822514</v>
      </c>
      <c r="GT1133">
        <v>623945</v>
      </c>
    </row>
    <row r="1134" spans="1:202" customFormat="1">
      <c r="A1134" t="s">
        <v>1406</v>
      </c>
      <c r="AZ1134">
        <v>24700</v>
      </c>
      <c r="BE1134">
        <v>34200</v>
      </c>
      <c r="BJ1134">
        <v>46900</v>
      </c>
      <c r="BO1134">
        <v>63500</v>
      </c>
      <c r="BT1134">
        <v>85799.999999999898</v>
      </c>
      <c r="BY1134">
        <v>108600</v>
      </c>
      <c r="CD1134">
        <v>149100</v>
      </c>
      <c r="CI1134">
        <v>189000</v>
      </c>
      <c r="CN1134">
        <v>243600</v>
      </c>
      <c r="CS1134">
        <v>312900</v>
      </c>
      <c r="CX1134">
        <v>387700</v>
      </c>
      <c r="DC1134">
        <v>512500</v>
      </c>
      <c r="DH1134">
        <v>654199.99999999895</v>
      </c>
      <c r="DM1134">
        <v>757700</v>
      </c>
      <c r="DR1134">
        <v>895699.99999999895</v>
      </c>
      <c r="DW1134">
        <v>1047304</v>
      </c>
      <c r="EB1134">
        <v>1325451</v>
      </c>
      <c r="EG1134">
        <v>1681058</v>
      </c>
      <c r="EL1134">
        <v>2018373</v>
      </c>
      <c r="EQ1134">
        <v>2333259</v>
      </c>
      <c r="EV1134">
        <v>2565089.9999999902</v>
      </c>
      <c r="FA1134">
        <v>2762261</v>
      </c>
      <c r="FF1134">
        <v>2896121.9999999902</v>
      </c>
      <c r="FK1134">
        <v>2889665</v>
      </c>
      <c r="FP1134">
        <v>2928896.9999999902</v>
      </c>
      <c r="FU1134">
        <v>2435134.9999999902</v>
      </c>
      <c r="FZ1134">
        <v>2064445.99999999</v>
      </c>
      <c r="GE1134">
        <v>1604511</v>
      </c>
      <c r="GJ1134">
        <v>1238280</v>
      </c>
      <c r="GO1134">
        <v>973434.99999999895</v>
      </c>
      <c r="GT1134">
        <v>759969</v>
      </c>
    </row>
    <row r="1135" spans="1:202" customFormat="1">
      <c r="A1135" t="s">
        <v>1407</v>
      </c>
      <c r="AZ1135">
        <v>11399.9999999999</v>
      </c>
      <c r="BE1135">
        <v>10100</v>
      </c>
      <c r="BJ1135">
        <v>15600</v>
      </c>
      <c r="BO1135">
        <v>21600</v>
      </c>
      <c r="BT1135">
        <v>29400</v>
      </c>
      <c r="BY1135">
        <v>40900</v>
      </c>
      <c r="CD1135">
        <v>53199.999999999898</v>
      </c>
      <c r="CI1135">
        <v>75500</v>
      </c>
      <c r="CN1135">
        <v>99800</v>
      </c>
      <c r="CS1135">
        <v>134900</v>
      </c>
      <c r="CX1135">
        <v>185000</v>
      </c>
      <c r="DC1135">
        <v>239100</v>
      </c>
      <c r="DH1135">
        <v>336700</v>
      </c>
      <c r="DM1135">
        <v>446499.99999999901</v>
      </c>
      <c r="DR1135">
        <v>524800</v>
      </c>
      <c r="DW1135">
        <v>544298</v>
      </c>
      <c r="EB1135">
        <v>660987</v>
      </c>
      <c r="EG1135">
        <v>854216.99999999895</v>
      </c>
      <c r="EL1135">
        <v>1106652</v>
      </c>
      <c r="EQ1135">
        <v>1362611</v>
      </c>
      <c r="EV1135">
        <v>1619992</v>
      </c>
      <c r="FA1135">
        <v>1834203</v>
      </c>
      <c r="FF1135">
        <v>2028817.99999999</v>
      </c>
      <c r="FK1135">
        <v>2180398</v>
      </c>
      <c r="FP1135">
        <v>2222694</v>
      </c>
      <c r="FU1135">
        <v>2293678</v>
      </c>
      <c r="FZ1135">
        <v>1942434</v>
      </c>
      <c r="GE1135">
        <v>1675473.99999999</v>
      </c>
      <c r="GJ1135">
        <v>1324195</v>
      </c>
      <c r="GO1135">
        <v>1039207</v>
      </c>
      <c r="GT1135">
        <v>830215</v>
      </c>
    </row>
    <row r="1136" spans="1:202" customFormat="1">
      <c r="A1136" t="s">
        <v>1408</v>
      </c>
      <c r="AZ1136">
        <v>4399.99999999999</v>
      </c>
      <c r="BE1136">
        <v>3100</v>
      </c>
      <c r="BJ1136">
        <v>3300</v>
      </c>
      <c r="BO1136">
        <v>4799.99999999999</v>
      </c>
      <c r="BT1136">
        <v>7199.99999999999</v>
      </c>
      <c r="BY1136">
        <v>9900</v>
      </c>
      <c r="CD1136">
        <v>14499.9999999999</v>
      </c>
      <c r="CI1136">
        <v>19400</v>
      </c>
      <c r="CN1136">
        <v>29099.999999999902</v>
      </c>
      <c r="CS1136">
        <v>41200</v>
      </c>
      <c r="CX1136">
        <v>60499.999999999898</v>
      </c>
      <c r="DC1136">
        <v>87900</v>
      </c>
      <c r="DH1136">
        <v>123100</v>
      </c>
      <c r="DM1136">
        <v>186199.99999999901</v>
      </c>
      <c r="DR1136">
        <v>252299.99999999901</v>
      </c>
      <c r="DW1136">
        <v>205016.99999999901</v>
      </c>
      <c r="EB1136">
        <v>254091</v>
      </c>
      <c r="EG1136">
        <v>317259</v>
      </c>
      <c r="EL1136">
        <v>419365</v>
      </c>
      <c r="EQ1136">
        <v>557203</v>
      </c>
      <c r="EV1136">
        <v>709715.99999999895</v>
      </c>
      <c r="FA1136">
        <v>879798</v>
      </c>
      <c r="FF1136">
        <v>1041913</v>
      </c>
      <c r="FK1136">
        <v>1204548</v>
      </c>
      <c r="FP1136">
        <v>1349399</v>
      </c>
      <c r="FU1136">
        <v>1423923</v>
      </c>
      <c r="FZ1136">
        <v>1502130.99999999</v>
      </c>
      <c r="GE1136">
        <v>1312706</v>
      </c>
      <c r="GJ1136">
        <v>1165397</v>
      </c>
      <c r="GO1136">
        <v>947798</v>
      </c>
      <c r="GT1136">
        <v>765012</v>
      </c>
    </row>
    <row r="1137" spans="1:202" customFormat="1">
      <c r="A1137" t="s">
        <v>1409</v>
      </c>
      <c r="AZ1137">
        <v>1600</v>
      </c>
      <c r="BE1137">
        <v>700</v>
      </c>
      <c r="BJ1137">
        <v>600</v>
      </c>
      <c r="BO1137">
        <v>600</v>
      </c>
      <c r="BT1137">
        <v>1000</v>
      </c>
      <c r="BY1137">
        <v>1499.99999999999</v>
      </c>
      <c r="CD1137">
        <v>2500</v>
      </c>
      <c r="CI1137">
        <v>3600</v>
      </c>
      <c r="CN1137">
        <v>5200</v>
      </c>
      <c r="CS1137">
        <v>8400</v>
      </c>
      <c r="CX1137">
        <v>13200</v>
      </c>
      <c r="DC1137">
        <v>20599.999999999902</v>
      </c>
      <c r="DH1137">
        <v>31700</v>
      </c>
      <c r="DM1137">
        <v>49699.999999999898</v>
      </c>
      <c r="DR1137">
        <v>77399.999999999898</v>
      </c>
      <c r="DW1137">
        <v>54775</v>
      </c>
      <c r="EB1137">
        <v>65659</v>
      </c>
      <c r="EG1137">
        <v>83114</v>
      </c>
      <c r="EL1137">
        <v>106116</v>
      </c>
      <c r="EQ1137">
        <v>142826.99999999901</v>
      </c>
      <c r="EV1137">
        <v>194175</v>
      </c>
      <c r="FA1137">
        <v>257464</v>
      </c>
      <c r="FF1137">
        <v>336380</v>
      </c>
      <c r="FK1137">
        <v>424241.99999999901</v>
      </c>
      <c r="FP1137">
        <v>521293.99999999901</v>
      </c>
      <c r="FU1137">
        <v>616873</v>
      </c>
      <c r="FZ1137">
        <v>676054</v>
      </c>
      <c r="GE1137">
        <v>735334</v>
      </c>
      <c r="GJ1137">
        <v>674122.99999999895</v>
      </c>
      <c r="GO1137">
        <v>625462</v>
      </c>
      <c r="GT1137">
        <v>531203</v>
      </c>
    </row>
    <row r="1138" spans="1:202" customFormat="1">
      <c r="A1138" t="s">
        <v>1410</v>
      </c>
      <c r="AZ1138">
        <v>600</v>
      </c>
      <c r="BE1138">
        <v>100</v>
      </c>
      <c r="BJ1138">
        <v>0</v>
      </c>
      <c r="BO1138">
        <v>0</v>
      </c>
      <c r="BT1138">
        <v>100</v>
      </c>
      <c r="BY1138">
        <v>100</v>
      </c>
      <c r="CD1138">
        <v>100</v>
      </c>
      <c r="CI1138">
        <v>300</v>
      </c>
      <c r="CN1138">
        <v>700</v>
      </c>
      <c r="CS1138">
        <v>1000</v>
      </c>
      <c r="CX1138">
        <v>1900</v>
      </c>
      <c r="DC1138">
        <v>3000</v>
      </c>
      <c r="DH1138">
        <v>4500</v>
      </c>
      <c r="DM1138">
        <v>7900</v>
      </c>
      <c r="DR1138">
        <v>15100</v>
      </c>
      <c r="DW1138">
        <v>7911</v>
      </c>
      <c r="EB1138">
        <v>11297</v>
      </c>
      <c r="EG1138">
        <v>13573.9999999999</v>
      </c>
      <c r="EL1138">
        <v>17158</v>
      </c>
      <c r="EQ1138">
        <v>22126</v>
      </c>
      <c r="EV1138">
        <v>29751</v>
      </c>
      <c r="FA1138">
        <v>40729.999999999898</v>
      </c>
      <c r="FF1138">
        <v>55708.999999999898</v>
      </c>
      <c r="FK1138">
        <v>77822</v>
      </c>
      <c r="FP1138">
        <v>105431</v>
      </c>
      <c r="FU1138">
        <v>138697</v>
      </c>
      <c r="FZ1138">
        <v>173320.99999999901</v>
      </c>
      <c r="GE1138">
        <v>200254</v>
      </c>
      <c r="GJ1138">
        <v>227046.99999999901</v>
      </c>
      <c r="GO1138">
        <v>222733</v>
      </c>
      <c r="GT1138">
        <v>219249</v>
      </c>
    </row>
    <row r="1139" spans="1:202" customFormat="1">
      <c r="A1139" t="s">
        <v>1846</v>
      </c>
      <c r="AZ1139">
        <v>108730200</v>
      </c>
      <c r="BE1139">
        <v>108610400</v>
      </c>
      <c r="BJ1139">
        <v>106824200</v>
      </c>
      <c r="BO1139">
        <v>104933400</v>
      </c>
      <c r="BT1139">
        <v>100586700</v>
      </c>
      <c r="BY1139">
        <v>95696200</v>
      </c>
      <c r="CD1139">
        <v>90029200</v>
      </c>
      <c r="CI1139">
        <v>83051100</v>
      </c>
      <c r="CN1139">
        <v>75628200</v>
      </c>
      <c r="CS1139">
        <v>69106700</v>
      </c>
      <c r="CX1139">
        <v>63120700</v>
      </c>
      <c r="DC1139">
        <v>57586200</v>
      </c>
      <c r="DH1139">
        <v>52241500</v>
      </c>
      <c r="DM1139">
        <v>45483800</v>
      </c>
      <c r="DR1139">
        <v>39057700</v>
      </c>
      <c r="DW1139">
        <v>38639964</v>
      </c>
      <c r="EB1139">
        <v>34233080</v>
      </c>
      <c r="EG1139">
        <v>30453529</v>
      </c>
      <c r="EL1139">
        <v>26878778</v>
      </c>
      <c r="EQ1139">
        <v>24055101</v>
      </c>
      <c r="EV1139">
        <v>21694714</v>
      </c>
      <c r="FA1139">
        <v>19750643</v>
      </c>
      <c r="FF1139">
        <v>18114979</v>
      </c>
      <c r="FK1139">
        <v>16685041</v>
      </c>
      <c r="FP1139">
        <v>15265873</v>
      </c>
      <c r="FU1139">
        <v>13977135</v>
      </c>
      <c r="FZ1139">
        <v>12843470</v>
      </c>
      <c r="GE1139">
        <v>11849827</v>
      </c>
      <c r="GJ1139">
        <v>10982289</v>
      </c>
      <c r="GO1139">
        <v>10218878</v>
      </c>
      <c r="GT1139">
        <v>9526121</v>
      </c>
    </row>
    <row r="1140" spans="1:202" customFormat="1">
      <c r="A1140" t="s">
        <v>1847</v>
      </c>
      <c r="AZ1140">
        <v>51898300</v>
      </c>
      <c r="BE1140">
        <v>51668900</v>
      </c>
      <c r="BJ1140">
        <v>50540700</v>
      </c>
      <c r="BO1140">
        <v>49307200</v>
      </c>
      <c r="BT1140">
        <v>46928600</v>
      </c>
      <c r="BY1140">
        <v>44299200</v>
      </c>
      <c r="CD1140">
        <v>41335400</v>
      </c>
      <c r="CI1140">
        <v>37871600</v>
      </c>
      <c r="CN1140">
        <v>34306700</v>
      </c>
      <c r="CS1140">
        <v>31308500</v>
      </c>
      <c r="CX1140">
        <v>28674400</v>
      </c>
      <c r="DC1140">
        <v>26329300</v>
      </c>
      <c r="DH1140">
        <v>24040900</v>
      </c>
      <c r="DM1140">
        <v>20953800</v>
      </c>
      <c r="DR1140">
        <v>18047100</v>
      </c>
      <c r="DW1140">
        <v>17387825</v>
      </c>
      <c r="EB1140">
        <v>15457106</v>
      </c>
      <c r="EG1140">
        <v>13845529</v>
      </c>
      <c r="EL1140">
        <v>12337604</v>
      </c>
      <c r="EQ1140">
        <v>11195476</v>
      </c>
      <c r="EV1140">
        <v>10243079</v>
      </c>
      <c r="FA1140">
        <v>9446120</v>
      </c>
      <c r="FF1140">
        <v>8757347</v>
      </c>
      <c r="FK1140">
        <v>8140340</v>
      </c>
      <c r="FP1140">
        <v>7505579</v>
      </c>
      <c r="FU1140">
        <v>6916058</v>
      </c>
      <c r="FZ1140">
        <v>6389062</v>
      </c>
      <c r="GE1140">
        <v>5928272</v>
      </c>
      <c r="GJ1140">
        <v>5532192</v>
      </c>
      <c r="GO1140">
        <v>5187460</v>
      </c>
      <c r="GT1140">
        <v>4864099</v>
      </c>
    </row>
    <row r="1141" spans="1:202" customFormat="1">
      <c r="A1141" t="s">
        <v>1848</v>
      </c>
      <c r="AZ1141">
        <v>56831900</v>
      </c>
      <c r="BE1141">
        <v>56941500</v>
      </c>
      <c r="BJ1141">
        <v>56283500</v>
      </c>
      <c r="BO1141">
        <v>55626200</v>
      </c>
      <c r="BT1141">
        <v>53658100</v>
      </c>
      <c r="BY1141">
        <v>51397000</v>
      </c>
      <c r="CD1141">
        <v>48693800</v>
      </c>
      <c r="CI1141">
        <v>45179500</v>
      </c>
      <c r="CN1141">
        <v>41321500</v>
      </c>
      <c r="CS1141">
        <v>37798200</v>
      </c>
      <c r="CX1141">
        <v>34446300</v>
      </c>
      <c r="DC1141">
        <v>31256900</v>
      </c>
      <c r="DH1141">
        <v>28200600</v>
      </c>
      <c r="DM1141">
        <v>24530000</v>
      </c>
      <c r="DR1141">
        <v>21010600</v>
      </c>
      <c r="DW1141">
        <v>21252139</v>
      </c>
      <c r="EB1141">
        <v>18775974</v>
      </c>
      <c r="EG1141">
        <v>16608000</v>
      </c>
      <c r="EL1141">
        <v>14541174</v>
      </c>
      <c r="EQ1141">
        <v>12859625</v>
      </c>
      <c r="EV1141">
        <v>11451635</v>
      </c>
      <c r="FA1141">
        <v>10304523</v>
      </c>
      <c r="FF1141">
        <v>9357632</v>
      </c>
      <c r="FK1141">
        <v>8544701</v>
      </c>
      <c r="FP1141">
        <v>7760294</v>
      </c>
      <c r="FU1141">
        <v>7061077</v>
      </c>
      <c r="FZ1141">
        <v>6454408</v>
      </c>
      <c r="GE1141">
        <v>5921555</v>
      </c>
      <c r="GJ1141">
        <v>5450097</v>
      </c>
      <c r="GO1141">
        <v>5031418</v>
      </c>
      <c r="GT1141">
        <v>4662022</v>
      </c>
    </row>
    <row r="1142" spans="1:202" customFormat="1">
      <c r="A1142" t="s">
        <v>1849</v>
      </c>
      <c r="AZ1142">
        <v>0</v>
      </c>
      <c r="BE1142">
        <v>0</v>
      </c>
      <c r="BJ1142">
        <v>0</v>
      </c>
      <c r="BO1142">
        <v>0</v>
      </c>
      <c r="BT1142">
        <v>0</v>
      </c>
      <c r="BY1142">
        <v>0</v>
      </c>
      <c r="CD1142">
        <v>0</v>
      </c>
      <c r="CI1142">
        <v>0</v>
      </c>
      <c r="CN1142">
        <v>0</v>
      </c>
      <c r="CS1142">
        <v>0</v>
      </c>
      <c r="CX1142">
        <v>0</v>
      </c>
      <c r="DC1142">
        <v>0</v>
      </c>
      <c r="DH1142">
        <v>0</v>
      </c>
      <c r="DM1142">
        <v>0</v>
      </c>
      <c r="DR1142">
        <v>0</v>
      </c>
      <c r="DW1142">
        <v>0</v>
      </c>
      <c r="EB1142">
        <v>0</v>
      </c>
      <c r="EG1142">
        <v>0</v>
      </c>
      <c r="EL1142">
        <v>0</v>
      </c>
      <c r="EQ1142">
        <v>0</v>
      </c>
      <c r="EV1142">
        <v>0</v>
      </c>
      <c r="FA1142">
        <v>0</v>
      </c>
      <c r="FF1142">
        <v>0</v>
      </c>
      <c r="FK1142">
        <v>0</v>
      </c>
      <c r="FP1142">
        <v>0</v>
      </c>
      <c r="FU1142">
        <v>0</v>
      </c>
      <c r="FZ1142">
        <v>0</v>
      </c>
      <c r="GE1142">
        <v>0</v>
      </c>
      <c r="GJ1142">
        <v>0</v>
      </c>
      <c r="GO1142">
        <v>0</v>
      </c>
      <c r="GT1142">
        <v>0</v>
      </c>
    </row>
    <row r="1143" spans="1:202" customFormat="1">
      <c r="A1143" t="s">
        <v>1850</v>
      </c>
      <c r="AZ1143">
        <v>0</v>
      </c>
      <c r="BE1143">
        <v>0</v>
      </c>
      <c r="BJ1143">
        <v>0</v>
      </c>
      <c r="BO1143">
        <v>0</v>
      </c>
      <c r="BT1143">
        <v>0</v>
      </c>
      <c r="BY1143">
        <v>0</v>
      </c>
      <c r="CD1143">
        <v>0</v>
      </c>
      <c r="CI1143">
        <v>0</v>
      </c>
      <c r="CN1143">
        <v>0</v>
      </c>
      <c r="CS1143">
        <v>0</v>
      </c>
      <c r="CX1143">
        <v>0</v>
      </c>
      <c r="DC1143">
        <v>0</v>
      </c>
      <c r="DH1143">
        <v>0</v>
      </c>
      <c r="DM1143">
        <v>0</v>
      </c>
      <c r="DR1143">
        <v>0</v>
      </c>
      <c r="DW1143">
        <v>0</v>
      </c>
      <c r="EB1143">
        <v>0</v>
      </c>
      <c r="EG1143">
        <v>0</v>
      </c>
      <c r="EL1143">
        <v>0</v>
      </c>
      <c r="EQ1143">
        <v>0</v>
      </c>
      <c r="EV1143">
        <v>0</v>
      </c>
      <c r="FA1143">
        <v>0</v>
      </c>
      <c r="FF1143">
        <v>0</v>
      </c>
      <c r="FK1143">
        <v>0</v>
      </c>
      <c r="FP1143">
        <v>0</v>
      </c>
      <c r="FU1143">
        <v>0</v>
      </c>
      <c r="FZ1143">
        <v>0</v>
      </c>
      <c r="GE1143">
        <v>0</v>
      </c>
      <c r="GJ1143">
        <v>0</v>
      </c>
      <c r="GO1143">
        <v>0</v>
      </c>
      <c r="GT1143">
        <v>0</v>
      </c>
    </row>
    <row r="1144" spans="1:202" customFormat="1">
      <c r="A1144" t="s">
        <v>1851</v>
      </c>
      <c r="AZ1144">
        <v>0</v>
      </c>
      <c r="BE1144">
        <v>0</v>
      </c>
      <c r="BJ1144">
        <v>0</v>
      </c>
      <c r="BO1144">
        <v>0</v>
      </c>
      <c r="BT1144">
        <v>0</v>
      </c>
      <c r="BY1144">
        <v>0</v>
      </c>
      <c r="CD1144">
        <v>0</v>
      </c>
      <c r="CI1144">
        <v>0</v>
      </c>
      <c r="CN1144">
        <v>0</v>
      </c>
      <c r="CS1144">
        <v>0</v>
      </c>
      <c r="CX1144">
        <v>0</v>
      </c>
      <c r="DC1144">
        <v>0</v>
      </c>
      <c r="DH1144">
        <v>0</v>
      </c>
      <c r="DM1144">
        <v>0</v>
      </c>
      <c r="DR1144">
        <v>0</v>
      </c>
      <c r="DW1144">
        <v>0</v>
      </c>
      <c r="EB1144">
        <v>0</v>
      </c>
      <c r="EG1144">
        <v>0</v>
      </c>
      <c r="EL1144">
        <v>0</v>
      </c>
      <c r="EQ1144">
        <v>0</v>
      </c>
      <c r="EV1144">
        <v>0</v>
      </c>
      <c r="FA1144">
        <v>0</v>
      </c>
      <c r="FF1144">
        <v>0</v>
      </c>
      <c r="FK1144">
        <v>0</v>
      </c>
      <c r="FP1144">
        <v>0</v>
      </c>
      <c r="FU1144">
        <v>0</v>
      </c>
      <c r="FZ1144">
        <v>0</v>
      </c>
      <c r="GE1144">
        <v>0</v>
      </c>
      <c r="GJ1144">
        <v>0</v>
      </c>
      <c r="GO1144">
        <v>0</v>
      </c>
      <c r="GT1144">
        <v>0</v>
      </c>
    </row>
    <row r="1145" spans="1:202" customFormat="1">
      <c r="A1145" t="s">
        <v>1852</v>
      </c>
      <c r="AZ1145">
        <v>5334200</v>
      </c>
      <c r="BE1145">
        <v>5099100</v>
      </c>
      <c r="BJ1145">
        <v>4777500</v>
      </c>
      <c r="BO1145">
        <v>5106599.9999999898</v>
      </c>
      <c r="BT1145">
        <v>4788300</v>
      </c>
      <c r="BY1145">
        <v>4716700</v>
      </c>
      <c r="CD1145">
        <v>4567800</v>
      </c>
      <c r="CI1145">
        <v>4030099.9999999902</v>
      </c>
      <c r="CN1145">
        <v>3375400</v>
      </c>
      <c r="CS1145">
        <v>3091900</v>
      </c>
      <c r="CX1145">
        <v>3039100</v>
      </c>
      <c r="DC1145">
        <v>3005700</v>
      </c>
      <c r="DH1145">
        <v>2803899.9999999902</v>
      </c>
      <c r="DM1145">
        <v>2156500</v>
      </c>
      <c r="DR1145">
        <v>1150300</v>
      </c>
      <c r="DW1145">
        <v>2676534</v>
      </c>
      <c r="EB1145">
        <v>2625380</v>
      </c>
      <c r="EG1145">
        <v>2587145.9999999902</v>
      </c>
      <c r="EL1145">
        <v>2406344</v>
      </c>
      <c r="EQ1145">
        <v>2378282</v>
      </c>
      <c r="EV1145">
        <v>2367785</v>
      </c>
      <c r="FA1145">
        <v>2385453</v>
      </c>
      <c r="FF1145">
        <v>2415208</v>
      </c>
      <c r="FK1145">
        <v>2443957</v>
      </c>
      <c r="FP1145">
        <v>2387882</v>
      </c>
      <c r="FU1145">
        <v>2326945</v>
      </c>
      <c r="FZ1145">
        <v>2284827</v>
      </c>
      <c r="GE1145">
        <v>2261466</v>
      </c>
      <c r="GJ1145">
        <v>2244748</v>
      </c>
      <c r="GO1145">
        <v>2223225</v>
      </c>
      <c r="GT1145">
        <v>2185182</v>
      </c>
    </row>
    <row r="1146" spans="1:202" customFormat="1">
      <c r="A1146" t="s">
        <v>1853</v>
      </c>
      <c r="AZ1146">
        <v>4335400</v>
      </c>
      <c r="BE1146">
        <v>3664200</v>
      </c>
      <c r="BJ1146">
        <v>3092900</v>
      </c>
      <c r="BO1146">
        <v>2541000</v>
      </c>
      <c r="BT1146">
        <v>2346600</v>
      </c>
      <c r="BY1146">
        <v>1825300</v>
      </c>
      <c r="CD1146">
        <v>1551199.99999999</v>
      </c>
      <c r="CI1146">
        <v>1416000</v>
      </c>
      <c r="CN1146">
        <v>1235199.99999999</v>
      </c>
      <c r="CS1146">
        <v>1093500</v>
      </c>
      <c r="CX1146">
        <v>985800</v>
      </c>
      <c r="DC1146">
        <v>879699.99999999895</v>
      </c>
      <c r="DH1146">
        <v>911400</v>
      </c>
      <c r="DM1146">
        <v>846800</v>
      </c>
      <c r="DR1146">
        <v>597400</v>
      </c>
      <c r="DW1146">
        <v>400161</v>
      </c>
      <c r="EB1146">
        <v>358805</v>
      </c>
      <c r="EG1146">
        <v>309736</v>
      </c>
      <c r="EL1146">
        <v>259527</v>
      </c>
      <c r="EQ1146">
        <v>213167.99999999901</v>
      </c>
      <c r="EV1146">
        <v>190625</v>
      </c>
      <c r="FA1146">
        <v>174732</v>
      </c>
      <c r="FF1146">
        <v>163792.99999999901</v>
      </c>
      <c r="FK1146">
        <v>152917</v>
      </c>
      <c r="FP1146">
        <v>142345.99999999901</v>
      </c>
      <c r="FU1146">
        <v>125427</v>
      </c>
      <c r="FZ1146">
        <v>110783</v>
      </c>
      <c r="GE1146">
        <v>100000</v>
      </c>
      <c r="GJ1146">
        <v>92343</v>
      </c>
      <c r="GO1146">
        <v>86229</v>
      </c>
      <c r="GT1146">
        <v>80419.999999999898</v>
      </c>
    </row>
    <row r="1147" spans="1:202" customFormat="1">
      <c r="A1147" t="s">
        <v>1854</v>
      </c>
      <c r="AZ1147">
        <v>4858700</v>
      </c>
      <c r="BE1147">
        <v>4269100</v>
      </c>
      <c r="BJ1147">
        <v>3636500</v>
      </c>
      <c r="BO1147">
        <v>3085200</v>
      </c>
      <c r="BT1147">
        <v>2501000</v>
      </c>
      <c r="BY1147">
        <v>2370300</v>
      </c>
      <c r="CD1147">
        <v>1813500</v>
      </c>
      <c r="CI1147">
        <v>1541100</v>
      </c>
      <c r="CN1147">
        <v>1399100</v>
      </c>
      <c r="CS1147">
        <v>1245400</v>
      </c>
      <c r="CX1147">
        <v>1113300</v>
      </c>
      <c r="DC1147">
        <v>1008800</v>
      </c>
      <c r="DH1147">
        <v>897800</v>
      </c>
      <c r="DM1147">
        <v>703200</v>
      </c>
      <c r="DR1147">
        <v>738200</v>
      </c>
      <c r="DW1147">
        <v>449297</v>
      </c>
      <c r="EB1147">
        <v>399369</v>
      </c>
      <c r="EG1147">
        <v>359063</v>
      </c>
      <c r="EL1147">
        <v>311050.99999999901</v>
      </c>
      <c r="EQ1147">
        <v>261380.99999999901</v>
      </c>
      <c r="EV1147">
        <v>215205</v>
      </c>
      <c r="FA1147">
        <v>192995.99999999901</v>
      </c>
      <c r="FF1147">
        <v>176953</v>
      </c>
      <c r="FK1147">
        <v>164728</v>
      </c>
      <c r="FP1147">
        <v>153763</v>
      </c>
      <c r="FU1147">
        <v>142985</v>
      </c>
      <c r="FZ1147">
        <v>125906.999999999</v>
      </c>
      <c r="GE1147">
        <v>111074</v>
      </c>
      <c r="GJ1147">
        <v>100056</v>
      </c>
      <c r="GO1147">
        <v>92143</v>
      </c>
      <c r="GT1147">
        <v>85743</v>
      </c>
    </row>
    <row r="1148" spans="1:202" customFormat="1">
      <c r="A1148" t="s">
        <v>1855</v>
      </c>
      <c r="AZ1148">
        <v>4133899.9999999902</v>
      </c>
      <c r="BE1148">
        <v>4824200</v>
      </c>
      <c r="BJ1148">
        <v>4217900</v>
      </c>
      <c r="BO1148">
        <v>3635799.9999999902</v>
      </c>
      <c r="BT1148">
        <v>3070899.9999999902</v>
      </c>
      <c r="BY1148">
        <v>2536700</v>
      </c>
      <c r="CD1148">
        <v>2372900</v>
      </c>
      <c r="CI1148">
        <v>1814400</v>
      </c>
      <c r="CN1148">
        <v>1546400</v>
      </c>
      <c r="CS1148">
        <v>1429700</v>
      </c>
      <c r="CX1148">
        <v>1264799.99999999</v>
      </c>
      <c r="DC1148">
        <v>1143000</v>
      </c>
      <c r="DH1148">
        <v>1033200</v>
      </c>
      <c r="DM1148">
        <v>789900</v>
      </c>
      <c r="DR1148">
        <v>770700</v>
      </c>
      <c r="DW1148">
        <v>559526</v>
      </c>
      <c r="EB1148">
        <v>455027</v>
      </c>
      <c r="EG1148">
        <v>404642</v>
      </c>
      <c r="EL1148">
        <v>364832.99999999901</v>
      </c>
      <c r="EQ1148">
        <v>317406</v>
      </c>
      <c r="EV1148">
        <v>267730</v>
      </c>
      <c r="FA1148">
        <v>221470</v>
      </c>
      <c r="FF1148">
        <v>198763</v>
      </c>
      <c r="FK1148">
        <v>181138</v>
      </c>
      <c r="FP1148">
        <v>168293</v>
      </c>
      <c r="FU1148">
        <v>156748.99999999901</v>
      </c>
      <c r="FZ1148">
        <v>145336</v>
      </c>
      <c r="GE1148">
        <v>127766.999999999</v>
      </c>
      <c r="GJ1148">
        <v>112472</v>
      </c>
      <c r="GO1148">
        <v>100978.999999999</v>
      </c>
      <c r="GT1148">
        <v>92587.999999999898</v>
      </c>
    </row>
    <row r="1149" spans="1:202" customFormat="1">
      <c r="A1149" t="s">
        <v>1856</v>
      </c>
      <c r="AZ1149">
        <v>5182199.9999999898</v>
      </c>
      <c r="BE1149">
        <v>4119700</v>
      </c>
      <c r="BJ1149">
        <v>4784400</v>
      </c>
      <c r="BO1149">
        <v>4213800</v>
      </c>
      <c r="BT1149">
        <v>3632899.9999999902</v>
      </c>
      <c r="BY1149">
        <v>3082600</v>
      </c>
      <c r="CD1149">
        <v>2522600</v>
      </c>
      <c r="CI1149">
        <v>2362200</v>
      </c>
      <c r="CN1149">
        <v>1810800</v>
      </c>
      <c r="CS1149">
        <v>1559100</v>
      </c>
      <c r="CX1149">
        <v>1438000</v>
      </c>
      <c r="DC1149">
        <v>1289300</v>
      </c>
      <c r="DH1149">
        <v>1159100</v>
      </c>
      <c r="DM1149">
        <v>1028400</v>
      </c>
      <c r="DR1149">
        <v>879199.99999999895</v>
      </c>
      <c r="DW1149">
        <v>774239</v>
      </c>
      <c r="EB1149">
        <v>579407</v>
      </c>
      <c r="EG1149">
        <v>473500.99999999901</v>
      </c>
      <c r="EL1149">
        <v>421473</v>
      </c>
      <c r="EQ1149">
        <v>379621</v>
      </c>
      <c r="EV1149">
        <v>330688</v>
      </c>
      <c r="FA1149">
        <v>279239</v>
      </c>
      <c r="FF1149">
        <v>231492</v>
      </c>
      <c r="FK1149">
        <v>206186</v>
      </c>
      <c r="FP1149">
        <v>186421.99999999901</v>
      </c>
      <c r="FU1149">
        <v>171792</v>
      </c>
      <c r="FZ1149">
        <v>158796</v>
      </c>
      <c r="GE1149">
        <v>146244</v>
      </c>
      <c r="GJ1149">
        <v>127967</v>
      </c>
      <c r="GO1149">
        <v>112165</v>
      </c>
      <c r="GT1149">
        <v>100262.999999999</v>
      </c>
    </row>
    <row r="1150" spans="1:202" customFormat="1">
      <c r="A1150" t="s">
        <v>1857</v>
      </c>
      <c r="AZ1150">
        <v>5261700</v>
      </c>
      <c r="BE1150">
        <v>5121299.9999999898</v>
      </c>
      <c r="BJ1150">
        <v>4072500</v>
      </c>
      <c r="BO1150">
        <v>4739700</v>
      </c>
      <c r="BT1150">
        <v>4205900</v>
      </c>
      <c r="BY1150">
        <v>3622800</v>
      </c>
      <c r="CD1150">
        <v>3070300</v>
      </c>
      <c r="CI1150">
        <v>2501800</v>
      </c>
      <c r="CN1150">
        <v>2349100</v>
      </c>
      <c r="CS1150">
        <v>1811600</v>
      </c>
      <c r="CX1150">
        <v>1556500</v>
      </c>
      <c r="DC1150">
        <v>1450700</v>
      </c>
      <c r="DH1150">
        <v>1293000</v>
      </c>
      <c r="DM1150">
        <v>1157300</v>
      </c>
      <c r="DR1150">
        <v>1079200</v>
      </c>
      <c r="DW1150">
        <v>826352</v>
      </c>
      <c r="EB1150">
        <v>788342</v>
      </c>
      <c r="EG1150">
        <v>594160</v>
      </c>
      <c r="EL1150">
        <v>487666</v>
      </c>
      <c r="EQ1150">
        <v>434537</v>
      </c>
      <c r="EV1150">
        <v>391452</v>
      </c>
      <c r="FA1150">
        <v>341457</v>
      </c>
      <c r="FF1150">
        <v>288702</v>
      </c>
      <c r="FK1150">
        <v>238739.99999999901</v>
      </c>
      <c r="FP1150">
        <v>211605</v>
      </c>
      <c r="FU1150">
        <v>190325</v>
      </c>
      <c r="FZ1150">
        <v>174435</v>
      </c>
      <c r="GE1150">
        <v>160401</v>
      </c>
      <c r="GJ1150">
        <v>147032</v>
      </c>
      <c r="GO1150">
        <v>128253</v>
      </c>
      <c r="GT1150">
        <v>112083.999999999</v>
      </c>
    </row>
    <row r="1151" spans="1:202" customFormat="1">
      <c r="A1151" t="s">
        <v>1858</v>
      </c>
      <c r="AZ1151">
        <v>4881200</v>
      </c>
      <c r="BE1151">
        <v>5073200</v>
      </c>
      <c r="BJ1151">
        <v>5020000</v>
      </c>
      <c r="BO1151">
        <v>3994000</v>
      </c>
      <c r="BT1151">
        <v>4669600</v>
      </c>
      <c r="BY1151">
        <v>4125500</v>
      </c>
      <c r="CD1151">
        <v>3538300</v>
      </c>
      <c r="CI1151">
        <v>3026799.9999999902</v>
      </c>
      <c r="CN1151">
        <v>2461000</v>
      </c>
      <c r="CS1151">
        <v>2317400</v>
      </c>
      <c r="CX1151">
        <v>1792100</v>
      </c>
      <c r="DC1151">
        <v>1551000</v>
      </c>
      <c r="DH1151">
        <v>1442600</v>
      </c>
      <c r="DM1151">
        <v>1278000</v>
      </c>
      <c r="DR1151">
        <v>1177300</v>
      </c>
      <c r="DW1151">
        <v>965920</v>
      </c>
      <c r="EB1151">
        <v>833164</v>
      </c>
      <c r="EG1151">
        <v>796307.99999999895</v>
      </c>
      <c r="EL1151">
        <v>603834.99999999895</v>
      </c>
      <c r="EQ1151">
        <v>497653</v>
      </c>
      <c r="EV1151">
        <v>444226</v>
      </c>
      <c r="FA1151">
        <v>400460.99999999901</v>
      </c>
      <c r="FF1151">
        <v>349854</v>
      </c>
      <c r="FK1151">
        <v>295280</v>
      </c>
      <c r="FP1151">
        <v>243900</v>
      </c>
      <c r="FU1151">
        <v>215542</v>
      </c>
      <c r="FZ1151">
        <v>193237</v>
      </c>
      <c r="GE1151">
        <v>176474</v>
      </c>
      <c r="GJ1151">
        <v>161708</v>
      </c>
      <c r="GO1151">
        <v>147764</v>
      </c>
      <c r="GT1151">
        <v>128616</v>
      </c>
    </row>
    <row r="1152" spans="1:202" customFormat="1">
      <c r="A1152" t="s">
        <v>1859</v>
      </c>
      <c r="AZ1152">
        <v>4436100</v>
      </c>
      <c r="BE1152">
        <v>4830200</v>
      </c>
      <c r="BJ1152">
        <v>4977500</v>
      </c>
      <c r="BO1152">
        <v>4852400</v>
      </c>
      <c r="BT1152">
        <v>3856700</v>
      </c>
      <c r="BY1152">
        <v>4504700</v>
      </c>
      <c r="CD1152">
        <v>3972200</v>
      </c>
      <c r="CI1152">
        <v>3433100</v>
      </c>
      <c r="CN1152">
        <v>2939000</v>
      </c>
      <c r="CS1152">
        <v>2403900</v>
      </c>
      <c r="CX1152">
        <v>2274400</v>
      </c>
      <c r="DC1152">
        <v>1759800</v>
      </c>
      <c r="DH1152">
        <v>1524900</v>
      </c>
      <c r="DM1152">
        <v>1408700</v>
      </c>
      <c r="DR1152">
        <v>1269000</v>
      </c>
      <c r="DW1152">
        <v>1113362</v>
      </c>
      <c r="EB1152">
        <v>960613.99999999895</v>
      </c>
      <c r="EG1152">
        <v>832545</v>
      </c>
      <c r="EL1152">
        <v>797567</v>
      </c>
      <c r="EQ1152">
        <v>608479</v>
      </c>
      <c r="EV1152">
        <v>503611.99999999901</v>
      </c>
      <c r="FA1152">
        <v>450527</v>
      </c>
      <c r="FF1152">
        <v>406649</v>
      </c>
      <c r="FK1152">
        <v>355071.99999999901</v>
      </c>
      <c r="FP1152">
        <v>299555</v>
      </c>
      <c r="FU1152">
        <v>247442</v>
      </c>
      <c r="FZ1152">
        <v>218341.99999999901</v>
      </c>
      <c r="GE1152">
        <v>195385</v>
      </c>
      <c r="GJ1152">
        <v>178039</v>
      </c>
      <c r="GO1152">
        <v>162777</v>
      </c>
      <c r="GT1152">
        <v>148414</v>
      </c>
    </row>
    <row r="1153" spans="1:202" customFormat="1">
      <c r="A1153" t="s">
        <v>1860</v>
      </c>
      <c r="AZ1153">
        <v>3748200</v>
      </c>
      <c r="BE1153">
        <v>4123200</v>
      </c>
      <c r="BJ1153">
        <v>4523599.9999999898</v>
      </c>
      <c r="BO1153">
        <v>4714400</v>
      </c>
      <c r="BT1153">
        <v>4567300</v>
      </c>
      <c r="BY1153">
        <v>3633600</v>
      </c>
      <c r="CD1153">
        <v>4243400</v>
      </c>
      <c r="CI1153">
        <v>3770000</v>
      </c>
      <c r="CN1153">
        <v>3274500</v>
      </c>
      <c r="CS1153">
        <v>2826200</v>
      </c>
      <c r="CX1153">
        <v>2322400</v>
      </c>
      <c r="DC1153">
        <v>2206800</v>
      </c>
      <c r="DH1153">
        <v>1703100</v>
      </c>
      <c r="DM1153">
        <v>1465600</v>
      </c>
      <c r="DR1153">
        <v>1369500</v>
      </c>
      <c r="DW1153">
        <v>1209611</v>
      </c>
      <c r="EB1153">
        <v>1090154</v>
      </c>
      <c r="EG1153">
        <v>944776</v>
      </c>
      <c r="EL1153">
        <v>822857</v>
      </c>
      <c r="EQ1153">
        <v>790617</v>
      </c>
      <c r="EV1153">
        <v>606840</v>
      </c>
      <c r="FA1153">
        <v>504451</v>
      </c>
      <c r="FF1153">
        <v>452507</v>
      </c>
      <c r="FK1153">
        <v>408414</v>
      </c>
      <c r="FP1153">
        <v>356859</v>
      </c>
      <c r="FU1153">
        <v>301285</v>
      </c>
      <c r="FZ1153">
        <v>249097</v>
      </c>
      <c r="GE1153">
        <v>219736</v>
      </c>
      <c r="GJ1153">
        <v>196500</v>
      </c>
      <c r="GO1153">
        <v>178864</v>
      </c>
      <c r="GT1153">
        <v>163318</v>
      </c>
    </row>
    <row r="1154" spans="1:202" customFormat="1">
      <c r="A1154" t="s">
        <v>1861</v>
      </c>
      <c r="AZ1154">
        <v>3318100</v>
      </c>
      <c r="BE1154">
        <v>3436500</v>
      </c>
      <c r="BJ1154">
        <v>3742100</v>
      </c>
      <c r="BO1154">
        <v>4071900</v>
      </c>
      <c r="BT1154">
        <v>4242500</v>
      </c>
      <c r="BY1154">
        <v>4150900</v>
      </c>
      <c r="CD1154">
        <v>3337800</v>
      </c>
      <c r="CI1154">
        <v>3907400</v>
      </c>
      <c r="CN1154">
        <v>3514700</v>
      </c>
      <c r="CS1154">
        <v>3078399.9999999902</v>
      </c>
      <c r="CX1154">
        <v>2677899.9999999902</v>
      </c>
      <c r="DC1154">
        <v>2220400</v>
      </c>
      <c r="DH1154">
        <v>2101300</v>
      </c>
      <c r="DM1154">
        <v>1605800</v>
      </c>
      <c r="DR1154">
        <v>1395600</v>
      </c>
      <c r="DW1154">
        <v>1292745</v>
      </c>
      <c r="EB1154">
        <v>1162677</v>
      </c>
      <c r="EG1154">
        <v>1052144</v>
      </c>
      <c r="EL1154">
        <v>916620.99999999895</v>
      </c>
      <c r="EQ1154">
        <v>802717</v>
      </c>
      <c r="EV1154">
        <v>774732.99999999895</v>
      </c>
      <c r="FA1154">
        <v>598385</v>
      </c>
      <c r="FF1154">
        <v>499880</v>
      </c>
      <c r="FK1154">
        <v>449264</v>
      </c>
      <c r="FP1154">
        <v>406100.99999999901</v>
      </c>
      <c r="FU1154">
        <v>355570</v>
      </c>
      <c r="FZ1154">
        <v>300743</v>
      </c>
      <c r="GE1154">
        <v>249112</v>
      </c>
      <c r="GJ1154">
        <v>219922</v>
      </c>
      <c r="GO1154">
        <v>196745</v>
      </c>
      <c r="GT1154">
        <v>179057</v>
      </c>
    </row>
    <row r="1155" spans="1:202" customFormat="1">
      <c r="A1155" t="s">
        <v>1862</v>
      </c>
      <c r="AZ1155">
        <v>2664200</v>
      </c>
      <c r="BE1155">
        <v>2854000</v>
      </c>
      <c r="BJ1155">
        <v>2942900</v>
      </c>
      <c r="BO1155">
        <v>3218600</v>
      </c>
      <c r="BT1155">
        <v>3517299.9999999902</v>
      </c>
      <c r="BY1155">
        <v>3670700</v>
      </c>
      <c r="CD1155">
        <v>3684400</v>
      </c>
      <c r="CI1155">
        <v>2972200</v>
      </c>
      <c r="CN1155">
        <v>3490499.9999999902</v>
      </c>
      <c r="CS1155">
        <v>3170200</v>
      </c>
      <c r="CX1155">
        <v>2810500</v>
      </c>
      <c r="DC1155">
        <v>2480400</v>
      </c>
      <c r="DH1155">
        <v>2057200</v>
      </c>
      <c r="DM1155">
        <v>1934000</v>
      </c>
      <c r="DR1155">
        <v>1492100</v>
      </c>
      <c r="DW1155">
        <v>1332919</v>
      </c>
      <c r="EB1155">
        <v>1211501.99999999</v>
      </c>
      <c r="EG1155">
        <v>1096838</v>
      </c>
      <c r="EL1155">
        <v>998422</v>
      </c>
      <c r="EQ1155">
        <v>875482</v>
      </c>
      <c r="EV1155">
        <v>772867.99999999895</v>
      </c>
      <c r="FA1155">
        <v>750439</v>
      </c>
      <c r="FF1155">
        <v>583865</v>
      </c>
      <c r="FK1155">
        <v>490069</v>
      </c>
      <c r="FP1155">
        <v>442044</v>
      </c>
      <c r="FU1155">
        <v>400864</v>
      </c>
      <c r="FZ1155">
        <v>352113.99999999901</v>
      </c>
      <c r="GE1155">
        <v>298661</v>
      </c>
      <c r="GJ1155">
        <v>248039.99999999901</v>
      </c>
      <c r="GO1155">
        <v>219345</v>
      </c>
      <c r="GT1155">
        <v>196444</v>
      </c>
    </row>
    <row r="1156" spans="1:202" customFormat="1">
      <c r="A1156" t="s">
        <v>1863</v>
      </c>
      <c r="AZ1156">
        <v>1883300</v>
      </c>
      <c r="BE1156">
        <v>2045600</v>
      </c>
      <c r="BJ1156">
        <v>2226600</v>
      </c>
      <c r="BO1156">
        <v>2330399.9999999902</v>
      </c>
      <c r="BT1156">
        <v>2523400</v>
      </c>
      <c r="BY1156">
        <v>2770400</v>
      </c>
      <c r="CD1156">
        <v>2955900</v>
      </c>
      <c r="CI1156">
        <v>3006900</v>
      </c>
      <c r="CN1156">
        <v>2455600</v>
      </c>
      <c r="CS1156">
        <v>2952500</v>
      </c>
      <c r="CX1156">
        <v>2725300</v>
      </c>
      <c r="DC1156">
        <v>2468000</v>
      </c>
      <c r="DH1156">
        <v>2199500</v>
      </c>
      <c r="DM1156">
        <v>1823100</v>
      </c>
      <c r="DR1156">
        <v>1733800</v>
      </c>
      <c r="DW1156">
        <v>1452646</v>
      </c>
      <c r="EB1156">
        <v>1205412</v>
      </c>
      <c r="EG1156">
        <v>1105902.99999999</v>
      </c>
      <c r="EL1156">
        <v>1011185.99999999</v>
      </c>
      <c r="EQ1156">
        <v>928696</v>
      </c>
      <c r="EV1156">
        <v>821426</v>
      </c>
      <c r="FA1156">
        <v>733174.99999999895</v>
      </c>
      <c r="FF1156">
        <v>717719.99999999895</v>
      </c>
      <c r="FK1156">
        <v>562778</v>
      </c>
      <c r="FP1156">
        <v>475430</v>
      </c>
      <c r="FU1156">
        <v>431159</v>
      </c>
      <c r="FZ1156">
        <v>392852</v>
      </c>
      <c r="GE1156">
        <v>346621</v>
      </c>
      <c r="GJ1156">
        <v>295141</v>
      </c>
      <c r="GO1156">
        <v>245965</v>
      </c>
      <c r="GT1156">
        <v>218049</v>
      </c>
    </row>
    <row r="1157" spans="1:202" customFormat="1">
      <c r="A1157" t="s">
        <v>1864</v>
      </c>
      <c r="AZ1157">
        <v>1128399.99999999</v>
      </c>
      <c r="BE1157">
        <v>1305700</v>
      </c>
      <c r="BJ1157">
        <v>1450199.99999999</v>
      </c>
      <c r="BO1157">
        <v>1582500</v>
      </c>
      <c r="BT1157">
        <v>1628699.99999999</v>
      </c>
      <c r="BY1157">
        <v>1780500</v>
      </c>
      <c r="CD1157">
        <v>2071100</v>
      </c>
      <c r="CI1157">
        <v>2164900</v>
      </c>
      <c r="CN1157">
        <v>2268600</v>
      </c>
      <c r="CS1157">
        <v>1892800</v>
      </c>
      <c r="CX1157">
        <v>2320700</v>
      </c>
      <c r="DC1157">
        <v>2192700</v>
      </c>
      <c r="DH1157">
        <v>2028200</v>
      </c>
      <c r="DM1157">
        <v>1826900</v>
      </c>
      <c r="DR1157">
        <v>1540300</v>
      </c>
      <c r="DW1157">
        <v>1590972</v>
      </c>
      <c r="EB1157">
        <v>1241604</v>
      </c>
      <c r="EG1157">
        <v>1043096.99999999</v>
      </c>
      <c r="EL1157">
        <v>970559</v>
      </c>
      <c r="EQ1157">
        <v>900949</v>
      </c>
      <c r="EV1157">
        <v>836514</v>
      </c>
      <c r="FA1157">
        <v>749495</v>
      </c>
      <c r="FF1157">
        <v>678937.99999999895</v>
      </c>
      <c r="FK1157">
        <v>672169</v>
      </c>
      <c r="FP1157">
        <v>532119</v>
      </c>
      <c r="FU1157">
        <v>453394</v>
      </c>
      <c r="FZ1157">
        <v>414324</v>
      </c>
      <c r="GE1157">
        <v>380175.99999999901</v>
      </c>
      <c r="GJ1157">
        <v>337611</v>
      </c>
      <c r="GO1157">
        <v>289019</v>
      </c>
      <c r="GT1157">
        <v>241989.99999999901</v>
      </c>
    </row>
    <row r="1158" spans="1:202" customFormat="1">
      <c r="A1158" t="s">
        <v>1865</v>
      </c>
      <c r="AZ1158">
        <v>507900</v>
      </c>
      <c r="BE1158">
        <v>644400</v>
      </c>
      <c r="BJ1158">
        <v>744800</v>
      </c>
      <c r="BO1158">
        <v>822500</v>
      </c>
      <c r="BT1158">
        <v>918599.99999999895</v>
      </c>
      <c r="BY1158">
        <v>971800</v>
      </c>
      <c r="CD1158">
        <v>1024099.99999999</v>
      </c>
      <c r="CI1158">
        <v>1254900</v>
      </c>
      <c r="CN1158">
        <v>1369399.99999999</v>
      </c>
      <c r="CS1158">
        <v>1470600</v>
      </c>
      <c r="CX1158">
        <v>1273500</v>
      </c>
      <c r="DC1158">
        <v>1616500</v>
      </c>
      <c r="DH1158">
        <v>1590300</v>
      </c>
      <c r="DM1158">
        <v>1504399.99999999</v>
      </c>
      <c r="DR1158">
        <v>1380300</v>
      </c>
      <c r="DW1158">
        <v>1259270</v>
      </c>
      <c r="EB1158">
        <v>1222535</v>
      </c>
      <c r="EG1158">
        <v>971511</v>
      </c>
      <c r="EL1158">
        <v>832303</v>
      </c>
      <c r="EQ1158">
        <v>791172.99999999895</v>
      </c>
      <c r="EV1158">
        <v>747637</v>
      </c>
      <c r="FA1158">
        <v>705462</v>
      </c>
      <c r="FF1158">
        <v>642613</v>
      </c>
      <c r="FK1158">
        <v>593731</v>
      </c>
      <c r="FP1158">
        <v>597751</v>
      </c>
      <c r="FU1158">
        <v>478440</v>
      </c>
      <c r="FZ1158">
        <v>412560</v>
      </c>
      <c r="GE1158">
        <v>381703</v>
      </c>
      <c r="GJ1158">
        <v>354406</v>
      </c>
      <c r="GO1158">
        <v>317864.99999999901</v>
      </c>
      <c r="GT1158">
        <v>274412</v>
      </c>
    </row>
    <row r="1159" spans="1:202" customFormat="1">
      <c r="A1159" t="s">
        <v>1866</v>
      </c>
      <c r="AZ1159">
        <v>179100</v>
      </c>
      <c r="BE1159">
        <v>204000</v>
      </c>
      <c r="BJ1159">
        <v>267500</v>
      </c>
      <c r="BO1159">
        <v>314100</v>
      </c>
      <c r="BT1159">
        <v>355300</v>
      </c>
      <c r="BY1159">
        <v>410300</v>
      </c>
      <c r="CD1159">
        <v>452599.99999999901</v>
      </c>
      <c r="CI1159">
        <v>485100</v>
      </c>
      <c r="CN1159">
        <v>615200</v>
      </c>
      <c r="CS1159">
        <v>704099.99999999895</v>
      </c>
      <c r="CX1159">
        <v>773600</v>
      </c>
      <c r="DC1159">
        <v>703099.99999999895</v>
      </c>
      <c r="DH1159">
        <v>933599.99999999895</v>
      </c>
      <c r="DM1159">
        <v>950699.99999999895</v>
      </c>
      <c r="DR1159">
        <v>935400</v>
      </c>
      <c r="DW1159">
        <v>909933</v>
      </c>
      <c r="EB1159">
        <v>790984.99999999895</v>
      </c>
      <c r="EG1159">
        <v>790195</v>
      </c>
      <c r="EL1159">
        <v>646001</v>
      </c>
      <c r="EQ1159">
        <v>572052.99999999895</v>
      </c>
      <c r="EV1159">
        <v>560542</v>
      </c>
      <c r="FA1159">
        <v>543793</v>
      </c>
      <c r="FF1159">
        <v>525986</v>
      </c>
      <c r="FK1159">
        <v>492284</v>
      </c>
      <c r="FP1159">
        <v>468552</v>
      </c>
      <c r="FU1159">
        <v>483472.99999999901</v>
      </c>
      <c r="FZ1159">
        <v>393660</v>
      </c>
      <c r="GE1159">
        <v>346248</v>
      </c>
      <c r="GJ1159">
        <v>327169</v>
      </c>
      <c r="GO1159">
        <v>309833</v>
      </c>
      <c r="GT1159">
        <v>282612</v>
      </c>
    </row>
    <row r="1160" spans="1:202" customFormat="1">
      <c r="A1160" t="s">
        <v>1867</v>
      </c>
      <c r="AZ1160">
        <v>40100</v>
      </c>
      <c r="BE1160">
        <v>47100</v>
      </c>
      <c r="BJ1160">
        <v>55099.999999999898</v>
      </c>
      <c r="BO1160">
        <v>74200</v>
      </c>
      <c r="BT1160">
        <v>89600</v>
      </c>
      <c r="BY1160">
        <v>108100</v>
      </c>
      <c r="CD1160">
        <v>132900</v>
      </c>
      <c r="CI1160">
        <v>152500</v>
      </c>
      <c r="CN1160">
        <v>164899.99999999901</v>
      </c>
      <c r="CS1160">
        <v>220000</v>
      </c>
      <c r="CX1160">
        <v>253400</v>
      </c>
      <c r="DC1160">
        <v>290700</v>
      </c>
      <c r="DH1160">
        <v>283200</v>
      </c>
      <c r="DM1160">
        <v>394500</v>
      </c>
      <c r="DR1160">
        <v>422700</v>
      </c>
      <c r="DW1160">
        <v>447520</v>
      </c>
      <c r="EB1160">
        <v>402703</v>
      </c>
      <c r="EG1160">
        <v>361651</v>
      </c>
      <c r="EL1160">
        <v>373452</v>
      </c>
      <c r="EQ1160">
        <v>320683.99999999901</v>
      </c>
      <c r="EV1160">
        <v>297039</v>
      </c>
      <c r="FA1160">
        <v>303190</v>
      </c>
      <c r="FF1160">
        <v>305385</v>
      </c>
      <c r="FK1160">
        <v>306864</v>
      </c>
      <c r="FP1160">
        <v>298928</v>
      </c>
      <c r="FU1160">
        <v>296311</v>
      </c>
      <c r="FZ1160">
        <v>317199</v>
      </c>
      <c r="GE1160">
        <v>265386</v>
      </c>
      <c r="GJ1160">
        <v>241646</v>
      </c>
      <c r="GO1160">
        <v>236332</v>
      </c>
      <c r="GT1160">
        <v>231501</v>
      </c>
    </row>
    <row r="1161" spans="1:202" customFormat="1">
      <c r="A1161" t="s">
        <v>1868</v>
      </c>
      <c r="AZ1161">
        <v>5199.99999999999</v>
      </c>
      <c r="BE1161">
        <v>6800</v>
      </c>
      <c r="BJ1161">
        <v>7999.99999999999</v>
      </c>
      <c r="BO1161">
        <v>9300</v>
      </c>
      <c r="BT1161">
        <v>13100</v>
      </c>
      <c r="BY1161">
        <v>16900</v>
      </c>
      <c r="CD1161">
        <v>22400</v>
      </c>
      <c r="CI1161">
        <v>29200</v>
      </c>
      <c r="CN1161">
        <v>33400</v>
      </c>
      <c r="CS1161">
        <v>36700</v>
      </c>
      <c r="CX1161">
        <v>48400</v>
      </c>
      <c r="DC1161">
        <v>56900</v>
      </c>
      <c r="DH1161">
        <v>70899.999999999898</v>
      </c>
      <c r="DM1161">
        <v>71100</v>
      </c>
      <c r="DR1161">
        <v>106199.999999999</v>
      </c>
      <c r="DW1161">
        <v>114735</v>
      </c>
      <c r="EB1161">
        <v>115627</v>
      </c>
      <c r="EG1161">
        <v>107953</v>
      </c>
      <c r="EL1161">
        <v>100104</v>
      </c>
      <c r="EQ1161">
        <v>109066.999999999</v>
      </c>
      <c r="EV1161">
        <v>98786</v>
      </c>
      <c r="FA1161">
        <v>96653</v>
      </c>
      <c r="FF1161">
        <v>103775</v>
      </c>
      <c r="FK1161">
        <v>109656</v>
      </c>
      <c r="FP1161">
        <v>115292</v>
      </c>
      <c r="FU1161">
        <v>117917</v>
      </c>
      <c r="FZ1161">
        <v>123147</v>
      </c>
      <c r="GE1161">
        <v>138549</v>
      </c>
      <c r="GJ1161">
        <v>120757</v>
      </c>
      <c r="GO1161">
        <v>115901</v>
      </c>
      <c r="GT1161">
        <v>119386</v>
      </c>
    </row>
    <row r="1162" spans="1:202" customFormat="1">
      <c r="A1162" t="s">
        <v>1869</v>
      </c>
      <c r="AZ1162">
        <v>400</v>
      </c>
      <c r="BE1162">
        <v>600</v>
      </c>
      <c r="BJ1162">
        <v>700</v>
      </c>
      <c r="BO1162">
        <v>800</v>
      </c>
      <c r="BT1162">
        <v>899.99999999999898</v>
      </c>
      <c r="BY1162">
        <v>1400</v>
      </c>
      <c r="CD1162">
        <v>2000</v>
      </c>
      <c r="CI1162">
        <v>3000</v>
      </c>
      <c r="CN1162">
        <v>3900</v>
      </c>
      <c r="CS1162">
        <v>4500</v>
      </c>
      <c r="CX1162">
        <v>4700</v>
      </c>
      <c r="DC1162">
        <v>5800</v>
      </c>
      <c r="DH1162">
        <v>7699.99999999999</v>
      </c>
      <c r="DM1162">
        <v>8900</v>
      </c>
      <c r="DR1162">
        <v>9900</v>
      </c>
      <c r="DW1162">
        <v>12083</v>
      </c>
      <c r="EB1162">
        <v>13798.9999999999</v>
      </c>
      <c r="EG1162">
        <v>14360</v>
      </c>
      <c r="EL1162">
        <v>13803</v>
      </c>
      <c r="EQ1162">
        <v>13511</v>
      </c>
      <c r="EV1162">
        <v>15371</v>
      </c>
      <c r="FA1162">
        <v>14741.9999999999</v>
      </c>
      <c r="FF1162">
        <v>15264</v>
      </c>
      <c r="FK1162">
        <v>17093</v>
      </c>
      <c r="FP1162">
        <v>18736.999999999902</v>
      </c>
      <c r="FU1162">
        <v>20438</v>
      </c>
      <c r="FZ1162">
        <v>21703</v>
      </c>
      <c r="GE1162">
        <v>23269</v>
      </c>
      <c r="GJ1162">
        <v>26635</v>
      </c>
      <c r="GO1162">
        <v>24056</v>
      </c>
      <c r="GT1162">
        <v>24020</v>
      </c>
    </row>
    <row r="1163" spans="1:202" customFormat="1">
      <c r="A1163" t="s">
        <v>1870</v>
      </c>
      <c r="AZ1163">
        <v>0</v>
      </c>
      <c r="BE1163">
        <v>0</v>
      </c>
      <c r="BJ1163">
        <v>0</v>
      </c>
      <c r="BO1163">
        <v>0</v>
      </c>
      <c r="BT1163">
        <v>0</v>
      </c>
      <c r="BY1163">
        <v>0</v>
      </c>
      <c r="CD1163">
        <v>0</v>
      </c>
      <c r="CI1163">
        <v>0</v>
      </c>
      <c r="CN1163">
        <v>0</v>
      </c>
      <c r="CS1163">
        <v>0</v>
      </c>
      <c r="CX1163">
        <v>0</v>
      </c>
      <c r="DC1163">
        <v>0</v>
      </c>
      <c r="DH1163">
        <v>0</v>
      </c>
      <c r="DM1163">
        <v>0</v>
      </c>
      <c r="DR1163">
        <v>0</v>
      </c>
      <c r="DW1163">
        <v>0</v>
      </c>
      <c r="EB1163">
        <v>0</v>
      </c>
      <c r="EG1163">
        <v>0</v>
      </c>
      <c r="EL1163">
        <v>0</v>
      </c>
      <c r="EQ1163">
        <v>0</v>
      </c>
      <c r="EV1163">
        <v>0</v>
      </c>
      <c r="FA1163">
        <v>0</v>
      </c>
      <c r="FF1163">
        <v>0</v>
      </c>
      <c r="FK1163">
        <v>0</v>
      </c>
      <c r="FP1163">
        <v>0</v>
      </c>
      <c r="FU1163">
        <v>0</v>
      </c>
      <c r="FZ1163">
        <v>0</v>
      </c>
      <c r="GE1163">
        <v>0</v>
      </c>
      <c r="GJ1163">
        <v>0</v>
      </c>
      <c r="GO1163">
        <v>0</v>
      </c>
      <c r="GT1163">
        <v>0</v>
      </c>
    </row>
    <row r="1164" spans="1:202" customFormat="1">
      <c r="A1164" t="s">
        <v>1871</v>
      </c>
      <c r="AZ1164">
        <v>0</v>
      </c>
      <c r="BE1164">
        <v>0</v>
      </c>
      <c r="BJ1164">
        <v>0</v>
      </c>
      <c r="BO1164">
        <v>0</v>
      </c>
      <c r="BT1164">
        <v>0</v>
      </c>
      <c r="BY1164">
        <v>0</v>
      </c>
      <c r="CD1164">
        <v>0</v>
      </c>
      <c r="CI1164">
        <v>0</v>
      </c>
      <c r="CN1164">
        <v>0</v>
      </c>
      <c r="CS1164">
        <v>0</v>
      </c>
      <c r="CX1164">
        <v>0</v>
      </c>
      <c r="DC1164">
        <v>0</v>
      </c>
      <c r="DH1164">
        <v>0</v>
      </c>
      <c r="DM1164">
        <v>0</v>
      </c>
      <c r="DR1164">
        <v>0</v>
      </c>
      <c r="DW1164">
        <v>0</v>
      </c>
      <c r="EB1164">
        <v>0</v>
      </c>
      <c r="EG1164">
        <v>0</v>
      </c>
      <c r="EL1164">
        <v>0</v>
      </c>
      <c r="EQ1164">
        <v>0</v>
      </c>
      <c r="EV1164">
        <v>0</v>
      </c>
      <c r="FA1164">
        <v>0</v>
      </c>
      <c r="FF1164">
        <v>0</v>
      </c>
      <c r="FK1164">
        <v>0</v>
      </c>
      <c r="FP1164">
        <v>0</v>
      </c>
      <c r="FU1164">
        <v>0</v>
      </c>
      <c r="FZ1164">
        <v>0</v>
      </c>
      <c r="GE1164">
        <v>0</v>
      </c>
      <c r="GJ1164">
        <v>0</v>
      </c>
      <c r="GO1164">
        <v>0</v>
      </c>
      <c r="GT1164">
        <v>0</v>
      </c>
    </row>
    <row r="1165" spans="1:202" customFormat="1">
      <c r="A1165" t="s">
        <v>1872</v>
      </c>
      <c r="AZ1165">
        <v>0</v>
      </c>
      <c r="BE1165">
        <v>0</v>
      </c>
      <c r="BJ1165">
        <v>0</v>
      </c>
      <c r="BO1165">
        <v>0</v>
      </c>
      <c r="BT1165">
        <v>0</v>
      </c>
      <c r="BY1165">
        <v>0</v>
      </c>
      <c r="CD1165">
        <v>0</v>
      </c>
      <c r="CI1165">
        <v>0</v>
      </c>
      <c r="CN1165">
        <v>0</v>
      </c>
      <c r="CS1165">
        <v>0</v>
      </c>
      <c r="CX1165">
        <v>0</v>
      </c>
      <c r="DC1165">
        <v>0</v>
      </c>
      <c r="DH1165">
        <v>0</v>
      </c>
      <c r="DM1165">
        <v>0</v>
      </c>
      <c r="DR1165">
        <v>0</v>
      </c>
      <c r="DW1165">
        <v>0</v>
      </c>
      <c r="EB1165">
        <v>0</v>
      </c>
      <c r="EG1165">
        <v>0</v>
      </c>
      <c r="EL1165">
        <v>0</v>
      </c>
      <c r="EQ1165">
        <v>0</v>
      </c>
      <c r="EV1165">
        <v>0</v>
      </c>
      <c r="FA1165">
        <v>0</v>
      </c>
      <c r="FF1165">
        <v>0</v>
      </c>
      <c r="FK1165">
        <v>0</v>
      </c>
      <c r="FP1165">
        <v>0</v>
      </c>
      <c r="FU1165">
        <v>0</v>
      </c>
      <c r="FZ1165">
        <v>0</v>
      </c>
      <c r="GE1165">
        <v>0</v>
      </c>
      <c r="GJ1165">
        <v>0</v>
      </c>
      <c r="GO1165">
        <v>0</v>
      </c>
      <c r="GT1165">
        <v>0</v>
      </c>
    </row>
    <row r="1166" spans="1:202" customFormat="1">
      <c r="A1166" t="s">
        <v>1873</v>
      </c>
      <c r="AZ1166">
        <v>5238400</v>
      </c>
      <c r="BE1166">
        <v>4985100</v>
      </c>
      <c r="BJ1166">
        <v>4541500</v>
      </c>
      <c r="BO1166">
        <v>4801700</v>
      </c>
      <c r="BT1166">
        <v>4330200</v>
      </c>
      <c r="BY1166">
        <v>4144299.9999999902</v>
      </c>
      <c r="CD1166">
        <v>3934300</v>
      </c>
      <c r="CI1166">
        <v>3422300</v>
      </c>
      <c r="CN1166">
        <v>2816600</v>
      </c>
      <c r="CS1166">
        <v>2502100</v>
      </c>
      <c r="CX1166">
        <v>2421800</v>
      </c>
      <c r="DC1166">
        <v>2384899.9999999902</v>
      </c>
      <c r="DH1166">
        <v>2200000</v>
      </c>
      <c r="DM1166">
        <v>1708600</v>
      </c>
      <c r="DR1166">
        <v>897900</v>
      </c>
      <c r="DW1166">
        <v>2514972</v>
      </c>
      <c r="EB1166">
        <v>2454214</v>
      </c>
      <c r="EG1166">
        <v>2419775</v>
      </c>
      <c r="EL1166">
        <v>2247654</v>
      </c>
      <c r="EQ1166">
        <v>2222822</v>
      </c>
      <c r="EV1166">
        <v>2213111</v>
      </c>
      <c r="FA1166">
        <v>2226026</v>
      </c>
      <c r="FF1166">
        <v>2249167</v>
      </c>
      <c r="FK1166">
        <v>2271889</v>
      </c>
      <c r="FP1166">
        <v>2219858</v>
      </c>
      <c r="FU1166">
        <v>2166700.9999999902</v>
      </c>
      <c r="FZ1166">
        <v>2131358</v>
      </c>
      <c r="GE1166">
        <v>2110859.9999999902</v>
      </c>
      <c r="GJ1166">
        <v>2095144</v>
      </c>
      <c r="GO1166">
        <v>2073323</v>
      </c>
      <c r="GT1166">
        <v>2037745</v>
      </c>
    </row>
    <row r="1167" spans="1:202" customFormat="1">
      <c r="A1167" t="s">
        <v>1874</v>
      </c>
      <c r="AZ1167">
        <v>4387400</v>
      </c>
      <c r="BE1167">
        <v>3876300</v>
      </c>
      <c r="BJ1167">
        <v>3382799.9999999902</v>
      </c>
      <c r="BO1167">
        <v>2845100</v>
      </c>
      <c r="BT1167">
        <v>2707400</v>
      </c>
      <c r="BY1167">
        <v>2046100</v>
      </c>
      <c r="CD1167">
        <v>1599600</v>
      </c>
      <c r="CI1167">
        <v>1301800</v>
      </c>
      <c r="CN1167">
        <v>1063800</v>
      </c>
      <c r="CS1167">
        <v>898700</v>
      </c>
      <c r="CX1167">
        <v>748500</v>
      </c>
      <c r="DC1167">
        <v>614599.99999999895</v>
      </c>
      <c r="DH1167">
        <v>599700</v>
      </c>
      <c r="DM1167">
        <v>580099.99999999895</v>
      </c>
      <c r="DR1167">
        <v>428100</v>
      </c>
      <c r="DW1167">
        <v>356932</v>
      </c>
      <c r="EB1167">
        <v>308643</v>
      </c>
      <c r="EG1167">
        <v>254297</v>
      </c>
      <c r="EL1167">
        <v>204452</v>
      </c>
      <c r="EQ1167">
        <v>162755</v>
      </c>
      <c r="EV1167">
        <v>141048</v>
      </c>
      <c r="FA1167">
        <v>125193.999999999</v>
      </c>
      <c r="FF1167">
        <v>111696.999999999</v>
      </c>
      <c r="FK1167">
        <v>98650</v>
      </c>
      <c r="FP1167">
        <v>87272.999999999898</v>
      </c>
      <c r="FU1167">
        <v>73266</v>
      </c>
      <c r="FZ1167">
        <v>61958</v>
      </c>
      <c r="GE1167">
        <v>53486.999999999898</v>
      </c>
      <c r="GJ1167">
        <v>47063</v>
      </c>
      <c r="GO1167">
        <v>41811</v>
      </c>
      <c r="GT1167">
        <v>37100</v>
      </c>
    </row>
    <row r="1168" spans="1:202" customFormat="1">
      <c r="A1168" t="s">
        <v>1875</v>
      </c>
      <c r="AZ1168">
        <v>5054000</v>
      </c>
      <c r="BE1168">
        <v>4343700</v>
      </c>
      <c r="BJ1168">
        <v>3819000</v>
      </c>
      <c r="BO1168">
        <v>3380099.9999999902</v>
      </c>
      <c r="BT1168">
        <v>2798399.9999999902</v>
      </c>
      <c r="BY1168">
        <v>2733900</v>
      </c>
      <c r="CD1168">
        <v>2055300</v>
      </c>
      <c r="CI1168">
        <v>1606800</v>
      </c>
      <c r="CN1168">
        <v>1306100</v>
      </c>
      <c r="CS1168">
        <v>1087000</v>
      </c>
      <c r="CX1168">
        <v>924499.99999999895</v>
      </c>
      <c r="DC1168">
        <v>779099.99999999895</v>
      </c>
      <c r="DH1168">
        <v>642200</v>
      </c>
      <c r="DM1168">
        <v>474400</v>
      </c>
      <c r="DR1168">
        <v>546800</v>
      </c>
      <c r="DW1168">
        <v>416874</v>
      </c>
      <c r="EB1168">
        <v>356954</v>
      </c>
      <c r="EG1168">
        <v>309045</v>
      </c>
      <c r="EL1168">
        <v>255115</v>
      </c>
      <c r="EQ1168">
        <v>205374</v>
      </c>
      <c r="EV1168">
        <v>163495</v>
      </c>
      <c r="FA1168">
        <v>141758</v>
      </c>
      <c r="FF1168">
        <v>125691</v>
      </c>
      <c r="FK1168">
        <v>110913.999999999</v>
      </c>
      <c r="FP1168">
        <v>98210</v>
      </c>
      <c r="FU1168">
        <v>87068</v>
      </c>
      <c r="FZ1168">
        <v>73199.999999999898</v>
      </c>
      <c r="GE1168">
        <v>61947.999999999898</v>
      </c>
      <c r="GJ1168">
        <v>53486</v>
      </c>
      <c r="GO1168">
        <v>47039</v>
      </c>
      <c r="GT1168">
        <v>41740</v>
      </c>
    </row>
    <row r="1169" spans="1:202" customFormat="1">
      <c r="A1169" t="s">
        <v>1876</v>
      </c>
      <c r="AZ1169">
        <v>4286700</v>
      </c>
      <c r="BE1169">
        <v>5025799.9999999898</v>
      </c>
      <c r="BJ1169">
        <v>4306700</v>
      </c>
      <c r="BO1169">
        <v>3827299.9999999902</v>
      </c>
      <c r="BT1169">
        <v>3353700</v>
      </c>
      <c r="BY1169">
        <v>2831400</v>
      </c>
      <c r="CD1169">
        <v>2755900</v>
      </c>
      <c r="CI1169">
        <v>2070800</v>
      </c>
      <c r="CN1169">
        <v>1627600</v>
      </c>
      <c r="CS1169">
        <v>1341699.99999999</v>
      </c>
      <c r="CX1169">
        <v>1111000</v>
      </c>
      <c r="DC1169">
        <v>955800</v>
      </c>
      <c r="DH1169">
        <v>809300</v>
      </c>
      <c r="DM1169">
        <v>596100</v>
      </c>
      <c r="DR1169">
        <v>553199.99999999895</v>
      </c>
      <c r="DW1169">
        <v>530923</v>
      </c>
      <c r="EB1169">
        <v>424958</v>
      </c>
      <c r="EG1169">
        <v>364003</v>
      </c>
      <c r="EL1169">
        <v>315880.99999999901</v>
      </c>
      <c r="EQ1169">
        <v>261909.99999999901</v>
      </c>
      <c r="EV1169">
        <v>211598</v>
      </c>
      <c r="FA1169">
        <v>169109</v>
      </c>
      <c r="FF1169">
        <v>146609</v>
      </c>
      <c r="FK1169">
        <v>128860</v>
      </c>
      <c r="FP1169">
        <v>113583.999999999</v>
      </c>
      <c r="FU1169">
        <v>100479</v>
      </c>
      <c r="FZ1169">
        <v>88943</v>
      </c>
      <c r="GE1169">
        <v>74733</v>
      </c>
      <c r="GJ1169">
        <v>63161.999999999898</v>
      </c>
      <c r="GO1169">
        <v>54408</v>
      </c>
      <c r="GT1169">
        <v>47698</v>
      </c>
    </row>
    <row r="1170" spans="1:202" customFormat="1">
      <c r="A1170" t="s">
        <v>1877</v>
      </c>
      <c r="AZ1170">
        <v>5439300</v>
      </c>
      <c r="BE1170">
        <v>4263600</v>
      </c>
      <c r="BJ1170">
        <v>4999400</v>
      </c>
      <c r="BO1170">
        <v>4309000</v>
      </c>
      <c r="BT1170">
        <v>3814400</v>
      </c>
      <c r="BY1170">
        <v>3368599.9999999902</v>
      </c>
      <c r="CD1170">
        <v>2848000</v>
      </c>
      <c r="CI1170">
        <v>2759300</v>
      </c>
      <c r="CN1170">
        <v>2081299.99999999</v>
      </c>
      <c r="CS1170">
        <v>1652700</v>
      </c>
      <c r="CX1170">
        <v>1359300</v>
      </c>
      <c r="DC1170">
        <v>1139199.99999999</v>
      </c>
      <c r="DH1170">
        <v>980000</v>
      </c>
      <c r="DM1170">
        <v>816099.99999999895</v>
      </c>
      <c r="DR1170">
        <v>680400</v>
      </c>
      <c r="DW1170">
        <v>716572.99999999895</v>
      </c>
      <c r="EB1170">
        <v>548427</v>
      </c>
      <c r="EG1170">
        <v>441538</v>
      </c>
      <c r="EL1170">
        <v>380009.99999999901</v>
      </c>
      <c r="EQ1170">
        <v>331049</v>
      </c>
      <c r="EV1170">
        <v>276467</v>
      </c>
      <c r="FA1170">
        <v>224830.99999999901</v>
      </c>
      <c r="FF1170">
        <v>181180</v>
      </c>
      <c r="FK1170">
        <v>156676</v>
      </c>
      <c r="FP1170">
        <v>137142</v>
      </c>
      <c r="FU1170">
        <v>120239</v>
      </c>
      <c r="FZ1170">
        <v>105669</v>
      </c>
      <c r="GE1170">
        <v>92895</v>
      </c>
      <c r="GJ1170">
        <v>77746</v>
      </c>
      <c r="GO1170">
        <v>65442</v>
      </c>
      <c r="GT1170">
        <v>56075</v>
      </c>
    </row>
    <row r="1171" spans="1:202" customFormat="1">
      <c r="A1171" t="s">
        <v>1878</v>
      </c>
      <c r="AZ1171">
        <v>5474200</v>
      </c>
      <c r="BE1171">
        <v>5375100</v>
      </c>
      <c r="BJ1171">
        <v>4226900</v>
      </c>
      <c r="BO1171">
        <v>4971099.9999999898</v>
      </c>
      <c r="BT1171">
        <v>4291300</v>
      </c>
      <c r="BY1171">
        <v>3815399.9999999902</v>
      </c>
      <c r="CD1171">
        <v>3370700</v>
      </c>
      <c r="CI1171">
        <v>2845500</v>
      </c>
      <c r="CN1171">
        <v>2760400</v>
      </c>
      <c r="CS1171">
        <v>2099300</v>
      </c>
      <c r="CX1171">
        <v>1663500</v>
      </c>
      <c r="DC1171">
        <v>1381900</v>
      </c>
      <c r="DH1171">
        <v>1153600</v>
      </c>
      <c r="DM1171">
        <v>987200</v>
      </c>
      <c r="DR1171">
        <v>867800</v>
      </c>
      <c r="DW1171">
        <v>770486</v>
      </c>
      <c r="EB1171">
        <v>730845</v>
      </c>
      <c r="EG1171">
        <v>562931</v>
      </c>
      <c r="EL1171">
        <v>455829.99999999901</v>
      </c>
      <c r="EQ1171">
        <v>394015</v>
      </c>
      <c r="EV1171">
        <v>344466</v>
      </c>
      <c r="FA1171">
        <v>289412</v>
      </c>
      <c r="FF1171">
        <v>236697</v>
      </c>
      <c r="FK1171">
        <v>191126</v>
      </c>
      <c r="FP1171">
        <v>165098</v>
      </c>
      <c r="FU1171">
        <v>144178</v>
      </c>
      <c r="FZ1171">
        <v>125988.999999999</v>
      </c>
      <c r="GE1171">
        <v>110242</v>
      </c>
      <c r="GJ1171">
        <v>96466</v>
      </c>
      <c r="GO1171">
        <v>80532</v>
      </c>
      <c r="GT1171">
        <v>67593</v>
      </c>
    </row>
    <row r="1172" spans="1:202" customFormat="1">
      <c r="A1172" t="s">
        <v>1879</v>
      </c>
      <c r="AZ1172">
        <v>5038500</v>
      </c>
      <c r="BE1172">
        <v>5323900</v>
      </c>
      <c r="BJ1172">
        <v>5316800</v>
      </c>
      <c r="BO1172">
        <v>4182500</v>
      </c>
      <c r="BT1172">
        <v>4919800</v>
      </c>
      <c r="BY1172">
        <v>4253100</v>
      </c>
      <c r="CD1172">
        <v>3790500</v>
      </c>
      <c r="CI1172">
        <v>3345999.9999999902</v>
      </c>
      <c r="CN1172">
        <v>2812900</v>
      </c>
      <c r="CS1172">
        <v>2751500</v>
      </c>
      <c r="CX1172">
        <v>2098600</v>
      </c>
      <c r="DC1172">
        <v>1671699.99999999</v>
      </c>
      <c r="DH1172">
        <v>1389800</v>
      </c>
      <c r="DM1172">
        <v>1147600</v>
      </c>
      <c r="DR1172">
        <v>1014500</v>
      </c>
      <c r="DW1172">
        <v>941210</v>
      </c>
      <c r="EB1172">
        <v>780631.99999999895</v>
      </c>
      <c r="EG1172">
        <v>742178</v>
      </c>
      <c r="EL1172">
        <v>575276</v>
      </c>
      <c r="EQ1172">
        <v>468352</v>
      </c>
      <c r="EV1172">
        <v>406502</v>
      </c>
      <c r="FA1172">
        <v>356573</v>
      </c>
      <c r="FF1172">
        <v>301195</v>
      </c>
      <c r="FK1172">
        <v>246753</v>
      </c>
      <c r="FP1172">
        <v>199732</v>
      </c>
      <c r="FU1172">
        <v>172502</v>
      </c>
      <c r="FZ1172">
        <v>150456</v>
      </c>
      <c r="GE1172">
        <v>131214</v>
      </c>
      <c r="GJ1172">
        <v>114484</v>
      </c>
      <c r="GO1172">
        <v>99839</v>
      </c>
      <c r="GT1172">
        <v>83201</v>
      </c>
    </row>
    <row r="1173" spans="1:202" customFormat="1">
      <c r="A1173" t="s">
        <v>1880</v>
      </c>
      <c r="AZ1173">
        <v>4922800</v>
      </c>
      <c r="BE1173">
        <v>5036700</v>
      </c>
      <c r="BJ1173">
        <v>5327900</v>
      </c>
      <c r="BO1173">
        <v>5214800</v>
      </c>
      <c r="BT1173">
        <v>4094400</v>
      </c>
      <c r="BY1173">
        <v>4833300</v>
      </c>
      <c r="CD1173">
        <v>4202799.9999999898</v>
      </c>
      <c r="CI1173">
        <v>3736999.9999999902</v>
      </c>
      <c r="CN1173">
        <v>3296700</v>
      </c>
      <c r="CS1173">
        <v>2789399.9999999902</v>
      </c>
      <c r="CX1173">
        <v>2736800</v>
      </c>
      <c r="DC1173">
        <v>2090500</v>
      </c>
      <c r="DH1173">
        <v>1671200</v>
      </c>
      <c r="DM1173">
        <v>1369100</v>
      </c>
      <c r="DR1173">
        <v>1155000</v>
      </c>
      <c r="DW1173">
        <v>1126213.99999999</v>
      </c>
      <c r="EB1173">
        <v>944873</v>
      </c>
      <c r="EG1173">
        <v>787668</v>
      </c>
      <c r="EL1173">
        <v>750939</v>
      </c>
      <c r="EQ1173">
        <v>585695</v>
      </c>
      <c r="EV1173">
        <v>479440</v>
      </c>
      <c r="FA1173">
        <v>417841.99999999901</v>
      </c>
      <c r="FF1173">
        <v>367775</v>
      </c>
      <c r="FK1173">
        <v>311485</v>
      </c>
      <c r="FP1173">
        <v>255797.99999999901</v>
      </c>
      <c r="FU1173">
        <v>207633</v>
      </c>
      <c r="FZ1173">
        <v>179424</v>
      </c>
      <c r="GE1173">
        <v>156437</v>
      </c>
      <c r="GJ1173">
        <v>136272</v>
      </c>
      <c r="GO1173">
        <v>118655</v>
      </c>
      <c r="GT1173">
        <v>103207</v>
      </c>
    </row>
    <row r="1174" spans="1:202" customFormat="1">
      <c r="A1174" t="s">
        <v>1881</v>
      </c>
      <c r="AZ1174">
        <v>4426299.9999999898</v>
      </c>
      <c r="BE1174">
        <v>4726700</v>
      </c>
      <c r="BJ1174">
        <v>4896400</v>
      </c>
      <c r="BO1174">
        <v>5211400</v>
      </c>
      <c r="BT1174">
        <v>5067000</v>
      </c>
      <c r="BY1174">
        <v>3978000</v>
      </c>
      <c r="CD1174">
        <v>4728799.9999999898</v>
      </c>
      <c r="CI1174">
        <v>4102900</v>
      </c>
      <c r="CN1174">
        <v>3653300</v>
      </c>
      <c r="CS1174">
        <v>3246999.9999999902</v>
      </c>
      <c r="CX1174">
        <v>2754200</v>
      </c>
      <c r="DC1174">
        <v>2711400</v>
      </c>
      <c r="DH1174">
        <v>2073000</v>
      </c>
      <c r="DM1174">
        <v>1641400</v>
      </c>
      <c r="DR1174">
        <v>1357200</v>
      </c>
      <c r="DW1174">
        <v>1257656</v>
      </c>
      <c r="EB1174">
        <v>1120137</v>
      </c>
      <c r="EG1174">
        <v>942504</v>
      </c>
      <c r="EL1174">
        <v>790039</v>
      </c>
      <c r="EQ1174">
        <v>755347</v>
      </c>
      <c r="EV1174">
        <v>592660</v>
      </c>
      <c r="FA1174">
        <v>487721</v>
      </c>
      <c r="FF1174">
        <v>426795.99999999901</v>
      </c>
      <c r="FK1174">
        <v>376256</v>
      </c>
      <c r="FP1174">
        <v>319627.99999999901</v>
      </c>
      <c r="FU1174">
        <v>263168</v>
      </c>
      <c r="FZ1174">
        <v>214225</v>
      </c>
      <c r="GE1174">
        <v>185303</v>
      </c>
      <c r="GJ1174">
        <v>161580</v>
      </c>
      <c r="GO1174">
        <v>140664.99999999901</v>
      </c>
      <c r="GT1174">
        <v>122302</v>
      </c>
    </row>
    <row r="1175" spans="1:202" customFormat="1">
      <c r="A1175" t="s">
        <v>1882</v>
      </c>
      <c r="AZ1175">
        <v>3977600</v>
      </c>
      <c r="BE1175">
        <v>4217900</v>
      </c>
      <c r="BJ1175">
        <v>4520200</v>
      </c>
      <c r="BO1175">
        <v>4649800</v>
      </c>
      <c r="BT1175">
        <v>4948700</v>
      </c>
      <c r="BY1175">
        <v>4841200</v>
      </c>
      <c r="CD1175">
        <v>3842500</v>
      </c>
      <c r="CI1175">
        <v>4550800</v>
      </c>
      <c r="CN1175">
        <v>3983100</v>
      </c>
      <c r="CS1175">
        <v>3562799.9999999902</v>
      </c>
      <c r="CX1175">
        <v>3178200</v>
      </c>
      <c r="DC1175">
        <v>2711799.9999999902</v>
      </c>
      <c r="DH1175">
        <v>2667000</v>
      </c>
      <c r="DM1175">
        <v>2023500</v>
      </c>
      <c r="DR1175">
        <v>1607600</v>
      </c>
      <c r="DW1175">
        <v>1456449.99999999</v>
      </c>
      <c r="EB1175">
        <v>1239102</v>
      </c>
      <c r="EG1175">
        <v>1105942</v>
      </c>
      <c r="EL1175">
        <v>934574.99999999895</v>
      </c>
      <c r="EQ1175">
        <v>787820</v>
      </c>
      <c r="EV1175">
        <v>755756</v>
      </c>
      <c r="FA1175">
        <v>596560</v>
      </c>
      <c r="FF1175">
        <v>493593.99999999901</v>
      </c>
      <c r="FK1175">
        <v>433160</v>
      </c>
      <c r="FP1175">
        <v>382764</v>
      </c>
      <c r="FU1175">
        <v>326248</v>
      </c>
      <c r="FZ1175">
        <v>269407</v>
      </c>
      <c r="GE1175">
        <v>219941</v>
      </c>
      <c r="GJ1175">
        <v>190489</v>
      </c>
      <c r="GO1175">
        <v>166169.99999999901</v>
      </c>
      <c r="GT1175">
        <v>144612</v>
      </c>
    </row>
    <row r="1176" spans="1:202" customFormat="1">
      <c r="A1176" t="s">
        <v>1883</v>
      </c>
      <c r="AZ1176">
        <v>3367200</v>
      </c>
      <c r="BE1176">
        <v>3635300</v>
      </c>
      <c r="BJ1176">
        <v>3859000</v>
      </c>
      <c r="BO1176">
        <v>4182599.9999999902</v>
      </c>
      <c r="BT1176">
        <v>4342599.9999999898</v>
      </c>
      <c r="BY1176">
        <v>4650000</v>
      </c>
      <c r="CD1176">
        <v>4590200</v>
      </c>
      <c r="CI1176">
        <v>3650099.9999999902</v>
      </c>
      <c r="CN1176">
        <v>4336500</v>
      </c>
      <c r="CS1176">
        <v>3811600</v>
      </c>
      <c r="CX1176">
        <v>3425300</v>
      </c>
      <c r="DC1176">
        <v>3076700</v>
      </c>
      <c r="DH1176">
        <v>2631100</v>
      </c>
      <c r="DM1176">
        <v>2561899.9999999902</v>
      </c>
      <c r="DR1176">
        <v>1954500</v>
      </c>
      <c r="DW1176">
        <v>1689946</v>
      </c>
      <c r="EB1176">
        <v>1416593</v>
      </c>
      <c r="EG1176">
        <v>1210504</v>
      </c>
      <c r="EL1176">
        <v>1084757</v>
      </c>
      <c r="EQ1176">
        <v>921103</v>
      </c>
      <c r="EV1176">
        <v>781477</v>
      </c>
      <c r="FA1176">
        <v>752710.99999999895</v>
      </c>
      <c r="FF1176">
        <v>597949</v>
      </c>
      <c r="FK1176">
        <v>497115</v>
      </c>
      <c r="FP1176">
        <v>437787</v>
      </c>
      <c r="FU1176">
        <v>387970</v>
      </c>
      <c r="FZ1176">
        <v>331890</v>
      </c>
      <c r="GE1176">
        <v>274896</v>
      </c>
      <c r="GJ1176">
        <v>225039</v>
      </c>
      <c r="GO1176">
        <v>195153</v>
      </c>
      <c r="GT1176">
        <v>170323</v>
      </c>
    </row>
    <row r="1177" spans="1:202" customFormat="1">
      <c r="A1177" t="s">
        <v>1884</v>
      </c>
      <c r="AZ1177">
        <v>2468000</v>
      </c>
      <c r="BE1177">
        <v>2805400</v>
      </c>
      <c r="BJ1177">
        <v>3084500</v>
      </c>
      <c r="BO1177">
        <v>3383900</v>
      </c>
      <c r="BT1177">
        <v>3670300</v>
      </c>
      <c r="BY1177">
        <v>3806700</v>
      </c>
      <c r="CD1177">
        <v>4164600</v>
      </c>
      <c r="CI1177">
        <v>4140800</v>
      </c>
      <c r="CN1177">
        <v>3299400</v>
      </c>
      <c r="CS1177">
        <v>3984700</v>
      </c>
      <c r="CX1177">
        <v>3540200</v>
      </c>
      <c r="DC1177">
        <v>3219299.9999999902</v>
      </c>
      <c r="DH1177">
        <v>2907700</v>
      </c>
      <c r="DM1177">
        <v>2470200</v>
      </c>
      <c r="DR1177">
        <v>2424500</v>
      </c>
      <c r="DW1177">
        <v>2020635</v>
      </c>
      <c r="EB1177">
        <v>1615091</v>
      </c>
      <c r="EG1177">
        <v>1360888</v>
      </c>
      <c r="EL1177">
        <v>1170275</v>
      </c>
      <c r="EQ1177">
        <v>1054101</v>
      </c>
      <c r="EV1177">
        <v>900327</v>
      </c>
      <c r="FA1177">
        <v>769712</v>
      </c>
      <c r="FF1177">
        <v>745126</v>
      </c>
      <c r="FK1177">
        <v>595801</v>
      </c>
      <c r="FP1177">
        <v>498084</v>
      </c>
      <c r="FU1177">
        <v>440499</v>
      </c>
      <c r="FZ1177">
        <v>391758.99999999901</v>
      </c>
      <c r="GE1177">
        <v>336439</v>
      </c>
      <c r="GJ1177">
        <v>279525</v>
      </c>
      <c r="GO1177">
        <v>229432</v>
      </c>
      <c r="GT1177">
        <v>199226</v>
      </c>
    </row>
    <row r="1178" spans="1:202" customFormat="1">
      <c r="A1178" t="s">
        <v>1885</v>
      </c>
      <c r="AZ1178">
        <v>1570900</v>
      </c>
      <c r="BE1178">
        <v>1858699.99999999</v>
      </c>
      <c r="BJ1178">
        <v>2176900</v>
      </c>
      <c r="BO1178">
        <v>2446400</v>
      </c>
      <c r="BT1178">
        <v>2678900</v>
      </c>
      <c r="BY1178">
        <v>2974200</v>
      </c>
      <c r="CD1178">
        <v>3185700</v>
      </c>
      <c r="CI1178">
        <v>3508700</v>
      </c>
      <c r="CN1178">
        <v>3538000</v>
      </c>
      <c r="CS1178">
        <v>2848300</v>
      </c>
      <c r="CX1178">
        <v>3498399.9999999902</v>
      </c>
      <c r="DC1178">
        <v>3152600</v>
      </c>
      <c r="DH1178">
        <v>2905200</v>
      </c>
      <c r="DM1178">
        <v>2626700</v>
      </c>
      <c r="DR1178">
        <v>2247800</v>
      </c>
      <c r="DW1178">
        <v>2357376</v>
      </c>
      <c r="EB1178">
        <v>1874062</v>
      </c>
      <c r="EG1178">
        <v>1509749</v>
      </c>
      <c r="EL1178">
        <v>1282210</v>
      </c>
      <c r="EQ1178">
        <v>1112132</v>
      </c>
      <c r="EV1178">
        <v>1008747</v>
      </c>
      <c r="FA1178">
        <v>867997</v>
      </c>
      <c r="FF1178">
        <v>749319</v>
      </c>
      <c r="FK1178">
        <v>730171</v>
      </c>
      <c r="FP1178">
        <v>588200</v>
      </c>
      <c r="FU1178">
        <v>495112.99999999901</v>
      </c>
      <c r="FZ1178">
        <v>440238.99999999901</v>
      </c>
      <c r="GE1178">
        <v>393262</v>
      </c>
      <c r="GJ1178">
        <v>339240</v>
      </c>
      <c r="GO1178">
        <v>282822</v>
      </c>
      <c r="GT1178">
        <v>232794</v>
      </c>
    </row>
    <row r="1179" spans="1:202" customFormat="1">
      <c r="A1179" t="s">
        <v>1886</v>
      </c>
      <c r="AZ1179">
        <v>760700</v>
      </c>
      <c r="BE1179">
        <v>997700</v>
      </c>
      <c r="BJ1179">
        <v>1207800</v>
      </c>
      <c r="BO1179">
        <v>1433900</v>
      </c>
      <c r="BT1179">
        <v>1657800</v>
      </c>
      <c r="BY1179">
        <v>1900400</v>
      </c>
      <c r="CD1179">
        <v>2100300</v>
      </c>
      <c r="CI1179">
        <v>2329000</v>
      </c>
      <c r="CN1179">
        <v>2639800</v>
      </c>
      <c r="CS1179">
        <v>2710800</v>
      </c>
      <c r="CX1179">
        <v>2240100</v>
      </c>
      <c r="DC1179">
        <v>2801300</v>
      </c>
      <c r="DH1179">
        <v>2608000</v>
      </c>
      <c r="DM1179">
        <v>2431100</v>
      </c>
      <c r="DR1179">
        <v>2200600</v>
      </c>
      <c r="DW1179">
        <v>2004139</v>
      </c>
      <c r="EB1179">
        <v>2052205</v>
      </c>
      <c r="EG1179">
        <v>1654334</v>
      </c>
      <c r="EL1179">
        <v>1348224</v>
      </c>
      <c r="EQ1179">
        <v>1157846</v>
      </c>
      <c r="EV1179">
        <v>1015629</v>
      </c>
      <c r="FA1179">
        <v>929999</v>
      </c>
      <c r="FF1179">
        <v>807732</v>
      </c>
      <c r="FK1179">
        <v>705807</v>
      </c>
      <c r="FP1179">
        <v>693777</v>
      </c>
      <c r="FU1179">
        <v>563451</v>
      </c>
      <c r="FZ1179">
        <v>478342</v>
      </c>
      <c r="GE1179">
        <v>428411</v>
      </c>
      <c r="GJ1179">
        <v>385080</v>
      </c>
      <c r="GO1179">
        <v>333842</v>
      </c>
      <c r="GT1179">
        <v>279490</v>
      </c>
    </row>
    <row r="1180" spans="1:202" customFormat="1">
      <c r="A1180" t="s">
        <v>1887</v>
      </c>
      <c r="AZ1180">
        <v>318100</v>
      </c>
      <c r="BE1180">
        <v>351299.99999999901</v>
      </c>
      <c r="BJ1180">
        <v>482700</v>
      </c>
      <c r="BO1180">
        <v>599800</v>
      </c>
      <c r="BT1180">
        <v>735900</v>
      </c>
      <c r="BY1180">
        <v>892900</v>
      </c>
      <c r="CD1180">
        <v>1084000</v>
      </c>
      <c r="CI1180">
        <v>1234500</v>
      </c>
      <c r="CN1180">
        <v>1418600</v>
      </c>
      <c r="CS1180">
        <v>1679400</v>
      </c>
      <c r="CX1180">
        <v>1750900</v>
      </c>
      <c r="DC1180">
        <v>1477000</v>
      </c>
      <c r="DH1180">
        <v>1926600</v>
      </c>
      <c r="DM1180">
        <v>1826000</v>
      </c>
      <c r="DR1180">
        <v>1734800</v>
      </c>
      <c r="DW1180">
        <v>1679171</v>
      </c>
      <c r="EB1180">
        <v>1517540</v>
      </c>
      <c r="EG1180">
        <v>1599138.99999999</v>
      </c>
      <c r="EL1180">
        <v>1318902</v>
      </c>
      <c r="EQ1180">
        <v>1097090</v>
      </c>
      <c r="EV1180">
        <v>960388</v>
      </c>
      <c r="FA1180">
        <v>858860</v>
      </c>
      <c r="FF1180">
        <v>800399.99999999895</v>
      </c>
      <c r="FK1180">
        <v>707870.99999999895</v>
      </c>
      <c r="FP1180">
        <v>630787</v>
      </c>
      <c r="FU1180">
        <v>630089.99999999895</v>
      </c>
      <c r="FZ1180">
        <v>519333</v>
      </c>
      <c r="GE1180">
        <v>447364</v>
      </c>
      <c r="GJ1180">
        <v>406051.99999999901</v>
      </c>
      <c r="GO1180">
        <v>369249.99999999901</v>
      </c>
      <c r="GT1180">
        <v>323642</v>
      </c>
    </row>
    <row r="1181" spans="1:202" customFormat="1">
      <c r="A1181" t="s">
        <v>1888</v>
      </c>
      <c r="AZ1181">
        <v>86300</v>
      </c>
      <c r="BE1181">
        <v>99100</v>
      </c>
      <c r="BJ1181">
        <v>113000</v>
      </c>
      <c r="BO1181">
        <v>161500</v>
      </c>
      <c r="BT1181">
        <v>209100</v>
      </c>
      <c r="BY1181">
        <v>274300</v>
      </c>
      <c r="CD1181">
        <v>361400</v>
      </c>
      <c r="CI1181">
        <v>461100</v>
      </c>
      <c r="CN1181">
        <v>540000</v>
      </c>
      <c r="CS1181">
        <v>649499.99999999895</v>
      </c>
      <c r="CX1181">
        <v>780099.99999999895</v>
      </c>
      <c r="DC1181">
        <v>831100</v>
      </c>
      <c r="DH1181">
        <v>736800</v>
      </c>
      <c r="DM1181">
        <v>992300</v>
      </c>
      <c r="DR1181">
        <v>969400</v>
      </c>
      <c r="DW1181">
        <v>1025674</v>
      </c>
      <c r="EB1181">
        <v>964375</v>
      </c>
      <c r="EG1181">
        <v>909115</v>
      </c>
      <c r="EL1181">
        <v>994939</v>
      </c>
      <c r="EQ1181">
        <v>852031</v>
      </c>
      <c r="EV1181">
        <v>733304</v>
      </c>
      <c r="FA1181">
        <v>662212.99999999895</v>
      </c>
      <c r="FF1181">
        <v>611398</v>
      </c>
      <c r="FK1181">
        <v>588366</v>
      </c>
      <c r="FP1181">
        <v>536088</v>
      </c>
      <c r="FU1181">
        <v>494594</v>
      </c>
      <c r="FZ1181">
        <v>509324</v>
      </c>
      <c r="GE1181">
        <v>431145</v>
      </c>
      <c r="GJ1181">
        <v>382560</v>
      </c>
      <c r="GO1181">
        <v>356929.99999999901</v>
      </c>
      <c r="GT1181">
        <v>334752.99999999901</v>
      </c>
    </row>
    <row r="1182" spans="1:202" customFormat="1">
      <c r="A1182" t="s">
        <v>1889</v>
      </c>
      <c r="AZ1182">
        <v>14299.9999999999</v>
      </c>
      <c r="BE1182">
        <v>17400</v>
      </c>
      <c r="BJ1182">
        <v>19900</v>
      </c>
      <c r="BO1182">
        <v>22900</v>
      </c>
      <c r="BT1182">
        <v>35200</v>
      </c>
      <c r="BY1182">
        <v>48600</v>
      </c>
      <c r="CD1182">
        <v>71600</v>
      </c>
      <c r="CI1182">
        <v>99999.999999999898</v>
      </c>
      <c r="CN1182">
        <v>130400</v>
      </c>
      <c r="CS1182">
        <v>158700</v>
      </c>
      <c r="CX1182">
        <v>188600</v>
      </c>
      <c r="DC1182">
        <v>227700</v>
      </c>
      <c r="DH1182">
        <v>260399.99999999901</v>
      </c>
      <c r="DM1182">
        <v>234900</v>
      </c>
      <c r="DR1182">
        <v>327200</v>
      </c>
      <c r="DW1182">
        <v>339820</v>
      </c>
      <c r="EB1182">
        <v>366446.99999999901</v>
      </c>
      <c r="EG1182">
        <v>364140.99999999901</v>
      </c>
      <c r="EL1182">
        <v>358985</v>
      </c>
      <c r="EQ1182">
        <v>414189</v>
      </c>
      <c r="EV1182">
        <v>373930</v>
      </c>
      <c r="FA1182">
        <v>337951</v>
      </c>
      <c r="FF1182">
        <v>318532</v>
      </c>
      <c r="FK1182">
        <v>307593</v>
      </c>
      <c r="FP1182">
        <v>308964</v>
      </c>
      <c r="FU1182">
        <v>294666</v>
      </c>
      <c r="FZ1182">
        <v>287525</v>
      </c>
      <c r="GE1182">
        <v>311758</v>
      </c>
      <c r="GJ1182">
        <v>277593</v>
      </c>
      <c r="GO1182">
        <v>260714.99999999901</v>
      </c>
      <c r="GT1182">
        <v>260494</v>
      </c>
    </row>
    <row r="1183" spans="1:202" customFormat="1">
      <c r="A1183" t="s">
        <v>1890</v>
      </c>
      <c r="AZ1183">
        <v>1200</v>
      </c>
      <c r="BE1183">
        <v>1800</v>
      </c>
      <c r="BJ1183">
        <v>2100</v>
      </c>
      <c r="BO1183">
        <v>2400</v>
      </c>
      <c r="BT1183">
        <v>3000</v>
      </c>
      <c r="BY1183">
        <v>4600</v>
      </c>
      <c r="CD1183">
        <v>7600</v>
      </c>
      <c r="CI1183">
        <v>12100</v>
      </c>
      <c r="CN1183">
        <v>17000</v>
      </c>
      <c r="CS1183">
        <v>23000</v>
      </c>
      <c r="CX1183">
        <v>26300</v>
      </c>
      <c r="DC1183">
        <v>30299.999999999902</v>
      </c>
      <c r="DH1183">
        <v>38999.999999999898</v>
      </c>
      <c r="DM1183">
        <v>42800</v>
      </c>
      <c r="DR1183">
        <v>43300</v>
      </c>
      <c r="DW1183">
        <v>47088</v>
      </c>
      <c r="EB1183">
        <v>60876</v>
      </c>
      <c r="EG1183">
        <v>70249</v>
      </c>
      <c r="EL1183">
        <v>73111</v>
      </c>
      <c r="EQ1183">
        <v>75994</v>
      </c>
      <c r="EV1183">
        <v>93290</v>
      </c>
      <c r="FA1183">
        <v>90054</v>
      </c>
      <c r="FF1183">
        <v>86775</v>
      </c>
      <c r="FK1183">
        <v>86208</v>
      </c>
      <c r="FP1183">
        <v>87520</v>
      </c>
      <c r="FU1183">
        <v>93211.999999999898</v>
      </c>
      <c r="FZ1183">
        <v>95367</v>
      </c>
      <c r="GE1183">
        <v>101220</v>
      </c>
      <c r="GJ1183">
        <v>119116</v>
      </c>
      <c r="GO1183">
        <v>115389.999999999</v>
      </c>
      <c r="GT1183">
        <v>120027</v>
      </c>
    </row>
    <row r="1184" spans="1:202" customFormat="1">
      <c r="A1184" t="s">
        <v>2267</v>
      </c>
      <c r="AZ1184">
        <v>351587600</v>
      </c>
      <c r="BE1184">
        <v>386741300</v>
      </c>
      <c r="BJ1184">
        <v>419863000</v>
      </c>
      <c r="BO1184">
        <v>461490800</v>
      </c>
      <c r="BT1184">
        <v>515122300</v>
      </c>
      <c r="BY1184">
        <v>564944200</v>
      </c>
      <c r="CD1184">
        <v>615829500</v>
      </c>
      <c r="CI1184">
        <v>661055600</v>
      </c>
      <c r="CN1184">
        <v>694500500</v>
      </c>
      <c r="CS1184">
        <v>724561500</v>
      </c>
      <c r="CX1184">
        <v>756804200</v>
      </c>
      <c r="DC1184">
        <v>782156700</v>
      </c>
      <c r="DH1184">
        <v>800370800</v>
      </c>
      <c r="DM1184">
        <v>805880000</v>
      </c>
      <c r="DR1184">
        <v>805420800</v>
      </c>
      <c r="DW1184">
        <v>823353116</v>
      </c>
      <c r="EB1184">
        <v>817952617</v>
      </c>
      <c r="EG1184">
        <v>804110804</v>
      </c>
      <c r="EL1184">
        <v>782118232</v>
      </c>
      <c r="EQ1184">
        <v>756351877</v>
      </c>
      <c r="EV1184">
        <v>726886801</v>
      </c>
      <c r="FA1184">
        <v>694330900</v>
      </c>
      <c r="FF1184">
        <v>658713995</v>
      </c>
      <c r="FK1184">
        <v>620915625</v>
      </c>
      <c r="FP1184">
        <v>581241874</v>
      </c>
      <c r="FU1184">
        <v>541595825</v>
      </c>
      <c r="FZ1184">
        <v>501524975</v>
      </c>
      <c r="GE1184">
        <v>462802475</v>
      </c>
      <c r="GJ1184">
        <v>425737042</v>
      </c>
      <c r="GO1184">
        <v>390471651</v>
      </c>
      <c r="GT1184">
        <v>357711301</v>
      </c>
    </row>
    <row r="1185" spans="1:202" customFormat="1">
      <c r="A1185" t="s">
        <v>2268</v>
      </c>
      <c r="AZ1185">
        <v>194901800</v>
      </c>
      <c r="BE1185">
        <v>213145400</v>
      </c>
      <c r="BJ1185">
        <v>229234000</v>
      </c>
      <c r="BO1185">
        <v>248777700</v>
      </c>
      <c r="BT1185">
        <v>273788100</v>
      </c>
      <c r="BY1185">
        <v>296191600</v>
      </c>
      <c r="CD1185">
        <v>318068000</v>
      </c>
      <c r="CI1185">
        <v>336734800</v>
      </c>
      <c r="CN1185">
        <v>351404700</v>
      </c>
      <c r="CS1185">
        <v>364499500</v>
      </c>
      <c r="CX1185">
        <v>379108500</v>
      </c>
      <c r="DC1185">
        <v>391241500</v>
      </c>
      <c r="DH1185">
        <v>399766600</v>
      </c>
      <c r="DM1185">
        <v>399670000</v>
      </c>
      <c r="DR1185">
        <v>396697600</v>
      </c>
      <c r="DW1185">
        <v>423183559</v>
      </c>
      <c r="EB1185">
        <v>417600406</v>
      </c>
      <c r="EG1185">
        <v>407303440</v>
      </c>
      <c r="EL1185">
        <v>392743187</v>
      </c>
      <c r="EQ1185">
        <v>376294141</v>
      </c>
      <c r="EV1185">
        <v>358177260</v>
      </c>
      <c r="FA1185">
        <v>338845072</v>
      </c>
      <c r="FF1185">
        <v>318487786</v>
      </c>
      <c r="FK1185">
        <v>297744720</v>
      </c>
      <c r="FP1185">
        <v>276779361</v>
      </c>
      <c r="FU1185">
        <v>256451032</v>
      </c>
      <c r="FZ1185">
        <v>236394326</v>
      </c>
      <c r="GE1185">
        <v>217436031</v>
      </c>
      <c r="GJ1185">
        <v>199572207</v>
      </c>
      <c r="GO1185">
        <v>182724074</v>
      </c>
      <c r="GT1185">
        <v>167144758</v>
      </c>
    </row>
    <row r="1186" spans="1:202" customFormat="1">
      <c r="A1186" t="s">
        <v>2269</v>
      </c>
      <c r="AZ1186">
        <v>156685800</v>
      </c>
      <c r="BE1186">
        <v>173595900</v>
      </c>
      <c r="BJ1186">
        <v>190629000</v>
      </c>
      <c r="BO1186">
        <v>212713100</v>
      </c>
      <c r="BT1186">
        <v>241334200</v>
      </c>
      <c r="BY1186">
        <v>268752600</v>
      </c>
      <c r="CD1186">
        <v>297761500</v>
      </c>
      <c r="CI1186">
        <v>324320800</v>
      </c>
      <c r="CN1186">
        <v>343095800</v>
      </c>
      <c r="CS1186">
        <v>360062000</v>
      </c>
      <c r="CX1186">
        <v>377695700</v>
      </c>
      <c r="DC1186">
        <v>390915200</v>
      </c>
      <c r="DH1186">
        <v>400604200</v>
      </c>
      <c r="DM1186">
        <v>406210000</v>
      </c>
      <c r="DR1186">
        <v>408723200</v>
      </c>
      <c r="DW1186">
        <v>400169557</v>
      </c>
      <c r="EB1186">
        <v>400352211</v>
      </c>
      <c r="EG1186">
        <v>396807364</v>
      </c>
      <c r="EL1186">
        <v>389375045</v>
      </c>
      <c r="EQ1186">
        <v>380057736</v>
      </c>
      <c r="EV1186">
        <v>368709541</v>
      </c>
      <c r="FA1186">
        <v>355485828</v>
      </c>
      <c r="FF1186">
        <v>340226209</v>
      </c>
      <c r="FK1186">
        <v>323170905</v>
      </c>
      <c r="FP1186">
        <v>304462513</v>
      </c>
      <c r="FU1186">
        <v>285144793</v>
      </c>
      <c r="FZ1186">
        <v>265130649</v>
      </c>
      <c r="GE1186">
        <v>245366444</v>
      </c>
      <c r="GJ1186">
        <v>226164835</v>
      </c>
      <c r="GO1186">
        <v>207747577</v>
      </c>
      <c r="GT1186">
        <v>190566543</v>
      </c>
    </row>
    <row r="1187" spans="1:202" customFormat="1">
      <c r="A1187" t="s">
        <v>2270</v>
      </c>
      <c r="AZ1187">
        <v>0</v>
      </c>
      <c r="BE1187">
        <v>0</v>
      </c>
      <c r="BJ1187">
        <v>0</v>
      </c>
      <c r="BO1187">
        <v>0</v>
      </c>
      <c r="BT1187">
        <v>0</v>
      </c>
      <c r="BY1187">
        <v>0</v>
      </c>
      <c r="CD1187">
        <v>0</v>
      </c>
      <c r="CI1187">
        <v>0</v>
      </c>
      <c r="CN1187">
        <v>0</v>
      </c>
      <c r="CS1187">
        <v>0</v>
      </c>
      <c r="CX1187">
        <v>0</v>
      </c>
      <c r="DC1187">
        <v>0</v>
      </c>
      <c r="DH1187">
        <v>0</v>
      </c>
      <c r="DM1187">
        <v>0</v>
      </c>
      <c r="DR1187">
        <v>0</v>
      </c>
      <c r="DW1187">
        <v>0</v>
      </c>
      <c r="EB1187">
        <v>0</v>
      </c>
      <c r="EG1187">
        <v>0</v>
      </c>
      <c r="EL1187">
        <v>0</v>
      </c>
      <c r="EQ1187">
        <v>0</v>
      </c>
      <c r="EV1187">
        <v>0</v>
      </c>
      <c r="FA1187">
        <v>0</v>
      </c>
      <c r="FF1187">
        <v>0</v>
      </c>
      <c r="FK1187">
        <v>0</v>
      </c>
      <c r="FP1187">
        <v>0</v>
      </c>
      <c r="FU1187">
        <v>0</v>
      </c>
      <c r="FZ1187">
        <v>0</v>
      </c>
      <c r="GE1187">
        <v>0</v>
      </c>
      <c r="GJ1187">
        <v>0</v>
      </c>
      <c r="GO1187">
        <v>0</v>
      </c>
      <c r="GT1187">
        <v>0</v>
      </c>
    </row>
    <row r="1188" spans="1:202" customFormat="1">
      <c r="A1188" t="s">
        <v>2271</v>
      </c>
      <c r="AZ1188">
        <v>0</v>
      </c>
      <c r="BE1188">
        <v>0</v>
      </c>
      <c r="BJ1188">
        <v>0</v>
      </c>
      <c r="BO1188">
        <v>0</v>
      </c>
      <c r="BT1188">
        <v>0</v>
      </c>
      <c r="BY1188">
        <v>0</v>
      </c>
      <c r="CD1188">
        <v>0</v>
      </c>
      <c r="CI1188">
        <v>0</v>
      </c>
      <c r="CN1188">
        <v>0</v>
      </c>
      <c r="CS1188">
        <v>0</v>
      </c>
      <c r="CX1188">
        <v>0</v>
      </c>
      <c r="DC1188">
        <v>0</v>
      </c>
      <c r="DH1188">
        <v>0</v>
      </c>
      <c r="DM1188">
        <v>0</v>
      </c>
      <c r="DR1188">
        <v>0</v>
      </c>
      <c r="DW1188">
        <v>0</v>
      </c>
      <c r="EB1188">
        <v>0</v>
      </c>
      <c r="EG1188">
        <v>0</v>
      </c>
      <c r="EL1188">
        <v>0</v>
      </c>
      <c r="EQ1188">
        <v>0</v>
      </c>
      <c r="EV1188">
        <v>0</v>
      </c>
      <c r="FA1188">
        <v>0</v>
      </c>
      <c r="FF1188">
        <v>0</v>
      </c>
      <c r="FK1188">
        <v>0</v>
      </c>
      <c r="FP1188">
        <v>0</v>
      </c>
      <c r="FU1188">
        <v>0</v>
      </c>
      <c r="FZ1188">
        <v>0</v>
      </c>
      <c r="GE1188">
        <v>0</v>
      </c>
      <c r="GJ1188">
        <v>0</v>
      </c>
      <c r="GO1188">
        <v>0</v>
      </c>
      <c r="GT1188">
        <v>0</v>
      </c>
    </row>
    <row r="1189" spans="1:202" customFormat="1">
      <c r="A1189" t="s">
        <v>2272</v>
      </c>
      <c r="AZ1189">
        <v>0</v>
      </c>
      <c r="BE1189">
        <v>0</v>
      </c>
      <c r="BJ1189">
        <v>0</v>
      </c>
      <c r="BO1189">
        <v>0</v>
      </c>
      <c r="BT1189">
        <v>0</v>
      </c>
      <c r="BY1189">
        <v>0</v>
      </c>
      <c r="CD1189">
        <v>0</v>
      </c>
      <c r="CI1189">
        <v>0</v>
      </c>
      <c r="CN1189">
        <v>0</v>
      </c>
      <c r="CS1189">
        <v>0</v>
      </c>
      <c r="CX1189">
        <v>0</v>
      </c>
      <c r="DC1189">
        <v>0</v>
      </c>
      <c r="DH1189">
        <v>0</v>
      </c>
      <c r="DM1189">
        <v>0</v>
      </c>
      <c r="DR1189">
        <v>0</v>
      </c>
      <c r="DW1189">
        <v>0</v>
      </c>
      <c r="EB1189">
        <v>0</v>
      </c>
      <c r="EG1189">
        <v>0</v>
      </c>
      <c r="EL1189">
        <v>0</v>
      </c>
      <c r="EQ1189">
        <v>0</v>
      </c>
      <c r="EV1189">
        <v>0</v>
      </c>
      <c r="FA1189">
        <v>0</v>
      </c>
      <c r="FF1189">
        <v>0</v>
      </c>
      <c r="FK1189">
        <v>0</v>
      </c>
      <c r="FP1189">
        <v>0</v>
      </c>
      <c r="FU1189">
        <v>0</v>
      </c>
      <c r="FZ1189">
        <v>0</v>
      </c>
      <c r="GE1189">
        <v>0</v>
      </c>
      <c r="GJ1189">
        <v>0</v>
      </c>
      <c r="GO1189">
        <v>0</v>
      </c>
      <c r="GT1189">
        <v>0</v>
      </c>
    </row>
    <row r="1190" spans="1:202" customFormat="1">
      <c r="A1190" t="s">
        <v>2273</v>
      </c>
      <c r="AZ1190">
        <v>36690500</v>
      </c>
      <c r="BE1190">
        <v>39305700</v>
      </c>
      <c r="BJ1190">
        <v>39872800</v>
      </c>
      <c r="BO1190">
        <v>45911100</v>
      </c>
      <c r="BT1190">
        <v>53925200</v>
      </c>
      <c r="BY1190">
        <v>55681000</v>
      </c>
      <c r="CD1190">
        <v>60654800</v>
      </c>
      <c r="CI1190">
        <v>62492300</v>
      </c>
      <c r="CN1190">
        <v>59706300</v>
      </c>
      <c r="CS1190">
        <v>57075000</v>
      </c>
      <c r="CX1190">
        <v>58307600</v>
      </c>
      <c r="DC1190">
        <v>58377600</v>
      </c>
      <c r="DH1190">
        <v>53916400</v>
      </c>
      <c r="DM1190">
        <v>46923100</v>
      </c>
      <c r="DR1190">
        <v>38796800</v>
      </c>
      <c r="DW1190">
        <v>60811710</v>
      </c>
      <c r="EB1190">
        <v>63582459</v>
      </c>
      <c r="EG1190">
        <v>65757954.999999903</v>
      </c>
      <c r="EL1190">
        <v>67249493</v>
      </c>
      <c r="EQ1190">
        <v>69573776</v>
      </c>
      <c r="EV1190">
        <v>71884017</v>
      </c>
      <c r="FA1190">
        <v>73987924</v>
      </c>
      <c r="FF1190">
        <v>75488640</v>
      </c>
      <c r="FK1190">
        <v>76381504</v>
      </c>
      <c r="FP1190">
        <v>76282010</v>
      </c>
      <c r="FU1190">
        <v>75861428</v>
      </c>
      <c r="FZ1190">
        <v>74599654</v>
      </c>
      <c r="GE1190">
        <v>73093289</v>
      </c>
      <c r="GJ1190">
        <v>71145577</v>
      </c>
      <c r="GO1190">
        <v>68756841</v>
      </c>
      <c r="GT1190">
        <v>66305307</v>
      </c>
    </row>
    <row r="1191" spans="1:202" customFormat="1">
      <c r="A1191" t="s">
        <v>2274</v>
      </c>
      <c r="AZ1191">
        <v>27071800</v>
      </c>
      <c r="BE1191">
        <v>27588700</v>
      </c>
      <c r="BJ1191">
        <v>28608400</v>
      </c>
      <c r="BO1191">
        <v>27940300</v>
      </c>
      <c r="BT1191">
        <v>31398500</v>
      </c>
      <c r="BY1191">
        <v>35812500</v>
      </c>
      <c r="CD1191">
        <v>33241800</v>
      </c>
      <c r="CI1191">
        <v>34686200</v>
      </c>
      <c r="CN1191">
        <v>37788400</v>
      </c>
      <c r="CS1191">
        <v>37456100</v>
      </c>
      <c r="CX1191">
        <v>36441500</v>
      </c>
      <c r="DC1191">
        <v>36955600</v>
      </c>
      <c r="DH1191">
        <v>38779900</v>
      </c>
      <c r="DM1191">
        <v>36898900</v>
      </c>
      <c r="DR1191">
        <v>34321400</v>
      </c>
      <c r="DW1191">
        <v>25263298</v>
      </c>
      <c r="EB1191">
        <v>22571938</v>
      </c>
      <c r="EG1191">
        <v>20084890</v>
      </c>
      <c r="EL1191">
        <v>17713979</v>
      </c>
      <c r="EQ1191">
        <v>15532561</v>
      </c>
      <c r="EV1191">
        <v>13792512</v>
      </c>
      <c r="FA1191">
        <v>12204849</v>
      </c>
      <c r="FF1191">
        <v>10750846</v>
      </c>
      <c r="FK1191">
        <v>9413491</v>
      </c>
      <c r="FP1191">
        <v>8216989.9999999898</v>
      </c>
      <c r="FU1191">
        <v>7112202</v>
      </c>
      <c r="FZ1191">
        <v>6135086</v>
      </c>
      <c r="GE1191">
        <v>5228636</v>
      </c>
      <c r="GJ1191">
        <v>4439620</v>
      </c>
      <c r="GO1191">
        <v>3739580</v>
      </c>
      <c r="GT1191">
        <v>3129496</v>
      </c>
    </row>
    <row r="1192" spans="1:202" customFormat="1">
      <c r="A1192" t="s">
        <v>2275</v>
      </c>
      <c r="AZ1192">
        <v>22705000</v>
      </c>
      <c r="BE1192">
        <v>26299100</v>
      </c>
      <c r="BJ1192">
        <v>26909600</v>
      </c>
      <c r="BO1192">
        <v>27867400</v>
      </c>
      <c r="BT1192">
        <v>27259000</v>
      </c>
      <c r="BY1192">
        <v>30795800</v>
      </c>
      <c r="CD1192">
        <v>35086800</v>
      </c>
      <c r="CI1192">
        <v>32546500</v>
      </c>
      <c r="CN1192">
        <v>33966700</v>
      </c>
      <c r="CS1192">
        <v>36849700</v>
      </c>
      <c r="CX1192">
        <v>36472000</v>
      </c>
      <c r="DC1192">
        <v>35044500</v>
      </c>
      <c r="DH1192">
        <v>35477600</v>
      </c>
      <c r="DM1192">
        <v>35868400</v>
      </c>
      <c r="DR1192">
        <v>34974700</v>
      </c>
      <c r="DW1192">
        <v>27738209</v>
      </c>
      <c r="EB1192">
        <v>24904614</v>
      </c>
      <c r="EG1192">
        <v>22250832</v>
      </c>
      <c r="EL1192">
        <v>19802789</v>
      </c>
      <c r="EQ1192">
        <v>17468148</v>
      </c>
      <c r="EV1192">
        <v>15319772</v>
      </c>
      <c r="FA1192">
        <v>13608682</v>
      </c>
      <c r="FF1192">
        <v>12046361</v>
      </c>
      <c r="FK1192">
        <v>10616161</v>
      </c>
      <c r="FP1192">
        <v>9304272</v>
      </c>
      <c r="FU1192">
        <v>8129498.9999999898</v>
      </c>
      <c r="FZ1192">
        <v>7043001</v>
      </c>
      <c r="GE1192">
        <v>6080678</v>
      </c>
      <c r="GJ1192">
        <v>5186923</v>
      </c>
      <c r="GO1192">
        <v>4408432</v>
      </c>
      <c r="GT1192">
        <v>3716895</v>
      </c>
    </row>
    <row r="1193" spans="1:202" customFormat="1">
      <c r="A1193" t="s">
        <v>2276</v>
      </c>
      <c r="AZ1193">
        <v>19083100</v>
      </c>
      <c r="BE1193">
        <v>22076900</v>
      </c>
      <c r="BJ1193">
        <v>25612700</v>
      </c>
      <c r="BO1193">
        <v>26192800</v>
      </c>
      <c r="BT1193">
        <v>27256400</v>
      </c>
      <c r="BY1193">
        <v>26806600</v>
      </c>
      <c r="CD1193">
        <v>30299200</v>
      </c>
      <c r="CI1193">
        <v>34573000</v>
      </c>
      <c r="CN1193">
        <v>32040800</v>
      </c>
      <c r="CS1193">
        <v>33324500</v>
      </c>
      <c r="CX1193">
        <v>36215100</v>
      </c>
      <c r="DC1193">
        <v>35701800</v>
      </c>
      <c r="DH1193">
        <v>34304000</v>
      </c>
      <c r="DM1193">
        <v>34746300</v>
      </c>
      <c r="DR1193">
        <v>35713100</v>
      </c>
      <c r="DW1193">
        <v>30953583</v>
      </c>
      <c r="EB1193">
        <v>27328857</v>
      </c>
      <c r="EG1193">
        <v>24529671</v>
      </c>
      <c r="EL1193">
        <v>21917283</v>
      </c>
      <c r="EQ1193">
        <v>19508021</v>
      </c>
      <c r="EV1193">
        <v>17210690</v>
      </c>
      <c r="FA1193">
        <v>15096028</v>
      </c>
      <c r="FF1193">
        <v>13413080</v>
      </c>
      <c r="FK1193">
        <v>11877352</v>
      </c>
      <c r="FP1193">
        <v>10476340</v>
      </c>
      <c r="FU1193">
        <v>9190384</v>
      </c>
      <c r="FZ1193">
        <v>8037813.9999999898</v>
      </c>
      <c r="GE1193">
        <v>6969605</v>
      </c>
      <c r="GJ1193">
        <v>6022484</v>
      </c>
      <c r="GO1193">
        <v>5141833</v>
      </c>
      <c r="GT1193">
        <v>4374113</v>
      </c>
    </row>
    <row r="1194" spans="1:202" customFormat="1">
      <c r="A1194" t="s">
        <v>2277</v>
      </c>
      <c r="AZ1194">
        <v>19326600</v>
      </c>
      <c r="BE1194">
        <v>18472200</v>
      </c>
      <c r="BJ1194">
        <v>21393300</v>
      </c>
      <c r="BO1194">
        <v>24897200</v>
      </c>
      <c r="BT1194">
        <v>25586500</v>
      </c>
      <c r="BY1194">
        <v>26756500</v>
      </c>
      <c r="CD1194">
        <v>26331100</v>
      </c>
      <c r="CI1194">
        <v>29833300</v>
      </c>
      <c r="CN1194">
        <v>34002800</v>
      </c>
      <c r="CS1194">
        <v>31407000</v>
      </c>
      <c r="CX1194">
        <v>32672100</v>
      </c>
      <c r="DC1194">
        <v>35467200</v>
      </c>
      <c r="DH1194">
        <v>35085600</v>
      </c>
      <c r="DM1194">
        <v>33529300</v>
      </c>
      <c r="DR1194">
        <v>34156600</v>
      </c>
      <c r="DW1194">
        <v>34602747</v>
      </c>
      <c r="EB1194">
        <v>30496563</v>
      </c>
      <c r="EG1194">
        <v>26931834</v>
      </c>
      <c r="EL1194">
        <v>24180236</v>
      </c>
      <c r="EQ1194">
        <v>21612335</v>
      </c>
      <c r="EV1194">
        <v>19245147</v>
      </c>
      <c r="FA1194">
        <v>16985953</v>
      </c>
      <c r="FF1194">
        <v>14905707</v>
      </c>
      <c r="FK1194">
        <v>13251056</v>
      </c>
      <c r="FP1194">
        <v>11740797</v>
      </c>
      <c r="FU1194">
        <v>10362443</v>
      </c>
      <c r="FZ1194">
        <v>9096376</v>
      </c>
      <c r="GE1194">
        <v>7960550</v>
      </c>
      <c r="GJ1194">
        <v>6906851</v>
      </c>
      <c r="GO1194">
        <v>5971779</v>
      </c>
      <c r="GT1194">
        <v>5101401</v>
      </c>
    </row>
    <row r="1195" spans="1:202" customFormat="1">
      <c r="A1195" t="s">
        <v>2278</v>
      </c>
      <c r="AZ1195">
        <v>16971200</v>
      </c>
      <c r="BE1195">
        <v>18605600</v>
      </c>
      <c r="BJ1195">
        <v>17742100</v>
      </c>
      <c r="BO1195">
        <v>20662800</v>
      </c>
      <c r="BT1195">
        <v>24269200</v>
      </c>
      <c r="BY1195">
        <v>24984300</v>
      </c>
      <c r="CD1195">
        <v>26164900</v>
      </c>
      <c r="CI1195">
        <v>25812400</v>
      </c>
      <c r="CN1195">
        <v>29252100</v>
      </c>
      <c r="CS1195">
        <v>33288400</v>
      </c>
      <c r="CX1195">
        <v>30759200</v>
      </c>
      <c r="DC1195">
        <v>31838300</v>
      </c>
      <c r="DH1195">
        <v>34782100</v>
      </c>
      <c r="DM1195">
        <v>34247600</v>
      </c>
      <c r="DR1195">
        <v>32834199.999999899</v>
      </c>
      <c r="DW1195">
        <v>33879108</v>
      </c>
      <c r="EB1195">
        <v>33982755</v>
      </c>
      <c r="EG1195">
        <v>29946488</v>
      </c>
      <c r="EL1195">
        <v>26456481</v>
      </c>
      <c r="EQ1195">
        <v>23764745</v>
      </c>
      <c r="EV1195">
        <v>21250819</v>
      </c>
      <c r="FA1195">
        <v>18933194</v>
      </c>
      <c r="FF1195">
        <v>16718698</v>
      </c>
      <c r="FK1195">
        <v>14678928</v>
      </c>
      <c r="FP1195">
        <v>13058215</v>
      </c>
      <c r="FU1195">
        <v>11578295</v>
      </c>
      <c r="FZ1195">
        <v>10226821</v>
      </c>
      <c r="GE1195">
        <v>8984147</v>
      </c>
      <c r="GJ1195">
        <v>7868310</v>
      </c>
      <c r="GO1195">
        <v>6831934</v>
      </c>
      <c r="GT1195">
        <v>5911201</v>
      </c>
    </row>
    <row r="1196" spans="1:202" customFormat="1">
      <c r="A1196" t="s">
        <v>2279</v>
      </c>
      <c r="AZ1196">
        <v>13986800</v>
      </c>
      <c r="BE1196">
        <v>16041700</v>
      </c>
      <c r="BJ1196">
        <v>17739700</v>
      </c>
      <c r="BO1196">
        <v>16866500</v>
      </c>
      <c r="BT1196">
        <v>19908900</v>
      </c>
      <c r="BY1196">
        <v>23436700</v>
      </c>
      <c r="CD1196">
        <v>24187300</v>
      </c>
      <c r="CI1196">
        <v>25417800</v>
      </c>
      <c r="CN1196">
        <v>25117200</v>
      </c>
      <c r="CS1196">
        <v>28433300</v>
      </c>
      <c r="CX1196">
        <v>32472700</v>
      </c>
      <c r="DC1196">
        <v>29661400</v>
      </c>
      <c r="DH1196">
        <v>31028500</v>
      </c>
      <c r="DM1196">
        <v>33736500</v>
      </c>
      <c r="DR1196">
        <v>33368699.999999899</v>
      </c>
      <c r="DW1196">
        <v>33102021.999999899</v>
      </c>
      <c r="EB1196">
        <v>33066609</v>
      </c>
      <c r="EG1196">
        <v>33187402</v>
      </c>
      <c r="EL1196">
        <v>29248088</v>
      </c>
      <c r="EQ1196">
        <v>25855731</v>
      </c>
      <c r="EV1196">
        <v>23240651</v>
      </c>
      <c r="FA1196">
        <v>20795629</v>
      </c>
      <c r="FF1196">
        <v>18540231</v>
      </c>
      <c r="FK1196">
        <v>16381927.999999899</v>
      </c>
      <c r="FP1196">
        <v>14393215</v>
      </c>
      <c r="FU1196">
        <v>12815087</v>
      </c>
      <c r="FZ1196">
        <v>11373044</v>
      </c>
      <c r="GE1196">
        <v>10055056</v>
      </c>
      <c r="GJ1196">
        <v>8841785</v>
      </c>
      <c r="GO1196">
        <v>7751161</v>
      </c>
      <c r="GT1196">
        <v>6736611</v>
      </c>
    </row>
    <row r="1197" spans="1:202" customFormat="1">
      <c r="A1197" t="s">
        <v>2280</v>
      </c>
      <c r="AZ1197">
        <v>11234700</v>
      </c>
      <c r="BE1197">
        <v>13186800</v>
      </c>
      <c r="BJ1197">
        <v>15080900</v>
      </c>
      <c r="BO1197">
        <v>16613400</v>
      </c>
      <c r="BT1197">
        <v>15943900</v>
      </c>
      <c r="BY1197">
        <v>18949200</v>
      </c>
      <c r="CD1197">
        <v>22342400</v>
      </c>
      <c r="CI1197">
        <v>23135900</v>
      </c>
      <c r="CN1197">
        <v>24417300</v>
      </c>
      <c r="CS1197">
        <v>24114700</v>
      </c>
      <c r="CX1197">
        <v>27388500</v>
      </c>
      <c r="DC1197">
        <v>31227300</v>
      </c>
      <c r="DH1197">
        <v>28704800</v>
      </c>
      <c r="DM1197">
        <v>29764700</v>
      </c>
      <c r="DR1197">
        <v>32570100</v>
      </c>
      <c r="DW1197">
        <v>35591368</v>
      </c>
      <c r="EB1197">
        <v>31984937</v>
      </c>
      <c r="EG1197">
        <v>31985480</v>
      </c>
      <c r="EL1197">
        <v>32134743</v>
      </c>
      <c r="EQ1197">
        <v>28329085</v>
      </c>
      <c r="EV1197">
        <v>25064046</v>
      </c>
      <c r="FA1197">
        <v>22549434</v>
      </c>
      <c r="FF1197">
        <v>20193764</v>
      </c>
      <c r="FK1197">
        <v>18019507</v>
      </c>
      <c r="FP1197">
        <v>15934253</v>
      </c>
      <c r="FU1197">
        <v>14012184</v>
      </c>
      <c r="FZ1197">
        <v>12489472</v>
      </c>
      <c r="GE1197">
        <v>11097151</v>
      </c>
      <c r="GJ1197">
        <v>9823256</v>
      </c>
      <c r="GO1197">
        <v>8649021</v>
      </c>
      <c r="GT1197">
        <v>7591862</v>
      </c>
    </row>
    <row r="1198" spans="1:202" customFormat="1">
      <c r="A1198" t="s">
        <v>2281</v>
      </c>
      <c r="AZ1198">
        <v>8833100</v>
      </c>
      <c r="BE1198">
        <v>10176000</v>
      </c>
      <c r="BJ1198">
        <v>11960300</v>
      </c>
      <c r="BO1198">
        <v>13765500</v>
      </c>
      <c r="BT1198">
        <v>15381400</v>
      </c>
      <c r="BY1198">
        <v>14786600</v>
      </c>
      <c r="CD1198">
        <v>17680400</v>
      </c>
      <c r="CI1198">
        <v>20843800</v>
      </c>
      <c r="CN1198">
        <v>21771100</v>
      </c>
      <c r="CS1198">
        <v>22944700</v>
      </c>
      <c r="CX1198">
        <v>22753500</v>
      </c>
      <c r="DC1198">
        <v>26179800</v>
      </c>
      <c r="DH1198">
        <v>29741500</v>
      </c>
      <c r="DM1198">
        <v>27122300</v>
      </c>
      <c r="DR1198">
        <v>28263700</v>
      </c>
      <c r="DW1198">
        <v>35444374</v>
      </c>
      <c r="EB1198">
        <v>33914170</v>
      </c>
      <c r="EG1198">
        <v>30463234</v>
      </c>
      <c r="EL1198">
        <v>30514873</v>
      </c>
      <c r="EQ1198">
        <v>30705080</v>
      </c>
      <c r="EV1198">
        <v>27084011</v>
      </c>
      <c r="FA1198">
        <v>23992810</v>
      </c>
      <c r="FF1198">
        <v>21616017</v>
      </c>
      <c r="FK1198">
        <v>19383656</v>
      </c>
      <c r="FP1198">
        <v>17319216</v>
      </c>
      <c r="FU1198">
        <v>15332840</v>
      </c>
      <c r="FZ1198">
        <v>13499940</v>
      </c>
      <c r="GE1198">
        <v>12051663</v>
      </c>
      <c r="GJ1198">
        <v>10725467</v>
      </c>
      <c r="GO1198">
        <v>9510393</v>
      </c>
      <c r="GT1198">
        <v>8388051</v>
      </c>
    </row>
    <row r="1199" spans="1:202" customFormat="1">
      <c r="A1199" t="s">
        <v>2282</v>
      </c>
      <c r="AZ1199">
        <v>7052900</v>
      </c>
      <c r="BE1199">
        <v>7733200</v>
      </c>
      <c r="BJ1199">
        <v>8867800</v>
      </c>
      <c r="BO1199">
        <v>10436600</v>
      </c>
      <c r="BT1199">
        <v>12194800</v>
      </c>
      <c r="BY1199">
        <v>13746400</v>
      </c>
      <c r="CD1199">
        <v>13321200</v>
      </c>
      <c r="CI1199">
        <v>15946900</v>
      </c>
      <c r="CN1199">
        <v>18920600</v>
      </c>
      <c r="CS1199">
        <v>19793300</v>
      </c>
      <c r="CX1199">
        <v>20969300</v>
      </c>
      <c r="DC1199">
        <v>21054700</v>
      </c>
      <c r="DH1199">
        <v>24146500</v>
      </c>
      <c r="DM1199">
        <v>27445200</v>
      </c>
      <c r="DR1199">
        <v>25108200</v>
      </c>
      <c r="DW1199">
        <v>30026101</v>
      </c>
      <c r="EB1199">
        <v>33051527.999999899</v>
      </c>
      <c r="EG1199">
        <v>31662627</v>
      </c>
      <c r="EL1199">
        <v>28437593</v>
      </c>
      <c r="EQ1199">
        <v>28555467</v>
      </c>
      <c r="EV1199">
        <v>28800431</v>
      </c>
      <c r="FA1199">
        <v>25427796</v>
      </c>
      <c r="FF1199">
        <v>22567406</v>
      </c>
      <c r="FK1199">
        <v>20374529</v>
      </c>
      <c r="FP1199">
        <v>18305798</v>
      </c>
      <c r="FU1199">
        <v>16387639</v>
      </c>
      <c r="FZ1199">
        <v>14531802</v>
      </c>
      <c r="GE1199">
        <v>12817760</v>
      </c>
      <c r="GJ1199">
        <v>11467364</v>
      </c>
      <c r="GO1199">
        <v>10228188</v>
      </c>
      <c r="GT1199">
        <v>9090377</v>
      </c>
    </row>
    <row r="1200" spans="1:202" customFormat="1">
      <c r="A1200" t="s">
        <v>2283</v>
      </c>
      <c r="AZ1200">
        <v>5145000</v>
      </c>
      <c r="BE1200">
        <v>5796100</v>
      </c>
      <c r="BJ1200">
        <v>6341000</v>
      </c>
      <c r="BO1200">
        <v>7311000</v>
      </c>
      <c r="BT1200">
        <v>8761600</v>
      </c>
      <c r="BY1200">
        <v>10273800</v>
      </c>
      <c r="CD1200">
        <v>11767000</v>
      </c>
      <c r="CI1200">
        <v>11435300</v>
      </c>
      <c r="CN1200">
        <v>13807000</v>
      </c>
      <c r="CS1200">
        <v>16277700</v>
      </c>
      <c r="CX1200">
        <v>17214600</v>
      </c>
      <c r="DC1200">
        <v>18433800</v>
      </c>
      <c r="DH1200">
        <v>18606900</v>
      </c>
      <c r="DM1200">
        <v>21385400</v>
      </c>
      <c r="DR1200">
        <v>24445100</v>
      </c>
      <c r="DW1200">
        <v>25694198</v>
      </c>
      <c r="EB1200">
        <v>26978896</v>
      </c>
      <c r="EG1200">
        <v>29887539</v>
      </c>
      <c r="EL1200">
        <v>28703758</v>
      </c>
      <c r="EQ1200">
        <v>25794607</v>
      </c>
      <c r="EV1200">
        <v>25996358</v>
      </c>
      <c r="FA1200">
        <v>26309562</v>
      </c>
      <c r="FF1200">
        <v>23259481</v>
      </c>
      <c r="FK1200">
        <v>20694530</v>
      </c>
      <c r="FP1200">
        <v>18732843</v>
      </c>
      <c r="FU1200">
        <v>16872450</v>
      </c>
      <c r="FZ1200">
        <v>15140416</v>
      </c>
      <c r="GE1200">
        <v>13453607</v>
      </c>
      <c r="GJ1200">
        <v>11893248</v>
      </c>
      <c r="GO1200">
        <v>10669851</v>
      </c>
      <c r="GT1200">
        <v>9544482</v>
      </c>
    </row>
    <row r="1201" spans="1:202" customFormat="1">
      <c r="A1201" t="s">
        <v>2284</v>
      </c>
      <c r="AZ1201">
        <v>3383700</v>
      </c>
      <c r="BE1201">
        <v>3820500</v>
      </c>
      <c r="BJ1201">
        <v>4333200</v>
      </c>
      <c r="BO1201">
        <v>4790600</v>
      </c>
      <c r="BT1201">
        <v>5592900</v>
      </c>
      <c r="BY1201">
        <v>6761600</v>
      </c>
      <c r="CD1201">
        <v>8043400</v>
      </c>
      <c r="CI1201">
        <v>9269900</v>
      </c>
      <c r="CN1201">
        <v>9145800</v>
      </c>
      <c r="CS1201">
        <v>11044000</v>
      </c>
      <c r="CX1201">
        <v>13039500</v>
      </c>
      <c r="DC1201">
        <v>14073200</v>
      </c>
      <c r="DH1201">
        <v>15210500</v>
      </c>
      <c r="DM1201">
        <v>15450000</v>
      </c>
      <c r="DR1201">
        <v>17840800</v>
      </c>
      <c r="DW1201">
        <v>22226767</v>
      </c>
      <c r="EB1201">
        <v>21909678</v>
      </c>
      <c r="EG1201">
        <v>23138192</v>
      </c>
      <c r="EL1201">
        <v>25860708</v>
      </c>
      <c r="EQ1201">
        <v>24915481</v>
      </c>
      <c r="EV1201">
        <v>22399959</v>
      </c>
      <c r="FA1201">
        <v>22685853</v>
      </c>
      <c r="FF1201">
        <v>23067726</v>
      </c>
      <c r="FK1201">
        <v>20426338</v>
      </c>
      <c r="FP1201">
        <v>18235187</v>
      </c>
      <c r="FU1201">
        <v>16569911</v>
      </c>
      <c r="FZ1201">
        <v>14977294</v>
      </c>
      <c r="GE1201">
        <v>13486491</v>
      </c>
      <c r="GJ1201">
        <v>12017372</v>
      </c>
      <c r="GO1201">
        <v>10654216</v>
      </c>
      <c r="GT1201">
        <v>9593800</v>
      </c>
    </row>
    <row r="1202" spans="1:202" customFormat="1">
      <c r="A1202" t="s">
        <v>2285</v>
      </c>
      <c r="AZ1202">
        <v>1905400</v>
      </c>
      <c r="BE1202">
        <v>2220100</v>
      </c>
      <c r="BJ1202">
        <v>2537800</v>
      </c>
      <c r="BO1202">
        <v>2905100</v>
      </c>
      <c r="BT1202">
        <v>3225700</v>
      </c>
      <c r="BY1202">
        <v>3803100</v>
      </c>
      <c r="CD1202">
        <v>4748900</v>
      </c>
      <c r="CI1202">
        <v>5592600</v>
      </c>
      <c r="CN1202">
        <v>6572100</v>
      </c>
      <c r="CS1202">
        <v>6526600</v>
      </c>
      <c r="CX1202">
        <v>7950000</v>
      </c>
      <c r="DC1202">
        <v>9475100</v>
      </c>
      <c r="DH1202">
        <v>10380900</v>
      </c>
      <c r="DM1202">
        <v>11349900</v>
      </c>
      <c r="DR1202">
        <v>11611600</v>
      </c>
      <c r="DW1202">
        <v>14337270</v>
      </c>
      <c r="EB1202">
        <v>17555988</v>
      </c>
      <c r="EG1202">
        <v>17359421</v>
      </c>
      <c r="EL1202">
        <v>18478919</v>
      </c>
      <c r="EQ1202">
        <v>20905607</v>
      </c>
      <c r="EV1202">
        <v>20225996</v>
      </c>
      <c r="FA1202">
        <v>18195236</v>
      </c>
      <c r="FF1202">
        <v>18554487</v>
      </c>
      <c r="FK1202">
        <v>18989948</v>
      </c>
      <c r="FP1202">
        <v>16844876</v>
      </c>
      <c r="FU1202">
        <v>15108577</v>
      </c>
      <c r="FZ1202">
        <v>13801196</v>
      </c>
      <c r="GE1202">
        <v>12538004</v>
      </c>
      <c r="GJ1202">
        <v>11343691</v>
      </c>
      <c r="GO1202">
        <v>10141148</v>
      </c>
      <c r="GT1202">
        <v>9022350</v>
      </c>
    </row>
    <row r="1203" spans="1:202" customFormat="1">
      <c r="A1203" t="s">
        <v>2286</v>
      </c>
      <c r="AZ1203">
        <v>1174900</v>
      </c>
      <c r="BE1203">
        <v>1440000</v>
      </c>
      <c r="BJ1203">
        <v>1735400</v>
      </c>
      <c r="BO1203">
        <v>2007700</v>
      </c>
      <c r="BT1203">
        <v>2360400</v>
      </c>
      <c r="BY1203">
        <v>2723800</v>
      </c>
      <c r="CD1203">
        <v>3152400</v>
      </c>
      <c r="CI1203">
        <v>3920100</v>
      </c>
      <c r="CN1203">
        <v>3298700</v>
      </c>
      <c r="CS1203">
        <v>3958300</v>
      </c>
      <c r="CX1203">
        <v>3978000</v>
      </c>
      <c r="DC1203">
        <v>5002500</v>
      </c>
      <c r="DH1203">
        <v>6120500</v>
      </c>
      <c r="DM1203">
        <v>6752900</v>
      </c>
      <c r="DR1203">
        <v>7443000</v>
      </c>
      <c r="DW1203">
        <v>8017116</v>
      </c>
      <c r="EB1203">
        <v>9924281</v>
      </c>
      <c r="EG1203">
        <v>12281178</v>
      </c>
      <c r="EL1203">
        <v>12208531</v>
      </c>
      <c r="EQ1203">
        <v>13145532</v>
      </c>
      <c r="EV1203">
        <v>15124466</v>
      </c>
      <c r="FA1203">
        <v>14739771</v>
      </c>
      <c r="FF1203">
        <v>13299770</v>
      </c>
      <c r="FK1203">
        <v>13705017</v>
      </c>
      <c r="FP1203">
        <v>14168834</v>
      </c>
      <c r="FU1203">
        <v>12607204</v>
      </c>
      <c r="FZ1203">
        <v>11379973</v>
      </c>
      <c r="GE1203">
        <v>10473717</v>
      </c>
      <c r="GJ1203">
        <v>9584814</v>
      </c>
      <c r="GO1203">
        <v>8725388</v>
      </c>
      <c r="GT1203">
        <v>7831764</v>
      </c>
    </row>
    <row r="1204" spans="1:202" customFormat="1">
      <c r="A1204" t="s">
        <v>2287</v>
      </c>
      <c r="AZ1204">
        <v>266700</v>
      </c>
      <c r="BE1204">
        <v>304900</v>
      </c>
      <c r="BJ1204">
        <v>407600</v>
      </c>
      <c r="BO1204">
        <v>486800</v>
      </c>
      <c r="BT1204">
        <v>570600</v>
      </c>
      <c r="BY1204">
        <v>683400</v>
      </c>
      <c r="CD1204">
        <v>800900</v>
      </c>
      <c r="CI1204">
        <v>926600</v>
      </c>
      <c r="CN1204">
        <v>1240000</v>
      </c>
      <c r="CS1204">
        <v>1529200</v>
      </c>
      <c r="CX1204">
        <v>1874100</v>
      </c>
      <c r="DC1204">
        <v>1972700</v>
      </c>
      <c r="DH1204">
        <v>2581900</v>
      </c>
      <c r="DM1204">
        <v>3233200</v>
      </c>
      <c r="DR1204">
        <v>3651300</v>
      </c>
      <c r="DW1204">
        <v>3888156</v>
      </c>
      <c r="EB1204">
        <v>4443683</v>
      </c>
      <c r="EG1204">
        <v>5597167</v>
      </c>
      <c r="EL1204">
        <v>7012915</v>
      </c>
      <c r="EQ1204">
        <v>7037271</v>
      </c>
      <c r="EV1204">
        <v>7701270</v>
      </c>
      <c r="FA1204">
        <v>9071498</v>
      </c>
      <c r="FF1204">
        <v>8964107</v>
      </c>
      <c r="FK1204">
        <v>8168042</v>
      </c>
      <c r="FP1204">
        <v>8563347</v>
      </c>
      <c r="FU1204">
        <v>9006369</v>
      </c>
      <c r="FZ1204">
        <v>8073136</v>
      </c>
      <c r="GE1204">
        <v>7361355</v>
      </c>
      <c r="GJ1204">
        <v>6859476</v>
      </c>
      <c r="GO1204">
        <v>6348472</v>
      </c>
      <c r="GT1204">
        <v>5837091</v>
      </c>
    </row>
    <row r="1205" spans="1:202" customFormat="1">
      <c r="A1205" t="s">
        <v>2288</v>
      </c>
      <c r="AZ1205">
        <v>59800</v>
      </c>
      <c r="BE1205">
        <v>67200</v>
      </c>
      <c r="BJ1205">
        <v>79300</v>
      </c>
      <c r="BO1205">
        <v>108800</v>
      </c>
      <c r="BT1205">
        <v>133200</v>
      </c>
      <c r="BY1205">
        <v>164300</v>
      </c>
      <c r="CD1205">
        <v>209900</v>
      </c>
      <c r="CI1205">
        <v>253900</v>
      </c>
      <c r="CN1205">
        <v>298700</v>
      </c>
      <c r="CS1205">
        <v>407500</v>
      </c>
      <c r="CX1205">
        <v>507600</v>
      </c>
      <c r="DC1205">
        <v>652000</v>
      </c>
      <c r="DH1205">
        <v>728100</v>
      </c>
      <c r="DM1205">
        <v>1009500</v>
      </c>
      <c r="DR1205">
        <v>1298200</v>
      </c>
      <c r="DW1205">
        <v>1306124</v>
      </c>
      <c r="EB1205">
        <v>1542803</v>
      </c>
      <c r="EG1205">
        <v>1803150</v>
      </c>
      <c r="EL1205">
        <v>2304077</v>
      </c>
      <c r="EQ1205">
        <v>2930117</v>
      </c>
      <c r="EV1205">
        <v>2991302</v>
      </c>
      <c r="FA1205">
        <v>3344746</v>
      </c>
      <c r="FF1205">
        <v>4054202</v>
      </c>
      <c r="FK1205">
        <v>4101772</v>
      </c>
      <c r="FP1205">
        <v>3832685</v>
      </c>
      <c r="FU1205">
        <v>4124803</v>
      </c>
      <c r="FZ1205">
        <v>4453256</v>
      </c>
      <c r="GE1205">
        <v>4055326</v>
      </c>
      <c r="GJ1205">
        <v>3763070</v>
      </c>
      <c r="GO1205">
        <v>3577457</v>
      </c>
      <c r="GT1205">
        <v>3377810</v>
      </c>
    </row>
    <row r="1206" spans="1:202" customFormat="1">
      <c r="A1206" t="s">
        <v>2289</v>
      </c>
      <c r="AZ1206">
        <v>9300</v>
      </c>
      <c r="BE1206">
        <v>9700</v>
      </c>
      <c r="BJ1206">
        <v>11100</v>
      </c>
      <c r="BO1206">
        <v>13000</v>
      </c>
      <c r="BT1206">
        <v>18500</v>
      </c>
      <c r="BY1206">
        <v>24000</v>
      </c>
      <c r="CD1206">
        <v>32600</v>
      </c>
      <c r="CI1206">
        <v>43900</v>
      </c>
      <c r="CN1206">
        <v>53200</v>
      </c>
      <c r="CS1206">
        <v>62400</v>
      </c>
      <c r="CX1206">
        <v>85100</v>
      </c>
      <c r="DC1206">
        <v>112700</v>
      </c>
      <c r="DH1206">
        <v>154900</v>
      </c>
      <c r="DM1206">
        <v>184400</v>
      </c>
      <c r="DR1206">
        <v>270400</v>
      </c>
      <c r="DW1206">
        <v>274256</v>
      </c>
      <c r="EB1206">
        <v>322382</v>
      </c>
      <c r="EG1206">
        <v>389107</v>
      </c>
      <c r="EL1206">
        <v>459801</v>
      </c>
      <c r="EQ1206">
        <v>590474</v>
      </c>
      <c r="EV1206">
        <v>756828</v>
      </c>
      <c r="FA1206">
        <v>802930</v>
      </c>
      <c r="FF1206">
        <v>920328</v>
      </c>
      <c r="FK1206">
        <v>1135711</v>
      </c>
      <c r="FP1206">
        <v>1197599</v>
      </c>
      <c r="FU1206">
        <v>1191435</v>
      </c>
      <c r="FZ1206">
        <v>1331641</v>
      </c>
      <c r="GE1206">
        <v>1492768</v>
      </c>
      <c r="GJ1206">
        <v>1407124</v>
      </c>
      <c r="GO1206">
        <v>1345813</v>
      </c>
      <c r="GT1206">
        <v>1322174</v>
      </c>
    </row>
    <row r="1207" spans="1:202" customFormat="1">
      <c r="A1207" t="s">
        <v>2290</v>
      </c>
      <c r="AZ1207">
        <v>1300</v>
      </c>
      <c r="BE1207">
        <v>1000</v>
      </c>
      <c r="BJ1207">
        <v>1000</v>
      </c>
      <c r="BO1207">
        <v>1100</v>
      </c>
      <c r="BT1207">
        <v>1400</v>
      </c>
      <c r="BY1207">
        <v>2000</v>
      </c>
      <c r="CD1207">
        <v>3000</v>
      </c>
      <c r="CI1207">
        <v>4400</v>
      </c>
      <c r="CN1207">
        <v>5900</v>
      </c>
      <c r="CS1207">
        <v>7100</v>
      </c>
      <c r="CX1207">
        <v>8100</v>
      </c>
      <c r="DC1207">
        <v>11300</v>
      </c>
      <c r="DH1207">
        <v>16000</v>
      </c>
      <c r="DM1207">
        <v>22400</v>
      </c>
      <c r="DR1207">
        <v>29700</v>
      </c>
      <c r="DW1207">
        <v>27152</v>
      </c>
      <c r="EB1207">
        <v>38265</v>
      </c>
      <c r="EG1207">
        <v>47273</v>
      </c>
      <c r="EL1207">
        <v>58920</v>
      </c>
      <c r="EQ1207">
        <v>70103</v>
      </c>
      <c r="EV1207">
        <v>88985</v>
      </c>
      <c r="FA1207">
        <v>113177</v>
      </c>
      <c r="FF1207">
        <v>126934.999999999</v>
      </c>
      <c r="FK1207">
        <v>145250</v>
      </c>
      <c r="FP1207">
        <v>172884</v>
      </c>
      <c r="FU1207">
        <v>188282</v>
      </c>
      <c r="FZ1207">
        <v>204404</v>
      </c>
      <c r="GE1207">
        <v>236228</v>
      </c>
      <c r="GJ1207">
        <v>275775</v>
      </c>
      <c r="GO1207">
        <v>272567</v>
      </c>
      <c r="GT1207">
        <v>269973</v>
      </c>
    </row>
    <row r="1208" spans="1:202" customFormat="1">
      <c r="A1208" t="s">
        <v>2291</v>
      </c>
      <c r="AZ1208">
        <v>0</v>
      </c>
      <c r="BE1208">
        <v>0</v>
      </c>
      <c r="BJ1208">
        <v>0</v>
      </c>
      <c r="BO1208">
        <v>0</v>
      </c>
      <c r="BT1208">
        <v>0</v>
      </c>
      <c r="BY1208">
        <v>0</v>
      </c>
      <c r="CD1208">
        <v>0</v>
      </c>
      <c r="CI1208">
        <v>0</v>
      </c>
      <c r="CN1208">
        <v>0</v>
      </c>
      <c r="CS1208">
        <v>0</v>
      </c>
      <c r="CX1208">
        <v>0</v>
      </c>
      <c r="DC1208">
        <v>0</v>
      </c>
      <c r="DH1208">
        <v>0</v>
      </c>
      <c r="DM1208">
        <v>0</v>
      </c>
      <c r="DR1208">
        <v>0</v>
      </c>
      <c r="DW1208">
        <v>0</v>
      </c>
      <c r="EB1208">
        <v>0</v>
      </c>
      <c r="EG1208">
        <v>0</v>
      </c>
      <c r="EL1208">
        <v>0</v>
      </c>
      <c r="EQ1208">
        <v>0</v>
      </c>
      <c r="EV1208">
        <v>0</v>
      </c>
      <c r="FA1208">
        <v>0</v>
      </c>
      <c r="FF1208">
        <v>0</v>
      </c>
      <c r="FK1208">
        <v>0</v>
      </c>
      <c r="FP1208">
        <v>0</v>
      </c>
      <c r="FU1208">
        <v>0</v>
      </c>
      <c r="FZ1208">
        <v>0</v>
      </c>
      <c r="GE1208">
        <v>0</v>
      </c>
      <c r="GJ1208">
        <v>0</v>
      </c>
      <c r="GO1208">
        <v>0</v>
      </c>
      <c r="GT1208">
        <v>0</v>
      </c>
    </row>
    <row r="1209" spans="1:202" customFormat="1">
      <c r="A1209" t="s">
        <v>2292</v>
      </c>
      <c r="AZ1209">
        <v>0</v>
      </c>
      <c r="BE1209">
        <v>0</v>
      </c>
      <c r="BJ1209">
        <v>0</v>
      </c>
      <c r="BO1209">
        <v>0</v>
      </c>
      <c r="BT1209">
        <v>0</v>
      </c>
      <c r="BY1209">
        <v>0</v>
      </c>
      <c r="CD1209">
        <v>0</v>
      </c>
      <c r="CI1209">
        <v>0</v>
      </c>
      <c r="CN1209">
        <v>0</v>
      </c>
      <c r="CS1209">
        <v>0</v>
      </c>
      <c r="CX1209">
        <v>0</v>
      </c>
      <c r="DC1209">
        <v>0</v>
      </c>
      <c r="DH1209">
        <v>0</v>
      </c>
      <c r="DM1209">
        <v>0</v>
      </c>
      <c r="DR1209">
        <v>0</v>
      </c>
      <c r="DW1209">
        <v>0</v>
      </c>
      <c r="EB1209">
        <v>0</v>
      </c>
      <c r="EG1209">
        <v>0</v>
      </c>
      <c r="EL1209">
        <v>0</v>
      </c>
      <c r="EQ1209">
        <v>0</v>
      </c>
      <c r="EV1209">
        <v>0</v>
      </c>
      <c r="FA1209">
        <v>0</v>
      </c>
      <c r="FF1209">
        <v>0</v>
      </c>
      <c r="FK1209">
        <v>0</v>
      </c>
      <c r="FP1209">
        <v>0</v>
      </c>
      <c r="FU1209">
        <v>0</v>
      </c>
      <c r="FZ1209">
        <v>0</v>
      </c>
      <c r="GE1209">
        <v>0</v>
      </c>
      <c r="GJ1209">
        <v>0</v>
      </c>
      <c r="GO1209">
        <v>0</v>
      </c>
      <c r="GT1209">
        <v>0</v>
      </c>
    </row>
    <row r="1210" spans="1:202" customFormat="1">
      <c r="A1210" t="s">
        <v>2293</v>
      </c>
      <c r="AZ1210">
        <v>0</v>
      </c>
      <c r="BE1210">
        <v>0</v>
      </c>
      <c r="BJ1210">
        <v>0</v>
      </c>
      <c r="BO1210">
        <v>0</v>
      </c>
      <c r="BT1210">
        <v>0</v>
      </c>
      <c r="BY1210">
        <v>0</v>
      </c>
      <c r="CD1210">
        <v>0</v>
      </c>
      <c r="CI1210">
        <v>0</v>
      </c>
      <c r="CN1210">
        <v>0</v>
      </c>
      <c r="CS1210">
        <v>0</v>
      </c>
      <c r="CX1210">
        <v>0</v>
      </c>
      <c r="DC1210">
        <v>0</v>
      </c>
      <c r="DH1210">
        <v>0</v>
      </c>
      <c r="DM1210">
        <v>0</v>
      </c>
      <c r="DR1210">
        <v>0</v>
      </c>
      <c r="DW1210">
        <v>0</v>
      </c>
      <c r="EB1210">
        <v>0</v>
      </c>
      <c r="EG1210">
        <v>0</v>
      </c>
      <c r="EL1210">
        <v>0</v>
      </c>
      <c r="EQ1210">
        <v>0</v>
      </c>
      <c r="EV1210">
        <v>0</v>
      </c>
      <c r="FA1210">
        <v>0</v>
      </c>
      <c r="FF1210">
        <v>0</v>
      </c>
      <c r="FK1210">
        <v>0</v>
      </c>
      <c r="FP1210">
        <v>0</v>
      </c>
      <c r="FU1210">
        <v>0</v>
      </c>
      <c r="FZ1210">
        <v>0</v>
      </c>
      <c r="GE1210">
        <v>0</v>
      </c>
      <c r="GJ1210">
        <v>0</v>
      </c>
      <c r="GO1210">
        <v>0</v>
      </c>
      <c r="GT1210">
        <v>0</v>
      </c>
    </row>
    <row r="1211" spans="1:202" customFormat="1">
      <c r="A1211" t="s">
        <v>2294</v>
      </c>
      <c r="AZ1211">
        <v>26538200</v>
      </c>
      <c r="BE1211">
        <v>28965300</v>
      </c>
      <c r="BJ1211">
        <v>30491300</v>
      </c>
      <c r="BO1211">
        <v>37674600</v>
      </c>
      <c r="BT1211">
        <v>47153500</v>
      </c>
      <c r="BY1211">
        <v>49551000</v>
      </c>
      <c r="CD1211">
        <v>56073400</v>
      </c>
      <c r="CI1211">
        <v>58766000</v>
      </c>
      <c r="CN1211">
        <v>54599400</v>
      </c>
      <c r="CS1211">
        <v>50346000</v>
      </c>
      <c r="CX1211">
        <v>51163400</v>
      </c>
      <c r="DC1211">
        <v>50346000</v>
      </c>
      <c r="DH1211">
        <v>45844000</v>
      </c>
      <c r="DM1211">
        <v>40585400</v>
      </c>
      <c r="DR1211">
        <v>34795900</v>
      </c>
      <c r="DW1211">
        <v>53290410</v>
      </c>
      <c r="EB1211">
        <v>55861031</v>
      </c>
      <c r="EG1211">
        <v>57889523</v>
      </c>
      <c r="EL1211">
        <v>59222804</v>
      </c>
      <c r="EQ1211">
        <v>61367007</v>
      </c>
      <c r="EV1211">
        <v>63368587</v>
      </c>
      <c r="FA1211">
        <v>65039936.999999903</v>
      </c>
      <c r="FF1211">
        <v>66141729.999999903</v>
      </c>
      <c r="FK1211">
        <v>66683364.999999903</v>
      </c>
      <c r="FP1211">
        <v>66314618.999999903</v>
      </c>
      <c r="FU1211">
        <v>65666748</v>
      </c>
      <c r="FZ1211">
        <v>64303870</v>
      </c>
      <c r="GE1211">
        <v>62757873</v>
      </c>
      <c r="GJ1211">
        <v>60848630</v>
      </c>
      <c r="GO1211">
        <v>58557605</v>
      </c>
      <c r="GT1211">
        <v>56286123</v>
      </c>
    </row>
    <row r="1212" spans="1:202" customFormat="1">
      <c r="A1212" t="s">
        <v>2295</v>
      </c>
      <c r="AZ1212">
        <v>21518700</v>
      </c>
      <c r="BE1212">
        <v>21770300</v>
      </c>
      <c r="BJ1212">
        <v>23157100</v>
      </c>
      <c r="BO1212">
        <v>23519800</v>
      </c>
      <c r="BT1212">
        <v>28520800</v>
      </c>
      <c r="BY1212">
        <v>34910100</v>
      </c>
      <c r="CD1212">
        <v>33647800</v>
      </c>
      <c r="CI1212">
        <v>36225200</v>
      </c>
      <c r="CN1212">
        <v>39782900</v>
      </c>
      <c r="CS1212">
        <v>37613800</v>
      </c>
      <c r="CX1212">
        <v>34347700</v>
      </c>
      <c r="DC1212">
        <v>34239200</v>
      </c>
      <c r="DH1212">
        <v>34893200</v>
      </c>
      <c r="DM1212">
        <v>33696600</v>
      </c>
      <c r="DR1212">
        <v>31731600</v>
      </c>
      <c r="DW1212">
        <v>25294460</v>
      </c>
      <c r="EB1212">
        <v>23214994</v>
      </c>
      <c r="EG1212">
        <v>21313969</v>
      </c>
      <c r="EL1212">
        <v>19384213</v>
      </c>
      <c r="EQ1212">
        <v>17592462</v>
      </c>
      <c r="EV1212">
        <v>16127338</v>
      </c>
      <c r="FA1212">
        <v>14699434</v>
      </c>
      <c r="FF1212">
        <v>13280587</v>
      </c>
      <c r="FK1212">
        <v>11885459</v>
      </c>
      <c r="FP1212">
        <v>10576118</v>
      </c>
      <c r="FU1212">
        <v>9307533</v>
      </c>
      <c r="FZ1212">
        <v>8152367.9999999898</v>
      </c>
      <c r="GE1212">
        <v>7058356</v>
      </c>
      <c r="GJ1212">
        <v>6079124</v>
      </c>
      <c r="GO1212">
        <v>5194376</v>
      </c>
      <c r="GT1212">
        <v>4401781</v>
      </c>
    </row>
    <row r="1213" spans="1:202" customFormat="1">
      <c r="A1213" t="s">
        <v>2296</v>
      </c>
      <c r="AZ1213">
        <v>18292200</v>
      </c>
      <c r="BE1213">
        <v>20977500</v>
      </c>
      <c r="BJ1213">
        <v>21277500</v>
      </c>
      <c r="BO1213">
        <v>22651100</v>
      </c>
      <c r="BT1213">
        <v>23067800</v>
      </c>
      <c r="BY1213">
        <v>28172100</v>
      </c>
      <c r="CD1213">
        <v>34369600</v>
      </c>
      <c r="CI1213">
        <v>33179000</v>
      </c>
      <c r="CN1213">
        <v>35707300</v>
      </c>
      <c r="CS1213">
        <v>39131100</v>
      </c>
      <c r="CX1213">
        <v>36959900</v>
      </c>
      <c r="DC1213">
        <v>33525300</v>
      </c>
      <c r="DH1213">
        <v>33329199.999999899</v>
      </c>
      <c r="DM1213">
        <v>33305500</v>
      </c>
      <c r="DR1213">
        <v>32435300</v>
      </c>
      <c r="DW1213">
        <v>27261030</v>
      </c>
      <c r="EB1213">
        <v>25017366</v>
      </c>
      <c r="EG1213">
        <v>22951469</v>
      </c>
      <c r="EL1213">
        <v>21066064</v>
      </c>
      <c r="EQ1213">
        <v>19158100</v>
      </c>
      <c r="EV1213">
        <v>17387246</v>
      </c>
      <c r="FA1213">
        <v>15940553</v>
      </c>
      <c r="FF1213">
        <v>14531217</v>
      </c>
      <c r="FK1213">
        <v>13132186</v>
      </c>
      <c r="FP1213">
        <v>11763001</v>
      </c>
      <c r="FU1213">
        <v>10477168</v>
      </c>
      <c r="FZ1213">
        <v>9229053</v>
      </c>
      <c r="GE1213">
        <v>8091153</v>
      </c>
      <c r="GJ1213">
        <v>7011940</v>
      </c>
      <c r="GO1213">
        <v>6045118</v>
      </c>
      <c r="GT1213">
        <v>5170771</v>
      </c>
    </row>
    <row r="1214" spans="1:202" customFormat="1">
      <c r="A1214" t="s">
        <v>2297</v>
      </c>
      <c r="AZ1214">
        <v>13891900</v>
      </c>
      <c r="BE1214">
        <v>17901000</v>
      </c>
      <c r="BJ1214">
        <v>20565400</v>
      </c>
      <c r="BO1214">
        <v>20787100</v>
      </c>
      <c r="BT1214">
        <v>22244600</v>
      </c>
      <c r="BY1214">
        <v>22778000</v>
      </c>
      <c r="CD1214">
        <v>27794800</v>
      </c>
      <c r="CI1214">
        <v>34033000</v>
      </c>
      <c r="CN1214">
        <v>32866100</v>
      </c>
      <c r="CS1214">
        <v>35249500</v>
      </c>
      <c r="CX1214">
        <v>38742400</v>
      </c>
      <c r="DC1214">
        <v>36301900</v>
      </c>
      <c r="DH1214">
        <v>32980300</v>
      </c>
      <c r="DM1214">
        <v>32995199.999999899</v>
      </c>
      <c r="DR1214">
        <v>33563300</v>
      </c>
      <c r="DW1214">
        <v>29679800</v>
      </c>
      <c r="EB1214">
        <v>26953128</v>
      </c>
      <c r="EG1214">
        <v>24718232</v>
      </c>
      <c r="EL1214">
        <v>22667949</v>
      </c>
      <c r="EQ1214">
        <v>20800368</v>
      </c>
      <c r="EV1214">
        <v>18915366</v>
      </c>
      <c r="FA1214">
        <v>17166640</v>
      </c>
      <c r="FF1214">
        <v>15739049</v>
      </c>
      <c r="FK1214">
        <v>14349902</v>
      </c>
      <c r="FP1214">
        <v>12977723</v>
      </c>
      <c r="FU1214">
        <v>11634715</v>
      </c>
      <c r="FZ1214">
        <v>10372744</v>
      </c>
      <c r="GE1214">
        <v>9145599</v>
      </c>
      <c r="GJ1214">
        <v>8025150.9999999898</v>
      </c>
      <c r="GO1214">
        <v>6960747</v>
      </c>
      <c r="GT1214">
        <v>6006554</v>
      </c>
    </row>
    <row r="1215" spans="1:202" customFormat="1">
      <c r="A1215" t="s">
        <v>2298</v>
      </c>
      <c r="AZ1215">
        <v>14965500</v>
      </c>
      <c r="BE1215">
        <v>13583100</v>
      </c>
      <c r="BJ1215">
        <v>17542200</v>
      </c>
      <c r="BO1215">
        <v>20144800</v>
      </c>
      <c r="BT1215">
        <v>20338200</v>
      </c>
      <c r="BY1215">
        <v>21949800</v>
      </c>
      <c r="CD1215">
        <v>22481700</v>
      </c>
      <c r="CI1215">
        <v>27527500</v>
      </c>
      <c r="CN1215">
        <v>33704100</v>
      </c>
      <c r="CS1215">
        <v>32425100</v>
      </c>
      <c r="CX1215">
        <v>34927900</v>
      </c>
      <c r="DC1215">
        <v>38033300</v>
      </c>
      <c r="DH1215">
        <v>35798900</v>
      </c>
      <c r="DM1215">
        <v>32468200</v>
      </c>
      <c r="DR1215">
        <v>32644100</v>
      </c>
      <c r="DW1215">
        <v>31988875</v>
      </c>
      <c r="EB1215">
        <v>29371966</v>
      </c>
      <c r="EG1215">
        <v>26668034</v>
      </c>
      <c r="EL1215">
        <v>24453153</v>
      </c>
      <c r="EQ1215">
        <v>22424118</v>
      </c>
      <c r="EV1215">
        <v>20579474</v>
      </c>
      <c r="FA1215">
        <v>18718968</v>
      </c>
      <c r="FF1215">
        <v>16994497</v>
      </c>
      <c r="FK1215">
        <v>15588644</v>
      </c>
      <c r="FP1215">
        <v>14220608</v>
      </c>
      <c r="FU1215">
        <v>12868265</v>
      </c>
      <c r="FZ1215">
        <v>11544191</v>
      </c>
      <c r="GE1215">
        <v>10299177</v>
      </c>
      <c r="GJ1215">
        <v>9086759</v>
      </c>
      <c r="GO1215">
        <v>7978518</v>
      </c>
      <c r="GT1215">
        <v>6924095</v>
      </c>
    </row>
    <row r="1216" spans="1:202" customFormat="1">
      <c r="A1216" t="s">
        <v>2299</v>
      </c>
      <c r="AZ1216">
        <v>13265800</v>
      </c>
      <c r="BE1216">
        <v>14649800</v>
      </c>
      <c r="BJ1216">
        <v>13190500</v>
      </c>
      <c r="BO1216">
        <v>17170800</v>
      </c>
      <c r="BT1216">
        <v>19709900</v>
      </c>
      <c r="BY1216">
        <v>19998500</v>
      </c>
      <c r="CD1216">
        <v>21621000</v>
      </c>
      <c r="CI1216">
        <v>22213200</v>
      </c>
      <c r="CN1216">
        <v>27225400</v>
      </c>
      <c r="CS1216">
        <v>33231300</v>
      </c>
      <c r="CX1216">
        <v>32117800</v>
      </c>
      <c r="DC1216">
        <v>34231200</v>
      </c>
      <c r="DH1216">
        <v>37474400</v>
      </c>
      <c r="DM1216">
        <v>35256600</v>
      </c>
      <c r="DR1216">
        <v>32060200</v>
      </c>
      <c r="DW1216">
        <v>30633048</v>
      </c>
      <c r="EB1216">
        <v>31596338</v>
      </c>
      <c r="EG1216">
        <v>28998150</v>
      </c>
      <c r="EL1216">
        <v>26325480</v>
      </c>
      <c r="EQ1216">
        <v>24137527</v>
      </c>
      <c r="EV1216">
        <v>22134724</v>
      </c>
      <c r="FA1216">
        <v>20317258</v>
      </c>
      <c r="FF1216">
        <v>18485545</v>
      </c>
      <c r="FK1216">
        <v>16789027</v>
      </c>
      <c r="FP1216">
        <v>15408470</v>
      </c>
      <c r="FU1216">
        <v>14064734</v>
      </c>
      <c r="FZ1216">
        <v>12736229</v>
      </c>
      <c r="GE1216">
        <v>11434623</v>
      </c>
      <c r="GJ1216">
        <v>10209499</v>
      </c>
      <c r="GO1216">
        <v>9014611</v>
      </c>
      <c r="GT1216">
        <v>7920761</v>
      </c>
    </row>
    <row r="1217" spans="1:202" customFormat="1">
      <c r="A1217" t="s">
        <v>2300</v>
      </c>
      <c r="AZ1217">
        <v>11514500</v>
      </c>
      <c r="BE1217">
        <v>12871400</v>
      </c>
      <c r="BJ1217">
        <v>14395400</v>
      </c>
      <c r="BO1217">
        <v>12848900</v>
      </c>
      <c r="BT1217">
        <v>16885800</v>
      </c>
      <c r="BY1217">
        <v>19296100</v>
      </c>
      <c r="CD1217">
        <v>19610000</v>
      </c>
      <c r="CI1217">
        <v>21261000</v>
      </c>
      <c r="CN1217">
        <v>21874800</v>
      </c>
      <c r="CS1217">
        <v>26744400</v>
      </c>
      <c r="CX1217">
        <v>32764300</v>
      </c>
      <c r="DC1217">
        <v>31353700</v>
      </c>
      <c r="DH1217">
        <v>33671200</v>
      </c>
      <c r="DM1217">
        <v>36905900</v>
      </c>
      <c r="DR1217">
        <v>34735300</v>
      </c>
      <c r="DW1217">
        <v>29830677</v>
      </c>
      <c r="EB1217">
        <v>30158253</v>
      </c>
      <c r="EG1217">
        <v>31119691</v>
      </c>
      <c r="EL1217">
        <v>28548464</v>
      </c>
      <c r="EQ1217">
        <v>25915179</v>
      </c>
      <c r="EV1217">
        <v>23760254</v>
      </c>
      <c r="FA1217">
        <v>21788549</v>
      </c>
      <c r="FF1217">
        <v>20002990</v>
      </c>
      <c r="FK1217">
        <v>18204393</v>
      </c>
      <c r="FP1217">
        <v>16540185.999999899</v>
      </c>
      <c r="FU1217">
        <v>15188854</v>
      </c>
      <c r="FZ1217">
        <v>13874562</v>
      </c>
      <c r="GE1217">
        <v>12574570</v>
      </c>
      <c r="GJ1217">
        <v>11299836</v>
      </c>
      <c r="GO1217">
        <v>10098669</v>
      </c>
      <c r="GT1217">
        <v>8924777</v>
      </c>
    </row>
    <row r="1218" spans="1:202" customFormat="1">
      <c r="A1218" t="s">
        <v>2301</v>
      </c>
      <c r="AZ1218">
        <v>9594000</v>
      </c>
      <c r="BE1218">
        <v>11263200</v>
      </c>
      <c r="BJ1218">
        <v>12598000</v>
      </c>
      <c r="BO1218">
        <v>14039200</v>
      </c>
      <c r="BT1218">
        <v>12456900</v>
      </c>
      <c r="BY1218">
        <v>16525500</v>
      </c>
      <c r="CD1218">
        <v>18819600</v>
      </c>
      <c r="CI1218">
        <v>19136300</v>
      </c>
      <c r="CN1218">
        <v>20779000</v>
      </c>
      <c r="CS1218">
        <v>21345300</v>
      </c>
      <c r="CX1218">
        <v>26161500</v>
      </c>
      <c r="DC1218">
        <v>32053500</v>
      </c>
      <c r="DH1218">
        <v>30722700</v>
      </c>
      <c r="DM1218">
        <v>32971199.999999899</v>
      </c>
      <c r="DR1218">
        <v>36192500</v>
      </c>
      <c r="DW1218">
        <v>30855523</v>
      </c>
      <c r="EB1218">
        <v>29182007</v>
      </c>
      <c r="EG1218">
        <v>29516857</v>
      </c>
      <c r="EL1218">
        <v>30475070</v>
      </c>
      <c r="EQ1218">
        <v>27944340</v>
      </c>
      <c r="EV1218">
        <v>25368046</v>
      </c>
      <c r="FA1218">
        <v>23261248</v>
      </c>
      <c r="FF1218">
        <v>21334573</v>
      </c>
      <c r="FK1218">
        <v>19592223</v>
      </c>
      <c r="FP1218">
        <v>17837345</v>
      </c>
      <c r="FU1218">
        <v>16215157</v>
      </c>
      <c r="FZ1218">
        <v>14902670</v>
      </c>
      <c r="GE1218">
        <v>13626404</v>
      </c>
      <c r="GJ1218">
        <v>12363427</v>
      </c>
      <c r="GO1218">
        <v>11123334</v>
      </c>
      <c r="GT1218">
        <v>9952837</v>
      </c>
    </row>
    <row r="1219" spans="1:202" customFormat="1">
      <c r="A1219" t="s">
        <v>2302</v>
      </c>
      <c r="AZ1219">
        <v>7770200</v>
      </c>
      <c r="BE1219">
        <v>9146500</v>
      </c>
      <c r="BJ1219">
        <v>10833600</v>
      </c>
      <c r="BO1219">
        <v>12208400</v>
      </c>
      <c r="BT1219">
        <v>13594800</v>
      </c>
      <c r="BY1219">
        <v>12028800</v>
      </c>
      <c r="CD1219">
        <v>15955700</v>
      </c>
      <c r="CI1219">
        <v>18164700</v>
      </c>
      <c r="CN1219">
        <v>18514600</v>
      </c>
      <c r="CS1219">
        <v>20076400</v>
      </c>
      <c r="CX1219">
        <v>20641000</v>
      </c>
      <c r="DC1219">
        <v>25432100</v>
      </c>
      <c r="DH1219">
        <v>30954900</v>
      </c>
      <c r="DM1219">
        <v>29802100</v>
      </c>
      <c r="DR1219">
        <v>32042300</v>
      </c>
      <c r="DW1219">
        <v>29817609</v>
      </c>
      <c r="EB1219">
        <v>29945306</v>
      </c>
      <c r="EG1219">
        <v>28303856</v>
      </c>
      <c r="EL1219">
        <v>28646856</v>
      </c>
      <c r="EQ1219">
        <v>29598392</v>
      </c>
      <c r="EV1219">
        <v>27125706</v>
      </c>
      <c r="FA1219">
        <v>24629078</v>
      </c>
      <c r="FF1219">
        <v>22589954</v>
      </c>
      <c r="FK1219">
        <v>20725411</v>
      </c>
      <c r="FP1219">
        <v>19041720</v>
      </c>
      <c r="FU1219">
        <v>17345553</v>
      </c>
      <c r="FZ1219">
        <v>15780459</v>
      </c>
      <c r="GE1219">
        <v>14519403</v>
      </c>
      <c r="GJ1219">
        <v>13294084</v>
      </c>
      <c r="GO1219">
        <v>12080167</v>
      </c>
      <c r="GT1219">
        <v>10885853</v>
      </c>
    </row>
    <row r="1220" spans="1:202" customFormat="1">
      <c r="A1220" t="s">
        <v>2303</v>
      </c>
      <c r="AZ1220">
        <v>6502500</v>
      </c>
      <c r="BE1220">
        <v>7293400</v>
      </c>
      <c r="BJ1220">
        <v>8616200</v>
      </c>
      <c r="BO1220">
        <v>10209900</v>
      </c>
      <c r="BT1220">
        <v>11602600</v>
      </c>
      <c r="BY1220">
        <v>12841300</v>
      </c>
      <c r="CD1220">
        <v>11420700</v>
      </c>
      <c r="CI1220">
        <v>15102700</v>
      </c>
      <c r="CN1220">
        <v>17264200</v>
      </c>
      <c r="CS1220">
        <v>17565700</v>
      </c>
      <c r="CX1220">
        <v>19064200</v>
      </c>
      <c r="DC1220">
        <v>19667100</v>
      </c>
      <c r="DH1220">
        <v>24236400</v>
      </c>
      <c r="DM1220">
        <v>29580000</v>
      </c>
      <c r="DR1220">
        <v>28513500</v>
      </c>
      <c r="DW1220">
        <v>25503791</v>
      </c>
      <c r="EB1220">
        <v>28599610</v>
      </c>
      <c r="EG1220">
        <v>28729947</v>
      </c>
      <c r="EL1220">
        <v>27137426</v>
      </c>
      <c r="EQ1220">
        <v>27490244</v>
      </c>
      <c r="EV1220">
        <v>28434329</v>
      </c>
      <c r="FA1220">
        <v>26038832</v>
      </c>
      <c r="FF1220">
        <v>23645681</v>
      </c>
      <c r="FK1220">
        <v>21692639</v>
      </c>
      <c r="FP1220">
        <v>19907962</v>
      </c>
      <c r="FU1220">
        <v>18300564</v>
      </c>
      <c r="FZ1220">
        <v>16681486</v>
      </c>
      <c r="GE1220">
        <v>15191057</v>
      </c>
      <c r="GJ1220">
        <v>13998671</v>
      </c>
      <c r="GO1220">
        <v>12841082</v>
      </c>
      <c r="GT1220">
        <v>11692756</v>
      </c>
    </row>
    <row r="1221" spans="1:202" customFormat="1">
      <c r="A1221" t="s">
        <v>2304</v>
      </c>
      <c r="AZ1221">
        <v>5065800</v>
      </c>
      <c r="BE1221">
        <v>5849400</v>
      </c>
      <c r="BJ1221">
        <v>6592700</v>
      </c>
      <c r="BO1221">
        <v>7849800</v>
      </c>
      <c r="BT1221">
        <v>9380800</v>
      </c>
      <c r="BY1221">
        <v>10728900</v>
      </c>
      <c r="CD1221">
        <v>11875300</v>
      </c>
      <c r="CI1221">
        <v>10537600</v>
      </c>
      <c r="CN1221">
        <v>13947400</v>
      </c>
      <c r="CS1221">
        <v>15901700</v>
      </c>
      <c r="CX1221">
        <v>16218600</v>
      </c>
      <c r="DC1221">
        <v>17614500</v>
      </c>
      <c r="DH1221">
        <v>18233300</v>
      </c>
      <c r="DM1221">
        <v>22565600</v>
      </c>
      <c r="DR1221">
        <v>27594000</v>
      </c>
      <c r="DW1221">
        <v>23429869</v>
      </c>
      <c r="EB1221">
        <v>23900655</v>
      </c>
      <c r="EG1221">
        <v>26892100</v>
      </c>
      <c r="EL1221">
        <v>27029250</v>
      </c>
      <c r="EQ1221">
        <v>25509158</v>
      </c>
      <c r="EV1221">
        <v>25874712</v>
      </c>
      <c r="FA1221">
        <v>26804222</v>
      </c>
      <c r="FF1221">
        <v>24514427</v>
      </c>
      <c r="FK1221">
        <v>22260690</v>
      </c>
      <c r="FP1221">
        <v>20423538</v>
      </c>
      <c r="FU1221">
        <v>18747180</v>
      </c>
      <c r="FZ1221">
        <v>17242490</v>
      </c>
      <c r="GE1221">
        <v>15727187</v>
      </c>
      <c r="GJ1221">
        <v>14339660</v>
      </c>
      <c r="GO1221">
        <v>13242021</v>
      </c>
      <c r="GT1221">
        <v>12178985</v>
      </c>
    </row>
    <row r="1222" spans="1:202" customFormat="1">
      <c r="A1222" t="s">
        <v>2305</v>
      </c>
      <c r="AZ1222">
        <v>3531000</v>
      </c>
      <c r="BE1222">
        <v>4188100</v>
      </c>
      <c r="BJ1222">
        <v>4917400</v>
      </c>
      <c r="BO1222">
        <v>5663900</v>
      </c>
      <c r="BT1222">
        <v>6761300</v>
      </c>
      <c r="BY1222">
        <v>8124600</v>
      </c>
      <c r="CD1222">
        <v>9403600</v>
      </c>
      <c r="CI1222">
        <v>10419000</v>
      </c>
      <c r="CN1222">
        <v>9228600</v>
      </c>
      <c r="CS1222">
        <v>12238000</v>
      </c>
      <c r="CX1222">
        <v>13975800</v>
      </c>
      <c r="DC1222">
        <v>14315100</v>
      </c>
      <c r="DH1222">
        <v>15720400</v>
      </c>
      <c r="DM1222">
        <v>16310800</v>
      </c>
      <c r="DR1222">
        <v>20164600</v>
      </c>
      <c r="DW1222">
        <v>22872833</v>
      </c>
      <c r="EB1222">
        <v>21228916</v>
      </c>
      <c r="EG1222">
        <v>21678320</v>
      </c>
      <c r="EL1222">
        <v>24512783</v>
      </c>
      <c r="EQ1222">
        <v>24658961</v>
      </c>
      <c r="EV1222">
        <v>23249877</v>
      </c>
      <c r="FA1222">
        <v>23629541</v>
      </c>
      <c r="FF1222">
        <v>24529702</v>
      </c>
      <c r="FK1222">
        <v>22382193</v>
      </c>
      <c r="FP1222">
        <v>20316172</v>
      </c>
      <c r="FU1222">
        <v>18635778</v>
      </c>
      <c r="FZ1222">
        <v>17103720</v>
      </c>
      <c r="GE1222">
        <v>15734894</v>
      </c>
      <c r="GJ1222">
        <v>14359603</v>
      </c>
      <c r="GO1222">
        <v>13110798</v>
      </c>
      <c r="GT1222">
        <v>12141984</v>
      </c>
    </row>
    <row r="1223" spans="1:202" customFormat="1">
      <c r="A1223" t="s">
        <v>2306</v>
      </c>
      <c r="AZ1223">
        <v>2134900</v>
      </c>
      <c r="BE1223">
        <v>2609200</v>
      </c>
      <c r="BJ1223">
        <v>3179600</v>
      </c>
      <c r="BO1223">
        <v>3810300</v>
      </c>
      <c r="BT1223">
        <v>4369500</v>
      </c>
      <c r="BY1223">
        <v>5317100</v>
      </c>
      <c r="CD1223">
        <v>6553700</v>
      </c>
      <c r="CI1223">
        <v>7603600</v>
      </c>
      <c r="CN1223">
        <v>8508700</v>
      </c>
      <c r="CS1223">
        <v>7540000</v>
      </c>
      <c r="CX1223">
        <v>9969800</v>
      </c>
      <c r="DC1223">
        <v>11383800</v>
      </c>
      <c r="DH1223">
        <v>11848000</v>
      </c>
      <c r="DM1223">
        <v>13075200</v>
      </c>
      <c r="DR1223">
        <v>13622900</v>
      </c>
      <c r="DW1223">
        <v>17026952</v>
      </c>
      <c r="EB1223">
        <v>19701033</v>
      </c>
      <c r="EG1223">
        <v>18237332</v>
      </c>
      <c r="EL1223">
        <v>18663231</v>
      </c>
      <c r="EQ1223">
        <v>21261471</v>
      </c>
      <c r="EV1223">
        <v>21428460</v>
      </c>
      <c r="FA1223">
        <v>20188370</v>
      </c>
      <c r="FF1223">
        <v>20579557</v>
      </c>
      <c r="FK1223">
        <v>21427833</v>
      </c>
      <c r="FP1223">
        <v>19478840</v>
      </c>
      <c r="FU1223">
        <v>17665003</v>
      </c>
      <c r="FZ1223">
        <v>16191458.999999899</v>
      </c>
      <c r="GE1223">
        <v>14849657</v>
      </c>
      <c r="GJ1223">
        <v>13658484</v>
      </c>
      <c r="GO1223">
        <v>12464610</v>
      </c>
      <c r="GT1223">
        <v>11395344</v>
      </c>
    </row>
    <row r="1224" spans="1:202" customFormat="1">
      <c r="A1224" t="s">
        <v>2307</v>
      </c>
      <c r="AZ1224">
        <v>1573900</v>
      </c>
      <c r="BE1224">
        <v>1934900</v>
      </c>
      <c r="BJ1224">
        <v>2479600</v>
      </c>
      <c r="BO1224">
        <v>3099500</v>
      </c>
      <c r="BT1224">
        <v>3909300</v>
      </c>
      <c r="BY1224">
        <v>4786200</v>
      </c>
      <c r="CD1224">
        <v>5896200</v>
      </c>
      <c r="CI1224">
        <v>7343300</v>
      </c>
      <c r="CN1224">
        <v>5456100</v>
      </c>
      <c r="CS1224">
        <v>6139700</v>
      </c>
      <c r="CX1224">
        <v>5408500</v>
      </c>
      <c r="DC1224">
        <v>7228800</v>
      </c>
      <c r="DH1224">
        <v>8465800</v>
      </c>
      <c r="DM1224">
        <v>8864600</v>
      </c>
      <c r="DR1224">
        <v>9793100</v>
      </c>
      <c r="DW1224">
        <v>11242261</v>
      </c>
      <c r="EB1224">
        <v>13348914</v>
      </c>
      <c r="EG1224">
        <v>15519090</v>
      </c>
      <c r="EL1224">
        <v>14355446</v>
      </c>
      <c r="EQ1224">
        <v>14760976</v>
      </c>
      <c r="EV1224">
        <v>17004788</v>
      </c>
      <c r="FA1224">
        <v>17211268</v>
      </c>
      <c r="FF1224">
        <v>16224239</v>
      </c>
      <c r="FK1224">
        <v>16619435</v>
      </c>
      <c r="FP1224">
        <v>17386118</v>
      </c>
      <c r="FU1224">
        <v>15728171</v>
      </c>
      <c r="FZ1224">
        <v>14241484</v>
      </c>
      <c r="GE1224">
        <v>13037860</v>
      </c>
      <c r="GJ1224">
        <v>11942580</v>
      </c>
      <c r="GO1224">
        <v>10972985</v>
      </c>
      <c r="GT1224">
        <v>10002083</v>
      </c>
    </row>
    <row r="1225" spans="1:202" customFormat="1">
      <c r="A1225" t="s">
        <v>2308</v>
      </c>
      <c r="AZ1225">
        <v>399300</v>
      </c>
      <c r="BE1225">
        <v>448200</v>
      </c>
      <c r="BJ1225">
        <v>623600</v>
      </c>
      <c r="BO1225">
        <v>799200</v>
      </c>
      <c r="BT1225">
        <v>1019300</v>
      </c>
      <c r="BY1225">
        <v>1310400</v>
      </c>
      <c r="CD1225">
        <v>1626600</v>
      </c>
      <c r="CI1225">
        <v>1998300</v>
      </c>
      <c r="CN1225">
        <v>2599500</v>
      </c>
      <c r="CS1225">
        <v>3153400</v>
      </c>
      <c r="CX1225">
        <v>3561300</v>
      </c>
      <c r="DC1225">
        <v>3217500</v>
      </c>
      <c r="DH1225">
        <v>4417000</v>
      </c>
      <c r="DM1225">
        <v>5209800</v>
      </c>
      <c r="DR1225">
        <v>5585600</v>
      </c>
      <c r="DW1225">
        <v>7086244</v>
      </c>
      <c r="EB1225">
        <v>7428355</v>
      </c>
      <c r="EG1225">
        <v>8962044</v>
      </c>
      <c r="EL1225">
        <v>10503936</v>
      </c>
      <c r="EQ1225">
        <v>9762802</v>
      </c>
      <c r="EV1225">
        <v>10137147</v>
      </c>
      <c r="FA1225">
        <v>11880702</v>
      </c>
      <c r="FF1225">
        <v>12135797</v>
      </c>
      <c r="FK1225">
        <v>11498420</v>
      </c>
      <c r="FP1225">
        <v>11879728</v>
      </c>
      <c r="FU1225">
        <v>12534187</v>
      </c>
      <c r="FZ1225">
        <v>11287883</v>
      </c>
      <c r="GE1225">
        <v>10217074</v>
      </c>
      <c r="GJ1225">
        <v>9355790</v>
      </c>
      <c r="GO1225">
        <v>8566438</v>
      </c>
      <c r="GT1225">
        <v>7862746</v>
      </c>
    </row>
    <row r="1226" spans="1:202" customFormat="1">
      <c r="A1226" t="s">
        <v>2309</v>
      </c>
      <c r="AZ1226">
        <v>106800</v>
      </c>
      <c r="BE1226">
        <v>121300</v>
      </c>
      <c r="BJ1226">
        <v>141900</v>
      </c>
      <c r="BO1226">
        <v>204200</v>
      </c>
      <c r="BT1226">
        <v>272000</v>
      </c>
      <c r="BY1226">
        <v>367000</v>
      </c>
      <c r="CD1226">
        <v>509800</v>
      </c>
      <c r="CI1226">
        <v>660000</v>
      </c>
      <c r="CN1226">
        <v>834900</v>
      </c>
      <c r="CS1226">
        <v>1101100</v>
      </c>
      <c r="CX1226">
        <v>1336300</v>
      </c>
      <c r="DC1226">
        <v>1549800</v>
      </c>
      <c r="DH1226">
        <v>1484900</v>
      </c>
      <c r="DM1226">
        <v>2075400</v>
      </c>
      <c r="DR1226">
        <v>2486300</v>
      </c>
      <c r="DW1226">
        <v>3261788</v>
      </c>
      <c r="EB1226">
        <v>3573566</v>
      </c>
      <c r="EG1226">
        <v>3857322</v>
      </c>
      <c r="EL1226">
        <v>4752479</v>
      </c>
      <c r="EQ1226">
        <v>5648876</v>
      </c>
      <c r="EV1226">
        <v>5327379</v>
      </c>
      <c r="FA1226">
        <v>5630440</v>
      </c>
      <c r="FF1226">
        <v>6755944</v>
      </c>
      <c r="FK1226">
        <v>7022459</v>
      </c>
      <c r="FP1226">
        <v>6747288</v>
      </c>
      <c r="FU1226">
        <v>7075551</v>
      </c>
      <c r="FZ1226">
        <v>7561900</v>
      </c>
      <c r="GE1226">
        <v>6810338</v>
      </c>
      <c r="GJ1226">
        <v>6192635</v>
      </c>
      <c r="GO1226">
        <v>5700340</v>
      </c>
      <c r="GT1226">
        <v>5243689</v>
      </c>
    </row>
    <row r="1227" spans="1:202" customFormat="1">
      <c r="A1227" t="s">
        <v>2310</v>
      </c>
      <c r="AZ1227">
        <v>18300</v>
      </c>
      <c r="BE1227">
        <v>20900</v>
      </c>
      <c r="BJ1227">
        <v>24300</v>
      </c>
      <c r="BO1227">
        <v>28500</v>
      </c>
      <c r="BT1227">
        <v>43400</v>
      </c>
      <c r="BY1227">
        <v>61300</v>
      </c>
      <c r="CD1227">
        <v>92600</v>
      </c>
      <c r="CI1227">
        <v>135200</v>
      </c>
      <c r="CN1227">
        <v>180500</v>
      </c>
      <c r="CS1227">
        <v>229200</v>
      </c>
      <c r="CX1227">
        <v>298200</v>
      </c>
      <c r="DC1227">
        <v>375000</v>
      </c>
      <c r="DH1227">
        <v>464900</v>
      </c>
      <c r="DM1227">
        <v>462300</v>
      </c>
      <c r="DR1227">
        <v>666900</v>
      </c>
      <c r="DW1227">
        <v>964305</v>
      </c>
      <c r="EB1227">
        <v>1084267</v>
      </c>
      <c r="EG1227">
        <v>1228176</v>
      </c>
      <c r="EL1227">
        <v>1368228</v>
      </c>
      <c r="EQ1227">
        <v>1728119</v>
      </c>
      <c r="EV1227">
        <v>2100446</v>
      </c>
      <c r="FA1227">
        <v>2059119</v>
      </c>
      <c r="FF1227">
        <v>2238235</v>
      </c>
      <c r="FK1227">
        <v>2754157</v>
      </c>
      <c r="FP1227">
        <v>2947129</v>
      </c>
      <c r="FU1227">
        <v>2922912</v>
      </c>
      <c r="FZ1227">
        <v>3127811</v>
      </c>
      <c r="GE1227">
        <v>3414665</v>
      </c>
      <c r="GJ1227">
        <v>3110328</v>
      </c>
      <c r="GO1227">
        <v>2870899</v>
      </c>
      <c r="GT1227">
        <v>2691774</v>
      </c>
    </row>
    <row r="1228" spans="1:202" customFormat="1">
      <c r="A1228" t="s">
        <v>2311</v>
      </c>
      <c r="AZ1228">
        <v>2300</v>
      </c>
      <c r="BE1228">
        <v>2400</v>
      </c>
      <c r="BJ1228">
        <v>2700</v>
      </c>
      <c r="BO1228">
        <v>3100</v>
      </c>
      <c r="BT1228">
        <v>3700</v>
      </c>
      <c r="BY1228">
        <v>5900</v>
      </c>
      <c r="CD1228">
        <v>9400</v>
      </c>
      <c r="CI1228">
        <v>15200</v>
      </c>
      <c r="CN1228">
        <v>22300</v>
      </c>
      <c r="CS1228">
        <v>30300</v>
      </c>
      <c r="CX1228">
        <v>37100</v>
      </c>
      <c r="DC1228">
        <v>47400</v>
      </c>
      <c r="DH1228">
        <v>64700</v>
      </c>
      <c r="DM1228">
        <v>79600</v>
      </c>
      <c r="DR1228">
        <v>95800</v>
      </c>
      <c r="DW1228">
        <v>130082</v>
      </c>
      <c r="EB1228">
        <v>186506</v>
      </c>
      <c r="EG1228">
        <v>223252</v>
      </c>
      <c r="EL1228">
        <v>262213</v>
      </c>
      <c r="EQ1228">
        <v>299636</v>
      </c>
      <c r="EV1228">
        <v>385662</v>
      </c>
      <c r="FA1228">
        <v>481669</v>
      </c>
      <c r="FF1228">
        <v>502484.99999999901</v>
      </c>
      <c r="FK1228">
        <v>562469</v>
      </c>
      <c r="FP1228">
        <v>695948</v>
      </c>
      <c r="FU1228">
        <v>766720</v>
      </c>
      <c r="FZ1228">
        <v>796270</v>
      </c>
      <c r="GE1228">
        <v>876554</v>
      </c>
      <c r="GJ1228">
        <v>988634</v>
      </c>
      <c r="GO1228">
        <v>925259</v>
      </c>
      <c r="GT1228">
        <v>883630</v>
      </c>
    </row>
    <row r="1229" spans="1:202" customFormat="1">
      <c r="A1229" t="s">
        <v>1195</v>
      </c>
      <c r="AZ1229">
        <v>3410000</v>
      </c>
      <c r="BE1229">
        <v>4759600</v>
      </c>
      <c r="BJ1229">
        <v>6752800</v>
      </c>
      <c r="BO1229">
        <v>9728600</v>
      </c>
      <c r="BT1229">
        <v>14272600</v>
      </c>
      <c r="BY1229">
        <v>20839600</v>
      </c>
      <c r="CD1229">
        <v>29983000</v>
      </c>
      <c r="CI1229">
        <v>42509400</v>
      </c>
      <c r="CN1229">
        <v>59115500</v>
      </c>
      <c r="CS1229">
        <v>80833000</v>
      </c>
      <c r="CX1229">
        <v>106388800</v>
      </c>
      <c r="DC1229">
        <v>137058900</v>
      </c>
      <c r="DH1229">
        <v>173913600</v>
      </c>
      <c r="DM1229">
        <v>226272100</v>
      </c>
      <c r="DR1229">
        <v>293228600</v>
      </c>
      <c r="DW1229">
        <v>309062366</v>
      </c>
      <c r="EB1229">
        <v>378736982.99999899</v>
      </c>
      <c r="EG1229">
        <v>456619683</v>
      </c>
      <c r="EL1229">
        <v>540892345</v>
      </c>
      <c r="EQ1229">
        <v>631740930</v>
      </c>
      <c r="EV1229">
        <v>729082961</v>
      </c>
      <c r="FA1229">
        <v>831256189</v>
      </c>
      <c r="FF1229">
        <v>935523227</v>
      </c>
      <c r="FK1229">
        <v>1039012389</v>
      </c>
      <c r="FP1229">
        <v>1138530121</v>
      </c>
      <c r="FU1229">
        <v>1232348456</v>
      </c>
      <c r="FZ1229">
        <v>1318535425</v>
      </c>
      <c r="GE1229">
        <v>1395366143</v>
      </c>
      <c r="GJ1229">
        <v>1461516037</v>
      </c>
      <c r="GO1229">
        <v>1515302787</v>
      </c>
      <c r="GT1229">
        <v>1555627504</v>
      </c>
    </row>
    <row r="1230" spans="1:202" customFormat="1">
      <c r="A1230" t="s">
        <v>1197</v>
      </c>
      <c r="AZ1230">
        <v>2384200</v>
      </c>
      <c r="BE1230">
        <v>3370100</v>
      </c>
      <c r="BJ1230">
        <v>4802000</v>
      </c>
      <c r="BO1230">
        <v>6913299.9999999898</v>
      </c>
      <c r="BT1230">
        <v>10011800</v>
      </c>
      <c r="BY1230">
        <v>14237800</v>
      </c>
      <c r="CD1230">
        <v>19939100</v>
      </c>
      <c r="CI1230">
        <v>27381700</v>
      </c>
      <c r="CN1230">
        <v>36889800</v>
      </c>
      <c r="CS1230">
        <v>48881200</v>
      </c>
      <c r="CX1230">
        <v>62534700</v>
      </c>
      <c r="DC1230">
        <v>78909900</v>
      </c>
      <c r="DH1230">
        <v>98532200</v>
      </c>
      <c r="DM1230">
        <v>126150800</v>
      </c>
      <c r="DR1230">
        <v>160281800</v>
      </c>
      <c r="DW1230">
        <v>165221846</v>
      </c>
      <c r="EB1230">
        <v>200301875</v>
      </c>
      <c r="EG1230">
        <v>239230751</v>
      </c>
      <c r="EL1230">
        <v>280925763</v>
      </c>
      <c r="EQ1230">
        <v>325380642</v>
      </c>
      <c r="EV1230">
        <v>372600140</v>
      </c>
      <c r="FA1230">
        <v>421748707</v>
      </c>
      <c r="FF1230">
        <v>471510295</v>
      </c>
      <c r="FK1230">
        <v>520493792</v>
      </c>
      <c r="FP1230">
        <v>567098707</v>
      </c>
      <c r="FU1230">
        <v>610469245</v>
      </c>
      <c r="FZ1230">
        <v>649727284</v>
      </c>
      <c r="GE1230">
        <v>684035222</v>
      </c>
      <c r="GJ1230">
        <v>712838323</v>
      </c>
      <c r="GO1230">
        <v>735424313</v>
      </c>
      <c r="GT1230">
        <v>751244964</v>
      </c>
    </row>
    <row r="1231" spans="1:202" customFormat="1">
      <c r="A1231" t="s">
        <v>1196</v>
      </c>
      <c r="AZ1231">
        <v>1025800</v>
      </c>
      <c r="BE1231">
        <v>1389500</v>
      </c>
      <c r="BJ1231">
        <v>1950800</v>
      </c>
      <c r="BO1231">
        <v>2815300</v>
      </c>
      <c r="BT1231">
        <v>4260800</v>
      </c>
      <c r="BY1231">
        <v>6601800</v>
      </c>
      <c r="CD1231">
        <v>10043900</v>
      </c>
      <c r="CI1231">
        <v>15127700</v>
      </c>
      <c r="CN1231">
        <v>22225700</v>
      </c>
      <c r="CS1231">
        <v>31951800</v>
      </c>
      <c r="CX1231">
        <v>43854100</v>
      </c>
      <c r="DC1231">
        <v>58149000</v>
      </c>
      <c r="DH1231">
        <v>75381400</v>
      </c>
      <c r="DM1231">
        <v>100121300</v>
      </c>
      <c r="DR1231">
        <v>132946800</v>
      </c>
      <c r="DW1231">
        <v>143840520</v>
      </c>
      <c r="EB1231">
        <v>178435107.99999899</v>
      </c>
      <c r="EG1231">
        <v>217388932</v>
      </c>
      <c r="EL1231">
        <v>259966582</v>
      </c>
      <c r="EQ1231">
        <v>306360288</v>
      </c>
      <c r="EV1231">
        <v>356482821</v>
      </c>
      <c r="FA1231">
        <v>409507482</v>
      </c>
      <c r="FF1231">
        <v>464012932</v>
      </c>
      <c r="FK1231">
        <v>518518597</v>
      </c>
      <c r="FP1231">
        <v>571431414</v>
      </c>
      <c r="FU1231">
        <v>621879211</v>
      </c>
      <c r="FZ1231">
        <v>668808141</v>
      </c>
      <c r="GE1231">
        <v>711330921</v>
      </c>
      <c r="GJ1231">
        <v>748677714</v>
      </c>
      <c r="GO1231">
        <v>779878474</v>
      </c>
      <c r="GT1231">
        <v>804382540</v>
      </c>
    </row>
    <row r="1232" spans="1:202" customFormat="1">
      <c r="A1232" t="s">
        <v>1891</v>
      </c>
      <c r="AZ1232">
        <v>0</v>
      </c>
      <c r="BE1232">
        <v>0</v>
      </c>
      <c r="BJ1232">
        <v>0</v>
      </c>
      <c r="BO1232">
        <v>0</v>
      </c>
      <c r="BT1232">
        <v>0</v>
      </c>
      <c r="BY1232">
        <v>0</v>
      </c>
      <c r="CD1232">
        <v>0</v>
      </c>
      <c r="CI1232">
        <v>0</v>
      </c>
      <c r="CN1232">
        <v>0</v>
      </c>
      <c r="CS1232">
        <v>0</v>
      </c>
      <c r="CX1232">
        <v>0</v>
      </c>
      <c r="DC1232">
        <v>0</v>
      </c>
      <c r="DH1232">
        <v>0</v>
      </c>
      <c r="DM1232">
        <v>0</v>
      </c>
      <c r="DR1232">
        <v>0</v>
      </c>
      <c r="DW1232">
        <v>0</v>
      </c>
      <c r="EB1232">
        <v>0</v>
      </c>
      <c r="EG1232">
        <v>0</v>
      </c>
      <c r="EL1232">
        <v>0</v>
      </c>
      <c r="EQ1232">
        <v>0</v>
      </c>
      <c r="EV1232">
        <v>0</v>
      </c>
      <c r="FA1232">
        <v>0</v>
      </c>
      <c r="FF1232">
        <v>0</v>
      </c>
      <c r="FK1232">
        <v>0</v>
      </c>
      <c r="FP1232">
        <v>0</v>
      </c>
      <c r="FU1232">
        <v>0</v>
      </c>
      <c r="FZ1232">
        <v>0</v>
      </c>
      <c r="GE1232">
        <v>0</v>
      </c>
      <c r="GJ1232">
        <v>0</v>
      </c>
      <c r="GO1232">
        <v>0</v>
      </c>
      <c r="GT1232">
        <v>0</v>
      </c>
    </row>
    <row r="1233" spans="1:202" customFormat="1">
      <c r="A1233" t="s">
        <v>1892</v>
      </c>
      <c r="AZ1233">
        <v>0</v>
      </c>
      <c r="BE1233">
        <v>0</v>
      </c>
      <c r="BJ1233">
        <v>0</v>
      </c>
      <c r="BO1233">
        <v>0</v>
      </c>
      <c r="BT1233">
        <v>0</v>
      </c>
      <c r="BY1233">
        <v>0</v>
      </c>
      <c r="CD1233">
        <v>0</v>
      </c>
      <c r="CI1233">
        <v>0</v>
      </c>
      <c r="CN1233">
        <v>0</v>
      </c>
      <c r="CS1233">
        <v>0</v>
      </c>
      <c r="CX1233">
        <v>0</v>
      </c>
      <c r="DC1233">
        <v>0</v>
      </c>
      <c r="DH1233">
        <v>0</v>
      </c>
      <c r="DM1233">
        <v>0</v>
      </c>
      <c r="DR1233">
        <v>0</v>
      </c>
      <c r="DW1233">
        <v>0</v>
      </c>
      <c r="EB1233">
        <v>0</v>
      </c>
      <c r="EG1233">
        <v>0</v>
      </c>
      <c r="EL1233">
        <v>0</v>
      </c>
      <c r="EQ1233">
        <v>0</v>
      </c>
      <c r="EV1233">
        <v>0</v>
      </c>
      <c r="FA1233">
        <v>0</v>
      </c>
      <c r="FF1233">
        <v>0</v>
      </c>
      <c r="FK1233">
        <v>0</v>
      </c>
      <c r="FP1233">
        <v>0</v>
      </c>
      <c r="FU1233">
        <v>0</v>
      </c>
      <c r="FZ1233">
        <v>0</v>
      </c>
      <c r="GE1233">
        <v>0</v>
      </c>
      <c r="GJ1233">
        <v>0</v>
      </c>
      <c r="GO1233">
        <v>0</v>
      </c>
      <c r="GT1233">
        <v>0</v>
      </c>
    </row>
    <row r="1234" spans="1:202" customFormat="1">
      <c r="A1234" t="s">
        <v>1893</v>
      </c>
      <c r="AZ1234">
        <v>0</v>
      </c>
      <c r="BE1234">
        <v>0</v>
      </c>
      <c r="BJ1234">
        <v>0</v>
      </c>
      <c r="BO1234">
        <v>0</v>
      </c>
      <c r="BT1234">
        <v>0</v>
      </c>
      <c r="BY1234">
        <v>0</v>
      </c>
      <c r="CD1234">
        <v>0</v>
      </c>
      <c r="CI1234">
        <v>0</v>
      </c>
      <c r="CN1234">
        <v>0</v>
      </c>
      <c r="CS1234">
        <v>0</v>
      </c>
      <c r="CX1234">
        <v>0</v>
      </c>
      <c r="DC1234">
        <v>0</v>
      </c>
      <c r="DH1234">
        <v>0</v>
      </c>
      <c r="DM1234">
        <v>0</v>
      </c>
      <c r="DR1234">
        <v>0</v>
      </c>
      <c r="DW1234">
        <v>0</v>
      </c>
      <c r="EB1234">
        <v>0</v>
      </c>
      <c r="EG1234">
        <v>0</v>
      </c>
      <c r="EL1234">
        <v>0</v>
      </c>
      <c r="EQ1234">
        <v>0</v>
      </c>
      <c r="EV1234">
        <v>0</v>
      </c>
      <c r="FA1234">
        <v>0</v>
      </c>
      <c r="FF1234">
        <v>0</v>
      </c>
      <c r="FK1234">
        <v>0</v>
      </c>
      <c r="FP1234">
        <v>0</v>
      </c>
      <c r="FU1234">
        <v>0</v>
      </c>
      <c r="FZ1234">
        <v>0</v>
      </c>
      <c r="GE1234">
        <v>0</v>
      </c>
      <c r="GJ1234">
        <v>0</v>
      </c>
      <c r="GO1234">
        <v>0</v>
      </c>
      <c r="GT1234">
        <v>0</v>
      </c>
    </row>
    <row r="1235" spans="1:202" customFormat="1">
      <c r="A1235" t="s">
        <v>1447</v>
      </c>
      <c r="AZ1235">
        <v>391200</v>
      </c>
      <c r="BE1235">
        <v>573199.99999999895</v>
      </c>
      <c r="BJ1235">
        <v>883299.99999999895</v>
      </c>
      <c r="BO1235">
        <v>1434300</v>
      </c>
      <c r="BT1235">
        <v>2279599.9999999902</v>
      </c>
      <c r="BY1235">
        <v>3442799.9999999902</v>
      </c>
      <c r="CD1235">
        <v>4929900</v>
      </c>
      <c r="CI1235">
        <v>6618700</v>
      </c>
      <c r="CN1235">
        <v>8679400</v>
      </c>
      <c r="CS1235">
        <v>11564900</v>
      </c>
      <c r="CX1235">
        <v>14834899.999999899</v>
      </c>
      <c r="DC1235">
        <v>18115300</v>
      </c>
      <c r="DH1235">
        <v>21280899.999999899</v>
      </c>
      <c r="DM1235">
        <v>27704300</v>
      </c>
      <c r="DR1235">
        <v>38372299.999999903</v>
      </c>
      <c r="DW1235">
        <v>29578791</v>
      </c>
      <c r="EB1235">
        <v>35291524.999999903</v>
      </c>
      <c r="EG1235">
        <v>39786003</v>
      </c>
      <c r="EL1235">
        <v>43515820.999999903</v>
      </c>
      <c r="EQ1235">
        <v>47355810</v>
      </c>
      <c r="EV1235">
        <v>51290494</v>
      </c>
      <c r="FA1235">
        <v>55014260.999999903</v>
      </c>
      <c r="FF1235">
        <v>58059068</v>
      </c>
      <c r="FK1235">
        <v>60237289</v>
      </c>
      <c r="FP1235">
        <v>61306309</v>
      </c>
      <c r="FU1235">
        <v>61910066</v>
      </c>
      <c r="FZ1235">
        <v>61692593.999999903</v>
      </c>
      <c r="GE1235">
        <v>61143595</v>
      </c>
      <c r="GJ1235">
        <v>60273596</v>
      </c>
      <c r="GO1235">
        <v>59005474</v>
      </c>
      <c r="GT1235">
        <v>57327251</v>
      </c>
    </row>
    <row r="1236" spans="1:202" customFormat="1">
      <c r="A1236" t="s">
        <v>1448</v>
      </c>
      <c r="AZ1236">
        <v>710200</v>
      </c>
      <c r="BE1236">
        <v>1015599.99999999</v>
      </c>
      <c r="BJ1236">
        <v>1413899.99999999</v>
      </c>
      <c r="BO1236">
        <v>1982399.99999999</v>
      </c>
      <c r="BT1236">
        <v>2874600</v>
      </c>
      <c r="BY1236">
        <v>3979200</v>
      </c>
      <c r="CD1236">
        <v>5391200</v>
      </c>
      <c r="CI1236">
        <v>7263600</v>
      </c>
      <c r="CN1236">
        <v>9350600</v>
      </c>
      <c r="CS1236">
        <v>11499200</v>
      </c>
      <c r="CX1236">
        <v>13776800</v>
      </c>
      <c r="DC1236">
        <v>17174199.999999899</v>
      </c>
      <c r="DH1236">
        <v>20629600</v>
      </c>
      <c r="DM1236">
        <v>24203499.999999899</v>
      </c>
      <c r="DR1236">
        <v>28525400</v>
      </c>
      <c r="DW1236">
        <v>32965913</v>
      </c>
      <c r="EB1236">
        <v>40804088</v>
      </c>
      <c r="EG1236">
        <v>48809490</v>
      </c>
      <c r="EL1236">
        <v>55818602</v>
      </c>
      <c r="EQ1236">
        <v>62136947.999999903</v>
      </c>
      <c r="EV1236">
        <v>68553139</v>
      </c>
      <c r="FA1236">
        <v>74781044</v>
      </c>
      <c r="FF1236">
        <v>80499477</v>
      </c>
      <c r="FK1236">
        <v>85112574</v>
      </c>
      <c r="FP1236">
        <v>88465550</v>
      </c>
      <c r="FU1236">
        <v>90210547.999999896</v>
      </c>
      <c r="FZ1236">
        <v>91208228</v>
      </c>
      <c r="GE1236">
        <v>90859069</v>
      </c>
      <c r="GJ1236">
        <v>89792358.999999896</v>
      </c>
      <c r="GO1236">
        <v>88063486</v>
      </c>
      <c r="GT1236">
        <v>85528530</v>
      </c>
    </row>
    <row r="1237" spans="1:202" customFormat="1">
      <c r="A1237" t="s">
        <v>1449</v>
      </c>
      <c r="AZ1237">
        <v>479300</v>
      </c>
      <c r="BE1237">
        <v>682400</v>
      </c>
      <c r="BJ1237">
        <v>978600</v>
      </c>
      <c r="BO1237">
        <v>1359199.99999999</v>
      </c>
      <c r="BT1237">
        <v>1887399.99999999</v>
      </c>
      <c r="BY1237">
        <v>2643800</v>
      </c>
      <c r="CD1237">
        <v>3666100</v>
      </c>
      <c r="CI1237">
        <v>4982900</v>
      </c>
      <c r="CN1237">
        <v>6741699.9999999898</v>
      </c>
      <c r="CS1237">
        <v>8624700</v>
      </c>
      <c r="CX1237">
        <v>10469200</v>
      </c>
      <c r="DC1237">
        <v>12493899.999999899</v>
      </c>
      <c r="DH1237">
        <v>15663300</v>
      </c>
      <c r="DM1237">
        <v>19174700</v>
      </c>
      <c r="DR1237">
        <v>22130400</v>
      </c>
      <c r="DW1237">
        <v>22802848</v>
      </c>
      <c r="EB1237">
        <v>27413512</v>
      </c>
      <c r="EG1237">
        <v>33770976</v>
      </c>
      <c r="EL1237">
        <v>40115010.999999903</v>
      </c>
      <c r="EQ1237">
        <v>45533553</v>
      </c>
      <c r="EV1237">
        <v>50389063</v>
      </c>
      <c r="FA1237">
        <v>55175200</v>
      </c>
      <c r="FF1237">
        <v>59688103</v>
      </c>
      <c r="FK1237">
        <v>63734252</v>
      </c>
      <c r="FP1237">
        <v>66767759.999999903</v>
      </c>
      <c r="FU1237">
        <v>68683951</v>
      </c>
      <c r="FZ1237">
        <v>69346097</v>
      </c>
      <c r="GE1237">
        <v>69360794.999999896</v>
      </c>
      <c r="GJ1237">
        <v>68280646</v>
      </c>
      <c r="GO1237">
        <v>66576202.999999903</v>
      </c>
      <c r="GT1237">
        <v>64450045</v>
      </c>
    </row>
    <row r="1238" spans="1:202" customFormat="1">
      <c r="A1238" t="s">
        <v>1450</v>
      </c>
      <c r="AZ1238">
        <v>274800</v>
      </c>
      <c r="BE1238">
        <v>362700</v>
      </c>
      <c r="BJ1238">
        <v>511899.99999999901</v>
      </c>
      <c r="BO1238">
        <v>722600</v>
      </c>
      <c r="BT1238">
        <v>994900</v>
      </c>
      <c r="BY1238">
        <v>1401900</v>
      </c>
      <c r="CD1238">
        <v>2050400</v>
      </c>
      <c r="CI1238">
        <v>2904900</v>
      </c>
      <c r="CN1238">
        <v>4058400</v>
      </c>
      <c r="CS1238">
        <v>5648100</v>
      </c>
      <c r="CX1238">
        <v>7504400</v>
      </c>
      <c r="DC1238">
        <v>9305300</v>
      </c>
      <c r="DH1238">
        <v>11647900</v>
      </c>
      <c r="DM1238">
        <v>15372500</v>
      </c>
      <c r="DR1238">
        <v>18798400</v>
      </c>
      <c r="DW1238">
        <v>19259593</v>
      </c>
      <c r="EB1238">
        <v>21509318</v>
      </c>
      <c r="EG1238">
        <v>25812258</v>
      </c>
      <c r="EL1238">
        <v>31759408</v>
      </c>
      <c r="EQ1238">
        <v>37657624</v>
      </c>
      <c r="EV1238">
        <v>42660667</v>
      </c>
      <c r="FA1238">
        <v>47143296.999999903</v>
      </c>
      <c r="FF1238">
        <v>51524210</v>
      </c>
      <c r="FK1238">
        <v>55641399</v>
      </c>
      <c r="FP1238">
        <v>59277827.999999903</v>
      </c>
      <c r="FU1238">
        <v>61961567</v>
      </c>
      <c r="FZ1238">
        <v>63552333.999999903</v>
      </c>
      <c r="GE1238">
        <v>63983869.999999903</v>
      </c>
      <c r="GJ1238">
        <v>63812647.999999903</v>
      </c>
      <c r="GO1238">
        <v>62582156</v>
      </c>
      <c r="GT1238">
        <v>60748831</v>
      </c>
    </row>
    <row r="1239" spans="1:202" customFormat="1">
      <c r="A1239" t="s">
        <v>1451</v>
      </c>
      <c r="AZ1239">
        <v>189000</v>
      </c>
      <c r="BE1239">
        <v>260500</v>
      </c>
      <c r="BJ1239">
        <v>345500</v>
      </c>
      <c r="BO1239">
        <v>490100</v>
      </c>
      <c r="BT1239">
        <v>693900</v>
      </c>
      <c r="BY1239">
        <v>961000</v>
      </c>
      <c r="CD1239">
        <v>1349199.99999999</v>
      </c>
      <c r="CI1239">
        <v>1989399.99999999</v>
      </c>
      <c r="CN1239">
        <v>2828500</v>
      </c>
      <c r="CS1239">
        <v>3960099.9999999902</v>
      </c>
      <c r="CX1239">
        <v>5461799.9999999898</v>
      </c>
      <c r="DC1239">
        <v>7130199.9999999898</v>
      </c>
      <c r="DH1239">
        <v>8939100</v>
      </c>
      <c r="DM1239">
        <v>11721000</v>
      </c>
      <c r="DR1239">
        <v>15044199.999999899</v>
      </c>
      <c r="DW1239">
        <v>16607911</v>
      </c>
      <c r="EB1239">
        <v>18782400</v>
      </c>
      <c r="EG1239">
        <v>20994901</v>
      </c>
      <c r="EL1239">
        <v>25221760.999999899</v>
      </c>
      <c r="EQ1239">
        <v>31067071.999999899</v>
      </c>
      <c r="EV1239">
        <v>36881444</v>
      </c>
      <c r="FA1239">
        <v>41825839</v>
      </c>
      <c r="FF1239">
        <v>46264926</v>
      </c>
      <c r="FK1239">
        <v>50626391</v>
      </c>
      <c r="FP1239">
        <v>54740205.999999903</v>
      </c>
      <c r="FU1239">
        <v>58393891</v>
      </c>
      <c r="FZ1239">
        <v>61115176</v>
      </c>
      <c r="GE1239">
        <v>62762720</v>
      </c>
      <c r="GJ1239">
        <v>63265460</v>
      </c>
      <c r="GO1239">
        <v>63172424.999999903</v>
      </c>
      <c r="GT1239">
        <v>62027350.999999903</v>
      </c>
    </row>
    <row r="1240" spans="1:202" customFormat="1">
      <c r="A1240" t="s">
        <v>1452</v>
      </c>
      <c r="AZ1240">
        <v>130500</v>
      </c>
      <c r="BE1240">
        <v>177400</v>
      </c>
      <c r="BJ1240">
        <v>246700</v>
      </c>
      <c r="BO1240">
        <v>327400</v>
      </c>
      <c r="BT1240">
        <v>465399.99999999901</v>
      </c>
      <c r="BY1240">
        <v>664900</v>
      </c>
      <c r="CD1240">
        <v>912699.99999999895</v>
      </c>
      <c r="CI1240">
        <v>1294000</v>
      </c>
      <c r="CN1240">
        <v>1914700</v>
      </c>
      <c r="CS1240">
        <v>2734000</v>
      </c>
      <c r="CX1240">
        <v>3727799.9999999902</v>
      </c>
      <c r="DC1240">
        <v>5152400</v>
      </c>
      <c r="DH1240">
        <v>6816399.9999999898</v>
      </c>
      <c r="DM1240">
        <v>8854099.9999999907</v>
      </c>
      <c r="DR1240">
        <v>11411800</v>
      </c>
      <c r="DW1240">
        <v>13328108</v>
      </c>
      <c r="EB1240">
        <v>16113229.999999899</v>
      </c>
      <c r="EG1240">
        <v>18243041</v>
      </c>
      <c r="EL1240">
        <v>20420788</v>
      </c>
      <c r="EQ1240">
        <v>24563975.999999899</v>
      </c>
      <c r="EV1240">
        <v>30292792.999999899</v>
      </c>
      <c r="FA1240">
        <v>36014103</v>
      </c>
      <c r="FF1240">
        <v>40892968.999999903</v>
      </c>
      <c r="FK1240">
        <v>45296353.999999903</v>
      </c>
      <c r="FP1240">
        <v>49635599.999999903</v>
      </c>
      <c r="FU1240">
        <v>53746515</v>
      </c>
      <c r="FZ1240">
        <v>57417292</v>
      </c>
      <c r="GE1240">
        <v>60178782.999999903</v>
      </c>
      <c r="GJ1240">
        <v>61888619.999999903</v>
      </c>
      <c r="GO1240">
        <v>62469726</v>
      </c>
      <c r="GT1240">
        <v>62460147.999999903</v>
      </c>
    </row>
    <row r="1241" spans="1:202" customFormat="1">
      <c r="A1241" t="s">
        <v>1453</v>
      </c>
      <c r="AZ1241">
        <v>83100</v>
      </c>
      <c r="BE1241">
        <v>120799.999999999</v>
      </c>
      <c r="BJ1241">
        <v>165399.99999999901</v>
      </c>
      <c r="BO1241">
        <v>230500</v>
      </c>
      <c r="BT1241">
        <v>307000</v>
      </c>
      <c r="BY1241">
        <v>439800</v>
      </c>
      <c r="CD1241">
        <v>626000</v>
      </c>
      <c r="CI1241">
        <v>866199.99999999895</v>
      </c>
      <c r="CN1241">
        <v>1235800</v>
      </c>
      <c r="CS1241">
        <v>1843600</v>
      </c>
      <c r="CX1241">
        <v>2528600</v>
      </c>
      <c r="DC1241">
        <v>3513100</v>
      </c>
      <c r="DH1241">
        <v>4922000</v>
      </c>
      <c r="DM1241">
        <v>6627100</v>
      </c>
      <c r="DR1241">
        <v>8560800</v>
      </c>
      <c r="DW1241">
        <v>9919320</v>
      </c>
      <c r="EB1241">
        <v>12833357</v>
      </c>
      <c r="EG1241">
        <v>15534112</v>
      </c>
      <c r="EL1241">
        <v>17615890</v>
      </c>
      <c r="EQ1241">
        <v>19751523</v>
      </c>
      <c r="EV1241">
        <v>23793292</v>
      </c>
      <c r="FA1241">
        <v>29383757</v>
      </c>
      <c r="FF1241">
        <v>34993938</v>
      </c>
      <c r="FK1241">
        <v>39802839</v>
      </c>
      <c r="FP1241">
        <v>44160780</v>
      </c>
      <c r="FU1241">
        <v>48473004</v>
      </c>
      <c r="FZ1241">
        <v>52577619</v>
      </c>
      <c r="GE1241">
        <v>56266991</v>
      </c>
      <c r="GJ1241">
        <v>59074961</v>
      </c>
      <c r="GO1241">
        <v>60856671</v>
      </c>
      <c r="GT1241">
        <v>61526855</v>
      </c>
    </row>
    <row r="1242" spans="1:202" customFormat="1">
      <c r="A1242" t="s">
        <v>1454</v>
      </c>
      <c r="AZ1242">
        <v>53900</v>
      </c>
      <c r="BE1242">
        <v>75400</v>
      </c>
      <c r="BJ1242">
        <v>110799.999999999</v>
      </c>
      <c r="BO1242">
        <v>151600</v>
      </c>
      <c r="BT1242">
        <v>211200</v>
      </c>
      <c r="BY1242">
        <v>284200</v>
      </c>
      <c r="CD1242">
        <v>413600</v>
      </c>
      <c r="CI1242">
        <v>591500</v>
      </c>
      <c r="CN1242">
        <v>819699.99999999895</v>
      </c>
      <c r="CS1242">
        <v>1185399.99999999</v>
      </c>
      <c r="CX1242">
        <v>1651700</v>
      </c>
      <c r="DC1242">
        <v>2373000</v>
      </c>
      <c r="DH1242">
        <v>3330700</v>
      </c>
      <c r="DM1242">
        <v>4713800</v>
      </c>
      <c r="DR1242">
        <v>6343100</v>
      </c>
      <c r="DW1242">
        <v>7464860</v>
      </c>
      <c r="EB1242">
        <v>9431588.9999999907</v>
      </c>
      <c r="EG1242">
        <v>12219935</v>
      </c>
      <c r="EL1242">
        <v>14815883.999999899</v>
      </c>
      <c r="EQ1242">
        <v>16835580</v>
      </c>
      <c r="EV1242">
        <v>18912568</v>
      </c>
      <c r="FA1242">
        <v>22823780</v>
      </c>
      <c r="FF1242">
        <v>28235466.999999899</v>
      </c>
      <c r="FK1242">
        <v>33705682</v>
      </c>
      <c r="FP1242">
        <v>38416236</v>
      </c>
      <c r="FU1242">
        <v>42711399</v>
      </c>
      <c r="FZ1242">
        <v>46982640</v>
      </c>
      <c r="GE1242">
        <v>51074177</v>
      </c>
      <c r="GJ1242">
        <v>54782178.999999903</v>
      </c>
      <c r="GO1242">
        <v>57645014.999999903</v>
      </c>
      <c r="GT1242">
        <v>59512300</v>
      </c>
    </row>
    <row r="1243" spans="1:202" customFormat="1">
      <c r="A1243" t="s">
        <v>1455</v>
      </c>
      <c r="AZ1243">
        <v>34200</v>
      </c>
      <c r="BE1243">
        <v>47400</v>
      </c>
      <c r="BJ1243">
        <v>66700</v>
      </c>
      <c r="BO1243">
        <v>99999.999999999898</v>
      </c>
      <c r="BT1243">
        <v>133800</v>
      </c>
      <c r="BY1243">
        <v>189200</v>
      </c>
      <c r="CD1243">
        <v>267000</v>
      </c>
      <c r="CI1243">
        <v>389200</v>
      </c>
      <c r="CN1243">
        <v>554900</v>
      </c>
      <c r="CS1243">
        <v>775900</v>
      </c>
      <c r="CX1243">
        <v>1060800</v>
      </c>
      <c r="DC1243">
        <v>1532899.99999999</v>
      </c>
      <c r="DH1243">
        <v>2220500</v>
      </c>
      <c r="DM1243">
        <v>3184099.9999999902</v>
      </c>
      <c r="DR1243">
        <v>4449300</v>
      </c>
      <c r="DW1243">
        <v>5520089</v>
      </c>
      <c r="EB1243">
        <v>6966743</v>
      </c>
      <c r="EG1243">
        <v>8828444</v>
      </c>
      <c r="EL1243">
        <v>11456674</v>
      </c>
      <c r="EQ1243">
        <v>13918748</v>
      </c>
      <c r="EV1243">
        <v>15853849</v>
      </c>
      <c r="FA1243">
        <v>17851713.999999899</v>
      </c>
      <c r="FF1243">
        <v>21592815</v>
      </c>
      <c r="FK1243">
        <v>26777530.999999899</v>
      </c>
      <c r="FP1243">
        <v>32060083.999999899</v>
      </c>
      <c r="FU1243">
        <v>36643567</v>
      </c>
      <c r="FZ1243">
        <v>40852048</v>
      </c>
      <c r="GE1243">
        <v>45065383</v>
      </c>
      <c r="GJ1243">
        <v>49134045</v>
      </c>
      <c r="GO1243">
        <v>52859992.999999903</v>
      </c>
      <c r="GT1243">
        <v>55784538</v>
      </c>
    </row>
    <row r="1244" spans="1:202" customFormat="1">
      <c r="A1244" t="s">
        <v>1456</v>
      </c>
      <c r="AZ1244">
        <v>19900</v>
      </c>
      <c r="BE1244">
        <v>28400</v>
      </c>
      <c r="BJ1244">
        <v>40400</v>
      </c>
      <c r="BO1244">
        <v>57700</v>
      </c>
      <c r="BT1244">
        <v>84199.999999999898</v>
      </c>
      <c r="BY1244">
        <v>114500</v>
      </c>
      <c r="CD1244">
        <v>164800</v>
      </c>
      <c r="CI1244">
        <v>236300</v>
      </c>
      <c r="CN1244">
        <v>348000</v>
      </c>
      <c r="CS1244">
        <v>506300</v>
      </c>
      <c r="CX1244">
        <v>695000</v>
      </c>
      <c r="DC1244">
        <v>957099.99999999895</v>
      </c>
      <c r="DH1244">
        <v>1404700</v>
      </c>
      <c r="DM1244">
        <v>2105299.9999999902</v>
      </c>
      <c r="DR1244">
        <v>2938100</v>
      </c>
      <c r="DW1244">
        <v>3586011</v>
      </c>
      <c r="EB1244">
        <v>5001441</v>
      </c>
      <c r="EG1244">
        <v>6346782</v>
      </c>
      <c r="EL1244">
        <v>8068543.9999999898</v>
      </c>
      <c r="EQ1244">
        <v>10495712.999999899</v>
      </c>
      <c r="EV1244">
        <v>12783529</v>
      </c>
      <c r="FA1244">
        <v>14605178</v>
      </c>
      <c r="FF1244">
        <v>16496899.999999899</v>
      </c>
      <c r="FK1244">
        <v>20019339</v>
      </c>
      <c r="FP1244">
        <v>24907751</v>
      </c>
      <c r="FU1244">
        <v>29950549</v>
      </c>
      <c r="FZ1244">
        <v>34362370</v>
      </c>
      <c r="GE1244">
        <v>38449984</v>
      </c>
      <c r="GJ1244">
        <v>42577580</v>
      </c>
      <c r="GO1244">
        <v>46604250</v>
      </c>
      <c r="GT1244">
        <v>50337615</v>
      </c>
    </row>
    <row r="1245" spans="1:202" customFormat="1">
      <c r="A1245" t="s">
        <v>1457</v>
      </c>
      <c r="AZ1245">
        <v>10800</v>
      </c>
      <c r="BE1245">
        <v>15700</v>
      </c>
      <c r="BJ1245">
        <v>22100</v>
      </c>
      <c r="BO1245">
        <v>31999.999999999902</v>
      </c>
      <c r="BT1245">
        <v>44800</v>
      </c>
      <c r="BY1245">
        <v>66600</v>
      </c>
      <c r="CD1245">
        <v>94399.999999999898</v>
      </c>
      <c r="CI1245">
        <v>136900</v>
      </c>
      <c r="CN1245">
        <v>197899.99999999901</v>
      </c>
      <c r="CS1245">
        <v>296599.99999999901</v>
      </c>
      <c r="CX1245">
        <v>437900</v>
      </c>
      <c r="DC1245">
        <v>590100</v>
      </c>
      <c r="DH1245">
        <v>824699.99999999895</v>
      </c>
      <c r="DM1245">
        <v>1280699.99999999</v>
      </c>
      <c r="DR1245">
        <v>1868300</v>
      </c>
      <c r="DW1245">
        <v>2143142</v>
      </c>
      <c r="EB1245">
        <v>3100656.9999999902</v>
      </c>
      <c r="EG1245">
        <v>4353759.9999999898</v>
      </c>
      <c r="EL1245">
        <v>5557385</v>
      </c>
      <c r="EQ1245">
        <v>7100261</v>
      </c>
      <c r="EV1245">
        <v>9267999</v>
      </c>
      <c r="FA1245">
        <v>11324491</v>
      </c>
      <c r="FF1245">
        <v>12986486.999999899</v>
      </c>
      <c r="FK1245">
        <v>14730506</v>
      </c>
      <c r="FP1245">
        <v>17949514</v>
      </c>
      <c r="FU1245">
        <v>22442890</v>
      </c>
      <c r="FZ1245">
        <v>27146715.999999899</v>
      </c>
      <c r="GE1245">
        <v>31302587</v>
      </c>
      <c r="GJ1245">
        <v>35196809</v>
      </c>
      <c r="GO1245">
        <v>39175312</v>
      </c>
      <c r="GT1245">
        <v>43108993.999999903</v>
      </c>
    </row>
    <row r="1246" spans="1:202" customFormat="1">
      <c r="A1246" t="s">
        <v>1458</v>
      </c>
      <c r="AZ1246">
        <v>5200</v>
      </c>
      <c r="BE1246">
        <v>7300</v>
      </c>
      <c r="BJ1246">
        <v>10799.9999999999</v>
      </c>
      <c r="BO1246">
        <v>16200</v>
      </c>
      <c r="BT1246">
        <v>22100</v>
      </c>
      <c r="BY1246">
        <v>31800</v>
      </c>
      <c r="CD1246">
        <v>47000</v>
      </c>
      <c r="CI1246">
        <v>68399.999999999898</v>
      </c>
      <c r="CN1246">
        <v>100699.999999999</v>
      </c>
      <c r="CS1246">
        <v>149700</v>
      </c>
      <c r="CX1246">
        <v>234499.99999999901</v>
      </c>
      <c r="DC1246">
        <v>335400</v>
      </c>
      <c r="DH1246">
        <v>478700</v>
      </c>
      <c r="DM1246">
        <v>696700</v>
      </c>
      <c r="DR1246">
        <v>1058300</v>
      </c>
      <c r="DW1246">
        <v>1177539</v>
      </c>
      <c r="EB1246">
        <v>1730166</v>
      </c>
      <c r="EG1246">
        <v>2527841</v>
      </c>
      <c r="EL1246">
        <v>3572731</v>
      </c>
      <c r="EQ1246">
        <v>4601768.9999999898</v>
      </c>
      <c r="EV1246">
        <v>5920128</v>
      </c>
      <c r="FA1246">
        <v>7766073</v>
      </c>
      <c r="FF1246">
        <v>9527790</v>
      </c>
      <c r="FK1246">
        <v>10975848</v>
      </c>
      <c r="FP1246">
        <v>12517678</v>
      </c>
      <c r="FU1246">
        <v>15342611.999999899</v>
      </c>
      <c r="FZ1246">
        <v>19309715</v>
      </c>
      <c r="GE1246">
        <v>23539977</v>
      </c>
      <c r="GJ1246">
        <v>27320437.999999899</v>
      </c>
      <c r="GO1246">
        <v>30911460.999999899</v>
      </c>
      <c r="GT1246">
        <v>34636526</v>
      </c>
    </row>
    <row r="1247" spans="1:202" customFormat="1">
      <c r="A1247" t="s">
        <v>1459</v>
      </c>
      <c r="AZ1247">
        <v>1800</v>
      </c>
      <c r="BE1247">
        <v>2600</v>
      </c>
      <c r="BJ1247">
        <v>4300</v>
      </c>
      <c r="BO1247">
        <v>6700</v>
      </c>
      <c r="BT1247">
        <v>9400</v>
      </c>
      <c r="BY1247">
        <v>13199.9999999999</v>
      </c>
      <c r="CD1247">
        <v>19100</v>
      </c>
      <c r="CI1247">
        <v>28800</v>
      </c>
      <c r="CN1247">
        <v>42400</v>
      </c>
      <c r="CS1247">
        <v>65000</v>
      </c>
      <c r="CX1247">
        <v>103800</v>
      </c>
      <c r="DC1247">
        <v>165200</v>
      </c>
      <c r="DH1247">
        <v>240699.99999999901</v>
      </c>
      <c r="DM1247">
        <v>338999.99999999901</v>
      </c>
      <c r="DR1247">
        <v>510000</v>
      </c>
      <c r="DW1247">
        <v>580531</v>
      </c>
      <c r="EB1247">
        <v>853073</v>
      </c>
      <c r="EG1247">
        <v>1267639</v>
      </c>
      <c r="EL1247">
        <v>1868748.99999999</v>
      </c>
      <c r="EQ1247">
        <v>2673438</v>
      </c>
      <c r="EV1247">
        <v>3491333</v>
      </c>
      <c r="FA1247">
        <v>4538778</v>
      </c>
      <c r="FF1247">
        <v>5999730</v>
      </c>
      <c r="FK1247">
        <v>7403637.9999999898</v>
      </c>
      <c r="FP1247">
        <v>8573840.9999999907</v>
      </c>
      <c r="FU1247">
        <v>9850766</v>
      </c>
      <c r="FZ1247">
        <v>12156748</v>
      </c>
      <c r="GE1247">
        <v>15429880</v>
      </c>
      <c r="GJ1247">
        <v>19005212</v>
      </c>
      <c r="GO1247">
        <v>22235618</v>
      </c>
      <c r="GT1247">
        <v>25352787.999999899</v>
      </c>
    </row>
    <row r="1248" spans="1:202" customFormat="1">
      <c r="A1248" t="s">
        <v>1460</v>
      </c>
      <c r="AZ1248">
        <v>300</v>
      </c>
      <c r="BE1248">
        <v>700</v>
      </c>
      <c r="BJ1248">
        <v>1300</v>
      </c>
      <c r="BO1248">
        <v>2200</v>
      </c>
      <c r="BT1248">
        <v>2800</v>
      </c>
      <c r="BY1248">
        <v>4000</v>
      </c>
      <c r="CD1248">
        <v>6200</v>
      </c>
      <c r="CI1248">
        <v>8700</v>
      </c>
      <c r="CN1248">
        <v>13899.9999999999</v>
      </c>
      <c r="CS1248">
        <v>22100</v>
      </c>
      <c r="CX1248">
        <v>38600</v>
      </c>
      <c r="DC1248">
        <v>54999.999999999898</v>
      </c>
      <c r="DH1248">
        <v>107399.999999999</v>
      </c>
      <c r="DM1248">
        <v>132799.99999999901</v>
      </c>
      <c r="DR1248">
        <v>202400</v>
      </c>
      <c r="DW1248">
        <v>210726</v>
      </c>
      <c r="EB1248">
        <v>350021.99999999901</v>
      </c>
      <c r="EG1248">
        <v>529906.99999999895</v>
      </c>
      <c r="EL1248">
        <v>792986.99999999895</v>
      </c>
      <c r="EQ1248">
        <v>1188954</v>
      </c>
      <c r="EV1248">
        <v>1738060</v>
      </c>
      <c r="FA1248">
        <v>2319269</v>
      </c>
      <c r="FF1248">
        <v>3063103.9999999902</v>
      </c>
      <c r="FK1248">
        <v>4100017.9999999902</v>
      </c>
      <c r="FP1248">
        <v>5101662</v>
      </c>
      <c r="FU1248">
        <v>5946354</v>
      </c>
      <c r="FZ1248">
        <v>6885559</v>
      </c>
      <c r="GE1248">
        <v>8557496.9999999907</v>
      </c>
      <c r="GJ1248">
        <v>10979228</v>
      </c>
      <c r="GO1248">
        <v>13703726.999999899</v>
      </c>
      <c r="GT1248">
        <v>16186096</v>
      </c>
    </row>
    <row r="1249" spans="1:202" customFormat="1">
      <c r="A1249" t="s">
        <v>1461</v>
      </c>
      <c r="AZ1249">
        <v>0</v>
      </c>
      <c r="BE1249">
        <v>0</v>
      </c>
      <c r="BJ1249">
        <v>300</v>
      </c>
      <c r="BO1249">
        <v>400</v>
      </c>
      <c r="BT1249">
        <v>700</v>
      </c>
      <c r="BY1249">
        <v>800</v>
      </c>
      <c r="CD1249">
        <v>1300</v>
      </c>
      <c r="CI1249">
        <v>1900</v>
      </c>
      <c r="CN1249">
        <v>2800</v>
      </c>
      <c r="CS1249">
        <v>4800</v>
      </c>
      <c r="CX1249">
        <v>7600</v>
      </c>
      <c r="DC1249">
        <v>14600</v>
      </c>
      <c r="DH1249">
        <v>21700</v>
      </c>
      <c r="DM1249">
        <v>35400</v>
      </c>
      <c r="DR1249">
        <v>58300</v>
      </c>
      <c r="DW1249">
        <v>61271</v>
      </c>
      <c r="EB1249">
        <v>97293.999999999898</v>
      </c>
      <c r="EG1249">
        <v>167523</v>
      </c>
      <c r="EL1249">
        <v>260110</v>
      </c>
      <c r="EQ1249">
        <v>393919</v>
      </c>
      <c r="EV1249">
        <v>607311</v>
      </c>
      <c r="FA1249">
        <v>918074</v>
      </c>
      <c r="FF1249">
        <v>1263332.99999999</v>
      </c>
      <c r="FK1249">
        <v>1708629.99999999</v>
      </c>
      <c r="FP1249">
        <v>2334180</v>
      </c>
      <c r="FU1249">
        <v>2943987</v>
      </c>
      <c r="FZ1249">
        <v>3456781</v>
      </c>
      <c r="GE1249">
        <v>4030246</v>
      </c>
      <c r="GJ1249">
        <v>5045717.9999999898</v>
      </c>
      <c r="GO1249">
        <v>6562090</v>
      </c>
      <c r="GT1249">
        <v>8331078</v>
      </c>
    </row>
    <row r="1250" spans="1:202" customFormat="1">
      <c r="A1250" t="s">
        <v>1462</v>
      </c>
      <c r="AZ1250">
        <v>0</v>
      </c>
      <c r="BE1250">
        <v>0</v>
      </c>
      <c r="BJ1250">
        <v>0</v>
      </c>
      <c r="BO1250">
        <v>0</v>
      </c>
      <c r="BT1250">
        <v>0</v>
      </c>
      <c r="BY1250">
        <v>100</v>
      </c>
      <c r="CD1250">
        <v>200</v>
      </c>
      <c r="CI1250">
        <v>300</v>
      </c>
      <c r="CN1250">
        <v>400</v>
      </c>
      <c r="CS1250">
        <v>800</v>
      </c>
      <c r="CX1250">
        <v>1200</v>
      </c>
      <c r="DC1250">
        <v>2099.99999999999</v>
      </c>
      <c r="DH1250">
        <v>3700</v>
      </c>
      <c r="DM1250">
        <v>5500</v>
      </c>
      <c r="DR1250">
        <v>10100</v>
      </c>
      <c r="DW1250">
        <v>12772.9999999999</v>
      </c>
      <c r="EB1250">
        <v>19998</v>
      </c>
      <c r="EG1250">
        <v>32807</v>
      </c>
      <c r="EL1250">
        <v>56970</v>
      </c>
      <c r="EQ1250">
        <v>91465.999999999898</v>
      </c>
      <c r="EV1250">
        <v>141046</v>
      </c>
      <c r="FA1250">
        <v>227045</v>
      </c>
      <c r="FF1250">
        <v>359961</v>
      </c>
      <c r="FK1250">
        <v>516757.99999999901</v>
      </c>
      <c r="FP1250">
        <v>723878</v>
      </c>
      <c r="FU1250">
        <v>1022180.99999999</v>
      </c>
      <c r="FZ1250">
        <v>1316032</v>
      </c>
      <c r="GE1250">
        <v>1558493</v>
      </c>
      <c r="GJ1250">
        <v>1830219</v>
      </c>
      <c r="GO1250">
        <v>2308720</v>
      </c>
      <c r="GT1250">
        <v>3053544</v>
      </c>
    </row>
    <row r="1251" spans="1:202" customFormat="1">
      <c r="A1251" t="s">
        <v>1463</v>
      </c>
      <c r="AZ1251">
        <v>0</v>
      </c>
      <c r="BE1251">
        <v>0</v>
      </c>
      <c r="BJ1251">
        <v>0</v>
      </c>
      <c r="BO1251">
        <v>0</v>
      </c>
      <c r="BT1251">
        <v>0</v>
      </c>
      <c r="BY1251">
        <v>0</v>
      </c>
      <c r="CD1251">
        <v>0</v>
      </c>
      <c r="CI1251">
        <v>0</v>
      </c>
      <c r="CN1251">
        <v>0</v>
      </c>
      <c r="CS1251">
        <v>0</v>
      </c>
      <c r="CX1251">
        <v>100</v>
      </c>
      <c r="DC1251">
        <v>100</v>
      </c>
      <c r="DH1251">
        <v>200</v>
      </c>
      <c r="DM1251">
        <v>300</v>
      </c>
      <c r="DR1251">
        <v>600</v>
      </c>
      <c r="DW1251">
        <v>2120.99999999999</v>
      </c>
      <c r="EB1251">
        <v>3039</v>
      </c>
      <c r="EG1251">
        <v>4763</v>
      </c>
      <c r="EL1251">
        <v>7628</v>
      </c>
      <c r="EQ1251">
        <v>13028.9999999999</v>
      </c>
      <c r="EV1251">
        <v>21407</v>
      </c>
      <c r="FA1251">
        <v>33599</v>
      </c>
      <c r="FF1251">
        <v>57031</v>
      </c>
      <c r="FK1251">
        <v>95841.999999999898</v>
      </c>
      <c r="FP1251">
        <v>144098</v>
      </c>
      <c r="FU1251">
        <v>211152</v>
      </c>
      <c r="FZ1251">
        <v>312396</v>
      </c>
      <c r="GE1251">
        <v>413649</v>
      </c>
      <c r="GJ1251">
        <v>499446</v>
      </c>
      <c r="GO1251">
        <v>593836</v>
      </c>
      <c r="GT1251">
        <v>755023.99999999895</v>
      </c>
    </row>
    <row r="1252" spans="1:202" customFormat="1">
      <c r="A1252" t="s">
        <v>1464</v>
      </c>
      <c r="AZ1252">
        <v>0</v>
      </c>
      <c r="BE1252">
        <v>0</v>
      </c>
      <c r="BJ1252">
        <v>0</v>
      </c>
      <c r="BO1252">
        <v>0</v>
      </c>
      <c r="BT1252">
        <v>0</v>
      </c>
      <c r="BY1252">
        <v>0</v>
      </c>
      <c r="CD1252">
        <v>0</v>
      </c>
      <c r="CI1252">
        <v>0</v>
      </c>
      <c r="CN1252">
        <v>0</v>
      </c>
      <c r="CS1252">
        <v>0</v>
      </c>
      <c r="CX1252">
        <v>0</v>
      </c>
      <c r="DC1252">
        <v>0</v>
      </c>
      <c r="DH1252">
        <v>0</v>
      </c>
      <c r="DM1252">
        <v>0</v>
      </c>
      <c r="DR1252">
        <v>0</v>
      </c>
      <c r="DW1252">
        <v>298.99999999999898</v>
      </c>
      <c r="EB1252">
        <v>423</v>
      </c>
      <c r="EG1252">
        <v>569</v>
      </c>
      <c r="EL1252">
        <v>820</v>
      </c>
      <c r="EQ1252">
        <v>1259</v>
      </c>
      <c r="EV1252">
        <v>2017.99999999999</v>
      </c>
      <c r="FA1252">
        <v>3205</v>
      </c>
      <c r="FF1252">
        <v>4986</v>
      </c>
      <c r="FK1252">
        <v>8901.9999999999909</v>
      </c>
      <c r="FP1252">
        <v>15752</v>
      </c>
      <c r="FU1252">
        <v>24246</v>
      </c>
      <c r="FZ1252">
        <v>36938.999999999898</v>
      </c>
      <c r="GE1252">
        <v>57526</v>
      </c>
      <c r="GJ1252">
        <v>79159</v>
      </c>
      <c r="GO1252">
        <v>98149.999999999898</v>
      </c>
      <c r="GT1252">
        <v>117450</v>
      </c>
    </row>
    <row r="1253" spans="1:202" customFormat="1">
      <c r="A1253" t="s">
        <v>1894</v>
      </c>
      <c r="AZ1253">
        <v>0</v>
      </c>
      <c r="BE1253">
        <v>0</v>
      </c>
      <c r="BJ1253">
        <v>0</v>
      </c>
      <c r="BO1253">
        <v>0</v>
      </c>
      <c r="BT1253">
        <v>0</v>
      </c>
      <c r="BY1253">
        <v>0</v>
      </c>
      <c r="CD1253">
        <v>0</v>
      </c>
      <c r="CI1253">
        <v>0</v>
      </c>
      <c r="CN1253">
        <v>0</v>
      </c>
      <c r="CS1253">
        <v>0</v>
      </c>
      <c r="CX1253">
        <v>0</v>
      </c>
      <c r="DC1253">
        <v>0</v>
      </c>
      <c r="DH1253">
        <v>0</v>
      </c>
      <c r="DM1253">
        <v>0</v>
      </c>
      <c r="DR1253">
        <v>0</v>
      </c>
      <c r="DW1253">
        <v>0</v>
      </c>
      <c r="EB1253">
        <v>0</v>
      </c>
      <c r="EG1253">
        <v>0</v>
      </c>
      <c r="EL1253">
        <v>0</v>
      </c>
      <c r="EQ1253">
        <v>0</v>
      </c>
      <c r="EV1253">
        <v>0</v>
      </c>
      <c r="FA1253">
        <v>0</v>
      </c>
      <c r="FF1253">
        <v>0</v>
      </c>
      <c r="FK1253">
        <v>0</v>
      </c>
      <c r="FP1253">
        <v>0</v>
      </c>
      <c r="FU1253">
        <v>0</v>
      </c>
      <c r="FZ1253">
        <v>0</v>
      </c>
      <c r="GE1253">
        <v>0</v>
      </c>
      <c r="GJ1253">
        <v>0</v>
      </c>
      <c r="GO1253">
        <v>0</v>
      </c>
      <c r="GT1253">
        <v>0</v>
      </c>
    </row>
    <row r="1254" spans="1:202" customFormat="1">
      <c r="A1254" t="s">
        <v>1895</v>
      </c>
      <c r="AZ1254">
        <v>0</v>
      </c>
      <c r="BE1254">
        <v>0</v>
      </c>
      <c r="BJ1254">
        <v>0</v>
      </c>
      <c r="BO1254">
        <v>0</v>
      </c>
      <c r="BT1254">
        <v>0</v>
      </c>
      <c r="BY1254">
        <v>0</v>
      </c>
      <c r="CD1254">
        <v>0</v>
      </c>
      <c r="CI1254">
        <v>0</v>
      </c>
      <c r="CN1254">
        <v>0</v>
      </c>
      <c r="CS1254">
        <v>0</v>
      </c>
      <c r="CX1254">
        <v>0</v>
      </c>
      <c r="DC1254">
        <v>0</v>
      </c>
      <c r="DH1254">
        <v>0</v>
      </c>
      <c r="DM1254">
        <v>0</v>
      </c>
      <c r="DR1254">
        <v>0</v>
      </c>
      <c r="DW1254">
        <v>0</v>
      </c>
      <c r="EB1254">
        <v>0</v>
      </c>
      <c r="EG1254">
        <v>0</v>
      </c>
      <c r="EL1254">
        <v>0</v>
      </c>
      <c r="EQ1254">
        <v>0</v>
      </c>
      <c r="EV1254">
        <v>0</v>
      </c>
      <c r="FA1254">
        <v>0</v>
      </c>
      <c r="FF1254">
        <v>0</v>
      </c>
      <c r="FK1254">
        <v>0</v>
      </c>
      <c r="FP1254">
        <v>0</v>
      </c>
      <c r="FU1254">
        <v>0</v>
      </c>
      <c r="FZ1254">
        <v>0</v>
      </c>
      <c r="GE1254">
        <v>0</v>
      </c>
      <c r="GJ1254">
        <v>0</v>
      </c>
      <c r="GO1254">
        <v>0</v>
      </c>
      <c r="GT1254">
        <v>0</v>
      </c>
    </row>
    <row r="1255" spans="1:202" customFormat="1">
      <c r="A1255" t="s">
        <v>1896</v>
      </c>
      <c r="AZ1255">
        <v>0</v>
      </c>
      <c r="BE1255">
        <v>0</v>
      </c>
      <c r="BJ1255">
        <v>0</v>
      </c>
      <c r="BO1255">
        <v>0</v>
      </c>
      <c r="BT1255">
        <v>0</v>
      </c>
      <c r="BY1255">
        <v>0</v>
      </c>
      <c r="CD1255">
        <v>0</v>
      </c>
      <c r="CI1255">
        <v>0</v>
      </c>
      <c r="CN1255">
        <v>0</v>
      </c>
      <c r="CS1255">
        <v>0</v>
      </c>
      <c r="CX1255">
        <v>0</v>
      </c>
      <c r="DC1255">
        <v>0</v>
      </c>
      <c r="DH1255">
        <v>0</v>
      </c>
      <c r="DM1255">
        <v>0</v>
      </c>
      <c r="DR1255">
        <v>0</v>
      </c>
      <c r="DW1255">
        <v>0</v>
      </c>
      <c r="EB1255">
        <v>0</v>
      </c>
      <c r="EG1255">
        <v>0</v>
      </c>
      <c r="EL1255">
        <v>0</v>
      </c>
      <c r="EQ1255">
        <v>0</v>
      </c>
      <c r="EV1255">
        <v>0</v>
      </c>
      <c r="FA1255">
        <v>0</v>
      </c>
      <c r="FF1255">
        <v>0</v>
      </c>
      <c r="FK1255">
        <v>0</v>
      </c>
      <c r="FP1255">
        <v>0</v>
      </c>
      <c r="FU1255">
        <v>0</v>
      </c>
      <c r="FZ1255">
        <v>0</v>
      </c>
      <c r="GE1255">
        <v>0</v>
      </c>
      <c r="GJ1255">
        <v>0</v>
      </c>
      <c r="GO1255">
        <v>0</v>
      </c>
      <c r="GT1255">
        <v>0</v>
      </c>
    </row>
    <row r="1256" spans="1:202" customFormat="1">
      <c r="A1256" t="s">
        <v>1429</v>
      </c>
      <c r="AZ1256">
        <v>174200</v>
      </c>
      <c r="BE1256">
        <v>239700</v>
      </c>
      <c r="BJ1256">
        <v>360999.99999999901</v>
      </c>
      <c r="BO1256">
        <v>582800</v>
      </c>
      <c r="BT1256">
        <v>1043000</v>
      </c>
      <c r="BY1256">
        <v>1802800</v>
      </c>
      <c r="CD1256">
        <v>2828200</v>
      </c>
      <c r="CI1256">
        <v>4189200</v>
      </c>
      <c r="CN1256">
        <v>6049400</v>
      </c>
      <c r="CS1256">
        <v>8686499.9999999907</v>
      </c>
      <c r="CX1256">
        <v>11973500</v>
      </c>
      <c r="DC1256">
        <v>15254600</v>
      </c>
      <c r="DH1256">
        <v>18686400</v>
      </c>
      <c r="DM1256">
        <v>24991900</v>
      </c>
      <c r="DR1256">
        <v>34748299.999999903</v>
      </c>
      <c r="DW1256">
        <v>28763163</v>
      </c>
      <c r="EB1256">
        <v>34549133</v>
      </c>
      <c r="EG1256">
        <v>39271593</v>
      </c>
      <c r="EL1256">
        <v>43333031</v>
      </c>
      <c r="EQ1256">
        <v>47634328.999999903</v>
      </c>
      <c r="EV1256">
        <v>51981166</v>
      </c>
      <c r="FA1256">
        <v>56105449</v>
      </c>
      <c r="FF1256">
        <v>59561031</v>
      </c>
      <c r="FK1256">
        <v>62139374</v>
      </c>
      <c r="FP1256">
        <v>63584080</v>
      </c>
      <c r="FU1256">
        <v>64529097</v>
      </c>
      <c r="FZ1256">
        <v>64575015.999999903</v>
      </c>
      <c r="GE1256">
        <v>64251085</v>
      </c>
      <c r="GJ1256">
        <v>63541567</v>
      </c>
      <c r="GO1256">
        <v>62367505</v>
      </c>
      <c r="GT1256">
        <v>60744773</v>
      </c>
    </row>
    <row r="1257" spans="1:202" customFormat="1">
      <c r="A1257" t="s">
        <v>1430</v>
      </c>
      <c r="AZ1257">
        <v>242399.99999999901</v>
      </c>
      <c r="BE1257">
        <v>365100</v>
      </c>
      <c r="BJ1257">
        <v>531000</v>
      </c>
      <c r="BO1257">
        <v>776400</v>
      </c>
      <c r="BT1257">
        <v>1198400</v>
      </c>
      <c r="BY1257">
        <v>1908600</v>
      </c>
      <c r="CD1257">
        <v>2890200</v>
      </c>
      <c r="CI1257">
        <v>4311100</v>
      </c>
      <c r="CN1257">
        <v>6038900</v>
      </c>
      <c r="CS1257">
        <v>8105200</v>
      </c>
      <c r="CX1257">
        <v>10464900</v>
      </c>
      <c r="DC1257">
        <v>13426200</v>
      </c>
      <c r="DH1257">
        <v>16328599.999999899</v>
      </c>
      <c r="DM1257">
        <v>19929300</v>
      </c>
      <c r="DR1257">
        <v>24929000</v>
      </c>
      <c r="DW1257">
        <v>28964939</v>
      </c>
      <c r="EB1257">
        <v>36222657.999999903</v>
      </c>
      <c r="EG1257">
        <v>43707952</v>
      </c>
      <c r="EL1257">
        <v>50497223</v>
      </c>
      <c r="EQ1257">
        <v>56701018</v>
      </c>
      <c r="EV1257">
        <v>63099301.999999903</v>
      </c>
      <c r="FA1257">
        <v>69299126</v>
      </c>
      <c r="FF1257">
        <v>74874964</v>
      </c>
      <c r="FK1257">
        <v>79436816</v>
      </c>
      <c r="FP1257">
        <v>82899147</v>
      </c>
      <c r="FU1257">
        <v>84890965</v>
      </c>
      <c r="FZ1257">
        <v>86029994.999999896</v>
      </c>
      <c r="GE1257">
        <v>85888573</v>
      </c>
      <c r="GJ1257">
        <v>84975678</v>
      </c>
      <c r="GO1257">
        <v>83304021.999999896</v>
      </c>
      <c r="GT1257">
        <v>80993357</v>
      </c>
    </row>
    <row r="1258" spans="1:202" customFormat="1">
      <c r="A1258" t="s">
        <v>1431</v>
      </c>
      <c r="AZ1258">
        <v>171100</v>
      </c>
      <c r="BE1258">
        <v>236200</v>
      </c>
      <c r="BJ1258">
        <v>356399.99999999901</v>
      </c>
      <c r="BO1258">
        <v>517799.99999999901</v>
      </c>
      <c r="BT1258">
        <v>754000</v>
      </c>
      <c r="BY1258">
        <v>1125400</v>
      </c>
      <c r="CD1258">
        <v>1772000</v>
      </c>
      <c r="CI1258">
        <v>2720700</v>
      </c>
      <c r="CN1258">
        <v>4074899.9999999902</v>
      </c>
      <c r="CS1258">
        <v>5750299.9999999898</v>
      </c>
      <c r="CX1258">
        <v>7463500</v>
      </c>
      <c r="DC1258">
        <v>9630599.9999999907</v>
      </c>
      <c r="DH1258">
        <v>12496600</v>
      </c>
      <c r="DM1258">
        <v>15488900</v>
      </c>
      <c r="DR1258">
        <v>19115899.999999899</v>
      </c>
      <c r="DW1258">
        <v>20577177</v>
      </c>
      <c r="EB1258">
        <v>25144330.999999899</v>
      </c>
      <c r="EG1258">
        <v>31369802.999999899</v>
      </c>
      <c r="EL1258">
        <v>37659869</v>
      </c>
      <c r="EQ1258">
        <v>43378979.999999903</v>
      </c>
      <c r="EV1258">
        <v>48623121</v>
      </c>
      <c r="FA1258">
        <v>53907530</v>
      </c>
      <c r="FF1258">
        <v>58946720.999999903</v>
      </c>
      <c r="FK1258">
        <v>63316654</v>
      </c>
      <c r="FP1258">
        <v>66716337</v>
      </c>
      <c r="FU1258">
        <v>69204159</v>
      </c>
      <c r="FZ1258">
        <v>70531759</v>
      </c>
      <c r="GE1258">
        <v>70971429</v>
      </c>
      <c r="GJ1258">
        <v>70328822</v>
      </c>
      <c r="GO1258">
        <v>68907123.999999896</v>
      </c>
      <c r="GT1258">
        <v>66862764</v>
      </c>
    </row>
    <row r="1259" spans="1:202" customFormat="1">
      <c r="A1259" t="s">
        <v>1432</v>
      </c>
      <c r="AZ1259">
        <v>119400</v>
      </c>
      <c r="BE1259">
        <v>145600</v>
      </c>
      <c r="BJ1259">
        <v>196400</v>
      </c>
      <c r="BO1259">
        <v>283799.99999999901</v>
      </c>
      <c r="BT1259">
        <v>398300</v>
      </c>
      <c r="BY1259">
        <v>583400</v>
      </c>
      <c r="CD1259">
        <v>898500</v>
      </c>
      <c r="CI1259">
        <v>1465000</v>
      </c>
      <c r="CN1259">
        <v>2302700</v>
      </c>
      <c r="CS1259">
        <v>3526999.9999999902</v>
      </c>
      <c r="CX1259">
        <v>4963300</v>
      </c>
      <c r="DC1259">
        <v>6670900</v>
      </c>
      <c r="DH1259">
        <v>8960400</v>
      </c>
      <c r="DM1259">
        <v>12195099.999999899</v>
      </c>
      <c r="DR1259">
        <v>15662000</v>
      </c>
      <c r="DW1259">
        <v>16710092</v>
      </c>
      <c r="EB1259">
        <v>19743890.999999899</v>
      </c>
      <c r="EG1259">
        <v>24116325</v>
      </c>
      <c r="EL1259">
        <v>30094310</v>
      </c>
      <c r="EQ1259">
        <v>36121826.999999903</v>
      </c>
      <c r="EV1259">
        <v>41618484</v>
      </c>
      <c r="FA1259">
        <v>46679032</v>
      </c>
      <c r="FF1259">
        <v>51737503</v>
      </c>
      <c r="FK1259">
        <v>56571036</v>
      </c>
      <c r="FP1259">
        <v>60726409</v>
      </c>
      <c r="FU1259">
        <v>63943354</v>
      </c>
      <c r="FZ1259">
        <v>66281499</v>
      </c>
      <c r="GE1259">
        <v>67520246</v>
      </c>
      <c r="GJ1259">
        <v>67876791</v>
      </c>
      <c r="GO1259">
        <v>67169716</v>
      </c>
      <c r="GT1259">
        <v>65699878</v>
      </c>
    </row>
    <row r="1260" spans="1:202" customFormat="1">
      <c r="A1260" t="s">
        <v>1433</v>
      </c>
      <c r="AZ1260">
        <v>87800</v>
      </c>
      <c r="BE1260">
        <v>115300</v>
      </c>
      <c r="BJ1260">
        <v>140500</v>
      </c>
      <c r="BO1260">
        <v>190799.99999999901</v>
      </c>
      <c r="BT1260">
        <v>274399.99999999901</v>
      </c>
      <c r="BY1260">
        <v>386600</v>
      </c>
      <c r="CD1260">
        <v>561400</v>
      </c>
      <c r="CI1260">
        <v>880000</v>
      </c>
      <c r="CN1260">
        <v>1438400</v>
      </c>
      <c r="CS1260">
        <v>2261399.9999999902</v>
      </c>
      <c r="CX1260">
        <v>3380100</v>
      </c>
      <c r="DC1260">
        <v>4717200</v>
      </c>
      <c r="DH1260">
        <v>6397800</v>
      </c>
      <c r="DM1260">
        <v>8952800</v>
      </c>
      <c r="DR1260">
        <v>12002000</v>
      </c>
      <c r="DW1260">
        <v>13958366</v>
      </c>
      <c r="EB1260">
        <v>16376698.999999899</v>
      </c>
      <c r="EG1260">
        <v>19356756</v>
      </c>
      <c r="EL1260">
        <v>23667611</v>
      </c>
      <c r="EQ1260">
        <v>29566643</v>
      </c>
      <c r="EV1260">
        <v>35529097</v>
      </c>
      <c r="FA1260">
        <v>40978660</v>
      </c>
      <c r="FF1260">
        <v>46005854</v>
      </c>
      <c r="FK1260">
        <v>51049078</v>
      </c>
      <c r="FP1260">
        <v>55880681</v>
      </c>
      <c r="FU1260">
        <v>60053745</v>
      </c>
      <c r="FZ1260">
        <v>63301314</v>
      </c>
      <c r="GE1260">
        <v>65682781</v>
      </c>
      <c r="GJ1260">
        <v>66974254.999999903</v>
      </c>
      <c r="GO1260">
        <v>67389389</v>
      </c>
      <c r="GT1260">
        <v>66744960</v>
      </c>
    </row>
    <row r="1261" spans="1:202" customFormat="1">
      <c r="A1261" t="s">
        <v>1434</v>
      </c>
      <c r="AZ1261">
        <v>69400</v>
      </c>
      <c r="BE1261">
        <v>83700</v>
      </c>
      <c r="BJ1261">
        <v>110200</v>
      </c>
      <c r="BO1261">
        <v>135099.99999999901</v>
      </c>
      <c r="BT1261">
        <v>182899.99999999901</v>
      </c>
      <c r="BY1261">
        <v>265000</v>
      </c>
      <c r="CD1261">
        <v>371300</v>
      </c>
      <c r="CI1261">
        <v>547500</v>
      </c>
      <c r="CN1261">
        <v>862000</v>
      </c>
      <c r="CS1261">
        <v>1413400</v>
      </c>
      <c r="CX1261">
        <v>2195100</v>
      </c>
      <c r="DC1261">
        <v>3222100</v>
      </c>
      <c r="DH1261">
        <v>4534300</v>
      </c>
      <c r="DM1261">
        <v>6470300</v>
      </c>
      <c r="DR1261">
        <v>8781099.9999999907</v>
      </c>
      <c r="DW1261">
        <v>10869555.999999899</v>
      </c>
      <c r="EB1261">
        <v>13630535</v>
      </c>
      <c r="EG1261">
        <v>16000558</v>
      </c>
      <c r="EL1261">
        <v>18932601.999999899</v>
      </c>
      <c r="EQ1261">
        <v>23176158</v>
      </c>
      <c r="EV1261">
        <v>28986729</v>
      </c>
      <c r="FA1261">
        <v>34876570.999999903</v>
      </c>
      <c r="FF1261">
        <v>40273221</v>
      </c>
      <c r="FK1261">
        <v>45270406.999999903</v>
      </c>
      <c r="FP1261">
        <v>50293020.999999903</v>
      </c>
      <c r="FU1261">
        <v>55120363.999999903</v>
      </c>
      <c r="FZ1261">
        <v>59306778</v>
      </c>
      <c r="GE1261">
        <v>62587250.999999903</v>
      </c>
      <c r="GJ1261">
        <v>65016370.999999903</v>
      </c>
      <c r="GO1261">
        <v>66365479</v>
      </c>
      <c r="GT1261">
        <v>66845435.999999903</v>
      </c>
    </row>
    <row r="1262" spans="1:202" customFormat="1">
      <c r="A1262" t="s">
        <v>1435</v>
      </c>
      <c r="AZ1262">
        <v>50700</v>
      </c>
      <c r="BE1262">
        <v>65500</v>
      </c>
      <c r="BJ1262">
        <v>79400</v>
      </c>
      <c r="BO1262">
        <v>104799.999999999</v>
      </c>
      <c r="BT1262">
        <v>128400</v>
      </c>
      <c r="BY1262">
        <v>174799.99999999901</v>
      </c>
      <c r="CD1262">
        <v>254500</v>
      </c>
      <c r="CI1262">
        <v>361099.99999999901</v>
      </c>
      <c r="CN1262">
        <v>534099.99999999895</v>
      </c>
      <c r="CS1262">
        <v>847199.99999999895</v>
      </c>
      <c r="CX1262">
        <v>1376800</v>
      </c>
      <c r="DC1262">
        <v>2088299.99999999</v>
      </c>
      <c r="DH1262">
        <v>3118100</v>
      </c>
      <c r="DM1262">
        <v>4586299.9999999898</v>
      </c>
      <c r="DR1262">
        <v>6326600</v>
      </c>
      <c r="DW1262">
        <v>7872867.9999999898</v>
      </c>
      <c r="EB1262">
        <v>10569122</v>
      </c>
      <c r="EG1262">
        <v>13265444</v>
      </c>
      <c r="EL1262">
        <v>15586868</v>
      </c>
      <c r="EQ1262">
        <v>18463842</v>
      </c>
      <c r="EV1262">
        <v>22629818</v>
      </c>
      <c r="FA1262">
        <v>28337099</v>
      </c>
      <c r="FF1262">
        <v>34141808.999999903</v>
      </c>
      <c r="FK1262">
        <v>39479096</v>
      </c>
      <c r="FP1262">
        <v>44435543.999999903</v>
      </c>
      <c r="FU1262">
        <v>49429852</v>
      </c>
      <c r="FZ1262">
        <v>54248099</v>
      </c>
      <c r="GE1262">
        <v>58449875.999999903</v>
      </c>
      <c r="GJ1262">
        <v>61768351.999999903</v>
      </c>
      <c r="GO1262">
        <v>64250685</v>
      </c>
      <c r="GT1262">
        <v>65665872</v>
      </c>
    </row>
    <row r="1263" spans="1:202" customFormat="1">
      <c r="A1263" t="s">
        <v>1436</v>
      </c>
      <c r="AZ1263">
        <v>37699.999999999898</v>
      </c>
      <c r="BE1263">
        <v>47000</v>
      </c>
      <c r="BJ1263">
        <v>60800</v>
      </c>
      <c r="BO1263">
        <v>73899.999999999898</v>
      </c>
      <c r="BT1263">
        <v>98000</v>
      </c>
      <c r="BY1263">
        <v>120899.999999999</v>
      </c>
      <c r="CD1263">
        <v>165899.99999999901</v>
      </c>
      <c r="CI1263">
        <v>244000</v>
      </c>
      <c r="CN1263">
        <v>347000</v>
      </c>
      <c r="CS1263">
        <v>521799.99999999901</v>
      </c>
      <c r="CX1263">
        <v>822499.99999999895</v>
      </c>
      <c r="DC1263">
        <v>1299300</v>
      </c>
      <c r="DH1263">
        <v>2003899.99999999</v>
      </c>
      <c r="DM1263">
        <v>3076900</v>
      </c>
      <c r="DR1263">
        <v>4460599.9999999898</v>
      </c>
      <c r="DW1263">
        <v>5877737.9999999898</v>
      </c>
      <c r="EB1263">
        <v>7599515</v>
      </c>
      <c r="EG1263">
        <v>10215124.999999899</v>
      </c>
      <c r="EL1263">
        <v>12834295.999999899</v>
      </c>
      <c r="EQ1263">
        <v>15095690.999999899</v>
      </c>
      <c r="EV1263">
        <v>17904033</v>
      </c>
      <c r="FA1263">
        <v>21971997.999999899</v>
      </c>
      <c r="FF1263">
        <v>27550317</v>
      </c>
      <c r="FK1263">
        <v>33250728</v>
      </c>
      <c r="FP1263">
        <v>38508782</v>
      </c>
      <c r="FU1263">
        <v>43408977</v>
      </c>
      <c r="FZ1263">
        <v>48367757.999999903</v>
      </c>
      <c r="GE1263">
        <v>53175557</v>
      </c>
      <c r="GJ1263">
        <v>57396054</v>
      </c>
      <c r="GO1263">
        <v>60758728</v>
      </c>
      <c r="GT1263">
        <v>63305652.999999903</v>
      </c>
    </row>
    <row r="1264" spans="1:202" customFormat="1">
      <c r="A1264" t="s">
        <v>1437</v>
      </c>
      <c r="AZ1264">
        <v>28200</v>
      </c>
      <c r="BE1264">
        <v>34099.999999999898</v>
      </c>
      <c r="BJ1264">
        <v>42699.999999999898</v>
      </c>
      <c r="BO1264">
        <v>56700</v>
      </c>
      <c r="BT1264">
        <v>67600</v>
      </c>
      <c r="BY1264">
        <v>90200</v>
      </c>
      <c r="CD1264">
        <v>115499.999999999</v>
      </c>
      <c r="CI1264">
        <v>160600</v>
      </c>
      <c r="CN1264">
        <v>236000</v>
      </c>
      <c r="CS1264">
        <v>341900</v>
      </c>
      <c r="CX1264">
        <v>506299.99999999901</v>
      </c>
      <c r="DC1264">
        <v>778500</v>
      </c>
      <c r="DH1264">
        <v>1235200</v>
      </c>
      <c r="DM1264">
        <v>1938000</v>
      </c>
      <c r="DR1264">
        <v>2966800</v>
      </c>
      <c r="DW1264">
        <v>4278400</v>
      </c>
      <c r="EB1264">
        <v>5604134</v>
      </c>
      <c r="EG1264">
        <v>7263952.9999999898</v>
      </c>
      <c r="EL1264">
        <v>9776519</v>
      </c>
      <c r="EQ1264">
        <v>12297016.999999899</v>
      </c>
      <c r="EV1264">
        <v>14479984.999999899</v>
      </c>
      <c r="FA1264">
        <v>17196910.999999899</v>
      </c>
      <c r="FF1264">
        <v>21135916</v>
      </c>
      <c r="FK1264">
        <v>26548448</v>
      </c>
      <c r="FP1264">
        <v>32110231</v>
      </c>
      <c r="FU1264">
        <v>37261281</v>
      </c>
      <c r="FZ1264">
        <v>42092355.999999903</v>
      </c>
      <c r="GE1264">
        <v>47006162.999999903</v>
      </c>
      <c r="GJ1264">
        <v>51799610</v>
      </c>
      <c r="GO1264">
        <v>56040853</v>
      </c>
      <c r="GT1264">
        <v>59459552.999999903</v>
      </c>
    </row>
    <row r="1265" spans="1:202" customFormat="1">
      <c r="A1265" t="s">
        <v>1438</v>
      </c>
      <c r="AZ1265">
        <v>20100</v>
      </c>
      <c r="BE1265">
        <v>24799.999999999902</v>
      </c>
      <c r="BJ1265">
        <v>29900</v>
      </c>
      <c r="BO1265">
        <v>38000</v>
      </c>
      <c r="BT1265">
        <v>49199.999999999898</v>
      </c>
      <c r="BY1265">
        <v>59300</v>
      </c>
      <c r="CD1265">
        <v>79999.999999999898</v>
      </c>
      <c r="CI1265">
        <v>104899.999999999</v>
      </c>
      <c r="CN1265">
        <v>147799.99999999901</v>
      </c>
      <c r="CS1265">
        <v>223500</v>
      </c>
      <c r="CX1265">
        <v>320099.99999999901</v>
      </c>
      <c r="DC1265">
        <v>467500</v>
      </c>
      <c r="DH1265">
        <v>727000</v>
      </c>
      <c r="DM1265">
        <v>1174400</v>
      </c>
      <c r="DR1265">
        <v>1837700</v>
      </c>
      <c r="DW1265">
        <v>2745308</v>
      </c>
      <c r="EB1265">
        <v>3998485</v>
      </c>
      <c r="EG1265">
        <v>5255532</v>
      </c>
      <c r="EL1265">
        <v>6829125</v>
      </c>
      <c r="EQ1265">
        <v>9208266</v>
      </c>
      <c r="EV1265">
        <v>11599401</v>
      </c>
      <c r="FA1265">
        <v>13674923</v>
      </c>
      <c r="FF1265">
        <v>16267045</v>
      </c>
      <c r="FK1265">
        <v>20034107</v>
      </c>
      <c r="FP1265">
        <v>25225222</v>
      </c>
      <c r="FU1265">
        <v>30601402</v>
      </c>
      <c r="FZ1265">
        <v>35617038.999999903</v>
      </c>
      <c r="GE1265">
        <v>40354997</v>
      </c>
      <c r="GJ1265">
        <v>45205301</v>
      </c>
      <c r="GO1265">
        <v>49974318.999999903</v>
      </c>
      <c r="GT1265">
        <v>54240563</v>
      </c>
    </row>
    <row r="1266" spans="1:202" customFormat="1">
      <c r="A1266" t="s">
        <v>1439</v>
      </c>
      <c r="AZ1266">
        <v>12700</v>
      </c>
      <c r="BE1266">
        <v>16200</v>
      </c>
      <c r="BJ1266">
        <v>20399.999999999902</v>
      </c>
      <c r="BO1266">
        <v>25500</v>
      </c>
      <c r="BT1266">
        <v>31200</v>
      </c>
      <c r="BY1266">
        <v>40800</v>
      </c>
      <c r="CD1266">
        <v>49900</v>
      </c>
      <c r="CI1266">
        <v>69500</v>
      </c>
      <c r="CN1266">
        <v>92399.999999999898</v>
      </c>
      <c r="CS1266">
        <v>131999.99999999901</v>
      </c>
      <c r="CX1266">
        <v>195100</v>
      </c>
      <c r="DC1266">
        <v>285099.99999999901</v>
      </c>
      <c r="DH1266">
        <v>414900</v>
      </c>
      <c r="DM1266">
        <v>650600</v>
      </c>
      <c r="DR1266">
        <v>1080399.99999999</v>
      </c>
      <c r="DW1266">
        <v>1610514.99999999</v>
      </c>
      <c r="EB1266">
        <v>2477890</v>
      </c>
      <c r="EG1266">
        <v>3628063</v>
      </c>
      <c r="EL1266">
        <v>4782007</v>
      </c>
      <c r="EQ1266">
        <v>6236961.9999999898</v>
      </c>
      <c r="EV1266">
        <v>8436477</v>
      </c>
      <c r="FA1266">
        <v>10647065</v>
      </c>
      <c r="FF1266">
        <v>12565983</v>
      </c>
      <c r="FK1266">
        <v>14977862</v>
      </c>
      <c r="FP1266">
        <v>18496999</v>
      </c>
      <c r="FU1266">
        <v>23369788</v>
      </c>
      <c r="FZ1266">
        <v>28484549</v>
      </c>
      <c r="GE1266">
        <v>33295564</v>
      </c>
      <c r="GJ1266">
        <v>37883716.999999903</v>
      </c>
      <c r="GO1266">
        <v>42624472.999999903</v>
      </c>
      <c r="GT1266">
        <v>47341141</v>
      </c>
    </row>
    <row r="1267" spans="1:202" customFormat="1">
      <c r="A1267" t="s">
        <v>1440</v>
      </c>
      <c r="AZ1267">
        <v>7400</v>
      </c>
      <c r="BE1267">
        <v>9300</v>
      </c>
      <c r="BJ1267">
        <v>12299.9999999999</v>
      </c>
      <c r="BO1267">
        <v>16000</v>
      </c>
      <c r="BT1267">
        <v>18700</v>
      </c>
      <c r="BY1267">
        <v>23499.999999999902</v>
      </c>
      <c r="CD1267">
        <v>31400</v>
      </c>
      <c r="CI1267">
        <v>39200</v>
      </c>
      <c r="CN1267">
        <v>55200</v>
      </c>
      <c r="CS1267">
        <v>75299.999999999898</v>
      </c>
      <c r="CX1267">
        <v>104999.999999999</v>
      </c>
      <c r="DC1267">
        <v>165500</v>
      </c>
      <c r="DH1267">
        <v>246600</v>
      </c>
      <c r="DM1267">
        <v>357600</v>
      </c>
      <c r="DR1267">
        <v>567000</v>
      </c>
      <c r="DW1267">
        <v>894284.99999999895</v>
      </c>
      <c r="EB1267">
        <v>1374850</v>
      </c>
      <c r="EG1267">
        <v>2133925.9999999902</v>
      </c>
      <c r="EL1267">
        <v>3138455</v>
      </c>
      <c r="EQ1267">
        <v>4154905</v>
      </c>
      <c r="EV1267">
        <v>5451854</v>
      </c>
      <c r="FA1267">
        <v>7411290.9999999898</v>
      </c>
      <c r="FF1267">
        <v>9372673</v>
      </c>
      <c r="FK1267">
        <v>11070267</v>
      </c>
      <c r="FP1267">
        <v>13225309</v>
      </c>
      <c r="FU1267">
        <v>16390733.999999899</v>
      </c>
      <c r="FZ1267">
        <v>20822087</v>
      </c>
      <c r="GE1267">
        <v>25548728</v>
      </c>
      <c r="GJ1267">
        <v>30040087</v>
      </c>
      <c r="GO1267">
        <v>34380712</v>
      </c>
      <c r="GT1267">
        <v>38927631</v>
      </c>
    </row>
    <row r="1268" spans="1:202" customFormat="1">
      <c r="A1268" t="s">
        <v>1441</v>
      </c>
      <c r="AZ1268">
        <v>3400</v>
      </c>
      <c r="BE1268">
        <v>4700</v>
      </c>
      <c r="BJ1268">
        <v>6200</v>
      </c>
      <c r="BO1268">
        <v>8399.9999999999909</v>
      </c>
      <c r="BT1268">
        <v>10299.9999999999</v>
      </c>
      <c r="BY1268">
        <v>12599.9999999999</v>
      </c>
      <c r="CD1268">
        <v>15799.9999999999</v>
      </c>
      <c r="CI1268">
        <v>22200</v>
      </c>
      <c r="CN1268">
        <v>28599.999999999902</v>
      </c>
      <c r="CS1268">
        <v>41099.999999999898</v>
      </c>
      <c r="CX1268">
        <v>54000</v>
      </c>
      <c r="DC1268">
        <v>92000</v>
      </c>
      <c r="DH1268">
        <v>134499.99999999901</v>
      </c>
      <c r="DM1268">
        <v>187300</v>
      </c>
      <c r="DR1268">
        <v>285300</v>
      </c>
      <c r="DW1268">
        <v>447077</v>
      </c>
      <c r="EB1268">
        <v>701367</v>
      </c>
      <c r="EG1268">
        <v>1087741</v>
      </c>
      <c r="EL1268">
        <v>1701051</v>
      </c>
      <c r="EQ1268">
        <v>2523239</v>
      </c>
      <c r="EV1268">
        <v>3364852</v>
      </c>
      <c r="FA1268">
        <v>4456927</v>
      </c>
      <c r="FF1268">
        <v>6106674</v>
      </c>
      <c r="FK1268">
        <v>7745016</v>
      </c>
      <c r="FP1268">
        <v>9148338.9999999907</v>
      </c>
      <c r="FU1268">
        <v>10953169</v>
      </c>
      <c r="FZ1268">
        <v>13644440</v>
      </c>
      <c r="GE1268">
        <v>17460631.999999899</v>
      </c>
      <c r="GJ1268">
        <v>21618857.999999899</v>
      </c>
      <c r="GO1268">
        <v>25620994</v>
      </c>
      <c r="GT1268">
        <v>29555737</v>
      </c>
    </row>
    <row r="1269" spans="1:202" customFormat="1">
      <c r="A1269" t="s">
        <v>1442</v>
      </c>
      <c r="AZ1269">
        <v>1000</v>
      </c>
      <c r="BE1269">
        <v>2099.99999999999</v>
      </c>
      <c r="BJ1269">
        <v>2800</v>
      </c>
      <c r="BO1269">
        <v>4000</v>
      </c>
      <c r="BT1269">
        <v>4500</v>
      </c>
      <c r="BY1269">
        <v>5600</v>
      </c>
      <c r="CD1269">
        <v>6500</v>
      </c>
      <c r="CI1269">
        <v>9100</v>
      </c>
      <c r="CN1269">
        <v>12900</v>
      </c>
      <c r="CS1269">
        <v>17400</v>
      </c>
      <c r="CX1269">
        <v>22799.999999999902</v>
      </c>
      <c r="DC1269">
        <v>35700</v>
      </c>
      <c r="DH1269">
        <v>75100</v>
      </c>
      <c r="DM1269">
        <v>84899.999999999898</v>
      </c>
      <c r="DR1269">
        <v>126600</v>
      </c>
      <c r="DW1269">
        <v>180453</v>
      </c>
      <c r="EB1269">
        <v>305516</v>
      </c>
      <c r="EG1269">
        <v>486735</v>
      </c>
      <c r="EL1269">
        <v>759583</v>
      </c>
      <c r="EQ1269">
        <v>1204878.99999999</v>
      </c>
      <c r="EV1269">
        <v>1815937</v>
      </c>
      <c r="FA1269">
        <v>2449824</v>
      </c>
      <c r="FF1269">
        <v>3292698</v>
      </c>
      <c r="FK1269">
        <v>4570739.9999999898</v>
      </c>
      <c r="FP1269">
        <v>5821293</v>
      </c>
      <c r="FU1269">
        <v>6867826</v>
      </c>
      <c r="FZ1269">
        <v>8242433.9999999898</v>
      </c>
      <c r="GE1269">
        <v>10322724</v>
      </c>
      <c r="GJ1269">
        <v>13330325</v>
      </c>
      <c r="GO1269">
        <v>16702693</v>
      </c>
      <c r="GT1269">
        <v>19987275.999999899</v>
      </c>
    </row>
    <row r="1270" spans="1:202" customFormat="1">
      <c r="A1270" t="s">
        <v>1443</v>
      </c>
      <c r="AZ1270">
        <v>300</v>
      </c>
      <c r="BE1270">
        <v>200</v>
      </c>
      <c r="BJ1270">
        <v>799.99999999999898</v>
      </c>
      <c r="BO1270">
        <v>1100</v>
      </c>
      <c r="BT1270">
        <v>1600</v>
      </c>
      <c r="BY1270">
        <v>1900</v>
      </c>
      <c r="CD1270">
        <v>2300</v>
      </c>
      <c r="CI1270">
        <v>2800</v>
      </c>
      <c r="CN1270">
        <v>4199.99999999999</v>
      </c>
      <c r="CS1270">
        <v>6100</v>
      </c>
      <c r="CX1270">
        <v>8500</v>
      </c>
      <c r="DC1270">
        <v>11100</v>
      </c>
      <c r="DH1270">
        <v>17400</v>
      </c>
      <c r="DM1270">
        <v>29199.999999999902</v>
      </c>
      <c r="DR1270">
        <v>44600</v>
      </c>
      <c r="DW1270">
        <v>64878</v>
      </c>
      <c r="EB1270">
        <v>101187.999999999</v>
      </c>
      <c r="EG1270">
        <v>174350</v>
      </c>
      <c r="EL1270">
        <v>280568.99999999901</v>
      </c>
      <c r="EQ1270">
        <v>442606</v>
      </c>
      <c r="EV1270">
        <v>717023</v>
      </c>
      <c r="FA1270">
        <v>1107703</v>
      </c>
      <c r="FF1270">
        <v>1520485</v>
      </c>
      <c r="FK1270">
        <v>2092155</v>
      </c>
      <c r="FP1270">
        <v>2965358</v>
      </c>
      <c r="FU1270">
        <v>3804303.9999999902</v>
      </c>
      <c r="FZ1270">
        <v>4486991</v>
      </c>
      <c r="GE1270">
        <v>5391768</v>
      </c>
      <c r="GJ1270">
        <v>6784366</v>
      </c>
      <c r="GO1270">
        <v>8857317.9999999907</v>
      </c>
      <c r="GT1270">
        <v>11265118</v>
      </c>
    </row>
    <row r="1271" spans="1:202" customFormat="1">
      <c r="A1271" t="s">
        <v>1444</v>
      </c>
      <c r="AZ1271">
        <v>0</v>
      </c>
      <c r="BE1271">
        <v>0</v>
      </c>
      <c r="BJ1271">
        <v>0</v>
      </c>
      <c r="BO1271">
        <v>200</v>
      </c>
      <c r="BT1271">
        <v>300</v>
      </c>
      <c r="BY1271">
        <v>400</v>
      </c>
      <c r="CD1271">
        <v>500</v>
      </c>
      <c r="CI1271">
        <v>700</v>
      </c>
      <c r="CN1271">
        <v>1000</v>
      </c>
      <c r="CS1271">
        <v>1500</v>
      </c>
      <c r="CX1271">
        <v>2200</v>
      </c>
      <c r="DC1271">
        <v>3600</v>
      </c>
      <c r="DH1271">
        <v>3900</v>
      </c>
      <c r="DM1271">
        <v>6600</v>
      </c>
      <c r="DR1271">
        <v>11100</v>
      </c>
      <c r="DW1271">
        <v>20224</v>
      </c>
      <c r="EB1271">
        <v>28094</v>
      </c>
      <c r="EG1271">
        <v>44705</v>
      </c>
      <c r="EL1271">
        <v>77300</v>
      </c>
      <c r="EQ1271">
        <v>126026.999999999</v>
      </c>
      <c r="EV1271">
        <v>200852.99999999901</v>
      </c>
      <c r="FA1271">
        <v>335690.99999999901</v>
      </c>
      <c r="FF1271">
        <v>536764</v>
      </c>
      <c r="FK1271">
        <v>758152</v>
      </c>
      <c r="FP1271">
        <v>1080909.99999999</v>
      </c>
      <c r="FU1271">
        <v>1579478.99999999</v>
      </c>
      <c r="FZ1271">
        <v>2055479</v>
      </c>
      <c r="GE1271">
        <v>2433327</v>
      </c>
      <c r="GJ1271">
        <v>2924225.9999999902</v>
      </c>
      <c r="GO1271">
        <v>3694836.9999999902</v>
      </c>
      <c r="GT1271">
        <v>4883144</v>
      </c>
    </row>
    <row r="1272" spans="1:202" customFormat="1">
      <c r="A1272" t="s">
        <v>1445</v>
      </c>
      <c r="AZ1272">
        <v>0</v>
      </c>
      <c r="BE1272">
        <v>0</v>
      </c>
      <c r="BJ1272">
        <v>0</v>
      </c>
      <c r="BO1272">
        <v>0</v>
      </c>
      <c r="BT1272">
        <v>0</v>
      </c>
      <c r="BY1272">
        <v>0</v>
      </c>
      <c r="CD1272">
        <v>0</v>
      </c>
      <c r="CI1272">
        <v>100</v>
      </c>
      <c r="CN1272">
        <v>200</v>
      </c>
      <c r="CS1272">
        <v>200</v>
      </c>
      <c r="CX1272">
        <v>400</v>
      </c>
      <c r="DC1272">
        <v>799.99999999999898</v>
      </c>
      <c r="DH1272">
        <v>700</v>
      </c>
      <c r="DM1272">
        <v>1100</v>
      </c>
      <c r="DR1272">
        <v>1600</v>
      </c>
      <c r="DW1272">
        <v>4885</v>
      </c>
      <c r="EB1272">
        <v>6506</v>
      </c>
      <c r="EG1272">
        <v>8852</v>
      </c>
      <c r="EL1272">
        <v>14158.9999999999</v>
      </c>
      <c r="EQ1272">
        <v>24641.999999999902</v>
      </c>
      <c r="EV1272">
        <v>39515</v>
      </c>
      <c r="FA1272">
        <v>63769.999999999898</v>
      </c>
      <c r="FF1272">
        <v>110600.999999999</v>
      </c>
      <c r="FK1272">
        <v>185742</v>
      </c>
      <c r="FP1272">
        <v>273373</v>
      </c>
      <c r="FU1272">
        <v>408898.99999999901</v>
      </c>
      <c r="FZ1272">
        <v>623116</v>
      </c>
      <c r="GE1272">
        <v>833030.99999999895</v>
      </c>
      <c r="GJ1272">
        <v>996517.99999999895</v>
      </c>
      <c r="GO1272">
        <v>1203614.99999999</v>
      </c>
      <c r="GT1272">
        <v>1532987.99999999</v>
      </c>
    </row>
    <row r="1273" spans="1:202" customFormat="1">
      <c r="A1273" t="s">
        <v>1446</v>
      </c>
      <c r="AZ1273">
        <v>0</v>
      </c>
      <c r="BE1273">
        <v>0</v>
      </c>
      <c r="BJ1273">
        <v>0</v>
      </c>
      <c r="BO1273">
        <v>0</v>
      </c>
      <c r="BT1273">
        <v>0</v>
      </c>
      <c r="BY1273">
        <v>0</v>
      </c>
      <c r="CD1273">
        <v>0</v>
      </c>
      <c r="CI1273">
        <v>0</v>
      </c>
      <c r="CN1273">
        <v>0</v>
      </c>
      <c r="CS1273">
        <v>0</v>
      </c>
      <c r="CX1273">
        <v>0</v>
      </c>
      <c r="DC1273">
        <v>0</v>
      </c>
      <c r="DH1273">
        <v>0</v>
      </c>
      <c r="DM1273">
        <v>100</v>
      </c>
      <c r="DR1273">
        <v>200</v>
      </c>
      <c r="DW1273">
        <v>596</v>
      </c>
      <c r="EB1273">
        <v>1194</v>
      </c>
      <c r="EG1273">
        <v>1519</v>
      </c>
      <c r="EL1273">
        <v>2003.99999999999</v>
      </c>
      <c r="EQ1273">
        <v>3257</v>
      </c>
      <c r="EV1273">
        <v>5173.99999999999</v>
      </c>
      <c r="FA1273">
        <v>7912</v>
      </c>
      <c r="FF1273">
        <v>12673</v>
      </c>
      <c r="FK1273">
        <v>22919</v>
      </c>
      <c r="FP1273">
        <v>40379</v>
      </c>
      <c r="FU1273">
        <v>61816</v>
      </c>
      <c r="FZ1273">
        <v>97432</v>
      </c>
      <c r="GE1273">
        <v>157189</v>
      </c>
      <c r="GJ1273">
        <v>216815.99999999901</v>
      </c>
      <c r="GO1273">
        <v>266012</v>
      </c>
      <c r="GT1273">
        <v>326696</v>
      </c>
    </row>
    <row r="1274" spans="1:202" customFormat="1">
      <c r="A1274" t="s">
        <v>1198</v>
      </c>
      <c r="AZ1274">
        <v>83240600</v>
      </c>
      <c r="BE1274">
        <v>109557200</v>
      </c>
      <c r="BJ1274">
        <v>142844200</v>
      </c>
      <c r="BO1274">
        <v>189890200</v>
      </c>
      <c r="BT1274">
        <v>262111000</v>
      </c>
      <c r="BY1274">
        <v>350655300</v>
      </c>
      <c r="CD1274">
        <v>468545500</v>
      </c>
      <c r="CI1274">
        <v>620358800</v>
      </c>
      <c r="CN1274">
        <v>783702000</v>
      </c>
      <c r="CS1274">
        <v>932683600</v>
      </c>
      <c r="CX1274">
        <v>1100877500</v>
      </c>
      <c r="DC1274">
        <v>1305528700</v>
      </c>
      <c r="DH1274">
        <v>1486472300</v>
      </c>
      <c r="DM1274">
        <v>1674058000</v>
      </c>
      <c r="DR1274">
        <v>1840965000</v>
      </c>
      <c r="DW1274">
        <v>1932123136</v>
      </c>
      <c r="EB1274">
        <v>2080683984</v>
      </c>
      <c r="EG1274">
        <v>2198042606</v>
      </c>
      <c r="EL1274">
        <v>2266918759</v>
      </c>
      <c r="EQ1274">
        <v>2318142717</v>
      </c>
      <c r="EV1274">
        <v>2347717897</v>
      </c>
      <c r="FA1274">
        <v>2354224111</v>
      </c>
      <c r="FF1274">
        <v>2337763906</v>
      </c>
      <c r="FK1274">
        <v>2300096671</v>
      </c>
      <c r="FP1274">
        <v>2246192576</v>
      </c>
      <c r="FU1274">
        <v>2178842982</v>
      </c>
      <c r="FZ1274">
        <v>2098525550</v>
      </c>
      <c r="GE1274">
        <v>2009784461</v>
      </c>
      <c r="GJ1274">
        <v>1914884721</v>
      </c>
      <c r="GO1274">
        <v>1816055919</v>
      </c>
      <c r="GT1274">
        <v>1714623536</v>
      </c>
    </row>
    <row r="1275" spans="1:202" customFormat="1">
      <c r="A1275" t="s">
        <v>1200</v>
      </c>
      <c r="AZ1275">
        <v>54931900</v>
      </c>
      <c r="BE1275">
        <v>71620100</v>
      </c>
      <c r="BJ1275">
        <v>92522000</v>
      </c>
      <c r="BO1275">
        <v>120912700</v>
      </c>
      <c r="BT1275">
        <v>164417700</v>
      </c>
      <c r="BY1275">
        <v>215689100</v>
      </c>
      <c r="CD1275">
        <v>282566800</v>
      </c>
      <c r="CI1275">
        <v>365732700</v>
      </c>
      <c r="CN1275">
        <v>454009600</v>
      </c>
      <c r="CS1275">
        <v>532977300</v>
      </c>
      <c r="CX1275">
        <v>621157000</v>
      </c>
      <c r="DC1275">
        <v>727133400</v>
      </c>
      <c r="DH1275">
        <v>819792500</v>
      </c>
      <c r="DM1275">
        <v>916239700</v>
      </c>
      <c r="DR1275">
        <v>1001202800</v>
      </c>
      <c r="DW1275">
        <v>996697266</v>
      </c>
      <c r="EB1275">
        <v>1073543908</v>
      </c>
      <c r="EG1275">
        <v>1133884176</v>
      </c>
      <c r="EL1275">
        <v>1168984910</v>
      </c>
      <c r="EQ1275">
        <v>1194834960</v>
      </c>
      <c r="EV1275">
        <v>1209103274</v>
      </c>
      <c r="FA1275">
        <v>1211588486</v>
      </c>
      <c r="FF1275">
        <v>1202694672</v>
      </c>
      <c r="FK1275">
        <v>1183285702</v>
      </c>
      <c r="FP1275">
        <v>1155876531</v>
      </c>
      <c r="FU1275">
        <v>1121655860</v>
      </c>
      <c r="FZ1275">
        <v>1080783755</v>
      </c>
      <c r="GE1275">
        <v>1035908776</v>
      </c>
      <c r="GJ1275">
        <v>988119036</v>
      </c>
      <c r="GO1275">
        <v>938434978</v>
      </c>
      <c r="GT1275">
        <v>887251689</v>
      </c>
    </row>
    <row r="1276" spans="1:202" customFormat="1">
      <c r="A1276" t="s">
        <v>1199</v>
      </c>
      <c r="AZ1276">
        <v>28308700</v>
      </c>
      <c r="BE1276">
        <v>37937100</v>
      </c>
      <c r="BJ1276">
        <v>50322200</v>
      </c>
      <c r="BO1276">
        <v>68977500</v>
      </c>
      <c r="BT1276">
        <v>97693300</v>
      </c>
      <c r="BY1276">
        <v>134966200</v>
      </c>
      <c r="CD1276">
        <v>185978700</v>
      </c>
      <c r="CI1276">
        <v>254626099.99999899</v>
      </c>
      <c r="CN1276">
        <v>329692400</v>
      </c>
      <c r="CS1276">
        <v>399706300</v>
      </c>
      <c r="CX1276">
        <v>479720500</v>
      </c>
      <c r="DC1276">
        <v>578395300</v>
      </c>
      <c r="DH1276">
        <v>666679800</v>
      </c>
      <c r="DM1276">
        <v>757818300</v>
      </c>
      <c r="DR1276">
        <v>839762200</v>
      </c>
      <c r="DW1276">
        <v>935425870</v>
      </c>
      <c r="EB1276">
        <v>1007140076</v>
      </c>
      <c r="EG1276">
        <v>1064158430</v>
      </c>
      <c r="EL1276">
        <v>1097933849</v>
      </c>
      <c r="EQ1276">
        <v>1123307757</v>
      </c>
      <c r="EV1276">
        <v>1138614623</v>
      </c>
      <c r="FA1276">
        <v>1142635625</v>
      </c>
      <c r="FF1276">
        <v>1135069234</v>
      </c>
      <c r="FK1276">
        <v>1116810969</v>
      </c>
      <c r="FP1276">
        <v>1090316045</v>
      </c>
      <c r="FU1276">
        <v>1057187122</v>
      </c>
      <c r="FZ1276">
        <v>1017741795</v>
      </c>
      <c r="GE1276">
        <v>973875685</v>
      </c>
      <c r="GJ1276">
        <v>926765685</v>
      </c>
      <c r="GO1276">
        <v>877620941</v>
      </c>
      <c r="GT1276">
        <v>827371847</v>
      </c>
    </row>
    <row r="1277" spans="1:202" customFormat="1">
      <c r="A1277" t="s">
        <v>1897</v>
      </c>
      <c r="AZ1277">
        <v>0</v>
      </c>
      <c r="BE1277">
        <v>0</v>
      </c>
      <c r="BJ1277">
        <v>0</v>
      </c>
      <c r="BO1277">
        <v>0</v>
      </c>
      <c r="BT1277">
        <v>0</v>
      </c>
      <c r="BY1277">
        <v>0</v>
      </c>
      <c r="CD1277">
        <v>0</v>
      </c>
      <c r="CI1277">
        <v>0</v>
      </c>
      <c r="CN1277">
        <v>0</v>
      </c>
      <c r="CS1277">
        <v>0</v>
      </c>
      <c r="CX1277">
        <v>0</v>
      </c>
      <c r="DC1277">
        <v>0</v>
      </c>
      <c r="DH1277">
        <v>0</v>
      </c>
      <c r="DM1277">
        <v>0</v>
      </c>
      <c r="DR1277">
        <v>0</v>
      </c>
      <c r="DW1277">
        <v>0</v>
      </c>
      <c r="EB1277">
        <v>0</v>
      </c>
      <c r="EG1277">
        <v>0</v>
      </c>
      <c r="EL1277">
        <v>0</v>
      </c>
      <c r="EQ1277">
        <v>0</v>
      </c>
      <c r="EV1277">
        <v>0</v>
      </c>
      <c r="FA1277">
        <v>0</v>
      </c>
      <c r="FF1277">
        <v>0</v>
      </c>
      <c r="FK1277">
        <v>0</v>
      </c>
      <c r="FP1277">
        <v>0</v>
      </c>
      <c r="FU1277">
        <v>0</v>
      </c>
      <c r="FZ1277">
        <v>0</v>
      </c>
      <c r="GE1277">
        <v>0</v>
      </c>
      <c r="GJ1277">
        <v>0</v>
      </c>
      <c r="GO1277">
        <v>0</v>
      </c>
      <c r="GT1277">
        <v>0</v>
      </c>
    </row>
    <row r="1278" spans="1:202" customFormat="1">
      <c r="A1278" t="s">
        <v>1898</v>
      </c>
      <c r="AZ1278">
        <v>0</v>
      </c>
      <c r="BE1278">
        <v>0</v>
      </c>
      <c r="BJ1278">
        <v>0</v>
      </c>
      <c r="BO1278">
        <v>0</v>
      </c>
      <c r="BT1278">
        <v>0</v>
      </c>
      <c r="BY1278">
        <v>0</v>
      </c>
      <c r="CD1278">
        <v>0</v>
      </c>
      <c r="CI1278">
        <v>0</v>
      </c>
      <c r="CN1278">
        <v>0</v>
      </c>
      <c r="CS1278">
        <v>0</v>
      </c>
      <c r="CX1278">
        <v>0</v>
      </c>
      <c r="DC1278">
        <v>0</v>
      </c>
      <c r="DH1278">
        <v>0</v>
      </c>
      <c r="DM1278">
        <v>0</v>
      </c>
      <c r="DR1278">
        <v>0</v>
      </c>
      <c r="DW1278">
        <v>0</v>
      </c>
      <c r="EB1278">
        <v>0</v>
      </c>
      <c r="EG1278">
        <v>0</v>
      </c>
      <c r="EL1278">
        <v>0</v>
      </c>
      <c r="EQ1278">
        <v>0</v>
      </c>
      <c r="EV1278">
        <v>0</v>
      </c>
      <c r="FA1278">
        <v>0</v>
      </c>
      <c r="FF1278">
        <v>0</v>
      </c>
      <c r="FK1278">
        <v>0</v>
      </c>
      <c r="FP1278">
        <v>0</v>
      </c>
      <c r="FU1278">
        <v>0</v>
      </c>
      <c r="FZ1278">
        <v>0</v>
      </c>
      <c r="GE1278">
        <v>0</v>
      </c>
      <c r="GJ1278">
        <v>0</v>
      </c>
      <c r="GO1278">
        <v>0</v>
      </c>
      <c r="GT1278">
        <v>0</v>
      </c>
    </row>
    <row r="1279" spans="1:202" customFormat="1">
      <c r="A1279" t="s">
        <v>1899</v>
      </c>
      <c r="AZ1279">
        <v>0</v>
      </c>
      <c r="BE1279">
        <v>0</v>
      </c>
      <c r="BJ1279">
        <v>0</v>
      </c>
      <c r="BO1279">
        <v>0</v>
      </c>
      <c r="BT1279">
        <v>0</v>
      </c>
      <c r="BY1279">
        <v>0</v>
      </c>
      <c r="CD1279">
        <v>0</v>
      </c>
      <c r="CI1279">
        <v>0</v>
      </c>
      <c r="CN1279">
        <v>0</v>
      </c>
      <c r="CS1279">
        <v>0</v>
      </c>
      <c r="CX1279">
        <v>0</v>
      </c>
      <c r="DC1279">
        <v>0</v>
      </c>
      <c r="DH1279">
        <v>0</v>
      </c>
      <c r="DM1279">
        <v>0</v>
      </c>
      <c r="DR1279">
        <v>0</v>
      </c>
      <c r="DW1279">
        <v>0</v>
      </c>
      <c r="EB1279">
        <v>0</v>
      </c>
      <c r="EG1279">
        <v>0</v>
      </c>
      <c r="EL1279">
        <v>0</v>
      </c>
      <c r="EQ1279">
        <v>0</v>
      </c>
      <c r="EV1279">
        <v>0</v>
      </c>
      <c r="FA1279">
        <v>0</v>
      </c>
      <c r="FF1279">
        <v>0</v>
      </c>
      <c r="FK1279">
        <v>0</v>
      </c>
      <c r="FP1279">
        <v>0</v>
      </c>
      <c r="FU1279">
        <v>0</v>
      </c>
      <c r="FZ1279">
        <v>0</v>
      </c>
      <c r="GE1279">
        <v>0</v>
      </c>
      <c r="GJ1279">
        <v>0</v>
      </c>
      <c r="GO1279">
        <v>0</v>
      </c>
      <c r="GT1279">
        <v>0</v>
      </c>
    </row>
    <row r="1280" spans="1:202" customFormat="1">
      <c r="A1280" t="s">
        <v>1483</v>
      </c>
      <c r="AZ1280">
        <v>13238899.999999899</v>
      </c>
      <c r="BE1280">
        <v>17474899.999999899</v>
      </c>
      <c r="BJ1280">
        <v>22517900</v>
      </c>
      <c r="BO1280">
        <v>31456400</v>
      </c>
      <c r="BT1280">
        <v>47705799.999999903</v>
      </c>
      <c r="BY1280">
        <v>56287899.999999903</v>
      </c>
      <c r="CD1280">
        <v>72558700</v>
      </c>
      <c r="CI1280">
        <v>91539300</v>
      </c>
      <c r="CN1280">
        <v>103209200</v>
      </c>
      <c r="CS1280">
        <v>103846000</v>
      </c>
      <c r="CX1280">
        <v>118750900</v>
      </c>
      <c r="DC1280">
        <v>144787800</v>
      </c>
      <c r="DH1280">
        <v>143038699.99999899</v>
      </c>
      <c r="DM1280">
        <v>141670500</v>
      </c>
      <c r="DR1280">
        <v>150465400</v>
      </c>
      <c r="DW1280">
        <v>147703927</v>
      </c>
      <c r="EB1280">
        <v>154173116</v>
      </c>
      <c r="EG1280">
        <v>149712594</v>
      </c>
      <c r="EL1280">
        <v>134410016</v>
      </c>
      <c r="EQ1280">
        <v>130005744.999999</v>
      </c>
      <c r="EV1280">
        <v>127190391</v>
      </c>
      <c r="FA1280">
        <v>124696317</v>
      </c>
      <c r="FF1280">
        <v>120745914</v>
      </c>
      <c r="FK1280">
        <v>115502036</v>
      </c>
      <c r="FP1280">
        <v>110599167</v>
      </c>
      <c r="FU1280">
        <v>106047789.999999</v>
      </c>
      <c r="FZ1280">
        <v>101332801</v>
      </c>
      <c r="GE1280">
        <v>97590478</v>
      </c>
      <c r="GJ1280">
        <v>93642424</v>
      </c>
      <c r="GO1280">
        <v>89762872</v>
      </c>
      <c r="GT1280">
        <v>86093304.999999896</v>
      </c>
    </row>
    <row r="1281" spans="1:202" customFormat="1">
      <c r="A1281" t="s">
        <v>1484</v>
      </c>
      <c r="AZ1281">
        <v>12165699.999999899</v>
      </c>
      <c r="BE1281">
        <v>16359500</v>
      </c>
      <c r="BJ1281">
        <v>20726199.999999899</v>
      </c>
      <c r="BO1281">
        <v>25665700</v>
      </c>
      <c r="BT1281">
        <v>34208000</v>
      </c>
      <c r="BY1281">
        <v>50189700</v>
      </c>
      <c r="CD1281">
        <v>59690800</v>
      </c>
      <c r="CI1281">
        <v>75157900</v>
      </c>
      <c r="CN1281">
        <v>89316800</v>
      </c>
      <c r="CS1281">
        <v>94089900</v>
      </c>
      <c r="CX1281">
        <v>91552200</v>
      </c>
      <c r="DC1281">
        <v>101199599.999999</v>
      </c>
      <c r="DH1281">
        <v>119099599.999999</v>
      </c>
      <c r="DM1281">
        <v>117716500</v>
      </c>
      <c r="DR1281">
        <v>114161200</v>
      </c>
      <c r="DW1281">
        <v>115200607.999999</v>
      </c>
      <c r="EB1281">
        <v>118854833</v>
      </c>
      <c r="EG1281">
        <v>121514965</v>
      </c>
      <c r="EL1281">
        <v>116359797</v>
      </c>
      <c r="EQ1281">
        <v>104710100</v>
      </c>
      <c r="EV1281">
        <v>99388727</v>
      </c>
      <c r="FA1281">
        <v>94921330</v>
      </c>
      <c r="FF1281">
        <v>91165722</v>
      </c>
      <c r="FK1281">
        <v>86232766</v>
      </c>
      <c r="FP1281">
        <v>81028074.999999896</v>
      </c>
      <c r="FU1281">
        <v>76119175</v>
      </c>
      <c r="FZ1281">
        <v>71374611</v>
      </c>
      <c r="GE1281">
        <v>66688751</v>
      </c>
      <c r="GJ1281">
        <v>62557660</v>
      </c>
      <c r="GO1281">
        <v>58500915</v>
      </c>
      <c r="GT1281">
        <v>54733952.999999903</v>
      </c>
    </row>
    <row r="1282" spans="1:202" customFormat="1">
      <c r="A1282" t="s">
        <v>1485</v>
      </c>
      <c r="AZ1282">
        <v>7923700</v>
      </c>
      <c r="BE1282">
        <v>11738000</v>
      </c>
      <c r="BJ1282">
        <v>15832200</v>
      </c>
      <c r="BO1282">
        <v>20093500</v>
      </c>
      <c r="BT1282">
        <v>24930300</v>
      </c>
      <c r="BY1282">
        <v>33305799.999999899</v>
      </c>
      <c r="CD1282">
        <v>49028000</v>
      </c>
      <c r="CI1282">
        <v>58230500</v>
      </c>
      <c r="CN1282">
        <v>73083400</v>
      </c>
      <c r="CS1282">
        <v>86343799.999999896</v>
      </c>
      <c r="CX1282">
        <v>90349800</v>
      </c>
      <c r="DC1282">
        <v>85923200</v>
      </c>
      <c r="DH1282">
        <v>93404699.999999896</v>
      </c>
      <c r="DM1282">
        <v>111226700</v>
      </c>
      <c r="DR1282">
        <v>105745499.999999</v>
      </c>
      <c r="DW1282">
        <v>100129770</v>
      </c>
      <c r="EB1282">
        <v>101401168</v>
      </c>
      <c r="EG1282">
        <v>103780242</v>
      </c>
      <c r="EL1282">
        <v>104942128</v>
      </c>
      <c r="EQ1282">
        <v>99162445</v>
      </c>
      <c r="EV1282">
        <v>87286578</v>
      </c>
      <c r="FA1282">
        <v>81135412</v>
      </c>
      <c r="FF1282">
        <v>76036252</v>
      </c>
      <c r="FK1282">
        <v>71938644</v>
      </c>
      <c r="FP1282">
        <v>66689606.999999903</v>
      </c>
      <c r="FU1282">
        <v>61404845.999999903</v>
      </c>
      <c r="FZ1282">
        <v>56298493</v>
      </c>
      <c r="GE1282">
        <v>51523468</v>
      </c>
      <c r="GJ1282">
        <v>46987090</v>
      </c>
      <c r="GO1282">
        <v>42960423</v>
      </c>
      <c r="GT1282">
        <v>39109384</v>
      </c>
    </row>
    <row r="1283" spans="1:202" customFormat="1">
      <c r="A1283" t="s">
        <v>1486</v>
      </c>
      <c r="AZ1283">
        <v>5154300</v>
      </c>
      <c r="BE1283">
        <v>6815700</v>
      </c>
      <c r="BJ1283">
        <v>9950700</v>
      </c>
      <c r="BO1283">
        <v>13099400</v>
      </c>
      <c r="BT1283">
        <v>16708599.999999899</v>
      </c>
      <c r="BY1283">
        <v>21441100</v>
      </c>
      <c r="CD1283">
        <v>29184800</v>
      </c>
      <c r="CI1283">
        <v>44091499.999999903</v>
      </c>
      <c r="CN1283">
        <v>53377799.999999903</v>
      </c>
      <c r="CS1283">
        <v>68039800</v>
      </c>
      <c r="CX1283">
        <v>81689700</v>
      </c>
      <c r="DC1283">
        <v>86745400</v>
      </c>
      <c r="DH1283">
        <v>83202900</v>
      </c>
      <c r="DM1283">
        <v>93113999.999999896</v>
      </c>
      <c r="DR1283">
        <v>109752000</v>
      </c>
      <c r="DW1283">
        <v>100745696</v>
      </c>
      <c r="EB1283">
        <v>97952465.999999896</v>
      </c>
      <c r="EG1283">
        <v>99069108.999999896</v>
      </c>
      <c r="EL1283">
        <v>101228334</v>
      </c>
      <c r="EQ1283">
        <v>102210839</v>
      </c>
      <c r="EV1283">
        <v>96350917.999999896</v>
      </c>
      <c r="FA1283">
        <v>84476655</v>
      </c>
      <c r="FF1283">
        <v>78318643.999999896</v>
      </c>
      <c r="FK1283">
        <v>73264328</v>
      </c>
      <c r="FP1283">
        <v>69215063</v>
      </c>
      <c r="FU1283">
        <v>64011312</v>
      </c>
      <c r="FZ1283">
        <v>58780781</v>
      </c>
      <c r="GE1283">
        <v>53714921</v>
      </c>
      <c r="GJ1283">
        <v>49011443</v>
      </c>
      <c r="GO1283">
        <v>44543961</v>
      </c>
      <c r="GT1283">
        <v>40569932.999999903</v>
      </c>
    </row>
    <row r="1284" spans="1:202" customFormat="1">
      <c r="A1284" t="s">
        <v>1487</v>
      </c>
      <c r="AZ1284">
        <v>4053800</v>
      </c>
      <c r="BE1284">
        <v>4940100</v>
      </c>
      <c r="BJ1284">
        <v>6586500</v>
      </c>
      <c r="BO1284">
        <v>9672900</v>
      </c>
      <c r="BT1284">
        <v>12833000</v>
      </c>
      <c r="BY1284">
        <v>16445700</v>
      </c>
      <c r="CD1284">
        <v>21089500</v>
      </c>
      <c r="CI1284">
        <v>28852900</v>
      </c>
      <c r="CN1284">
        <v>43575400</v>
      </c>
      <c r="CS1284">
        <v>52654500</v>
      </c>
      <c r="CX1284">
        <v>67186900</v>
      </c>
      <c r="DC1284">
        <v>80913599.999999896</v>
      </c>
      <c r="DH1284">
        <v>86123700</v>
      </c>
      <c r="DM1284">
        <v>83512000</v>
      </c>
      <c r="DR1284">
        <v>92205800</v>
      </c>
      <c r="DW1284">
        <v>100460065.999999</v>
      </c>
      <c r="EB1284">
        <v>99793311</v>
      </c>
      <c r="EG1284">
        <v>97030857</v>
      </c>
      <c r="EL1284">
        <v>98161551</v>
      </c>
      <c r="EQ1284">
        <v>100352235</v>
      </c>
      <c r="EV1284">
        <v>101384941</v>
      </c>
      <c r="FA1284">
        <v>95615305.999999896</v>
      </c>
      <c r="FF1284">
        <v>83851100</v>
      </c>
      <c r="FK1284">
        <v>77794032</v>
      </c>
      <c r="FP1284">
        <v>72832025</v>
      </c>
      <c r="FU1284">
        <v>68862099</v>
      </c>
      <c r="FZ1284">
        <v>63736151</v>
      </c>
      <c r="GE1284">
        <v>58571064</v>
      </c>
      <c r="GJ1284">
        <v>53556994</v>
      </c>
      <c r="GO1284">
        <v>48894767</v>
      </c>
      <c r="GT1284">
        <v>44462093.999999903</v>
      </c>
    </row>
    <row r="1285" spans="1:202" customFormat="1">
      <c r="A1285" t="s">
        <v>1488</v>
      </c>
      <c r="AZ1285">
        <v>3310300</v>
      </c>
      <c r="BE1285">
        <v>3847100</v>
      </c>
      <c r="BJ1285">
        <v>4720300</v>
      </c>
      <c r="BO1285">
        <v>6326199.9999999898</v>
      </c>
      <c r="BT1285">
        <v>9384700</v>
      </c>
      <c r="BY1285">
        <v>12553400</v>
      </c>
      <c r="CD1285">
        <v>16106599.999999899</v>
      </c>
      <c r="CI1285">
        <v>20719600</v>
      </c>
      <c r="CN1285">
        <v>28371399.999999899</v>
      </c>
      <c r="CS1285">
        <v>42844800</v>
      </c>
      <c r="CX1285">
        <v>51856600</v>
      </c>
      <c r="DC1285">
        <v>66209000</v>
      </c>
      <c r="DH1285">
        <v>80067000</v>
      </c>
      <c r="DM1285">
        <v>85846000</v>
      </c>
      <c r="DR1285">
        <v>82517700</v>
      </c>
      <c r="DW1285">
        <v>87960750</v>
      </c>
      <c r="EB1285">
        <v>99278735.999999896</v>
      </c>
      <c r="EG1285">
        <v>98636259</v>
      </c>
      <c r="EL1285">
        <v>95912776.999999896</v>
      </c>
      <c r="EQ1285">
        <v>97071570.999999896</v>
      </c>
      <c r="EV1285">
        <v>99308642</v>
      </c>
      <c r="FA1285">
        <v>100407732</v>
      </c>
      <c r="FF1285">
        <v>94753192</v>
      </c>
      <c r="FK1285">
        <v>83133611</v>
      </c>
      <c r="FP1285">
        <v>77188220</v>
      </c>
      <c r="FU1285">
        <v>72328896</v>
      </c>
      <c r="FZ1285">
        <v>68446792.999999896</v>
      </c>
      <c r="GE1285">
        <v>63406644.999999903</v>
      </c>
      <c r="GJ1285">
        <v>58313324</v>
      </c>
      <c r="GO1285">
        <v>53356450.999999903</v>
      </c>
      <c r="GT1285">
        <v>48741328.999999903</v>
      </c>
    </row>
    <row r="1286" spans="1:202" customFormat="1">
      <c r="A1286" t="s">
        <v>1489</v>
      </c>
      <c r="AZ1286">
        <v>2767700</v>
      </c>
      <c r="BE1286">
        <v>3085000</v>
      </c>
      <c r="BJ1286">
        <v>3619200</v>
      </c>
      <c r="BO1286">
        <v>4453800</v>
      </c>
      <c r="BT1286">
        <v>6079999.9999999898</v>
      </c>
      <c r="BY1286">
        <v>9099600</v>
      </c>
      <c r="CD1286">
        <v>12182600</v>
      </c>
      <c r="CI1286">
        <v>15674500</v>
      </c>
      <c r="CN1286">
        <v>20241500</v>
      </c>
      <c r="CS1286">
        <v>27722599.999999899</v>
      </c>
      <c r="CX1286">
        <v>41953500</v>
      </c>
      <c r="DC1286">
        <v>50635500</v>
      </c>
      <c r="DH1286">
        <v>65251799.999999903</v>
      </c>
      <c r="DM1286">
        <v>79822300</v>
      </c>
      <c r="DR1286">
        <v>84555400</v>
      </c>
      <c r="DW1286">
        <v>75541321</v>
      </c>
      <c r="EB1286">
        <v>86470284.999999896</v>
      </c>
      <c r="EG1286">
        <v>97688544</v>
      </c>
      <c r="EL1286">
        <v>97092449.999999896</v>
      </c>
      <c r="EQ1286">
        <v>94435921</v>
      </c>
      <c r="EV1286">
        <v>95642251</v>
      </c>
      <c r="FA1286">
        <v>97947361</v>
      </c>
      <c r="FF1286">
        <v>99139419</v>
      </c>
      <c r="FK1286">
        <v>93646055</v>
      </c>
      <c r="FP1286">
        <v>82211751</v>
      </c>
      <c r="FU1286">
        <v>76406890</v>
      </c>
      <c r="FZ1286">
        <v>71674736</v>
      </c>
      <c r="GE1286">
        <v>67901406.999999896</v>
      </c>
      <c r="GJ1286">
        <v>62966128</v>
      </c>
      <c r="GO1286">
        <v>57961182</v>
      </c>
      <c r="GT1286">
        <v>53077490.999999903</v>
      </c>
    </row>
    <row r="1287" spans="1:202" customFormat="1">
      <c r="A1287" t="s">
        <v>1490</v>
      </c>
      <c r="AZ1287">
        <v>2152700</v>
      </c>
      <c r="BE1287">
        <v>2513100</v>
      </c>
      <c r="BJ1287">
        <v>2830200</v>
      </c>
      <c r="BO1287">
        <v>3343200</v>
      </c>
      <c r="BT1287">
        <v>4203800</v>
      </c>
      <c r="BY1287">
        <v>5786099.9999999898</v>
      </c>
      <c r="CD1287">
        <v>8718400</v>
      </c>
      <c r="CI1287">
        <v>11702599.999999899</v>
      </c>
      <c r="CN1287">
        <v>15124099.999999899</v>
      </c>
      <c r="CS1287">
        <v>19559199.999999899</v>
      </c>
      <c r="CX1287">
        <v>26839100</v>
      </c>
      <c r="DC1287">
        <v>40842400</v>
      </c>
      <c r="DH1287">
        <v>49570400</v>
      </c>
      <c r="DM1287">
        <v>65417900</v>
      </c>
      <c r="DR1287">
        <v>78119799.999999896</v>
      </c>
      <c r="DW1287">
        <v>76467985</v>
      </c>
      <c r="EB1287">
        <v>73639155</v>
      </c>
      <c r="EG1287">
        <v>84400167</v>
      </c>
      <c r="EL1287">
        <v>95488903</v>
      </c>
      <c r="EQ1287">
        <v>94976252.999999896</v>
      </c>
      <c r="EV1287">
        <v>92429351</v>
      </c>
      <c r="FA1287">
        <v>93711334</v>
      </c>
      <c r="FF1287">
        <v>96112780</v>
      </c>
      <c r="FK1287">
        <v>97435696</v>
      </c>
      <c r="FP1287">
        <v>92156596</v>
      </c>
      <c r="FU1287">
        <v>80974150</v>
      </c>
      <c r="FZ1287">
        <v>75354539</v>
      </c>
      <c r="GE1287">
        <v>70789332</v>
      </c>
      <c r="GJ1287">
        <v>67156741</v>
      </c>
      <c r="GO1287">
        <v>62357466</v>
      </c>
      <c r="GT1287">
        <v>57470630</v>
      </c>
    </row>
    <row r="1288" spans="1:202" customFormat="1">
      <c r="A1288" t="s">
        <v>1491</v>
      </c>
      <c r="AZ1288">
        <v>1557300</v>
      </c>
      <c r="BE1288">
        <v>1887400</v>
      </c>
      <c r="BJ1288">
        <v>2218900</v>
      </c>
      <c r="BO1288">
        <v>2530299.9999999902</v>
      </c>
      <c r="BT1288">
        <v>3064000</v>
      </c>
      <c r="BY1288">
        <v>3901400</v>
      </c>
      <c r="CD1288">
        <v>5434100</v>
      </c>
      <c r="CI1288">
        <v>8213500</v>
      </c>
      <c r="CN1288">
        <v>11088300</v>
      </c>
      <c r="CS1288">
        <v>14368700</v>
      </c>
      <c r="CX1288">
        <v>18629500</v>
      </c>
      <c r="DC1288">
        <v>25813100</v>
      </c>
      <c r="DH1288">
        <v>39319300</v>
      </c>
      <c r="DM1288">
        <v>48719000</v>
      </c>
      <c r="DR1288">
        <v>63273999.999999903</v>
      </c>
      <c r="DW1288">
        <v>65671853</v>
      </c>
      <c r="EB1288">
        <v>73634985</v>
      </c>
      <c r="EG1288">
        <v>70953797</v>
      </c>
      <c r="EL1288">
        <v>81489875.999999896</v>
      </c>
      <c r="EQ1288">
        <v>92397604.999999896</v>
      </c>
      <c r="EV1288">
        <v>92004480</v>
      </c>
      <c r="FA1288">
        <v>89612703.999999896</v>
      </c>
      <c r="FF1288">
        <v>91001652</v>
      </c>
      <c r="FK1288">
        <v>93541979</v>
      </c>
      <c r="FP1288">
        <v>95044592.999999896</v>
      </c>
      <c r="FU1288">
        <v>90067272</v>
      </c>
      <c r="FZ1288">
        <v>79234437</v>
      </c>
      <c r="GE1288">
        <v>73870970</v>
      </c>
      <c r="GJ1288">
        <v>69533518</v>
      </c>
      <c r="GO1288">
        <v>66092797.999999903</v>
      </c>
      <c r="GT1288">
        <v>61484412</v>
      </c>
    </row>
    <row r="1289" spans="1:202" customFormat="1">
      <c r="A1289" t="s">
        <v>1492</v>
      </c>
      <c r="AZ1289">
        <v>1150500</v>
      </c>
      <c r="BE1289">
        <v>1277700</v>
      </c>
      <c r="BJ1289">
        <v>1568800</v>
      </c>
      <c r="BO1289">
        <v>1868600</v>
      </c>
      <c r="BT1289">
        <v>2213000</v>
      </c>
      <c r="BY1289">
        <v>2744900</v>
      </c>
      <c r="CD1289">
        <v>3527400</v>
      </c>
      <c r="CI1289">
        <v>4956500</v>
      </c>
      <c r="CN1289">
        <v>7554500</v>
      </c>
      <c r="CS1289">
        <v>10232600</v>
      </c>
      <c r="CX1289">
        <v>13322300</v>
      </c>
      <c r="DC1289">
        <v>17513600</v>
      </c>
      <c r="DH1289">
        <v>24246999.999999899</v>
      </c>
      <c r="DM1289">
        <v>37991600</v>
      </c>
      <c r="DR1289">
        <v>46140400</v>
      </c>
      <c r="DW1289">
        <v>49204877</v>
      </c>
      <c r="EB1289">
        <v>62030043.999999903</v>
      </c>
      <c r="EG1289">
        <v>69733950</v>
      </c>
      <c r="EL1289">
        <v>67274845</v>
      </c>
      <c r="EQ1289">
        <v>77506479</v>
      </c>
      <c r="EV1289">
        <v>88164700</v>
      </c>
      <c r="FA1289">
        <v>87950397</v>
      </c>
      <c r="FF1289">
        <v>85780110</v>
      </c>
      <c r="FK1289">
        <v>87317996</v>
      </c>
      <c r="FP1289">
        <v>90041382</v>
      </c>
      <c r="FU1289">
        <v>91789151</v>
      </c>
      <c r="FZ1289">
        <v>87218328</v>
      </c>
      <c r="GE1289">
        <v>76858145</v>
      </c>
      <c r="GJ1289">
        <v>71834850</v>
      </c>
      <c r="GO1289">
        <v>67799716.999999896</v>
      </c>
      <c r="GT1289">
        <v>64620282</v>
      </c>
    </row>
    <row r="1290" spans="1:202" customFormat="1">
      <c r="A1290" t="s">
        <v>1493</v>
      </c>
      <c r="AZ1290">
        <v>687000</v>
      </c>
      <c r="BE1290">
        <v>861900</v>
      </c>
      <c r="BJ1290">
        <v>975199.99999999895</v>
      </c>
      <c r="BO1290">
        <v>1224200</v>
      </c>
      <c r="BT1290">
        <v>1524000</v>
      </c>
      <c r="BY1290">
        <v>1857400</v>
      </c>
      <c r="CD1290">
        <v>2344799.9999999902</v>
      </c>
      <c r="CI1290">
        <v>3054600</v>
      </c>
      <c r="CN1290">
        <v>4350500</v>
      </c>
      <c r="CS1290">
        <v>6662400</v>
      </c>
      <c r="CX1290">
        <v>9085000</v>
      </c>
      <c r="DC1290">
        <v>11955500</v>
      </c>
      <c r="DH1290">
        <v>15915500</v>
      </c>
      <c r="DM1290">
        <v>22591899.999999899</v>
      </c>
      <c r="DR1290">
        <v>34768800</v>
      </c>
      <c r="DW1290">
        <v>34138333</v>
      </c>
      <c r="EB1290">
        <v>45028415</v>
      </c>
      <c r="EG1290">
        <v>57078607</v>
      </c>
      <c r="EL1290">
        <v>64435114</v>
      </c>
      <c r="EQ1290">
        <v>62323980.999999903</v>
      </c>
      <c r="EV1290">
        <v>72139056</v>
      </c>
      <c r="FA1290">
        <v>82456158</v>
      </c>
      <c r="FF1290">
        <v>82512130</v>
      </c>
      <c r="FK1290">
        <v>80668099</v>
      </c>
      <c r="FP1290">
        <v>82405310</v>
      </c>
      <c r="FU1290">
        <v>85363255</v>
      </c>
      <c r="FZ1290">
        <v>87418421.999999896</v>
      </c>
      <c r="GE1290">
        <v>83381048</v>
      </c>
      <c r="GJ1290">
        <v>73647183</v>
      </c>
      <c r="GO1290">
        <v>69066271</v>
      </c>
      <c r="GT1290">
        <v>65431559.999999903</v>
      </c>
    </row>
    <row r="1291" spans="1:202" customFormat="1">
      <c r="A1291" t="s">
        <v>1494</v>
      </c>
      <c r="AZ1291">
        <v>429900</v>
      </c>
      <c r="BE1291">
        <v>455400</v>
      </c>
      <c r="BJ1291">
        <v>582400</v>
      </c>
      <c r="BO1291">
        <v>676000</v>
      </c>
      <c r="BT1291">
        <v>906399.99999999895</v>
      </c>
      <c r="BY1291">
        <v>1165499.99999999</v>
      </c>
      <c r="CD1291">
        <v>1457000</v>
      </c>
      <c r="CI1291">
        <v>1879699.99999999</v>
      </c>
      <c r="CN1291">
        <v>2492900</v>
      </c>
      <c r="CS1291">
        <v>3576400</v>
      </c>
      <c r="CX1291">
        <v>5532800</v>
      </c>
      <c r="DC1291">
        <v>7706799.9999999898</v>
      </c>
      <c r="DH1291">
        <v>10295400</v>
      </c>
      <c r="DM1291">
        <v>13962499.999999899</v>
      </c>
      <c r="DR1291">
        <v>19545300</v>
      </c>
      <c r="DW1291">
        <v>22132992.999999899</v>
      </c>
      <c r="EB1291">
        <v>29784988</v>
      </c>
      <c r="EG1291">
        <v>39615602.999999903</v>
      </c>
      <c r="EL1291">
        <v>50587695</v>
      </c>
      <c r="EQ1291">
        <v>57446544</v>
      </c>
      <c r="EV1291">
        <v>55752642</v>
      </c>
      <c r="FA1291">
        <v>64963442</v>
      </c>
      <c r="FF1291">
        <v>74772359.999999896</v>
      </c>
      <c r="FK1291">
        <v>75154791</v>
      </c>
      <c r="FP1291">
        <v>73711565</v>
      </c>
      <c r="FU1291">
        <v>75671294.999999896</v>
      </c>
      <c r="FZ1291">
        <v>78889396</v>
      </c>
      <c r="GE1291">
        <v>81312762.999999896</v>
      </c>
      <c r="GJ1291">
        <v>77969612</v>
      </c>
      <c r="GO1291">
        <v>69077483</v>
      </c>
      <c r="GT1291">
        <v>65095616</v>
      </c>
    </row>
    <row r="1292" spans="1:202" customFormat="1">
      <c r="A1292" t="s">
        <v>1495</v>
      </c>
      <c r="AZ1292">
        <v>223799.99999999901</v>
      </c>
      <c r="BE1292">
        <v>238700</v>
      </c>
      <c r="BJ1292">
        <v>254100</v>
      </c>
      <c r="BO1292">
        <v>342900</v>
      </c>
      <c r="BT1292">
        <v>430500</v>
      </c>
      <c r="BY1292">
        <v>601300</v>
      </c>
      <c r="CD1292">
        <v>797600</v>
      </c>
      <c r="CI1292">
        <v>1029399.99999999</v>
      </c>
      <c r="CN1292">
        <v>1363000</v>
      </c>
      <c r="CS1292">
        <v>1828500</v>
      </c>
      <c r="CX1292">
        <v>2689700</v>
      </c>
      <c r="DC1292">
        <v>4263599.9999999898</v>
      </c>
      <c r="DH1292">
        <v>6031599.9999999898</v>
      </c>
      <c r="DM1292">
        <v>8263699.9999999898</v>
      </c>
      <c r="DR1292">
        <v>11000000</v>
      </c>
      <c r="DW1292">
        <v>11725819</v>
      </c>
      <c r="EB1292">
        <v>17916071</v>
      </c>
      <c r="EG1292">
        <v>24372967</v>
      </c>
      <c r="EL1292">
        <v>32757156.999999899</v>
      </c>
      <c r="EQ1292">
        <v>42267881.999999903</v>
      </c>
      <c r="EV1292">
        <v>48401474</v>
      </c>
      <c r="FA1292">
        <v>47204807</v>
      </c>
      <c r="FF1292">
        <v>55532724.999999903</v>
      </c>
      <c r="FK1292">
        <v>64566848</v>
      </c>
      <c r="FP1292">
        <v>65318223</v>
      </c>
      <c r="FU1292">
        <v>64367751</v>
      </c>
      <c r="FZ1292">
        <v>66534631</v>
      </c>
      <c r="GE1292">
        <v>69997320</v>
      </c>
      <c r="GJ1292">
        <v>72822574</v>
      </c>
      <c r="GO1292">
        <v>70356738</v>
      </c>
      <c r="GT1292">
        <v>62604025</v>
      </c>
    </row>
    <row r="1293" spans="1:202" customFormat="1">
      <c r="A1293" t="s">
        <v>1496</v>
      </c>
      <c r="AZ1293">
        <v>85600</v>
      </c>
      <c r="BE1293">
        <v>94700</v>
      </c>
      <c r="BJ1293">
        <v>103800</v>
      </c>
      <c r="BO1293">
        <v>117100</v>
      </c>
      <c r="BT1293">
        <v>173700</v>
      </c>
      <c r="BY1293">
        <v>230000</v>
      </c>
      <c r="CD1293">
        <v>333200</v>
      </c>
      <c r="CI1293">
        <v>458000</v>
      </c>
      <c r="CN1293">
        <v>606600</v>
      </c>
      <c r="CS1293">
        <v>842699.99999999895</v>
      </c>
      <c r="CX1293">
        <v>1175000</v>
      </c>
      <c r="DC1293">
        <v>1799200</v>
      </c>
      <c r="DH1293">
        <v>2929500</v>
      </c>
      <c r="DM1293">
        <v>4219200</v>
      </c>
      <c r="DR1293">
        <v>5714700</v>
      </c>
      <c r="DW1293">
        <v>5992492</v>
      </c>
      <c r="EB1293">
        <v>8526104</v>
      </c>
      <c r="EG1293">
        <v>13039323</v>
      </c>
      <c r="EL1293">
        <v>17950373</v>
      </c>
      <c r="EQ1293">
        <v>24457214</v>
      </c>
      <c r="EV1293">
        <v>32006867</v>
      </c>
      <c r="FA1293">
        <v>37116883</v>
      </c>
      <c r="FF1293">
        <v>36504227</v>
      </c>
      <c r="FK1293">
        <v>43551324</v>
      </c>
      <c r="FP1293">
        <v>51378030</v>
      </c>
      <c r="FU1293">
        <v>52516723</v>
      </c>
      <c r="FZ1293">
        <v>52137524</v>
      </c>
      <c r="GE1293">
        <v>54434547.999999903</v>
      </c>
      <c r="GJ1293">
        <v>58027185.999999903</v>
      </c>
      <c r="GO1293">
        <v>61193011</v>
      </c>
      <c r="GT1293">
        <v>59787526.999999903</v>
      </c>
    </row>
    <row r="1294" spans="1:202" customFormat="1">
      <c r="A1294" t="s">
        <v>1497</v>
      </c>
      <c r="AZ1294">
        <v>24799.999999999902</v>
      </c>
      <c r="BE1294">
        <v>25500</v>
      </c>
      <c r="BJ1294">
        <v>29700</v>
      </c>
      <c r="BO1294">
        <v>35000</v>
      </c>
      <c r="BT1294">
        <v>42500</v>
      </c>
      <c r="BY1294">
        <v>67000</v>
      </c>
      <c r="CD1294">
        <v>92900</v>
      </c>
      <c r="CI1294">
        <v>142000</v>
      </c>
      <c r="CN1294">
        <v>204799.99999999901</v>
      </c>
      <c r="CS1294">
        <v>288700</v>
      </c>
      <c r="CX1294">
        <v>425099.99999999901</v>
      </c>
      <c r="DC1294">
        <v>630300</v>
      </c>
      <c r="DH1294">
        <v>994200</v>
      </c>
      <c r="DM1294">
        <v>1673600</v>
      </c>
      <c r="DR1294">
        <v>2403600</v>
      </c>
      <c r="DW1294">
        <v>2566140</v>
      </c>
      <c r="EB1294">
        <v>3626707</v>
      </c>
      <c r="EG1294">
        <v>5218737</v>
      </c>
      <c r="EL1294">
        <v>7941353</v>
      </c>
      <c r="EQ1294">
        <v>11085117</v>
      </c>
      <c r="EV1294">
        <v>15348815.999999899</v>
      </c>
      <c r="FA1294">
        <v>20467703</v>
      </c>
      <c r="FF1294">
        <v>24199151</v>
      </c>
      <c r="FK1294">
        <v>24163471</v>
      </c>
      <c r="FP1294">
        <v>29430816.999999899</v>
      </c>
      <c r="FU1294">
        <v>35475884.999999903</v>
      </c>
      <c r="FZ1294">
        <v>36905548.999999903</v>
      </c>
      <c r="GE1294">
        <v>37117622.999999903</v>
      </c>
      <c r="GJ1294">
        <v>39380618</v>
      </c>
      <c r="GO1294">
        <v>42840489.999999903</v>
      </c>
      <c r="GT1294">
        <v>46096755</v>
      </c>
    </row>
    <row r="1295" spans="1:202" customFormat="1">
      <c r="A1295" t="s">
        <v>1498</v>
      </c>
      <c r="AZ1295">
        <v>5100</v>
      </c>
      <c r="BE1295">
        <v>4900</v>
      </c>
      <c r="BJ1295">
        <v>5300</v>
      </c>
      <c r="BO1295">
        <v>6800</v>
      </c>
      <c r="BT1295">
        <v>8399.9999999999909</v>
      </c>
      <c r="BY1295">
        <v>11000</v>
      </c>
      <c r="CD1295">
        <v>18400</v>
      </c>
      <c r="CI1295">
        <v>27000</v>
      </c>
      <c r="CN1295">
        <v>43800</v>
      </c>
      <c r="CS1295">
        <v>67500</v>
      </c>
      <c r="CX1295">
        <v>102900</v>
      </c>
      <c r="DC1295">
        <v>166800</v>
      </c>
      <c r="DH1295">
        <v>254000</v>
      </c>
      <c r="DM1295">
        <v>417000</v>
      </c>
      <c r="DR1295">
        <v>706300</v>
      </c>
      <c r="DW1295">
        <v>853289</v>
      </c>
      <c r="EB1295">
        <v>1158367</v>
      </c>
      <c r="EG1295">
        <v>1661238</v>
      </c>
      <c r="EL1295">
        <v>2410587.9999999902</v>
      </c>
      <c r="EQ1295">
        <v>3633897</v>
      </c>
      <c r="EV1295">
        <v>5144535.9999999898</v>
      </c>
      <c r="FA1295">
        <v>7257374</v>
      </c>
      <c r="FF1295">
        <v>9912749.9999999907</v>
      </c>
      <c r="FK1295">
        <v>12063682</v>
      </c>
      <c r="FP1295">
        <v>12374508</v>
      </c>
      <c r="FU1295">
        <v>15540306</v>
      </c>
      <c r="FZ1295">
        <v>19341624</v>
      </c>
      <c r="GE1295">
        <v>20734993</v>
      </c>
      <c r="GJ1295">
        <v>21371418.999999899</v>
      </c>
      <c r="GO1295">
        <v>23316419</v>
      </c>
      <c r="GT1295">
        <v>26116355</v>
      </c>
    </row>
    <row r="1296" spans="1:202" customFormat="1">
      <c r="A1296" t="s">
        <v>1499</v>
      </c>
      <c r="AZ1296">
        <v>800</v>
      </c>
      <c r="BE1296">
        <v>500</v>
      </c>
      <c r="BJ1296">
        <v>600</v>
      </c>
      <c r="BO1296">
        <v>700</v>
      </c>
      <c r="BT1296">
        <v>1000</v>
      </c>
      <c r="BY1296">
        <v>1299.99999999999</v>
      </c>
      <c r="CD1296">
        <v>2000</v>
      </c>
      <c r="CI1296">
        <v>3100</v>
      </c>
      <c r="CN1296">
        <v>5200</v>
      </c>
      <c r="CS1296">
        <v>8700</v>
      </c>
      <c r="CX1296">
        <v>14900</v>
      </c>
      <c r="DC1296">
        <v>26000</v>
      </c>
      <c r="DH1296">
        <v>43500</v>
      </c>
      <c r="DM1296">
        <v>68899.999999999898</v>
      </c>
      <c r="DR1296">
        <v>115800</v>
      </c>
      <c r="DW1296">
        <v>184717</v>
      </c>
      <c r="EB1296">
        <v>247429.99999999901</v>
      </c>
      <c r="EG1296">
        <v>338964.99999999901</v>
      </c>
      <c r="EL1296">
        <v>489468.99999999901</v>
      </c>
      <c r="EQ1296">
        <v>714685</v>
      </c>
      <c r="EV1296">
        <v>1046831</v>
      </c>
      <c r="FA1296">
        <v>1489196</v>
      </c>
      <c r="FF1296">
        <v>2133340</v>
      </c>
      <c r="FK1296">
        <v>2989479</v>
      </c>
      <c r="FP1296">
        <v>3796683.9999999902</v>
      </c>
      <c r="FU1296">
        <v>4102908</v>
      </c>
      <c r="FZ1296">
        <v>5393416</v>
      </c>
      <c r="GE1296">
        <v>7025667.9999999898</v>
      </c>
      <c r="GJ1296">
        <v>7972730</v>
      </c>
      <c r="GO1296">
        <v>8655432</v>
      </c>
      <c r="GT1296">
        <v>9811438</v>
      </c>
    </row>
    <row r="1297" spans="1:202" customFormat="1">
      <c r="A1297" t="s">
        <v>1500</v>
      </c>
      <c r="AZ1297">
        <v>0</v>
      </c>
      <c r="BE1297">
        <v>0</v>
      </c>
      <c r="BJ1297">
        <v>0</v>
      </c>
      <c r="BO1297">
        <v>0</v>
      </c>
      <c r="BT1297">
        <v>0</v>
      </c>
      <c r="BY1297">
        <v>0</v>
      </c>
      <c r="CD1297">
        <v>0</v>
      </c>
      <c r="CI1297">
        <v>100</v>
      </c>
      <c r="CN1297">
        <v>400</v>
      </c>
      <c r="CS1297">
        <v>500</v>
      </c>
      <c r="CX1297">
        <v>1100</v>
      </c>
      <c r="DC1297">
        <v>2000</v>
      </c>
      <c r="DH1297">
        <v>3700</v>
      </c>
      <c r="DM1297">
        <v>6400</v>
      </c>
      <c r="DR1297">
        <v>11100</v>
      </c>
      <c r="DW1297">
        <v>16630</v>
      </c>
      <c r="EB1297">
        <v>27727</v>
      </c>
      <c r="EG1297">
        <v>38252</v>
      </c>
      <c r="EL1297">
        <v>52483.999999999898</v>
      </c>
      <c r="EQ1297">
        <v>76447</v>
      </c>
      <c r="EV1297">
        <v>112073</v>
      </c>
      <c r="FA1297">
        <v>158375</v>
      </c>
      <c r="FF1297">
        <v>223204</v>
      </c>
      <c r="FK1297">
        <v>320864.99999999901</v>
      </c>
      <c r="FP1297">
        <v>454914.99999999901</v>
      </c>
      <c r="FU1297">
        <v>606156</v>
      </c>
      <c r="FZ1297">
        <v>711523</v>
      </c>
      <c r="GE1297">
        <v>989632</v>
      </c>
      <c r="GJ1297">
        <v>1367542</v>
      </c>
      <c r="GO1297">
        <v>1698582</v>
      </c>
      <c r="GT1297">
        <v>1945600</v>
      </c>
    </row>
    <row r="1298" spans="1:202" customFormat="1">
      <c r="A1298" t="s">
        <v>1900</v>
      </c>
      <c r="AZ1298">
        <v>0</v>
      </c>
      <c r="BE1298">
        <v>0</v>
      </c>
      <c r="BJ1298">
        <v>0</v>
      </c>
      <c r="BO1298">
        <v>0</v>
      </c>
      <c r="BT1298">
        <v>0</v>
      </c>
      <c r="BY1298">
        <v>0</v>
      </c>
      <c r="CD1298">
        <v>0</v>
      </c>
      <c r="CI1298">
        <v>0</v>
      </c>
      <c r="CN1298">
        <v>0</v>
      </c>
      <c r="CS1298">
        <v>0</v>
      </c>
      <c r="CX1298">
        <v>0</v>
      </c>
      <c r="DC1298">
        <v>0</v>
      </c>
      <c r="DH1298">
        <v>0</v>
      </c>
      <c r="DM1298">
        <v>0</v>
      </c>
      <c r="DR1298">
        <v>0</v>
      </c>
      <c r="DW1298">
        <v>0</v>
      </c>
      <c r="EB1298">
        <v>0</v>
      </c>
      <c r="EG1298">
        <v>0</v>
      </c>
      <c r="EL1298">
        <v>0</v>
      </c>
      <c r="EQ1298">
        <v>0</v>
      </c>
      <c r="EV1298">
        <v>0</v>
      </c>
      <c r="FA1298">
        <v>0</v>
      </c>
      <c r="FF1298">
        <v>0</v>
      </c>
      <c r="FK1298">
        <v>0</v>
      </c>
      <c r="FP1298">
        <v>0</v>
      </c>
      <c r="FU1298">
        <v>0</v>
      </c>
      <c r="FZ1298">
        <v>0</v>
      </c>
      <c r="GE1298">
        <v>0</v>
      </c>
      <c r="GJ1298">
        <v>0</v>
      </c>
      <c r="GO1298">
        <v>0</v>
      </c>
      <c r="GT1298">
        <v>0</v>
      </c>
    </row>
    <row r="1299" spans="1:202" customFormat="1">
      <c r="A1299" t="s">
        <v>1901</v>
      </c>
      <c r="AZ1299">
        <v>0</v>
      </c>
      <c r="BE1299">
        <v>0</v>
      </c>
      <c r="BJ1299">
        <v>0</v>
      </c>
      <c r="BO1299">
        <v>0</v>
      </c>
      <c r="BT1299">
        <v>0</v>
      </c>
      <c r="BY1299">
        <v>0</v>
      </c>
      <c r="CD1299">
        <v>0</v>
      </c>
      <c r="CI1299">
        <v>0</v>
      </c>
      <c r="CN1299">
        <v>0</v>
      </c>
      <c r="CS1299">
        <v>0</v>
      </c>
      <c r="CX1299">
        <v>0</v>
      </c>
      <c r="DC1299">
        <v>0</v>
      </c>
      <c r="DH1299">
        <v>0</v>
      </c>
      <c r="DM1299">
        <v>0</v>
      </c>
      <c r="DR1299">
        <v>0</v>
      </c>
      <c r="DW1299">
        <v>0</v>
      </c>
      <c r="EB1299">
        <v>0</v>
      </c>
      <c r="EG1299">
        <v>0</v>
      </c>
      <c r="EL1299">
        <v>0</v>
      </c>
      <c r="EQ1299">
        <v>0</v>
      </c>
      <c r="EV1299">
        <v>0</v>
      </c>
      <c r="FA1299">
        <v>0</v>
      </c>
      <c r="FF1299">
        <v>0</v>
      </c>
      <c r="FK1299">
        <v>0</v>
      </c>
      <c r="FP1299">
        <v>0</v>
      </c>
      <c r="FU1299">
        <v>0</v>
      </c>
      <c r="FZ1299">
        <v>0</v>
      </c>
      <c r="GE1299">
        <v>0</v>
      </c>
      <c r="GJ1299">
        <v>0</v>
      </c>
      <c r="GO1299">
        <v>0</v>
      </c>
      <c r="GT1299">
        <v>0</v>
      </c>
    </row>
    <row r="1300" spans="1:202" customFormat="1">
      <c r="A1300" t="s">
        <v>1902</v>
      </c>
      <c r="AZ1300">
        <v>0</v>
      </c>
      <c r="BE1300">
        <v>0</v>
      </c>
      <c r="BJ1300">
        <v>0</v>
      </c>
      <c r="BO1300">
        <v>0</v>
      </c>
      <c r="BT1300">
        <v>0</v>
      </c>
      <c r="BY1300">
        <v>0</v>
      </c>
      <c r="CD1300">
        <v>0</v>
      </c>
      <c r="CI1300">
        <v>0</v>
      </c>
      <c r="CN1300">
        <v>0</v>
      </c>
      <c r="CS1300">
        <v>0</v>
      </c>
      <c r="CX1300">
        <v>0</v>
      </c>
      <c r="DC1300">
        <v>0</v>
      </c>
      <c r="DH1300">
        <v>0</v>
      </c>
      <c r="DM1300">
        <v>0</v>
      </c>
      <c r="DR1300">
        <v>0</v>
      </c>
      <c r="DW1300">
        <v>0</v>
      </c>
      <c r="EB1300">
        <v>0</v>
      </c>
      <c r="EG1300">
        <v>0</v>
      </c>
      <c r="EL1300">
        <v>0</v>
      </c>
      <c r="EQ1300">
        <v>0</v>
      </c>
      <c r="EV1300">
        <v>0</v>
      </c>
      <c r="FA1300">
        <v>0</v>
      </c>
      <c r="FF1300">
        <v>0</v>
      </c>
      <c r="FK1300">
        <v>0</v>
      </c>
      <c r="FP1300">
        <v>0</v>
      </c>
      <c r="FU1300">
        <v>0</v>
      </c>
      <c r="FZ1300">
        <v>0</v>
      </c>
      <c r="GE1300">
        <v>0</v>
      </c>
      <c r="GJ1300">
        <v>0</v>
      </c>
      <c r="GO1300">
        <v>0</v>
      </c>
      <c r="GT1300">
        <v>0</v>
      </c>
    </row>
    <row r="1301" spans="1:202" customFormat="1">
      <c r="A1301" t="s">
        <v>1465</v>
      </c>
      <c r="AZ1301">
        <v>7063200</v>
      </c>
      <c r="BE1301">
        <v>9528500</v>
      </c>
      <c r="BJ1301">
        <v>12527600</v>
      </c>
      <c r="BO1301">
        <v>18857900</v>
      </c>
      <c r="BT1301">
        <v>29069199.999999899</v>
      </c>
      <c r="BY1301">
        <v>37808500</v>
      </c>
      <c r="CD1301">
        <v>51948700</v>
      </c>
      <c r="CI1301">
        <v>70211400</v>
      </c>
      <c r="CN1301">
        <v>82492400</v>
      </c>
      <c r="CS1301">
        <v>86080100</v>
      </c>
      <c r="CX1301">
        <v>102162099.999999</v>
      </c>
      <c r="DC1301">
        <v>128607099.999999</v>
      </c>
      <c r="DH1301">
        <v>129927299.999999</v>
      </c>
      <c r="DM1301">
        <v>127003400</v>
      </c>
      <c r="DR1301">
        <v>133861199.999999</v>
      </c>
      <c r="DW1301">
        <v>135099469</v>
      </c>
      <c r="EB1301">
        <v>141916627.99999899</v>
      </c>
      <c r="EG1301">
        <v>139532019</v>
      </c>
      <c r="EL1301">
        <v>127064818.999999</v>
      </c>
      <c r="EQ1301">
        <v>124378084</v>
      </c>
      <c r="EV1301">
        <v>122653829</v>
      </c>
      <c r="FA1301">
        <v>120804918</v>
      </c>
      <c r="FF1301">
        <v>117428892.999999</v>
      </c>
      <c r="FK1301">
        <v>112594519</v>
      </c>
      <c r="FP1301">
        <v>107999375.999999</v>
      </c>
      <c r="FU1301">
        <v>103805315</v>
      </c>
      <c r="FZ1301">
        <v>99326120</v>
      </c>
      <c r="GE1301">
        <v>95812743</v>
      </c>
      <c r="GJ1301">
        <v>92053207</v>
      </c>
      <c r="GO1301">
        <v>88340192</v>
      </c>
      <c r="GT1301">
        <v>84806979</v>
      </c>
    </row>
    <row r="1302" spans="1:202" customFormat="1">
      <c r="A1302" t="s">
        <v>1466</v>
      </c>
      <c r="AZ1302">
        <v>6147200</v>
      </c>
      <c r="BE1302">
        <v>8178000</v>
      </c>
      <c r="BJ1302">
        <v>10783099.999999899</v>
      </c>
      <c r="BO1302">
        <v>14203500</v>
      </c>
      <c r="BT1302">
        <v>20790100</v>
      </c>
      <c r="BY1302">
        <v>31590300</v>
      </c>
      <c r="CD1302">
        <v>41183500</v>
      </c>
      <c r="CI1302">
        <v>55923499.999999903</v>
      </c>
      <c r="CN1302">
        <v>69662900</v>
      </c>
      <c r="CS1302">
        <v>75293800</v>
      </c>
      <c r="CX1302">
        <v>74040499.999999896</v>
      </c>
      <c r="DC1302">
        <v>84891100</v>
      </c>
      <c r="DH1302">
        <v>103160099.999999</v>
      </c>
      <c r="DM1302">
        <v>103156700</v>
      </c>
      <c r="DR1302">
        <v>99291600</v>
      </c>
      <c r="DW1302">
        <v>102685940</v>
      </c>
      <c r="EB1302">
        <v>105951533.999999</v>
      </c>
      <c r="EG1302">
        <v>108064137.999999</v>
      </c>
      <c r="EL1302">
        <v>103974412</v>
      </c>
      <c r="EQ1302">
        <v>94330875</v>
      </c>
      <c r="EV1302">
        <v>90413931</v>
      </c>
      <c r="FA1302">
        <v>86477195</v>
      </c>
      <c r="FF1302">
        <v>82727041</v>
      </c>
      <c r="FK1302">
        <v>78265109</v>
      </c>
      <c r="FP1302">
        <v>73053083</v>
      </c>
      <c r="FU1302">
        <v>68230069.999999896</v>
      </c>
      <c r="FZ1302">
        <v>64048153</v>
      </c>
      <c r="GE1302">
        <v>59343050.999999903</v>
      </c>
      <c r="GJ1302">
        <v>55614469</v>
      </c>
      <c r="GO1302">
        <v>51833767</v>
      </c>
      <c r="GT1302">
        <v>48314645</v>
      </c>
    </row>
    <row r="1303" spans="1:202" customFormat="1">
      <c r="A1303" t="s">
        <v>1467</v>
      </c>
      <c r="AZ1303">
        <v>4244400</v>
      </c>
      <c r="BE1303">
        <v>6008000</v>
      </c>
      <c r="BJ1303">
        <v>7999099.9999999898</v>
      </c>
      <c r="BO1303">
        <v>10617300</v>
      </c>
      <c r="BT1303">
        <v>14014099.999999899</v>
      </c>
      <c r="BY1303">
        <v>20351800</v>
      </c>
      <c r="CD1303">
        <v>30999999.999999899</v>
      </c>
      <c r="CI1303">
        <v>40562200</v>
      </c>
      <c r="CN1303">
        <v>55068500</v>
      </c>
      <c r="CS1303">
        <v>68280300</v>
      </c>
      <c r="CX1303">
        <v>73302900</v>
      </c>
      <c r="DC1303">
        <v>70930299.999999896</v>
      </c>
      <c r="DH1303">
        <v>78535900</v>
      </c>
      <c r="DM1303">
        <v>96257199.999999896</v>
      </c>
      <c r="DR1303">
        <v>92630200</v>
      </c>
      <c r="DW1303">
        <v>88252856</v>
      </c>
      <c r="EB1303">
        <v>89013448</v>
      </c>
      <c r="EG1303">
        <v>90764200.999999896</v>
      </c>
      <c r="EL1303">
        <v>90975085</v>
      </c>
      <c r="EQ1303">
        <v>86128621</v>
      </c>
      <c r="EV1303">
        <v>76825973</v>
      </c>
      <c r="FA1303">
        <v>72298093</v>
      </c>
      <c r="FF1303">
        <v>67773155</v>
      </c>
      <c r="FK1303">
        <v>63570213</v>
      </c>
      <c r="FP1303">
        <v>58894740</v>
      </c>
      <c r="FU1303">
        <v>53669926</v>
      </c>
      <c r="FZ1303">
        <v>48908441.999999903</v>
      </c>
      <c r="GE1303">
        <v>44942442</v>
      </c>
      <c r="GJ1303">
        <v>40429622</v>
      </c>
      <c r="GO1303">
        <v>36832720</v>
      </c>
      <c r="GT1303">
        <v>33257144</v>
      </c>
    </row>
    <row r="1304" spans="1:202" customFormat="1">
      <c r="A1304" t="s">
        <v>1468</v>
      </c>
      <c r="AZ1304">
        <v>2836200</v>
      </c>
      <c r="BE1304">
        <v>3934700</v>
      </c>
      <c r="BJ1304">
        <v>5480300</v>
      </c>
      <c r="BO1304">
        <v>7190999.9999999898</v>
      </c>
      <c r="BT1304">
        <v>9493500</v>
      </c>
      <c r="BY1304">
        <v>12570900</v>
      </c>
      <c r="CD1304">
        <v>18200200</v>
      </c>
      <c r="CI1304">
        <v>27936399.999999899</v>
      </c>
      <c r="CN1304">
        <v>37035600</v>
      </c>
      <c r="CS1304">
        <v>51071100</v>
      </c>
      <c r="CX1304">
        <v>64490799.999999903</v>
      </c>
      <c r="DC1304">
        <v>69674299.999999896</v>
      </c>
      <c r="DH1304">
        <v>67883400</v>
      </c>
      <c r="DM1304">
        <v>79127300</v>
      </c>
      <c r="DR1304">
        <v>95204600</v>
      </c>
      <c r="DW1304">
        <v>87847457.999999896</v>
      </c>
      <c r="EB1304">
        <v>84979435.999999896</v>
      </c>
      <c r="EG1304">
        <v>85520463</v>
      </c>
      <c r="EL1304">
        <v>86918816</v>
      </c>
      <c r="EQ1304">
        <v>86751271</v>
      </c>
      <c r="EV1304">
        <v>81817840.999999896</v>
      </c>
      <c r="FA1304">
        <v>72621780</v>
      </c>
      <c r="FF1304">
        <v>68039656.999999896</v>
      </c>
      <c r="FK1304">
        <v>63485950</v>
      </c>
      <c r="FP1304">
        <v>59260446</v>
      </c>
      <c r="FU1304">
        <v>54598692.999999903</v>
      </c>
      <c r="FZ1304">
        <v>49430149</v>
      </c>
      <c r="GE1304">
        <v>44753451</v>
      </c>
      <c r="GJ1304">
        <v>40904094</v>
      </c>
      <c r="GO1304">
        <v>36484222</v>
      </c>
      <c r="GT1304">
        <v>32942187.999999899</v>
      </c>
    </row>
    <row r="1305" spans="1:202" customFormat="1">
      <c r="A1305" t="s">
        <v>1469</v>
      </c>
      <c r="AZ1305">
        <v>2296800</v>
      </c>
      <c r="BE1305">
        <v>2768499.9999999902</v>
      </c>
      <c r="BJ1305">
        <v>3857100</v>
      </c>
      <c r="BO1305">
        <v>5380500</v>
      </c>
      <c r="BT1305">
        <v>7097300</v>
      </c>
      <c r="BY1305">
        <v>9357599.9999999907</v>
      </c>
      <c r="CD1305">
        <v>12385599.999999899</v>
      </c>
      <c r="CI1305">
        <v>18042300</v>
      </c>
      <c r="CN1305">
        <v>27673499.999999899</v>
      </c>
      <c r="CS1305">
        <v>36627100</v>
      </c>
      <c r="CX1305">
        <v>50730100</v>
      </c>
      <c r="DC1305">
        <v>63911200</v>
      </c>
      <c r="DH1305">
        <v>69300599.999999896</v>
      </c>
      <c r="DM1305">
        <v>68551900</v>
      </c>
      <c r="DR1305">
        <v>78591800</v>
      </c>
      <c r="DW1305">
        <v>87706153</v>
      </c>
      <c r="EB1305">
        <v>87309922</v>
      </c>
      <c r="EG1305">
        <v>84455819</v>
      </c>
      <c r="EL1305">
        <v>85002856.999999896</v>
      </c>
      <c r="EQ1305">
        <v>86416145</v>
      </c>
      <c r="EV1305">
        <v>86275796</v>
      </c>
      <c r="FA1305">
        <v>81387059</v>
      </c>
      <c r="FF1305">
        <v>72246891</v>
      </c>
      <c r="FK1305">
        <v>67720718.999999896</v>
      </c>
      <c r="FP1305">
        <v>63220947</v>
      </c>
      <c r="FU1305">
        <v>59043786</v>
      </c>
      <c r="FZ1305">
        <v>54428774.999999903</v>
      </c>
      <c r="GE1305">
        <v>49302578.999999903</v>
      </c>
      <c r="GJ1305">
        <v>44659210</v>
      </c>
      <c r="GO1305">
        <v>40834776.999999903</v>
      </c>
      <c r="GT1305">
        <v>36438136</v>
      </c>
    </row>
    <row r="1306" spans="1:202" customFormat="1">
      <c r="A1306" t="s">
        <v>1470</v>
      </c>
      <c r="AZ1306">
        <v>1736200</v>
      </c>
      <c r="BE1306">
        <v>2237100</v>
      </c>
      <c r="BJ1306">
        <v>2703799.9999999902</v>
      </c>
      <c r="BO1306">
        <v>3772300</v>
      </c>
      <c r="BT1306">
        <v>5267200</v>
      </c>
      <c r="BY1306">
        <v>6982199.9999999898</v>
      </c>
      <c r="CD1306">
        <v>9217300</v>
      </c>
      <c r="CI1306">
        <v>12233399.999999899</v>
      </c>
      <c r="CN1306">
        <v>17826300</v>
      </c>
      <c r="CS1306">
        <v>27319400</v>
      </c>
      <c r="CX1306">
        <v>36250100</v>
      </c>
      <c r="DC1306">
        <v>50096600</v>
      </c>
      <c r="DH1306">
        <v>63461299.999999903</v>
      </c>
      <c r="DM1306">
        <v>69437400</v>
      </c>
      <c r="DR1306">
        <v>68025100</v>
      </c>
      <c r="DW1306">
        <v>77210290</v>
      </c>
      <c r="EB1306">
        <v>87068284</v>
      </c>
      <c r="EG1306">
        <v>86666318</v>
      </c>
      <c r="EL1306">
        <v>83822159</v>
      </c>
      <c r="EQ1306">
        <v>84378156</v>
      </c>
      <c r="EV1306">
        <v>85814135</v>
      </c>
      <c r="FA1306">
        <v>85709330</v>
      </c>
      <c r="FF1306">
        <v>80879866.999999896</v>
      </c>
      <c r="FK1306">
        <v>71816685</v>
      </c>
      <c r="FP1306">
        <v>67350342</v>
      </c>
      <c r="FU1306">
        <v>62909348</v>
      </c>
      <c r="FZ1306">
        <v>58788051.999999903</v>
      </c>
      <c r="GE1306">
        <v>54224816</v>
      </c>
      <c r="GJ1306">
        <v>49144341</v>
      </c>
      <c r="GO1306">
        <v>44537623</v>
      </c>
      <c r="GT1306">
        <v>40741211.999999903</v>
      </c>
    </row>
    <row r="1307" spans="1:202" customFormat="1">
      <c r="A1307" t="s">
        <v>1471</v>
      </c>
      <c r="AZ1307">
        <v>1321100</v>
      </c>
      <c r="BE1307">
        <v>1684200</v>
      </c>
      <c r="BJ1307">
        <v>2175700</v>
      </c>
      <c r="BO1307">
        <v>2633299.9999999902</v>
      </c>
      <c r="BT1307">
        <v>3716100</v>
      </c>
      <c r="BY1307">
        <v>5196099.9999999898</v>
      </c>
      <c r="CD1307">
        <v>6854600</v>
      </c>
      <c r="CI1307">
        <v>9067800</v>
      </c>
      <c r="CN1307">
        <v>12047600</v>
      </c>
      <c r="CS1307">
        <v>17544200</v>
      </c>
      <c r="CX1307">
        <v>26932200</v>
      </c>
      <c r="DC1307">
        <v>35568500</v>
      </c>
      <c r="DH1307">
        <v>49590299.999999903</v>
      </c>
      <c r="DM1307">
        <v>63836400</v>
      </c>
      <c r="DR1307">
        <v>68786299.999999896</v>
      </c>
      <c r="DW1307">
        <v>67953766</v>
      </c>
      <c r="EB1307">
        <v>76470898.999999896</v>
      </c>
      <c r="EG1307">
        <v>86268897</v>
      </c>
      <c r="EL1307">
        <v>85863091.999999896</v>
      </c>
      <c r="EQ1307">
        <v>83038783</v>
      </c>
      <c r="EV1307">
        <v>83613259</v>
      </c>
      <c r="FA1307">
        <v>85079162</v>
      </c>
      <c r="FF1307">
        <v>85023063.999999896</v>
      </c>
      <c r="FK1307">
        <v>80275328</v>
      </c>
      <c r="FP1307">
        <v>71301358</v>
      </c>
      <c r="FU1307">
        <v>66903684</v>
      </c>
      <c r="FZ1307">
        <v>62533377</v>
      </c>
      <c r="GE1307">
        <v>58476387</v>
      </c>
      <c r="GJ1307">
        <v>53971414</v>
      </c>
      <c r="GO1307">
        <v>48944067</v>
      </c>
      <c r="GT1307">
        <v>44380192</v>
      </c>
    </row>
    <row r="1308" spans="1:202" customFormat="1">
      <c r="A1308" t="s">
        <v>1472</v>
      </c>
      <c r="AZ1308">
        <v>957200</v>
      </c>
      <c r="BE1308">
        <v>1267000</v>
      </c>
      <c r="BJ1308">
        <v>1624000</v>
      </c>
      <c r="BO1308">
        <v>2096899.99999999</v>
      </c>
      <c r="BT1308">
        <v>2574900</v>
      </c>
      <c r="BY1308">
        <v>3630299.9999999902</v>
      </c>
      <c r="CD1308">
        <v>5075099.9999999898</v>
      </c>
      <c r="CI1308">
        <v>6704299.9999999898</v>
      </c>
      <c r="CN1308">
        <v>8870900</v>
      </c>
      <c r="CS1308">
        <v>11787500</v>
      </c>
      <c r="CX1308">
        <v>17190600</v>
      </c>
      <c r="DC1308">
        <v>26525800</v>
      </c>
      <c r="DH1308">
        <v>35162600</v>
      </c>
      <c r="DM1308">
        <v>50445500</v>
      </c>
      <c r="DR1308">
        <v>63009500</v>
      </c>
      <c r="DW1308">
        <v>72042785</v>
      </c>
      <c r="EB1308">
        <v>66996379.999999903</v>
      </c>
      <c r="EG1308">
        <v>75422644.999999896</v>
      </c>
      <c r="EL1308">
        <v>85133876.999999896</v>
      </c>
      <c r="EQ1308">
        <v>84720483</v>
      </c>
      <c r="EV1308">
        <v>81925968</v>
      </c>
      <c r="FA1308">
        <v>82529860</v>
      </c>
      <c r="FF1308">
        <v>84048750</v>
      </c>
      <c r="FK1308">
        <v>84074570</v>
      </c>
      <c r="FP1308">
        <v>79440016.999999896</v>
      </c>
      <c r="FU1308">
        <v>70591406.999999896</v>
      </c>
      <c r="FZ1308">
        <v>66292134</v>
      </c>
      <c r="GE1308">
        <v>62018149</v>
      </c>
      <c r="GJ1308">
        <v>58046568</v>
      </c>
      <c r="GO1308">
        <v>53620898</v>
      </c>
      <c r="GT1308">
        <v>48665346</v>
      </c>
    </row>
    <row r="1309" spans="1:202" customFormat="1">
      <c r="A1309" t="s">
        <v>1473</v>
      </c>
      <c r="AZ1309">
        <v>656600</v>
      </c>
      <c r="BE1309">
        <v>906099.99999999895</v>
      </c>
      <c r="BJ1309">
        <v>1206500</v>
      </c>
      <c r="BO1309">
        <v>1545300</v>
      </c>
      <c r="BT1309">
        <v>2005500</v>
      </c>
      <c r="BY1309">
        <v>2487399.9999999902</v>
      </c>
      <c r="CD1309">
        <v>3523200</v>
      </c>
      <c r="CI1309">
        <v>4926200</v>
      </c>
      <c r="CN1309">
        <v>6512400</v>
      </c>
      <c r="CS1309">
        <v>8610400</v>
      </c>
      <c r="CX1309">
        <v>11467800</v>
      </c>
      <c r="DC1309">
        <v>16802000</v>
      </c>
      <c r="DH1309">
        <v>25816400</v>
      </c>
      <c r="DM1309">
        <v>35239799.999999903</v>
      </c>
      <c r="DR1309">
        <v>49446799.999999903</v>
      </c>
      <c r="DW1309">
        <v>65618747</v>
      </c>
      <c r="EB1309">
        <v>70640352</v>
      </c>
      <c r="EG1309">
        <v>65671512</v>
      </c>
      <c r="EL1309">
        <v>73974370.999999896</v>
      </c>
      <c r="EQ1309">
        <v>83567939</v>
      </c>
      <c r="EV1309">
        <v>83145529</v>
      </c>
      <c r="FA1309">
        <v>80393927.999999896</v>
      </c>
      <c r="FF1309">
        <v>81047946</v>
      </c>
      <c r="FK1309">
        <v>82652196</v>
      </c>
      <c r="FP1309">
        <v>82792869</v>
      </c>
      <c r="FU1309">
        <v>78317540.999999896</v>
      </c>
      <c r="FZ1309">
        <v>69644857</v>
      </c>
      <c r="GE1309">
        <v>65478616.999999903</v>
      </c>
      <c r="GJ1309">
        <v>61332609</v>
      </c>
      <c r="GO1309">
        <v>57476353</v>
      </c>
      <c r="GT1309">
        <v>53156703</v>
      </c>
    </row>
    <row r="1310" spans="1:202" customFormat="1">
      <c r="A1310" t="s">
        <v>1474</v>
      </c>
      <c r="AZ1310">
        <v>474600</v>
      </c>
      <c r="BE1310">
        <v>600599.99999999895</v>
      </c>
      <c r="BJ1310">
        <v>838599.99999999895</v>
      </c>
      <c r="BO1310">
        <v>1116100</v>
      </c>
      <c r="BT1310">
        <v>1459400</v>
      </c>
      <c r="BY1310">
        <v>1926800</v>
      </c>
      <c r="CD1310">
        <v>2374399.9999999902</v>
      </c>
      <c r="CI1310">
        <v>3378600</v>
      </c>
      <c r="CN1310">
        <v>4726499.9999999898</v>
      </c>
      <c r="CS1310">
        <v>6233799.9999999898</v>
      </c>
      <c r="CX1310">
        <v>8254000</v>
      </c>
      <c r="DC1310">
        <v>11082100</v>
      </c>
      <c r="DH1310">
        <v>16182300</v>
      </c>
      <c r="DM1310">
        <v>25608700</v>
      </c>
      <c r="DR1310">
        <v>34084400</v>
      </c>
      <c r="DW1310">
        <v>51497921.999999903</v>
      </c>
      <c r="EB1310">
        <v>63766054</v>
      </c>
      <c r="EG1310">
        <v>68721275</v>
      </c>
      <c r="EL1310">
        <v>63883853</v>
      </c>
      <c r="EQ1310">
        <v>72031775</v>
      </c>
      <c r="EV1310">
        <v>81481347</v>
      </c>
      <c r="FA1310">
        <v>81069281</v>
      </c>
      <c r="FF1310">
        <v>78394613</v>
      </c>
      <c r="FK1310">
        <v>79128025</v>
      </c>
      <c r="FP1310">
        <v>80845922</v>
      </c>
      <c r="FU1310">
        <v>81141531</v>
      </c>
      <c r="FZ1310">
        <v>76877146</v>
      </c>
      <c r="GE1310">
        <v>68431274</v>
      </c>
      <c r="GJ1310">
        <v>64434109.999999903</v>
      </c>
      <c r="GO1310">
        <v>60452638</v>
      </c>
      <c r="GT1310">
        <v>56743712.999999903</v>
      </c>
    </row>
    <row r="1311" spans="1:202" customFormat="1">
      <c r="A1311" t="s">
        <v>1475</v>
      </c>
      <c r="AZ1311">
        <v>296800</v>
      </c>
      <c r="BE1311">
        <v>409700</v>
      </c>
      <c r="BJ1311">
        <v>529400</v>
      </c>
      <c r="BO1311">
        <v>742700</v>
      </c>
      <c r="BT1311">
        <v>1018900</v>
      </c>
      <c r="BY1311">
        <v>1354500</v>
      </c>
      <c r="CD1311">
        <v>1788500</v>
      </c>
      <c r="CI1311">
        <v>2227700</v>
      </c>
      <c r="CN1311">
        <v>3177999.9999999902</v>
      </c>
      <c r="CS1311">
        <v>4443500</v>
      </c>
      <c r="CX1311">
        <v>5856400</v>
      </c>
      <c r="DC1311">
        <v>7745399.9999999898</v>
      </c>
      <c r="DH1311">
        <v>10511700</v>
      </c>
      <c r="DM1311">
        <v>15668300</v>
      </c>
      <c r="DR1311">
        <v>24237900</v>
      </c>
      <c r="DW1311">
        <v>38952318</v>
      </c>
      <c r="EB1311">
        <v>49158596</v>
      </c>
      <c r="EG1311">
        <v>61044137</v>
      </c>
      <c r="EL1311">
        <v>65929669.999999903</v>
      </c>
      <c r="EQ1311">
        <v>61308358</v>
      </c>
      <c r="EV1311">
        <v>69240723</v>
      </c>
      <c r="FA1311">
        <v>78492615</v>
      </c>
      <c r="FF1311">
        <v>78121259</v>
      </c>
      <c r="FK1311">
        <v>75573542</v>
      </c>
      <c r="FP1311">
        <v>76421832</v>
      </c>
      <c r="FU1311">
        <v>78303105.999999896</v>
      </c>
      <c r="FZ1311">
        <v>78815925.999999896</v>
      </c>
      <c r="GE1311">
        <v>74844350</v>
      </c>
      <c r="GJ1311">
        <v>66717506</v>
      </c>
      <c r="GO1311">
        <v>62957722</v>
      </c>
      <c r="GT1311">
        <v>59205427</v>
      </c>
    </row>
    <row r="1312" spans="1:202" customFormat="1">
      <c r="A1312" t="s">
        <v>1476</v>
      </c>
      <c r="AZ1312">
        <v>172100</v>
      </c>
      <c r="BE1312">
        <v>239299.99999999901</v>
      </c>
      <c r="BJ1312">
        <v>334600</v>
      </c>
      <c r="BO1312">
        <v>438700</v>
      </c>
      <c r="BT1312">
        <v>640400</v>
      </c>
      <c r="BY1312">
        <v>890200</v>
      </c>
      <c r="CD1312">
        <v>1203400</v>
      </c>
      <c r="CI1312">
        <v>1617900</v>
      </c>
      <c r="CN1312">
        <v>2029800</v>
      </c>
      <c r="CS1312">
        <v>2910800</v>
      </c>
      <c r="CX1312">
        <v>4058000</v>
      </c>
      <c r="DC1312">
        <v>5376299.9999999898</v>
      </c>
      <c r="DH1312">
        <v>7144000</v>
      </c>
      <c r="DM1312">
        <v>9827200</v>
      </c>
      <c r="DR1312">
        <v>14381599.999999899</v>
      </c>
      <c r="DW1312">
        <v>28400934.999999899</v>
      </c>
      <c r="EB1312">
        <v>36100481</v>
      </c>
      <c r="EG1312">
        <v>45745771.999999903</v>
      </c>
      <c r="EL1312">
        <v>57075468</v>
      </c>
      <c r="EQ1312">
        <v>61858248</v>
      </c>
      <c r="EV1312">
        <v>57568865.999999903</v>
      </c>
      <c r="FA1312">
        <v>65183914.999999903</v>
      </c>
      <c r="FF1312">
        <v>74143907.999999896</v>
      </c>
      <c r="FK1312">
        <v>73848375.999999896</v>
      </c>
      <c r="FP1312">
        <v>71487556</v>
      </c>
      <c r="FU1312">
        <v>72490934</v>
      </c>
      <c r="FZ1312">
        <v>74580808</v>
      </c>
      <c r="GE1312">
        <v>75379507.999999896</v>
      </c>
      <c r="GJ1312">
        <v>71818663</v>
      </c>
      <c r="GO1312">
        <v>64156305</v>
      </c>
      <c r="GT1312">
        <v>60734578</v>
      </c>
    </row>
    <row r="1313" spans="1:202" customFormat="1">
      <c r="A1313" t="s">
        <v>1477</v>
      </c>
      <c r="AZ1313">
        <v>75300</v>
      </c>
      <c r="BE1313">
        <v>121000</v>
      </c>
      <c r="BJ1313">
        <v>171000</v>
      </c>
      <c r="BO1313">
        <v>244200</v>
      </c>
      <c r="BT1313">
        <v>336100</v>
      </c>
      <c r="BY1313">
        <v>504600</v>
      </c>
      <c r="CD1313">
        <v>724100</v>
      </c>
      <c r="CI1313">
        <v>1012800</v>
      </c>
      <c r="CN1313">
        <v>1388000</v>
      </c>
      <c r="CS1313">
        <v>1758300</v>
      </c>
      <c r="CX1313">
        <v>2551700</v>
      </c>
      <c r="DC1313">
        <v>3560700</v>
      </c>
      <c r="DH1313">
        <v>4745000</v>
      </c>
      <c r="DM1313">
        <v>6379500</v>
      </c>
      <c r="DR1313">
        <v>8565300</v>
      </c>
      <c r="DW1313">
        <v>15756182</v>
      </c>
      <c r="EB1313">
        <v>25042969.999999899</v>
      </c>
      <c r="EG1313">
        <v>31973354.999999899</v>
      </c>
      <c r="EL1313">
        <v>40786038</v>
      </c>
      <c r="EQ1313">
        <v>51258348</v>
      </c>
      <c r="EV1313">
        <v>55873654</v>
      </c>
      <c r="FA1313">
        <v>52097829</v>
      </c>
      <c r="FF1313">
        <v>59233279.999999903</v>
      </c>
      <c r="FK1313">
        <v>67738573.999999896</v>
      </c>
      <c r="FP1313">
        <v>67574707</v>
      </c>
      <c r="FU1313">
        <v>65495915.999999903</v>
      </c>
      <c r="FZ1313">
        <v>66683987</v>
      </c>
      <c r="GE1313">
        <v>69020115</v>
      </c>
      <c r="GJ1313">
        <v>70191599</v>
      </c>
      <c r="GO1313">
        <v>67221183</v>
      </c>
      <c r="GT1313">
        <v>60237462</v>
      </c>
    </row>
    <row r="1314" spans="1:202" customFormat="1">
      <c r="A1314" t="s">
        <v>1478</v>
      </c>
      <c r="AZ1314">
        <v>24200</v>
      </c>
      <c r="BE1314">
        <v>42900</v>
      </c>
      <c r="BJ1314">
        <v>70000</v>
      </c>
      <c r="BO1314">
        <v>100800</v>
      </c>
      <c r="BT1314">
        <v>153700</v>
      </c>
      <c r="BY1314">
        <v>222899.99999999901</v>
      </c>
      <c r="CD1314">
        <v>353100</v>
      </c>
      <c r="CI1314">
        <v>528399.99999999895</v>
      </c>
      <c r="CN1314">
        <v>757400</v>
      </c>
      <c r="CS1314">
        <v>1083200</v>
      </c>
      <c r="CX1314">
        <v>1390300</v>
      </c>
      <c r="DC1314">
        <v>2095000</v>
      </c>
      <c r="DH1314">
        <v>2956300</v>
      </c>
      <c r="DM1314">
        <v>3935700</v>
      </c>
      <c r="DR1314">
        <v>5127499.9999999898</v>
      </c>
      <c r="DW1314">
        <v>9072588</v>
      </c>
      <c r="EB1314">
        <v>12808417</v>
      </c>
      <c r="EG1314">
        <v>20352907</v>
      </c>
      <c r="EL1314">
        <v>26174253.999999899</v>
      </c>
      <c r="EQ1314">
        <v>33723138.999999903</v>
      </c>
      <c r="EV1314">
        <v>42861622.999999903</v>
      </c>
      <c r="FA1314">
        <v>47183986.999999903</v>
      </c>
      <c r="FF1314">
        <v>44203460</v>
      </c>
      <c r="FK1314">
        <v>50595865.999999903</v>
      </c>
      <c r="FP1314">
        <v>58360395</v>
      </c>
      <c r="FU1314">
        <v>58425984.999999903</v>
      </c>
      <c r="FZ1314">
        <v>56748466</v>
      </c>
      <c r="GE1314">
        <v>58127184</v>
      </c>
      <c r="GJ1314">
        <v>60707476</v>
      </c>
      <c r="GO1314">
        <v>62331194</v>
      </c>
      <c r="GT1314">
        <v>60165351.999999903</v>
      </c>
    </row>
    <row r="1315" spans="1:202" customFormat="1">
      <c r="A1315" t="s">
        <v>1479</v>
      </c>
      <c r="AZ1315">
        <v>5700</v>
      </c>
      <c r="BE1315">
        <v>10000</v>
      </c>
      <c r="BJ1315">
        <v>18400</v>
      </c>
      <c r="BO1315">
        <v>30800</v>
      </c>
      <c r="BT1315">
        <v>46400</v>
      </c>
      <c r="BY1315">
        <v>75300</v>
      </c>
      <c r="CD1315">
        <v>117000</v>
      </c>
      <c r="CI1315">
        <v>200700</v>
      </c>
      <c r="CN1315">
        <v>322799.99999999901</v>
      </c>
      <c r="CS1315">
        <v>487000</v>
      </c>
      <c r="CX1315">
        <v>738600</v>
      </c>
      <c r="DC1315">
        <v>999500</v>
      </c>
      <c r="DH1315">
        <v>1528800</v>
      </c>
      <c r="DM1315">
        <v>2172100</v>
      </c>
      <c r="DR1315">
        <v>2823900</v>
      </c>
      <c r="DW1315">
        <v>4661257.9999999898</v>
      </c>
      <c r="EB1315">
        <v>6401526.9999999898</v>
      </c>
      <c r="EG1315">
        <v>9100003</v>
      </c>
      <c r="EL1315">
        <v>14400087</v>
      </c>
      <c r="EQ1315">
        <v>18713360</v>
      </c>
      <c r="EV1315">
        <v>24473684.999999899</v>
      </c>
      <c r="FA1315">
        <v>31646395</v>
      </c>
      <c r="FF1315">
        <v>35433436</v>
      </c>
      <c r="FK1315">
        <v>33546335.999999899</v>
      </c>
      <c r="FP1315">
        <v>38815712</v>
      </c>
      <c r="FU1315">
        <v>45392959</v>
      </c>
      <c r="FZ1315">
        <v>45760006.999999903</v>
      </c>
      <c r="GE1315">
        <v>44658040</v>
      </c>
      <c r="GJ1315">
        <v>46198432</v>
      </c>
      <c r="GO1315">
        <v>48931822</v>
      </c>
      <c r="GT1315">
        <v>50979302.999999903</v>
      </c>
    </row>
    <row r="1316" spans="1:202" customFormat="1">
      <c r="A1316" t="s">
        <v>1480</v>
      </c>
      <c r="AZ1316">
        <v>1100</v>
      </c>
      <c r="BE1316">
        <v>1500</v>
      </c>
      <c r="BJ1316">
        <v>2800</v>
      </c>
      <c r="BO1316">
        <v>5600</v>
      </c>
      <c r="BT1316">
        <v>9300</v>
      </c>
      <c r="BY1316">
        <v>14900</v>
      </c>
      <c r="CD1316">
        <v>26700</v>
      </c>
      <c r="CI1316">
        <v>45800</v>
      </c>
      <c r="CN1316">
        <v>86700</v>
      </c>
      <c r="CS1316">
        <v>149000</v>
      </c>
      <c r="CX1316">
        <v>250399.99999999901</v>
      </c>
      <c r="DC1316">
        <v>420900</v>
      </c>
      <c r="DH1316">
        <v>584000</v>
      </c>
      <c r="DM1316">
        <v>898399.99999999895</v>
      </c>
      <c r="DR1316">
        <v>1272900</v>
      </c>
      <c r="DW1316">
        <v>2008272</v>
      </c>
      <c r="EB1316">
        <v>2620527.9999999902</v>
      </c>
      <c r="EG1316">
        <v>3656804</v>
      </c>
      <c r="EL1316">
        <v>5248665</v>
      </c>
      <c r="EQ1316">
        <v>8218598</v>
      </c>
      <c r="EV1316">
        <v>10838957</v>
      </c>
      <c r="FA1316">
        <v>14483213</v>
      </c>
      <c r="FF1316">
        <v>19198123</v>
      </c>
      <c r="FK1316">
        <v>22092683</v>
      </c>
      <c r="FP1316">
        <v>21335549</v>
      </c>
      <c r="FU1316">
        <v>25083454</v>
      </c>
      <c r="FZ1316">
        <v>29924797</v>
      </c>
      <c r="GE1316">
        <v>30613459.999999899</v>
      </c>
      <c r="GJ1316">
        <v>30198642</v>
      </c>
      <c r="GO1316">
        <v>31730351</v>
      </c>
      <c r="GT1316">
        <v>34300517.999999903</v>
      </c>
    </row>
    <row r="1317" spans="1:202" customFormat="1">
      <c r="A1317" t="s">
        <v>1481</v>
      </c>
      <c r="AZ1317">
        <v>0</v>
      </c>
      <c r="BE1317">
        <v>0</v>
      </c>
      <c r="BJ1317">
        <v>200</v>
      </c>
      <c r="BO1317">
        <v>600</v>
      </c>
      <c r="BT1317">
        <v>1200</v>
      </c>
      <c r="BY1317">
        <v>1800</v>
      </c>
      <c r="CD1317">
        <v>3200</v>
      </c>
      <c r="CI1317">
        <v>6199.99999999999</v>
      </c>
      <c r="CN1317">
        <v>12200</v>
      </c>
      <c r="CS1317">
        <v>25000</v>
      </c>
      <c r="CX1317">
        <v>49500</v>
      </c>
      <c r="DC1317">
        <v>97799.999999999898</v>
      </c>
      <c r="DH1317">
        <v>168500</v>
      </c>
      <c r="DM1317">
        <v>237800</v>
      </c>
      <c r="DR1317">
        <v>362600</v>
      </c>
      <c r="DW1317">
        <v>580330</v>
      </c>
      <c r="EB1317">
        <v>767116.99999999895</v>
      </c>
      <c r="EG1317">
        <v>1024626</v>
      </c>
      <c r="EL1317">
        <v>1464952</v>
      </c>
      <c r="EQ1317">
        <v>2128494.9999999902</v>
      </c>
      <c r="EV1317">
        <v>3262618</v>
      </c>
      <c r="FA1317">
        <v>4395729.9999999898</v>
      </c>
      <c r="FF1317">
        <v>6049542</v>
      </c>
      <c r="FK1317">
        <v>8299237</v>
      </c>
      <c r="FP1317">
        <v>9978302</v>
      </c>
      <c r="FU1317">
        <v>9998853</v>
      </c>
      <c r="FZ1317">
        <v>12003108.999999899</v>
      </c>
      <c r="GE1317">
        <v>14808378</v>
      </c>
      <c r="GJ1317">
        <v>15635551</v>
      </c>
      <c r="GO1317">
        <v>15731451.999999899</v>
      </c>
      <c r="GT1317">
        <v>16905188</v>
      </c>
    </row>
    <row r="1318" spans="1:202" customFormat="1">
      <c r="A1318" t="s">
        <v>1482</v>
      </c>
      <c r="AZ1318">
        <v>0</v>
      </c>
      <c r="BE1318">
        <v>0</v>
      </c>
      <c r="BJ1318">
        <v>0</v>
      </c>
      <c r="BO1318">
        <v>0</v>
      </c>
      <c r="BT1318">
        <v>0</v>
      </c>
      <c r="BY1318">
        <v>100</v>
      </c>
      <c r="CD1318">
        <v>100</v>
      </c>
      <c r="CI1318">
        <v>500</v>
      </c>
      <c r="CN1318">
        <v>899.99999999999898</v>
      </c>
      <c r="CS1318">
        <v>1800</v>
      </c>
      <c r="CX1318">
        <v>4500</v>
      </c>
      <c r="DC1318">
        <v>10700</v>
      </c>
      <c r="DH1318">
        <v>21299.999999999902</v>
      </c>
      <c r="DM1318">
        <v>34999.999999999898</v>
      </c>
      <c r="DR1318">
        <v>59000</v>
      </c>
      <c r="DW1318">
        <v>78600.999999999898</v>
      </c>
      <c r="EB1318">
        <v>127503</v>
      </c>
      <c r="EG1318">
        <v>173539</v>
      </c>
      <c r="EL1318">
        <v>241374</v>
      </c>
      <c r="EQ1318">
        <v>357078.99999999901</v>
      </c>
      <c r="EV1318">
        <v>526889</v>
      </c>
      <c r="FA1318">
        <v>781335</v>
      </c>
      <c r="FF1318">
        <v>1076349</v>
      </c>
      <c r="FK1318">
        <v>1533040.99999999</v>
      </c>
      <c r="FP1318">
        <v>2182892</v>
      </c>
      <c r="FU1318">
        <v>2784614</v>
      </c>
      <c r="FZ1318">
        <v>2947490</v>
      </c>
      <c r="GE1318">
        <v>3641141</v>
      </c>
      <c r="GJ1318">
        <v>4708171.9999999898</v>
      </c>
      <c r="GO1318">
        <v>5203654.9999999898</v>
      </c>
      <c r="GT1318">
        <v>5397761</v>
      </c>
    </row>
    <row r="1319" spans="1:202" customFormat="1">
      <c r="A1319" t="s">
        <v>1903</v>
      </c>
      <c r="AZ1319">
        <v>50099500</v>
      </c>
      <c r="BE1319">
        <v>67093000</v>
      </c>
      <c r="BJ1319">
        <v>77766000</v>
      </c>
      <c r="BO1319">
        <v>94627000</v>
      </c>
      <c r="BT1319">
        <v>114275600</v>
      </c>
      <c r="BY1319">
        <v>134579600</v>
      </c>
      <c r="CD1319">
        <v>151637300</v>
      </c>
      <c r="CI1319">
        <v>165088800</v>
      </c>
      <c r="CN1319">
        <v>178607900</v>
      </c>
      <c r="CS1319">
        <v>190519300</v>
      </c>
      <c r="CX1319">
        <v>201537000</v>
      </c>
      <c r="DC1319">
        <v>209327900</v>
      </c>
      <c r="DH1319">
        <v>209453700</v>
      </c>
      <c r="DM1319">
        <v>204505700</v>
      </c>
      <c r="DR1319">
        <v>199255100</v>
      </c>
      <c r="DW1319">
        <v>194180549</v>
      </c>
      <c r="EB1319">
        <v>192059029</v>
      </c>
      <c r="EG1319">
        <v>187282130</v>
      </c>
      <c r="EL1319">
        <v>179301737</v>
      </c>
      <c r="EQ1319">
        <v>169995934</v>
      </c>
      <c r="EV1319">
        <v>161292335</v>
      </c>
      <c r="FA1319">
        <v>153758115</v>
      </c>
      <c r="FF1319">
        <v>147241928</v>
      </c>
      <c r="FK1319">
        <v>140895650</v>
      </c>
      <c r="FP1319">
        <v>133818104</v>
      </c>
      <c r="FU1319">
        <v>126267268</v>
      </c>
      <c r="FZ1319">
        <v>119016224</v>
      </c>
      <c r="GE1319">
        <v>112635744</v>
      </c>
      <c r="GJ1319">
        <v>107143818</v>
      </c>
      <c r="GO1319">
        <v>102075112</v>
      </c>
      <c r="GT1319">
        <v>96869984</v>
      </c>
    </row>
    <row r="1320" spans="1:202" customFormat="1">
      <c r="A1320" t="s">
        <v>1904</v>
      </c>
      <c r="AZ1320">
        <v>25811900</v>
      </c>
      <c r="BE1320">
        <v>34157000</v>
      </c>
      <c r="BJ1320">
        <v>38973900</v>
      </c>
      <c r="BO1320">
        <v>47177200</v>
      </c>
      <c r="BT1320">
        <v>56852300</v>
      </c>
      <c r="BY1320">
        <v>66850500</v>
      </c>
      <c r="CD1320">
        <v>75302100</v>
      </c>
      <c r="CI1320">
        <v>81798200</v>
      </c>
      <c r="CN1320">
        <v>88396500</v>
      </c>
      <c r="CS1320">
        <v>93532200</v>
      </c>
      <c r="CX1320">
        <v>98524700</v>
      </c>
      <c r="DC1320">
        <v>102064900</v>
      </c>
      <c r="DH1320">
        <v>102047400</v>
      </c>
      <c r="DM1320">
        <v>99544400</v>
      </c>
      <c r="DR1320">
        <v>96946100</v>
      </c>
      <c r="DW1320">
        <v>90642110</v>
      </c>
      <c r="EB1320">
        <v>89671322</v>
      </c>
      <c r="EG1320">
        <v>87568228</v>
      </c>
      <c r="EL1320">
        <v>84071273</v>
      </c>
      <c r="EQ1320">
        <v>80116376</v>
      </c>
      <c r="EV1320">
        <v>76548578</v>
      </c>
      <c r="FA1320">
        <v>73595655</v>
      </c>
      <c r="FF1320">
        <v>71152092</v>
      </c>
      <c r="FK1320">
        <v>68808593</v>
      </c>
      <c r="FP1320">
        <v>66143252</v>
      </c>
      <c r="FU1320">
        <v>63271896</v>
      </c>
      <c r="FZ1320">
        <v>60535374</v>
      </c>
      <c r="GE1320">
        <v>58143901</v>
      </c>
      <c r="GJ1320">
        <v>56048403</v>
      </c>
      <c r="GO1320">
        <v>54017481</v>
      </c>
      <c r="GT1320">
        <v>51812822</v>
      </c>
    </row>
    <row r="1321" spans="1:202" customFormat="1">
      <c r="A1321" t="s">
        <v>1905</v>
      </c>
      <c r="AZ1321">
        <v>24287600</v>
      </c>
      <c r="BE1321">
        <v>32936000</v>
      </c>
      <c r="BJ1321">
        <v>38792100</v>
      </c>
      <c r="BO1321">
        <v>47449800</v>
      </c>
      <c r="BT1321">
        <v>57423300</v>
      </c>
      <c r="BY1321">
        <v>67729100</v>
      </c>
      <c r="CD1321">
        <v>76335200</v>
      </c>
      <c r="CI1321">
        <v>83290600</v>
      </c>
      <c r="CN1321">
        <v>90211400</v>
      </c>
      <c r="CS1321">
        <v>96987100</v>
      </c>
      <c r="CX1321">
        <v>103012300</v>
      </c>
      <c r="DC1321">
        <v>107263000</v>
      </c>
      <c r="DH1321">
        <v>107406300</v>
      </c>
      <c r="DM1321">
        <v>104961300</v>
      </c>
      <c r="DR1321">
        <v>102309000</v>
      </c>
      <c r="DW1321">
        <v>103538439</v>
      </c>
      <c r="EB1321">
        <v>102387707</v>
      </c>
      <c r="EG1321">
        <v>99713902</v>
      </c>
      <c r="EL1321">
        <v>95230464</v>
      </c>
      <c r="EQ1321">
        <v>89879558</v>
      </c>
      <c r="EV1321">
        <v>84743757</v>
      </c>
      <c r="FA1321">
        <v>80162460</v>
      </c>
      <c r="FF1321">
        <v>76089836</v>
      </c>
      <c r="FK1321">
        <v>72087057</v>
      </c>
      <c r="FP1321">
        <v>67674852</v>
      </c>
      <c r="FU1321">
        <v>62995372</v>
      </c>
      <c r="FZ1321">
        <v>58480850</v>
      </c>
      <c r="GE1321">
        <v>54491843</v>
      </c>
      <c r="GJ1321">
        <v>51095415</v>
      </c>
      <c r="GO1321">
        <v>48057631</v>
      </c>
      <c r="GT1321">
        <v>45057162</v>
      </c>
    </row>
    <row r="1322" spans="1:202" customFormat="1">
      <c r="A1322" t="s">
        <v>1906</v>
      </c>
      <c r="AZ1322">
        <v>0</v>
      </c>
      <c r="BE1322">
        <v>0</v>
      </c>
      <c r="BJ1322">
        <v>0</v>
      </c>
      <c r="BO1322">
        <v>0</v>
      </c>
      <c r="BT1322">
        <v>0</v>
      </c>
      <c r="BY1322">
        <v>0</v>
      </c>
      <c r="CD1322">
        <v>0</v>
      </c>
      <c r="CI1322">
        <v>0</v>
      </c>
      <c r="CN1322">
        <v>0</v>
      </c>
      <c r="CS1322">
        <v>0</v>
      </c>
      <c r="CX1322">
        <v>0</v>
      </c>
      <c r="DC1322">
        <v>0</v>
      </c>
      <c r="DH1322">
        <v>0</v>
      </c>
      <c r="DM1322">
        <v>0</v>
      </c>
      <c r="DR1322">
        <v>0</v>
      </c>
      <c r="DW1322">
        <v>0</v>
      </c>
      <c r="EB1322">
        <v>0</v>
      </c>
      <c r="EG1322">
        <v>0</v>
      </c>
      <c r="EL1322">
        <v>0</v>
      </c>
      <c r="EQ1322">
        <v>0</v>
      </c>
      <c r="EV1322">
        <v>0</v>
      </c>
      <c r="FA1322">
        <v>0</v>
      </c>
      <c r="FF1322">
        <v>0</v>
      </c>
      <c r="FK1322">
        <v>0</v>
      </c>
      <c r="FP1322">
        <v>0</v>
      </c>
      <c r="FU1322">
        <v>0</v>
      </c>
      <c r="FZ1322">
        <v>0</v>
      </c>
      <c r="GE1322">
        <v>0</v>
      </c>
      <c r="GJ1322">
        <v>0</v>
      </c>
      <c r="GO1322">
        <v>0</v>
      </c>
      <c r="GT1322">
        <v>0</v>
      </c>
    </row>
    <row r="1323" spans="1:202" customFormat="1">
      <c r="A1323" t="s">
        <v>1907</v>
      </c>
      <c r="AZ1323">
        <v>0</v>
      </c>
      <c r="BE1323">
        <v>0</v>
      </c>
      <c r="BJ1323">
        <v>0</v>
      </c>
      <c r="BO1323">
        <v>0</v>
      </c>
      <c r="BT1323">
        <v>0</v>
      </c>
      <c r="BY1323">
        <v>0</v>
      </c>
      <c r="CD1323">
        <v>0</v>
      </c>
      <c r="CI1323">
        <v>0</v>
      </c>
      <c r="CN1323">
        <v>0</v>
      </c>
      <c r="CS1323">
        <v>0</v>
      </c>
      <c r="CX1323">
        <v>0</v>
      </c>
      <c r="DC1323">
        <v>0</v>
      </c>
      <c r="DH1323">
        <v>0</v>
      </c>
      <c r="DM1323">
        <v>0</v>
      </c>
      <c r="DR1323">
        <v>0</v>
      </c>
      <c r="DW1323">
        <v>0</v>
      </c>
      <c r="EB1323">
        <v>0</v>
      </c>
      <c r="EG1323">
        <v>0</v>
      </c>
      <c r="EL1323">
        <v>0</v>
      </c>
      <c r="EQ1323">
        <v>0</v>
      </c>
      <c r="EV1323">
        <v>0</v>
      </c>
      <c r="FA1323">
        <v>0</v>
      </c>
      <c r="FF1323">
        <v>0</v>
      </c>
      <c r="FK1323">
        <v>0</v>
      </c>
      <c r="FP1323">
        <v>0</v>
      </c>
      <c r="FU1323">
        <v>0</v>
      </c>
      <c r="FZ1323">
        <v>0</v>
      </c>
      <c r="GE1323">
        <v>0</v>
      </c>
      <c r="GJ1323">
        <v>0</v>
      </c>
      <c r="GO1323">
        <v>0</v>
      </c>
      <c r="GT1323">
        <v>0</v>
      </c>
    </row>
    <row r="1324" spans="1:202" customFormat="1">
      <c r="A1324" t="s">
        <v>1908</v>
      </c>
      <c r="AZ1324">
        <v>0</v>
      </c>
      <c r="BE1324">
        <v>0</v>
      </c>
      <c r="BJ1324">
        <v>0</v>
      </c>
      <c r="BO1324">
        <v>0</v>
      </c>
      <c r="BT1324">
        <v>0</v>
      </c>
      <c r="BY1324">
        <v>0</v>
      </c>
      <c r="CD1324">
        <v>0</v>
      </c>
      <c r="CI1324">
        <v>0</v>
      </c>
      <c r="CN1324">
        <v>0</v>
      </c>
      <c r="CS1324">
        <v>0</v>
      </c>
      <c r="CX1324">
        <v>0</v>
      </c>
      <c r="DC1324">
        <v>0</v>
      </c>
      <c r="DH1324">
        <v>0</v>
      </c>
      <c r="DM1324">
        <v>0</v>
      </c>
      <c r="DR1324">
        <v>0</v>
      </c>
      <c r="DW1324">
        <v>0</v>
      </c>
      <c r="EB1324">
        <v>0</v>
      </c>
      <c r="EG1324">
        <v>0</v>
      </c>
      <c r="EL1324">
        <v>0</v>
      </c>
      <c r="EQ1324">
        <v>0</v>
      </c>
      <c r="EV1324">
        <v>0</v>
      </c>
      <c r="FA1324">
        <v>0</v>
      </c>
      <c r="FF1324">
        <v>0</v>
      </c>
      <c r="FK1324">
        <v>0</v>
      </c>
      <c r="FP1324">
        <v>0</v>
      </c>
      <c r="FU1324">
        <v>0</v>
      </c>
      <c r="FZ1324">
        <v>0</v>
      </c>
      <c r="GE1324">
        <v>0</v>
      </c>
      <c r="GJ1324">
        <v>0</v>
      </c>
      <c r="GO1324">
        <v>0</v>
      </c>
      <c r="GT1324">
        <v>0</v>
      </c>
    </row>
    <row r="1325" spans="1:202" customFormat="1">
      <c r="A1325" t="s">
        <v>1909</v>
      </c>
      <c r="AZ1325">
        <v>7205300</v>
      </c>
      <c r="BE1325">
        <v>9910500</v>
      </c>
      <c r="BJ1325">
        <v>7635800</v>
      </c>
      <c r="BO1325">
        <v>10842500</v>
      </c>
      <c r="BT1325">
        <v>13101200</v>
      </c>
      <c r="BY1325">
        <v>13598900</v>
      </c>
      <c r="CD1325">
        <v>12479700</v>
      </c>
      <c r="CI1325">
        <v>11266500</v>
      </c>
      <c r="CN1325">
        <v>12064100</v>
      </c>
      <c r="CS1325">
        <v>12525800</v>
      </c>
      <c r="CX1325">
        <v>13028900</v>
      </c>
      <c r="DC1325">
        <v>12746000</v>
      </c>
      <c r="DH1325">
        <v>10006400</v>
      </c>
      <c r="DM1325">
        <v>8058000</v>
      </c>
      <c r="DR1325">
        <v>8209400</v>
      </c>
      <c r="DW1325">
        <v>8598265</v>
      </c>
      <c r="EB1325">
        <v>9423582.9999999907</v>
      </c>
      <c r="EG1325">
        <v>8840969</v>
      </c>
      <c r="EL1325">
        <v>7648906</v>
      </c>
      <c r="EQ1325">
        <v>6856983</v>
      </c>
      <c r="EV1325">
        <v>6678826</v>
      </c>
      <c r="FA1325">
        <v>6840930</v>
      </c>
      <c r="FF1325">
        <v>7080888</v>
      </c>
      <c r="FK1325">
        <v>7140822</v>
      </c>
      <c r="FP1325">
        <v>6763225.9999999898</v>
      </c>
      <c r="FU1325">
        <v>6319924</v>
      </c>
      <c r="FZ1325">
        <v>6020036</v>
      </c>
      <c r="GE1325">
        <v>5922945</v>
      </c>
      <c r="GJ1325">
        <v>5922963.9999999898</v>
      </c>
      <c r="GO1325">
        <v>5874627</v>
      </c>
      <c r="GT1325">
        <v>5690010.9999999898</v>
      </c>
    </row>
    <row r="1326" spans="1:202" customFormat="1">
      <c r="A1326" t="s">
        <v>1910</v>
      </c>
      <c r="AZ1326">
        <v>6197400</v>
      </c>
      <c r="BE1326">
        <v>6925000</v>
      </c>
      <c r="BJ1326">
        <v>8905200</v>
      </c>
      <c r="BO1326">
        <v>6912500</v>
      </c>
      <c r="BT1326">
        <v>9813699.9999999907</v>
      </c>
      <c r="BY1326">
        <v>11914700</v>
      </c>
      <c r="CD1326">
        <v>12492000</v>
      </c>
      <c r="CI1326">
        <v>11258500</v>
      </c>
      <c r="CN1326">
        <v>10036300</v>
      </c>
      <c r="CS1326">
        <v>10428200</v>
      </c>
      <c r="CX1326">
        <v>11262699.999999899</v>
      </c>
      <c r="DC1326">
        <v>12196599.999999899</v>
      </c>
      <c r="DH1326">
        <v>11797200</v>
      </c>
      <c r="DM1326">
        <v>8961800</v>
      </c>
      <c r="DR1326">
        <v>6677800</v>
      </c>
      <c r="DW1326">
        <v>6797446</v>
      </c>
      <c r="EB1326">
        <v>7488816</v>
      </c>
      <c r="EG1326">
        <v>8062412.9999999898</v>
      </c>
      <c r="EL1326">
        <v>7510126</v>
      </c>
      <c r="EQ1326">
        <v>6480289</v>
      </c>
      <c r="EV1326">
        <v>5781326</v>
      </c>
      <c r="FA1326">
        <v>5573086.9999999898</v>
      </c>
      <c r="FF1326">
        <v>5644623</v>
      </c>
      <c r="FK1326">
        <v>5757254.9999999898</v>
      </c>
      <c r="FP1326">
        <v>5729251.9999999898</v>
      </c>
      <c r="FU1326">
        <v>5366025</v>
      </c>
      <c r="FZ1326">
        <v>4955882</v>
      </c>
      <c r="GE1326">
        <v>4664426</v>
      </c>
      <c r="GJ1326">
        <v>4522166</v>
      </c>
      <c r="GO1326">
        <v>4453910</v>
      </c>
      <c r="GT1326">
        <v>4357307</v>
      </c>
    </row>
    <row r="1327" spans="1:202" customFormat="1">
      <c r="A1327" t="s">
        <v>1911</v>
      </c>
      <c r="AZ1327">
        <v>3670100</v>
      </c>
      <c r="BE1327">
        <v>6117900</v>
      </c>
      <c r="BJ1327">
        <v>6833800</v>
      </c>
      <c r="BO1327">
        <v>8762699.9999999907</v>
      </c>
      <c r="BT1327">
        <v>6655700</v>
      </c>
      <c r="BY1327">
        <v>9452300</v>
      </c>
      <c r="CD1327">
        <v>11515000</v>
      </c>
      <c r="CI1327">
        <v>12027699.999999899</v>
      </c>
      <c r="CN1327">
        <v>10715600</v>
      </c>
      <c r="CS1327">
        <v>9455900</v>
      </c>
      <c r="CX1327">
        <v>9556800</v>
      </c>
      <c r="DC1327">
        <v>9690599.9999999907</v>
      </c>
      <c r="DH1327">
        <v>10070699.999999899</v>
      </c>
      <c r="DM1327">
        <v>9798700</v>
      </c>
      <c r="DR1327">
        <v>7433100</v>
      </c>
      <c r="DW1327">
        <v>5406944</v>
      </c>
      <c r="EB1327">
        <v>5084887</v>
      </c>
      <c r="EG1327">
        <v>5503253</v>
      </c>
      <c r="EL1327">
        <v>5805479</v>
      </c>
      <c r="EQ1327">
        <v>5300241</v>
      </c>
      <c r="EV1327">
        <v>4525106</v>
      </c>
      <c r="FA1327">
        <v>3960524</v>
      </c>
      <c r="FF1327">
        <v>3750039</v>
      </c>
      <c r="FK1327">
        <v>3704368</v>
      </c>
      <c r="FP1327">
        <v>3680169</v>
      </c>
      <c r="FU1327">
        <v>3564195</v>
      </c>
      <c r="FZ1327">
        <v>3259634.9999999902</v>
      </c>
      <c r="GE1327">
        <v>2932205</v>
      </c>
      <c r="GJ1327">
        <v>2689336</v>
      </c>
      <c r="GO1327">
        <v>2525965</v>
      </c>
      <c r="GT1327">
        <v>2405745.9999999902</v>
      </c>
    </row>
    <row r="1328" spans="1:202" customFormat="1">
      <c r="A1328" t="s">
        <v>1912</v>
      </c>
      <c r="AZ1328">
        <v>1571500</v>
      </c>
      <c r="BE1328">
        <v>3072100</v>
      </c>
      <c r="BJ1328">
        <v>5098300</v>
      </c>
      <c r="BO1328">
        <v>5931400</v>
      </c>
      <c r="BT1328">
        <v>7875200</v>
      </c>
      <c r="BY1328">
        <v>6214299.9999999898</v>
      </c>
      <c r="CD1328">
        <v>9046600</v>
      </c>
      <c r="CI1328">
        <v>11185200</v>
      </c>
      <c r="CN1328">
        <v>11661900</v>
      </c>
      <c r="CS1328">
        <v>10367999.999999899</v>
      </c>
      <c r="CX1328">
        <v>9174500</v>
      </c>
      <c r="DC1328">
        <v>9313400</v>
      </c>
      <c r="DH1328">
        <v>9324800</v>
      </c>
      <c r="DM1328">
        <v>9556900</v>
      </c>
      <c r="DR1328">
        <v>9405000</v>
      </c>
      <c r="DW1328">
        <v>6852479</v>
      </c>
      <c r="EB1328">
        <v>5348030</v>
      </c>
      <c r="EG1328">
        <v>5043003</v>
      </c>
      <c r="EL1328">
        <v>5450524</v>
      </c>
      <c r="EQ1328">
        <v>5741450</v>
      </c>
      <c r="EV1328">
        <v>5248230</v>
      </c>
      <c r="FA1328">
        <v>4479965.9999999898</v>
      </c>
      <c r="FF1328">
        <v>3943273.9999999902</v>
      </c>
      <c r="FK1328">
        <v>3727539</v>
      </c>
      <c r="FP1328">
        <v>3671300.9999999902</v>
      </c>
      <c r="FU1328">
        <v>3634975</v>
      </c>
      <c r="FZ1328">
        <v>3508662</v>
      </c>
      <c r="GE1328">
        <v>3200605</v>
      </c>
      <c r="GJ1328">
        <v>2870884.9999999902</v>
      </c>
      <c r="GO1328">
        <v>2623751.9999999902</v>
      </c>
      <c r="GT1328">
        <v>2453052.9999999902</v>
      </c>
    </row>
    <row r="1329" spans="1:202" customFormat="1">
      <c r="A1329" t="s">
        <v>1913</v>
      </c>
      <c r="AZ1329">
        <v>1814500</v>
      </c>
      <c r="BE1329">
        <v>1531199.99999999</v>
      </c>
      <c r="BJ1329">
        <v>3001000</v>
      </c>
      <c r="BO1329">
        <v>5003900</v>
      </c>
      <c r="BT1329">
        <v>5781300</v>
      </c>
      <c r="BY1329">
        <v>7705400</v>
      </c>
      <c r="CD1329">
        <v>6055100</v>
      </c>
      <c r="CI1329">
        <v>8826500</v>
      </c>
      <c r="CN1329">
        <v>10943100</v>
      </c>
      <c r="CS1329">
        <v>11296800</v>
      </c>
      <c r="CX1329">
        <v>10082999.999999899</v>
      </c>
      <c r="DC1329">
        <v>8922000</v>
      </c>
      <c r="DH1329">
        <v>9105900</v>
      </c>
      <c r="DM1329">
        <v>9086400</v>
      </c>
      <c r="DR1329">
        <v>9309199.9999999907</v>
      </c>
      <c r="DW1329">
        <v>8419978</v>
      </c>
      <c r="EB1329">
        <v>6794849</v>
      </c>
      <c r="EG1329">
        <v>5328071</v>
      </c>
      <c r="EL1329">
        <v>5038886</v>
      </c>
      <c r="EQ1329">
        <v>5446639.9999999898</v>
      </c>
      <c r="EV1329">
        <v>5737059.9999999898</v>
      </c>
      <c r="FA1329">
        <v>5257582</v>
      </c>
      <c r="FF1329">
        <v>4505387</v>
      </c>
      <c r="FK1329">
        <v>3973974</v>
      </c>
      <c r="FP1329">
        <v>3755019</v>
      </c>
      <c r="FU1329">
        <v>3691411</v>
      </c>
      <c r="FZ1329">
        <v>3645782</v>
      </c>
      <c r="GE1329">
        <v>3511335</v>
      </c>
      <c r="GJ1329">
        <v>3198261</v>
      </c>
      <c r="GO1329">
        <v>2864446</v>
      </c>
      <c r="GT1329">
        <v>2611808</v>
      </c>
    </row>
    <row r="1330" spans="1:202" customFormat="1">
      <c r="A1330" t="s">
        <v>1914</v>
      </c>
      <c r="AZ1330">
        <v>1596899.99999999</v>
      </c>
      <c r="BE1330">
        <v>1773800</v>
      </c>
      <c r="BJ1330">
        <v>1478399.99999999</v>
      </c>
      <c r="BO1330">
        <v>2942800</v>
      </c>
      <c r="BT1330">
        <v>4891000</v>
      </c>
      <c r="BY1330">
        <v>5610500</v>
      </c>
      <c r="CD1330">
        <v>7468000</v>
      </c>
      <c r="CI1330">
        <v>5889600</v>
      </c>
      <c r="CN1330">
        <v>8566400</v>
      </c>
      <c r="CS1330">
        <v>10508599.999999899</v>
      </c>
      <c r="CX1330">
        <v>10842300</v>
      </c>
      <c r="DC1330">
        <v>9714300</v>
      </c>
      <c r="DH1330">
        <v>8497000</v>
      </c>
      <c r="DM1330">
        <v>8867800</v>
      </c>
      <c r="DR1330">
        <v>8821100</v>
      </c>
      <c r="DW1330">
        <v>8385486.9999999898</v>
      </c>
      <c r="EB1330">
        <v>8266652</v>
      </c>
      <c r="EG1330">
        <v>6692438</v>
      </c>
      <c r="EL1330">
        <v>5273017.9999999898</v>
      </c>
      <c r="EQ1330">
        <v>4999582</v>
      </c>
      <c r="EV1330">
        <v>5406920</v>
      </c>
      <c r="FA1330">
        <v>5698492</v>
      </c>
      <c r="FF1330">
        <v>5236147</v>
      </c>
      <c r="FK1330">
        <v>4497648</v>
      </c>
      <c r="FP1330">
        <v>3974447</v>
      </c>
      <c r="FU1330">
        <v>3755242</v>
      </c>
      <c r="FZ1330">
        <v>3687334.9999999902</v>
      </c>
      <c r="GE1330">
        <v>3635838</v>
      </c>
      <c r="GJ1330">
        <v>3497265</v>
      </c>
      <c r="GO1330">
        <v>3182825</v>
      </c>
      <c r="GT1330">
        <v>2848041</v>
      </c>
    </row>
    <row r="1331" spans="1:202" customFormat="1">
      <c r="A1331" t="s">
        <v>1915</v>
      </c>
      <c r="AZ1331">
        <v>1245699.99999999</v>
      </c>
      <c r="BE1331">
        <v>1550600</v>
      </c>
      <c r="BJ1331">
        <v>1730000</v>
      </c>
      <c r="BO1331">
        <v>1436900</v>
      </c>
      <c r="BT1331">
        <v>2847000</v>
      </c>
      <c r="BY1331">
        <v>4722400</v>
      </c>
      <c r="CD1331">
        <v>5390299.9999999898</v>
      </c>
      <c r="CI1331">
        <v>7146599.9999999898</v>
      </c>
      <c r="CN1331">
        <v>5690200</v>
      </c>
      <c r="CS1331">
        <v>8091600</v>
      </c>
      <c r="CX1331">
        <v>9940800</v>
      </c>
      <c r="DC1331">
        <v>10221800</v>
      </c>
      <c r="DH1331">
        <v>9403199.9999999907</v>
      </c>
      <c r="DM1331">
        <v>8084700</v>
      </c>
      <c r="DR1331">
        <v>8541700</v>
      </c>
      <c r="DW1331">
        <v>8062514.9999999898</v>
      </c>
      <c r="EB1331">
        <v>8160397</v>
      </c>
      <c r="EG1331">
        <v>8050401</v>
      </c>
      <c r="EL1331">
        <v>6543200</v>
      </c>
      <c r="EQ1331">
        <v>5180273</v>
      </c>
      <c r="EV1331">
        <v>4923805</v>
      </c>
      <c r="FA1331">
        <v>5332243</v>
      </c>
      <c r="FF1331">
        <v>5625732</v>
      </c>
      <c r="FK1331">
        <v>5179078</v>
      </c>
      <c r="FP1331">
        <v>4458909</v>
      </c>
      <c r="FU1331">
        <v>3947427.9999999902</v>
      </c>
      <c r="FZ1331">
        <v>3731017</v>
      </c>
      <c r="GE1331">
        <v>3661699</v>
      </c>
      <c r="GJ1331">
        <v>3607842</v>
      </c>
      <c r="GO1331">
        <v>3468203</v>
      </c>
      <c r="GT1331">
        <v>3155361</v>
      </c>
    </row>
    <row r="1332" spans="1:202" customFormat="1">
      <c r="A1332" t="s">
        <v>1916</v>
      </c>
      <c r="AZ1332">
        <v>879300</v>
      </c>
      <c r="BE1332">
        <v>1185899.99999999</v>
      </c>
      <c r="BJ1332">
        <v>1503800</v>
      </c>
      <c r="BO1332">
        <v>1663199.99999999</v>
      </c>
      <c r="BT1332">
        <v>1366900</v>
      </c>
      <c r="BY1332">
        <v>2724200</v>
      </c>
      <c r="CD1332">
        <v>4476099.9999999898</v>
      </c>
      <c r="CI1332">
        <v>5074300</v>
      </c>
      <c r="CN1332">
        <v>6735300</v>
      </c>
      <c r="CS1332">
        <v>5263500</v>
      </c>
      <c r="CX1332">
        <v>7493099.9999999898</v>
      </c>
      <c r="DC1332">
        <v>9160499.9999999907</v>
      </c>
      <c r="DH1332">
        <v>9549500</v>
      </c>
      <c r="DM1332">
        <v>8940000</v>
      </c>
      <c r="DR1332">
        <v>7672200</v>
      </c>
      <c r="DW1332">
        <v>7810576.9999999898</v>
      </c>
      <c r="EB1332">
        <v>7731030</v>
      </c>
      <c r="EG1332">
        <v>7842866</v>
      </c>
      <c r="EL1332">
        <v>7754440</v>
      </c>
      <c r="EQ1332">
        <v>6333316</v>
      </c>
      <c r="EV1332">
        <v>5040319.9999999898</v>
      </c>
      <c r="FA1332">
        <v>4806965</v>
      </c>
      <c r="FF1332">
        <v>5216310</v>
      </c>
      <c r="FK1332">
        <v>5509175</v>
      </c>
      <c r="FP1332">
        <v>5083393</v>
      </c>
      <c r="FU1332">
        <v>4388332.9999999898</v>
      </c>
      <c r="FZ1332">
        <v>3893557</v>
      </c>
      <c r="GE1332">
        <v>3683681.9999999902</v>
      </c>
      <c r="GJ1332">
        <v>3616474.9999999902</v>
      </c>
      <c r="GO1332">
        <v>3563059</v>
      </c>
      <c r="GT1332">
        <v>3425030</v>
      </c>
    </row>
    <row r="1333" spans="1:202" customFormat="1">
      <c r="A1333" t="s">
        <v>1917</v>
      </c>
      <c r="AZ1333">
        <v>582099.99999999895</v>
      </c>
      <c r="BE1333">
        <v>819399.99999999895</v>
      </c>
      <c r="BJ1333">
        <v>1117099.99999999</v>
      </c>
      <c r="BO1333">
        <v>1413000</v>
      </c>
      <c r="BT1333">
        <v>1557200</v>
      </c>
      <c r="BY1333">
        <v>1278400</v>
      </c>
      <c r="CD1333">
        <v>2534400</v>
      </c>
      <c r="CI1333">
        <v>4109299.9999999902</v>
      </c>
      <c r="CN1333">
        <v>4666400</v>
      </c>
      <c r="CS1333">
        <v>6082200</v>
      </c>
      <c r="CX1333">
        <v>4754000</v>
      </c>
      <c r="DC1333">
        <v>6773700</v>
      </c>
      <c r="DH1333">
        <v>8395300</v>
      </c>
      <c r="DM1333">
        <v>8779400</v>
      </c>
      <c r="DR1333">
        <v>8267700</v>
      </c>
      <c r="DW1333">
        <v>7076565</v>
      </c>
      <c r="EB1333">
        <v>7320078</v>
      </c>
      <c r="EG1333">
        <v>7278532</v>
      </c>
      <c r="EL1333">
        <v>7410855</v>
      </c>
      <c r="EQ1333">
        <v>7355123.9999999898</v>
      </c>
      <c r="EV1333">
        <v>6043803</v>
      </c>
      <c r="FA1333">
        <v>4843707</v>
      </c>
      <c r="FF1333">
        <v>4638062</v>
      </c>
      <c r="FK1333">
        <v>5046148</v>
      </c>
      <c r="FP1333">
        <v>5339624</v>
      </c>
      <c r="FU1333">
        <v>4942506</v>
      </c>
      <c r="FZ1333">
        <v>4281790</v>
      </c>
      <c r="GE1333">
        <v>3810389</v>
      </c>
      <c r="GJ1333">
        <v>3611767</v>
      </c>
      <c r="GO1333">
        <v>3549697</v>
      </c>
      <c r="GT1333">
        <v>3499352</v>
      </c>
    </row>
    <row r="1334" spans="1:202" customFormat="1">
      <c r="A1334" t="s">
        <v>1918</v>
      </c>
      <c r="AZ1334">
        <v>423700</v>
      </c>
      <c r="BE1334">
        <v>516600</v>
      </c>
      <c r="BJ1334">
        <v>742300</v>
      </c>
      <c r="BO1334">
        <v>1010600</v>
      </c>
      <c r="BT1334">
        <v>1270899.99999999</v>
      </c>
      <c r="BY1334">
        <v>1410899.99999999</v>
      </c>
      <c r="CD1334">
        <v>1146899.99999999</v>
      </c>
      <c r="CI1334">
        <v>2253799.9999999902</v>
      </c>
      <c r="CN1334">
        <v>3634200</v>
      </c>
      <c r="CS1334">
        <v>4063200</v>
      </c>
      <c r="CX1334">
        <v>5274300</v>
      </c>
      <c r="DC1334">
        <v>4092299.9999999902</v>
      </c>
      <c r="DH1334">
        <v>5831099.9999999898</v>
      </c>
      <c r="DM1334">
        <v>7510800</v>
      </c>
      <c r="DR1334">
        <v>7833399.9999999898</v>
      </c>
      <c r="DW1334">
        <v>7154679</v>
      </c>
      <c r="EB1334">
        <v>6405270</v>
      </c>
      <c r="EG1334">
        <v>6670986</v>
      </c>
      <c r="EL1334">
        <v>6676757</v>
      </c>
      <c r="EQ1334">
        <v>6833416</v>
      </c>
      <c r="EV1334">
        <v>6819712</v>
      </c>
      <c r="FA1334">
        <v>5656180</v>
      </c>
      <c r="FF1334">
        <v>4571994</v>
      </c>
      <c r="FK1334">
        <v>4399829</v>
      </c>
      <c r="FP1334">
        <v>4806985.9999999898</v>
      </c>
      <c r="FU1334">
        <v>5103414</v>
      </c>
      <c r="FZ1334">
        <v>4745859</v>
      </c>
      <c r="GE1334">
        <v>4131977</v>
      </c>
      <c r="GJ1334">
        <v>3692228</v>
      </c>
      <c r="GO1334">
        <v>3509565</v>
      </c>
      <c r="GT1334">
        <v>3455864.9999999902</v>
      </c>
    </row>
    <row r="1335" spans="1:202" customFormat="1">
      <c r="A1335" t="s">
        <v>1919</v>
      </c>
      <c r="AZ1335">
        <v>291400</v>
      </c>
      <c r="BE1335">
        <v>352200</v>
      </c>
      <c r="BJ1335">
        <v>433900</v>
      </c>
      <c r="BO1335">
        <v>632300</v>
      </c>
      <c r="BT1335">
        <v>852800</v>
      </c>
      <c r="BY1335">
        <v>1079800</v>
      </c>
      <c r="CD1335">
        <v>1198899.99999999</v>
      </c>
      <c r="CI1335">
        <v>964400</v>
      </c>
      <c r="CN1335">
        <v>1891000</v>
      </c>
      <c r="CS1335">
        <v>2994699.9999999902</v>
      </c>
      <c r="CX1335">
        <v>3356100</v>
      </c>
      <c r="DC1335">
        <v>4325000</v>
      </c>
      <c r="DH1335">
        <v>3545100</v>
      </c>
      <c r="DM1335">
        <v>4872400</v>
      </c>
      <c r="DR1335">
        <v>6418200</v>
      </c>
      <c r="DW1335">
        <v>6430323</v>
      </c>
      <c r="EB1335">
        <v>6126160</v>
      </c>
      <c r="EG1335">
        <v>5574179</v>
      </c>
      <c r="EL1335">
        <v>5863650</v>
      </c>
      <c r="EQ1335">
        <v>5922783</v>
      </c>
      <c r="EV1335">
        <v>6099951</v>
      </c>
      <c r="FA1335">
        <v>6144120</v>
      </c>
      <c r="FF1335">
        <v>5156511</v>
      </c>
      <c r="FK1335">
        <v>4214217</v>
      </c>
      <c r="FP1335">
        <v>4083486</v>
      </c>
      <c r="FU1335">
        <v>4490036</v>
      </c>
      <c r="FZ1335">
        <v>4791244</v>
      </c>
      <c r="GE1335">
        <v>4485576</v>
      </c>
      <c r="GJ1335">
        <v>3931236</v>
      </c>
      <c r="GO1335">
        <v>3531606.9999999902</v>
      </c>
      <c r="GT1335">
        <v>3370047.9999999902</v>
      </c>
    </row>
    <row r="1336" spans="1:202" customFormat="1">
      <c r="A1336" t="s">
        <v>1920</v>
      </c>
      <c r="AZ1336">
        <v>178100</v>
      </c>
      <c r="BE1336">
        <v>219699.99999999901</v>
      </c>
      <c r="BJ1336">
        <v>268499.99999999901</v>
      </c>
      <c r="BO1336">
        <v>337400</v>
      </c>
      <c r="BT1336">
        <v>482900</v>
      </c>
      <c r="BY1336">
        <v>654800</v>
      </c>
      <c r="CD1336">
        <v>835200</v>
      </c>
      <c r="CI1336">
        <v>927900</v>
      </c>
      <c r="CN1336">
        <v>749800</v>
      </c>
      <c r="CS1336">
        <v>1445600</v>
      </c>
      <c r="CX1336">
        <v>2286200</v>
      </c>
      <c r="DC1336">
        <v>2574700</v>
      </c>
      <c r="DH1336">
        <v>3408300</v>
      </c>
      <c r="DM1336">
        <v>2849100</v>
      </c>
      <c r="DR1336">
        <v>3936700</v>
      </c>
      <c r="DW1336">
        <v>4761844</v>
      </c>
      <c r="EB1336">
        <v>5225477</v>
      </c>
      <c r="EG1336">
        <v>5049239</v>
      </c>
      <c r="EL1336">
        <v>4684971.9999999898</v>
      </c>
      <c r="EQ1336">
        <v>4988196</v>
      </c>
      <c r="EV1336">
        <v>5091363</v>
      </c>
      <c r="FA1336">
        <v>5296561</v>
      </c>
      <c r="FF1336">
        <v>5391605.9999999898</v>
      </c>
      <c r="FK1336">
        <v>4588442</v>
      </c>
      <c r="FP1336">
        <v>3800471</v>
      </c>
      <c r="FU1336">
        <v>3715373.9999999902</v>
      </c>
      <c r="FZ1336">
        <v>4119092</v>
      </c>
      <c r="GE1336">
        <v>4424736</v>
      </c>
      <c r="GJ1336">
        <v>4175238</v>
      </c>
      <c r="GO1336">
        <v>3688377.9999999902</v>
      </c>
      <c r="GT1336">
        <v>3335089</v>
      </c>
    </row>
    <row r="1337" spans="1:202" customFormat="1">
      <c r="A1337" t="s">
        <v>1921</v>
      </c>
      <c r="AZ1337">
        <v>99199.999999999898</v>
      </c>
      <c r="BE1337">
        <v>114700</v>
      </c>
      <c r="BJ1337">
        <v>144700</v>
      </c>
      <c r="BO1337">
        <v>182100</v>
      </c>
      <c r="BT1337">
        <v>223200</v>
      </c>
      <c r="BY1337">
        <v>318500</v>
      </c>
      <c r="CD1337">
        <v>435700</v>
      </c>
      <c r="CI1337">
        <v>557899.99999999895</v>
      </c>
      <c r="CN1337">
        <v>629400</v>
      </c>
      <c r="CS1337">
        <v>507600</v>
      </c>
      <c r="CX1337">
        <v>990800</v>
      </c>
      <c r="DC1337">
        <v>1564900</v>
      </c>
      <c r="DH1337">
        <v>1818300</v>
      </c>
      <c r="DM1337">
        <v>2453799.9999999902</v>
      </c>
      <c r="DR1337">
        <v>2091800</v>
      </c>
      <c r="DW1337">
        <v>2747195</v>
      </c>
      <c r="EB1337">
        <v>3556943</v>
      </c>
      <c r="EG1337">
        <v>3978501</v>
      </c>
      <c r="EL1337">
        <v>3913102</v>
      </c>
      <c r="EQ1337">
        <v>3718250</v>
      </c>
      <c r="EV1337">
        <v>4016835.9999999902</v>
      </c>
      <c r="FA1337">
        <v>4164876</v>
      </c>
      <c r="FF1337">
        <v>4383533</v>
      </c>
      <c r="FK1337">
        <v>4522172</v>
      </c>
      <c r="FP1337">
        <v>3918065</v>
      </c>
      <c r="FU1337">
        <v>3301460</v>
      </c>
      <c r="FZ1337">
        <v>3265564</v>
      </c>
      <c r="GE1337">
        <v>3660083</v>
      </c>
      <c r="GJ1337">
        <v>3963488</v>
      </c>
      <c r="GO1337">
        <v>3778378</v>
      </c>
      <c r="GT1337">
        <v>3372763</v>
      </c>
    </row>
    <row r="1338" spans="1:202" customFormat="1">
      <c r="A1338" t="s">
        <v>1922</v>
      </c>
      <c r="AZ1338">
        <v>42800</v>
      </c>
      <c r="BE1338">
        <v>49800</v>
      </c>
      <c r="BJ1338">
        <v>59000</v>
      </c>
      <c r="BO1338">
        <v>78400</v>
      </c>
      <c r="BT1338">
        <v>96700</v>
      </c>
      <c r="BY1338">
        <v>119199.999999999</v>
      </c>
      <c r="CD1338">
        <v>171300</v>
      </c>
      <c r="CI1338">
        <v>230400</v>
      </c>
      <c r="CN1338">
        <v>303700</v>
      </c>
      <c r="CS1338">
        <v>350500</v>
      </c>
      <c r="CX1338">
        <v>293400</v>
      </c>
      <c r="DC1338">
        <v>585400</v>
      </c>
      <c r="DH1338">
        <v>963899.99999999895</v>
      </c>
      <c r="DM1338">
        <v>1147700</v>
      </c>
      <c r="DR1338">
        <v>1549700</v>
      </c>
      <c r="DW1338">
        <v>1229050</v>
      </c>
      <c r="EB1338">
        <v>1785216.99999999</v>
      </c>
      <c r="EG1338">
        <v>2372792</v>
      </c>
      <c r="EL1338">
        <v>2718611</v>
      </c>
      <c r="EQ1338">
        <v>2732025</v>
      </c>
      <c r="EV1338">
        <v>2670906</v>
      </c>
      <c r="FA1338">
        <v>2948992</v>
      </c>
      <c r="FF1338">
        <v>3117546</v>
      </c>
      <c r="FK1338">
        <v>3331421</v>
      </c>
      <c r="FP1338">
        <v>3500016.9999999902</v>
      </c>
      <c r="FU1338">
        <v>3103125</v>
      </c>
      <c r="FZ1338">
        <v>2672239</v>
      </c>
      <c r="GE1338">
        <v>2685591.9999999902</v>
      </c>
      <c r="GJ1338">
        <v>3055133</v>
      </c>
      <c r="GO1338">
        <v>3348843</v>
      </c>
      <c r="GT1338">
        <v>3240939.9999999902</v>
      </c>
    </row>
    <row r="1339" spans="1:202" customFormat="1">
      <c r="A1339" t="s">
        <v>1923</v>
      </c>
      <c r="AZ1339">
        <v>11800</v>
      </c>
      <c r="BE1339">
        <v>15000</v>
      </c>
      <c r="BJ1339">
        <v>18400</v>
      </c>
      <c r="BO1339">
        <v>22700</v>
      </c>
      <c r="BT1339">
        <v>30200</v>
      </c>
      <c r="BY1339">
        <v>37800</v>
      </c>
      <c r="CD1339">
        <v>46400</v>
      </c>
      <c r="CI1339">
        <v>66300</v>
      </c>
      <c r="CN1339">
        <v>90500</v>
      </c>
      <c r="CS1339">
        <v>123500</v>
      </c>
      <c r="CX1339">
        <v>149200</v>
      </c>
      <c r="DC1339">
        <v>131600</v>
      </c>
      <c r="DH1339">
        <v>276000</v>
      </c>
      <c r="DM1339">
        <v>472300</v>
      </c>
      <c r="DR1339">
        <v>586099.99999999895</v>
      </c>
      <c r="DW1339">
        <v>689283</v>
      </c>
      <c r="EB1339">
        <v>643255</v>
      </c>
      <c r="EG1339">
        <v>959833</v>
      </c>
      <c r="EL1339">
        <v>1320250.99999999</v>
      </c>
      <c r="EQ1339">
        <v>1560751</v>
      </c>
      <c r="EV1339">
        <v>1610369.99999999</v>
      </c>
      <c r="FA1339">
        <v>1636343</v>
      </c>
      <c r="FF1339">
        <v>1856769</v>
      </c>
      <c r="FK1339">
        <v>2014412</v>
      </c>
      <c r="FP1339">
        <v>2200480</v>
      </c>
      <c r="FU1339">
        <v>2371590</v>
      </c>
      <c r="FZ1339">
        <v>2168445.9999999902</v>
      </c>
      <c r="GE1339">
        <v>1922002</v>
      </c>
      <c r="GJ1339">
        <v>1970631</v>
      </c>
      <c r="GO1339">
        <v>2287555</v>
      </c>
      <c r="GT1339">
        <v>2551464.9999999902</v>
      </c>
    </row>
    <row r="1340" spans="1:202" customFormat="1">
      <c r="A1340" t="s">
        <v>1924</v>
      </c>
      <c r="AZ1340">
        <v>2100</v>
      </c>
      <c r="BE1340">
        <v>2300</v>
      </c>
      <c r="BJ1340">
        <v>3399.99999999999</v>
      </c>
      <c r="BO1340">
        <v>4500</v>
      </c>
      <c r="BT1340">
        <v>5700</v>
      </c>
      <c r="BY1340">
        <v>7500</v>
      </c>
      <c r="CD1340">
        <v>9500</v>
      </c>
      <c r="CI1340">
        <v>11899.9999999999</v>
      </c>
      <c r="CN1340">
        <v>17000</v>
      </c>
      <c r="CS1340">
        <v>23900</v>
      </c>
      <c r="CX1340">
        <v>34800</v>
      </c>
      <c r="DC1340">
        <v>45500</v>
      </c>
      <c r="DH1340">
        <v>44000</v>
      </c>
      <c r="DM1340">
        <v>95200</v>
      </c>
      <c r="DR1340">
        <v>170600</v>
      </c>
      <c r="DW1340">
        <v>183769</v>
      </c>
      <c r="EB1340">
        <v>260802</v>
      </c>
      <c r="EG1340">
        <v>249472</v>
      </c>
      <c r="EL1340">
        <v>386316</v>
      </c>
      <c r="EQ1340">
        <v>555918.99999999895</v>
      </c>
      <c r="EV1340">
        <v>683444</v>
      </c>
      <c r="FA1340">
        <v>731113.99999999895</v>
      </c>
      <c r="FF1340">
        <v>777655</v>
      </c>
      <c r="FK1340">
        <v>914427</v>
      </c>
      <c r="FP1340">
        <v>1027495</v>
      </c>
      <c r="FU1340">
        <v>1159956</v>
      </c>
      <c r="FZ1340">
        <v>1294171.99999999</v>
      </c>
      <c r="GE1340">
        <v>1229618.99999999</v>
      </c>
      <c r="GJ1340">
        <v>1129342</v>
      </c>
      <c r="GO1340">
        <v>1189592</v>
      </c>
      <c r="GT1340">
        <v>1420335</v>
      </c>
    </row>
    <row r="1341" spans="1:202" customFormat="1">
      <c r="A1341" t="s">
        <v>1925</v>
      </c>
      <c r="AZ1341">
        <v>0</v>
      </c>
      <c r="BE1341">
        <v>300</v>
      </c>
      <c r="BJ1341">
        <v>300</v>
      </c>
      <c r="BO1341">
        <v>300</v>
      </c>
      <c r="BT1341">
        <v>700</v>
      </c>
      <c r="BY1341">
        <v>900</v>
      </c>
      <c r="CD1341">
        <v>1000</v>
      </c>
      <c r="CI1341">
        <v>1400</v>
      </c>
      <c r="CN1341">
        <v>1600</v>
      </c>
      <c r="CS1341">
        <v>2500</v>
      </c>
      <c r="CX1341">
        <v>3699.99999999999</v>
      </c>
      <c r="DC1341">
        <v>6399.99999999999</v>
      </c>
      <c r="DH1341">
        <v>10000</v>
      </c>
      <c r="DM1341">
        <v>8599.9999999999909</v>
      </c>
      <c r="DR1341">
        <v>21599.999999999902</v>
      </c>
      <c r="DW1341">
        <v>33665</v>
      </c>
      <c r="EB1341">
        <v>45149.999999999898</v>
      </c>
      <c r="EG1341">
        <v>65019.999999999898</v>
      </c>
      <c r="EL1341">
        <v>63019.999999999898</v>
      </c>
      <c r="EQ1341">
        <v>102261.999999999</v>
      </c>
      <c r="EV1341">
        <v>155569.99999999901</v>
      </c>
      <c r="FA1341">
        <v>200177</v>
      </c>
      <c r="FF1341">
        <v>224031</v>
      </c>
      <c r="FK1341">
        <v>250189</v>
      </c>
      <c r="FP1341">
        <v>307395</v>
      </c>
      <c r="FU1341">
        <v>361140</v>
      </c>
      <c r="FZ1341">
        <v>426910</v>
      </c>
      <c r="GE1341">
        <v>496749</v>
      </c>
      <c r="GJ1341">
        <v>492021</v>
      </c>
      <c r="GO1341">
        <v>472232</v>
      </c>
      <c r="GT1341">
        <v>515625.99999999901</v>
      </c>
    </row>
    <row r="1342" spans="1:202" customFormat="1">
      <c r="A1342" t="s">
        <v>1926</v>
      </c>
      <c r="AZ1342">
        <v>0</v>
      </c>
      <c r="BE1342">
        <v>0</v>
      </c>
      <c r="BJ1342">
        <v>0</v>
      </c>
      <c r="BO1342">
        <v>0</v>
      </c>
      <c r="BT1342">
        <v>0</v>
      </c>
      <c r="BY1342">
        <v>0</v>
      </c>
      <c r="CD1342">
        <v>0</v>
      </c>
      <c r="CI1342">
        <v>0</v>
      </c>
      <c r="CN1342">
        <v>0</v>
      </c>
      <c r="CS1342">
        <v>100</v>
      </c>
      <c r="CX1342">
        <v>100</v>
      </c>
      <c r="DC1342">
        <v>200</v>
      </c>
      <c r="DH1342">
        <v>700</v>
      </c>
      <c r="DM1342">
        <v>799.99999999999898</v>
      </c>
      <c r="DR1342">
        <v>800</v>
      </c>
      <c r="DW1342">
        <v>2046</v>
      </c>
      <c r="EB1342">
        <v>4726</v>
      </c>
      <c r="EG1342">
        <v>6259.99999999999</v>
      </c>
      <c r="EL1342">
        <v>9160</v>
      </c>
      <c r="EQ1342">
        <v>8876</v>
      </c>
      <c r="EV1342">
        <v>15029.9999999999</v>
      </c>
      <c r="FA1342">
        <v>23795.999999999902</v>
      </c>
      <c r="FF1342">
        <v>31985</v>
      </c>
      <c r="FK1342">
        <v>37477</v>
      </c>
      <c r="FP1342">
        <v>43517</v>
      </c>
      <c r="FU1342">
        <v>55761.999999999898</v>
      </c>
      <c r="FZ1342">
        <v>68152</v>
      </c>
      <c r="GE1342">
        <v>84442.999999999898</v>
      </c>
      <c r="GJ1342">
        <v>102124.999999999</v>
      </c>
      <c r="GO1342">
        <v>104847</v>
      </c>
      <c r="GT1342">
        <v>104981.999999999</v>
      </c>
    </row>
    <row r="1343" spans="1:202" customFormat="1">
      <c r="A1343" t="s">
        <v>1927</v>
      </c>
      <c r="AZ1343">
        <v>0</v>
      </c>
      <c r="BE1343">
        <v>0</v>
      </c>
      <c r="BJ1343">
        <v>0</v>
      </c>
      <c r="BO1343">
        <v>0</v>
      </c>
      <c r="BT1343">
        <v>0</v>
      </c>
      <c r="BY1343">
        <v>0</v>
      </c>
      <c r="CD1343">
        <v>0</v>
      </c>
      <c r="CI1343">
        <v>0</v>
      </c>
      <c r="CN1343">
        <v>0</v>
      </c>
      <c r="CS1343">
        <v>0</v>
      </c>
      <c r="CX1343">
        <v>0</v>
      </c>
      <c r="DC1343">
        <v>0</v>
      </c>
      <c r="DH1343">
        <v>0</v>
      </c>
      <c r="DM1343">
        <v>0</v>
      </c>
      <c r="DR1343">
        <v>0</v>
      </c>
      <c r="DW1343">
        <v>0</v>
      </c>
      <c r="EB1343">
        <v>0</v>
      </c>
      <c r="EG1343">
        <v>0</v>
      </c>
      <c r="EL1343">
        <v>0</v>
      </c>
      <c r="EQ1343">
        <v>0</v>
      </c>
      <c r="EV1343">
        <v>0</v>
      </c>
      <c r="FA1343">
        <v>0</v>
      </c>
      <c r="FF1343">
        <v>0</v>
      </c>
      <c r="FK1343">
        <v>0</v>
      </c>
      <c r="FP1343">
        <v>0</v>
      </c>
      <c r="FU1343">
        <v>0</v>
      </c>
      <c r="FZ1343">
        <v>0</v>
      </c>
      <c r="GE1343">
        <v>0</v>
      </c>
      <c r="GJ1343">
        <v>0</v>
      </c>
      <c r="GO1343">
        <v>0</v>
      </c>
      <c r="GT1343">
        <v>0</v>
      </c>
    </row>
    <row r="1344" spans="1:202" customFormat="1">
      <c r="A1344" t="s">
        <v>1928</v>
      </c>
      <c r="AZ1344">
        <v>0</v>
      </c>
      <c r="BE1344">
        <v>0</v>
      </c>
      <c r="BJ1344">
        <v>0</v>
      </c>
      <c r="BO1344">
        <v>0</v>
      </c>
      <c r="BT1344">
        <v>0</v>
      </c>
      <c r="BY1344">
        <v>0</v>
      </c>
      <c r="CD1344">
        <v>0</v>
      </c>
      <c r="CI1344">
        <v>0</v>
      </c>
      <c r="CN1344">
        <v>0</v>
      </c>
      <c r="CS1344">
        <v>0</v>
      </c>
      <c r="CX1344">
        <v>0</v>
      </c>
      <c r="DC1344">
        <v>0</v>
      </c>
      <c r="DH1344">
        <v>0</v>
      </c>
      <c r="DM1344">
        <v>0</v>
      </c>
      <c r="DR1344">
        <v>0</v>
      </c>
      <c r="DW1344">
        <v>0</v>
      </c>
      <c r="EB1344">
        <v>0</v>
      </c>
      <c r="EG1344">
        <v>0</v>
      </c>
      <c r="EL1344">
        <v>0</v>
      </c>
      <c r="EQ1344">
        <v>0</v>
      </c>
      <c r="EV1344">
        <v>0</v>
      </c>
      <c r="FA1344">
        <v>0</v>
      </c>
      <c r="FF1344">
        <v>0</v>
      </c>
      <c r="FK1344">
        <v>0</v>
      </c>
      <c r="FP1344">
        <v>0</v>
      </c>
      <c r="FU1344">
        <v>0</v>
      </c>
      <c r="FZ1344">
        <v>0</v>
      </c>
      <c r="GE1344">
        <v>0</v>
      </c>
      <c r="GJ1344">
        <v>0</v>
      </c>
      <c r="GO1344">
        <v>0</v>
      </c>
      <c r="GT1344">
        <v>0</v>
      </c>
    </row>
    <row r="1345" spans="1:202" customFormat="1">
      <c r="A1345" t="s">
        <v>1929</v>
      </c>
      <c r="AZ1345">
        <v>0</v>
      </c>
      <c r="BE1345">
        <v>0</v>
      </c>
      <c r="BJ1345">
        <v>0</v>
      </c>
      <c r="BO1345">
        <v>0</v>
      </c>
      <c r="BT1345">
        <v>0</v>
      </c>
      <c r="BY1345">
        <v>0</v>
      </c>
      <c r="CD1345">
        <v>0</v>
      </c>
      <c r="CI1345">
        <v>0</v>
      </c>
      <c r="CN1345">
        <v>0</v>
      </c>
      <c r="CS1345">
        <v>0</v>
      </c>
      <c r="CX1345">
        <v>0</v>
      </c>
      <c r="DC1345">
        <v>0</v>
      </c>
      <c r="DH1345">
        <v>0</v>
      </c>
      <c r="DM1345">
        <v>0</v>
      </c>
      <c r="DR1345">
        <v>0</v>
      </c>
      <c r="DW1345">
        <v>0</v>
      </c>
      <c r="EB1345">
        <v>0</v>
      </c>
      <c r="EG1345">
        <v>0</v>
      </c>
      <c r="EL1345">
        <v>0</v>
      </c>
      <c r="EQ1345">
        <v>0</v>
      </c>
      <c r="EV1345">
        <v>0</v>
      </c>
      <c r="FA1345">
        <v>0</v>
      </c>
      <c r="FF1345">
        <v>0</v>
      </c>
      <c r="FK1345">
        <v>0</v>
      </c>
      <c r="FP1345">
        <v>0</v>
      </c>
      <c r="FU1345">
        <v>0</v>
      </c>
      <c r="FZ1345">
        <v>0</v>
      </c>
      <c r="GE1345">
        <v>0</v>
      </c>
      <c r="GJ1345">
        <v>0</v>
      </c>
      <c r="GO1345">
        <v>0</v>
      </c>
      <c r="GT1345">
        <v>0</v>
      </c>
    </row>
    <row r="1346" spans="1:202" customFormat="1">
      <c r="A1346" t="s">
        <v>1930</v>
      </c>
      <c r="AZ1346">
        <v>6351000</v>
      </c>
      <c r="BE1346">
        <v>9387900</v>
      </c>
      <c r="BJ1346">
        <v>7391099.9999999898</v>
      </c>
      <c r="BO1346">
        <v>10433100</v>
      </c>
      <c r="BT1346">
        <v>12591200</v>
      </c>
      <c r="BY1346">
        <v>13062899.999999899</v>
      </c>
      <c r="CD1346">
        <v>12048299.999999899</v>
      </c>
      <c r="CI1346">
        <v>10912000</v>
      </c>
      <c r="CN1346">
        <v>11657500</v>
      </c>
      <c r="CS1346">
        <v>12213700</v>
      </c>
      <c r="CX1346">
        <v>12645900</v>
      </c>
      <c r="DC1346">
        <v>12302400</v>
      </c>
      <c r="DH1346">
        <v>9599099.9999999907</v>
      </c>
      <c r="DM1346">
        <v>7680400</v>
      </c>
      <c r="DR1346">
        <v>7779200</v>
      </c>
      <c r="DW1346">
        <v>8193912.9999999898</v>
      </c>
      <c r="EB1346">
        <v>8941878</v>
      </c>
      <c r="EG1346">
        <v>8396491</v>
      </c>
      <c r="EL1346">
        <v>7280402</v>
      </c>
      <c r="EQ1346">
        <v>6540876.9999999898</v>
      </c>
      <c r="EV1346">
        <v>6376367</v>
      </c>
      <c r="FA1346">
        <v>6537719.9999999898</v>
      </c>
      <c r="FF1346">
        <v>6769059.9999999898</v>
      </c>
      <c r="FK1346">
        <v>6827410</v>
      </c>
      <c r="FP1346">
        <v>6463881.9999999898</v>
      </c>
      <c r="FU1346">
        <v>6040925</v>
      </c>
      <c r="FZ1346">
        <v>5758491.9999999898</v>
      </c>
      <c r="GE1346">
        <v>5663412.9999999898</v>
      </c>
      <c r="GJ1346">
        <v>5660984.9999999898</v>
      </c>
      <c r="GO1346">
        <v>5609086</v>
      </c>
      <c r="GT1346">
        <v>5431619.9999999898</v>
      </c>
    </row>
    <row r="1347" spans="1:202" customFormat="1">
      <c r="A1347" t="s">
        <v>1931</v>
      </c>
      <c r="AZ1347">
        <v>5402700</v>
      </c>
      <c r="BE1347">
        <v>6431900</v>
      </c>
      <c r="BJ1347">
        <v>9021300</v>
      </c>
      <c r="BO1347">
        <v>7004300</v>
      </c>
      <c r="BT1347">
        <v>9655500</v>
      </c>
      <c r="BY1347">
        <v>11566499.999999899</v>
      </c>
      <c r="CD1347">
        <v>11712599.999999899</v>
      </c>
      <c r="CI1347">
        <v>10503400</v>
      </c>
      <c r="CN1347">
        <v>9188900</v>
      </c>
      <c r="CS1347">
        <v>9901100</v>
      </c>
      <c r="CX1347">
        <v>10580200</v>
      </c>
      <c r="DC1347">
        <v>11085300</v>
      </c>
      <c r="DH1347">
        <v>10453900</v>
      </c>
      <c r="DM1347">
        <v>7732200</v>
      </c>
      <c r="DR1347">
        <v>5648999.9999999898</v>
      </c>
      <c r="DW1347">
        <v>6272475</v>
      </c>
      <c r="EB1347">
        <v>6880584</v>
      </c>
      <c r="EG1347">
        <v>7365846</v>
      </c>
      <c r="EL1347">
        <v>6797199</v>
      </c>
      <c r="EQ1347">
        <v>5795652</v>
      </c>
      <c r="EV1347">
        <v>5144053</v>
      </c>
      <c r="FA1347">
        <v>4939343.9999999898</v>
      </c>
      <c r="FF1347">
        <v>4986254</v>
      </c>
      <c r="FK1347">
        <v>5064154</v>
      </c>
      <c r="FP1347">
        <v>5013879.9999999898</v>
      </c>
      <c r="FU1347">
        <v>4664048</v>
      </c>
      <c r="FZ1347">
        <v>4287047.9999999898</v>
      </c>
      <c r="GE1347">
        <v>4021059</v>
      </c>
      <c r="GJ1347">
        <v>3891029</v>
      </c>
      <c r="GO1347">
        <v>3827870.9999999902</v>
      </c>
      <c r="GT1347">
        <v>3734458</v>
      </c>
    </row>
    <row r="1348" spans="1:202" customFormat="1">
      <c r="A1348" t="s">
        <v>1932</v>
      </c>
      <c r="AZ1348">
        <v>3382699.9999999902</v>
      </c>
      <c r="BE1348">
        <v>5329200</v>
      </c>
      <c r="BJ1348">
        <v>6327500</v>
      </c>
      <c r="BO1348">
        <v>8889199.9999999907</v>
      </c>
      <c r="BT1348">
        <v>6783100</v>
      </c>
      <c r="BY1348">
        <v>9379599.9999999907</v>
      </c>
      <c r="CD1348">
        <v>11198600</v>
      </c>
      <c r="CI1348">
        <v>11342300</v>
      </c>
      <c r="CN1348">
        <v>9966000</v>
      </c>
      <c r="CS1348">
        <v>8541400</v>
      </c>
      <c r="CX1348">
        <v>8495400</v>
      </c>
      <c r="DC1348">
        <v>8347400</v>
      </c>
      <c r="DH1348">
        <v>8264100</v>
      </c>
      <c r="DM1348">
        <v>7916400</v>
      </c>
      <c r="DR1348">
        <v>5884700</v>
      </c>
      <c r="DW1348">
        <v>4885947</v>
      </c>
      <c r="EB1348">
        <v>4530621.9999999898</v>
      </c>
      <c r="EG1348">
        <v>4808644</v>
      </c>
      <c r="EL1348">
        <v>4983254</v>
      </c>
      <c r="EQ1348">
        <v>4411023.9999999898</v>
      </c>
      <c r="EV1348">
        <v>3632373</v>
      </c>
      <c r="FA1348">
        <v>3094315.9999999902</v>
      </c>
      <c r="FF1348">
        <v>2860011</v>
      </c>
      <c r="FK1348">
        <v>2755416</v>
      </c>
      <c r="FP1348">
        <v>2656965</v>
      </c>
      <c r="FU1348">
        <v>2494299</v>
      </c>
      <c r="FZ1348">
        <v>2202623</v>
      </c>
      <c r="GE1348">
        <v>1922973</v>
      </c>
      <c r="GJ1348">
        <v>1711941</v>
      </c>
      <c r="GO1348">
        <v>1568404</v>
      </c>
      <c r="GT1348">
        <v>1460049.99999999</v>
      </c>
    </row>
    <row r="1349" spans="1:202" customFormat="1">
      <c r="A1349" t="s">
        <v>1933</v>
      </c>
      <c r="AZ1349">
        <v>1583900</v>
      </c>
      <c r="BE1349">
        <v>3155800</v>
      </c>
      <c r="BJ1349">
        <v>4842899.9999999898</v>
      </c>
      <c r="BO1349">
        <v>5739100</v>
      </c>
      <c r="BT1349">
        <v>8228699.9999999898</v>
      </c>
      <c r="BY1349">
        <v>6386699.9999999898</v>
      </c>
      <c r="CD1349">
        <v>9018800</v>
      </c>
      <c r="CI1349">
        <v>10914700</v>
      </c>
      <c r="CN1349">
        <v>11052100</v>
      </c>
      <c r="CS1349">
        <v>9735900</v>
      </c>
      <c r="CX1349">
        <v>8369600</v>
      </c>
      <c r="DC1349">
        <v>8319200</v>
      </c>
      <c r="DH1349">
        <v>8017600</v>
      </c>
      <c r="DM1349">
        <v>7939699.9999999898</v>
      </c>
      <c r="DR1349">
        <v>7707300</v>
      </c>
      <c r="DW1349">
        <v>6331752.9999999898</v>
      </c>
      <c r="EB1349">
        <v>4748965</v>
      </c>
      <c r="EG1349">
        <v>4387887</v>
      </c>
      <c r="EL1349">
        <v>4618802</v>
      </c>
      <c r="EQ1349">
        <v>4741421</v>
      </c>
      <c r="EV1349">
        <v>4182188</v>
      </c>
      <c r="FA1349">
        <v>3427545.9999999902</v>
      </c>
      <c r="FF1349">
        <v>2916604</v>
      </c>
      <c r="FK1349">
        <v>2665686</v>
      </c>
      <c r="FP1349">
        <v>2532106</v>
      </c>
      <c r="FU1349">
        <v>2401507.9999999902</v>
      </c>
      <c r="FZ1349">
        <v>2217438.9999999902</v>
      </c>
      <c r="GE1349">
        <v>1929239</v>
      </c>
      <c r="GJ1349">
        <v>1657911.99999999</v>
      </c>
      <c r="GO1349">
        <v>1448359.99999999</v>
      </c>
      <c r="GT1349">
        <v>1297705.99999999</v>
      </c>
    </row>
    <row r="1350" spans="1:202" customFormat="1">
      <c r="A1350" t="s">
        <v>1934</v>
      </c>
      <c r="AZ1350">
        <v>1830500</v>
      </c>
      <c r="BE1350">
        <v>1553700</v>
      </c>
      <c r="BJ1350">
        <v>3134300</v>
      </c>
      <c r="BO1350">
        <v>4792100</v>
      </c>
      <c r="BT1350">
        <v>5619300</v>
      </c>
      <c r="BY1350">
        <v>8176499.9999999898</v>
      </c>
      <c r="CD1350">
        <v>6310500</v>
      </c>
      <c r="CI1350">
        <v>8933800</v>
      </c>
      <c r="CN1350">
        <v>10817400</v>
      </c>
      <c r="CS1350">
        <v>10957700</v>
      </c>
      <c r="CX1350">
        <v>9639600</v>
      </c>
      <c r="DC1350">
        <v>8312500</v>
      </c>
      <c r="DH1350">
        <v>8250600</v>
      </c>
      <c r="DM1350">
        <v>7943700</v>
      </c>
      <c r="DR1350">
        <v>7838700</v>
      </c>
      <c r="DW1350">
        <v>8145426</v>
      </c>
      <c r="EB1350">
        <v>6337943</v>
      </c>
      <c r="EG1350">
        <v>4772518</v>
      </c>
      <c r="EL1350">
        <v>4419740</v>
      </c>
      <c r="EQ1350">
        <v>4651872.9999999898</v>
      </c>
      <c r="EV1350">
        <v>4776922</v>
      </c>
      <c r="FA1350">
        <v>4225819</v>
      </c>
      <c r="FF1350">
        <v>3479720</v>
      </c>
      <c r="FK1350">
        <v>2971262</v>
      </c>
      <c r="FP1350">
        <v>2717961.9999999902</v>
      </c>
      <c r="FU1350">
        <v>2579202</v>
      </c>
      <c r="FZ1350">
        <v>2442242</v>
      </c>
      <c r="GE1350">
        <v>2251790</v>
      </c>
      <c r="GJ1350">
        <v>1958285</v>
      </c>
      <c r="GO1350">
        <v>1682127.99999999</v>
      </c>
      <c r="GT1350">
        <v>1467153.99999999</v>
      </c>
    </row>
    <row r="1351" spans="1:202" customFormat="1">
      <c r="A1351" t="s">
        <v>1935</v>
      </c>
      <c r="AZ1351">
        <v>1571100</v>
      </c>
      <c r="BE1351">
        <v>1801699.99999999</v>
      </c>
      <c r="BJ1351">
        <v>1512999.99999999</v>
      </c>
      <c r="BO1351">
        <v>3101799.9999999902</v>
      </c>
      <c r="BT1351">
        <v>4711500</v>
      </c>
      <c r="BY1351">
        <v>5552299.9999999898</v>
      </c>
      <c r="CD1351">
        <v>8088200</v>
      </c>
      <c r="CI1351">
        <v>6243799.9999999898</v>
      </c>
      <c r="CN1351">
        <v>8817200</v>
      </c>
      <c r="CS1351">
        <v>10682000</v>
      </c>
      <c r="CX1351">
        <v>10808600</v>
      </c>
      <c r="DC1351">
        <v>9516400</v>
      </c>
      <c r="DH1351">
        <v>8116200</v>
      </c>
      <c r="DM1351">
        <v>8176700</v>
      </c>
      <c r="DR1351">
        <v>7837600</v>
      </c>
      <c r="DW1351">
        <v>8348832</v>
      </c>
      <c r="EB1351">
        <v>8123288</v>
      </c>
      <c r="EG1351">
        <v>6332162.9999999898</v>
      </c>
      <c r="EL1351">
        <v>4785268</v>
      </c>
      <c r="EQ1351">
        <v>4440729</v>
      </c>
      <c r="EV1351">
        <v>4675224</v>
      </c>
      <c r="FA1351">
        <v>4803278</v>
      </c>
      <c r="FF1351">
        <v>4260626.9999999898</v>
      </c>
      <c r="FK1351">
        <v>3518318</v>
      </c>
      <c r="FP1351">
        <v>3012564</v>
      </c>
      <c r="FU1351">
        <v>2757806.9999999902</v>
      </c>
      <c r="FZ1351">
        <v>2615341</v>
      </c>
      <c r="GE1351">
        <v>2473599</v>
      </c>
      <c r="GJ1351">
        <v>2278338.9999999902</v>
      </c>
      <c r="GO1351">
        <v>1980961</v>
      </c>
      <c r="GT1351">
        <v>1701155</v>
      </c>
    </row>
    <row r="1352" spans="1:202" customFormat="1">
      <c r="A1352" t="s">
        <v>1936</v>
      </c>
      <c r="AZ1352">
        <v>1259399.99999999</v>
      </c>
      <c r="BE1352">
        <v>1540999.99999999</v>
      </c>
      <c r="BJ1352">
        <v>1758700</v>
      </c>
      <c r="BO1352">
        <v>1486900</v>
      </c>
      <c r="BT1352">
        <v>3060000</v>
      </c>
      <c r="BY1352">
        <v>4636099.9999999898</v>
      </c>
      <c r="CD1352">
        <v>5476100</v>
      </c>
      <c r="CI1352">
        <v>7951900</v>
      </c>
      <c r="CN1352">
        <v>6159499.9999999898</v>
      </c>
      <c r="CS1352">
        <v>8655000</v>
      </c>
      <c r="CX1352">
        <v>10484300</v>
      </c>
      <c r="DC1352">
        <v>10601400</v>
      </c>
      <c r="DH1352">
        <v>9531400</v>
      </c>
      <c r="DM1352">
        <v>7919700</v>
      </c>
      <c r="DR1352">
        <v>8049800</v>
      </c>
      <c r="DW1352">
        <v>8342179</v>
      </c>
      <c r="EB1352">
        <v>8305340.9999999898</v>
      </c>
      <c r="EG1352">
        <v>8079243</v>
      </c>
      <c r="EL1352">
        <v>6311501</v>
      </c>
      <c r="EQ1352">
        <v>4786678.9999999898</v>
      </c>
      <c r="EV1352">
        <v>4451608</v>
      </c>
      <c r="FA1352">
        <v>4689216.9999999898</v>
      </c>
      <c r="FF1352">
        <v>4821078.9999999898</v>
      </c>
      <c r="FK1352">
        <v>4283677</v>
      </c>
      <c r="FP1352">
        <v>3546274</v>
      </c>
      <c r="FU1352">
        <v>3043977</v>
      </c>
      <c r="FZ1352">
        <v>2788850</v>
      </c>
      <c r="GE1352">
        <v>2643691.9999999902</v>
      </c>
      <c r="GJ1352">
        <v>2498234</v>
      </c>
      <c r="GO1352">
        <v>2299317</v>
      </c>
      <c r="GT1352">
        <v>1998994.99999999</v>
      </c>
    </row>
    <row r="1353" spans="1:202" customFormat="1">
      <c r="A1353" t="s">
        <v>1937</v>
      </c>
      <c r="AZ1353">
        <v>962500</v>
      </c>
      <c r="BE1353">
        <v>1218500</v>
      </c>
      <c r="BJ1353">
        <v>1502500</v>
      </c>
      <c r="BO1353">
        <v>1719699.99999999</v>
      </c>
      <c r="BT1353">
        <v>1447600</v>
      </c>
      <c r="BY1353">
        <v>3015700</v>
      </c>
      <c r="CD1353">
        <v>4540500</v>
      </c>
      <c r="CI1353">
        <v>5359400</v>
      </c>
      <c r="CN1353">
        <v>7753500</v>
      </c>
      <c r="CS1353">
        <v>5995400</v>
      </c>
      <c r="CX1353">
        <v>8423500</v>
      </c>
      <c r="DC1353">
        <v>10220800</v>
      </c>
      <c r="DH1353">
        <v>10376600</v>
      </c>
      <c r="DM1353">
        <v>9386700</v>
      </c>
      <c r="DR1353">
        <v>7761100</v>
      </c>
      <c r="DW1353">
        <v>8387442</v>
      </c>
      <c r="EB1353">
        <v>8250237.9999999898</v>
      </c>
      <c r="EG1353">
        <v>8225296.9999999898</v>
      </c>
      <c r="EL1353">
        <v>8006240.9999999898</v>
      </c>
      <c r="EQ1353">
        <v>6272008</v>
      </c>
      <c r="EV1353">
        <v>4775409.9999999898</v>
      </c>
      <c r="FA1353">
        <v>4451589</v>
      </c>
      <c r="FF1353">
        <v>4693254</v>
      </c>
      <c r="FK1353">
        <v>4826576.9999999898</v>
      </c>
      <c r="FP1353">
        <v>4296136</v>
      </c>
      <c r="FU1353">
        <v>3565614</v>
      </c>
      <c r="FZ1353">
        <v>3068333.9999999902</v>
      </c>
      <c r="GE1353">
        <v>2813849</v>
      </c>
      <c r="GJ1353">
        <v>2666863</v>
      </c>
      <c r="GO1353">
        <v>2518651</v>
      </c>
      <c r="GT1353">
        <v>2316872.9999999902</v>
      </c>
    </row>
    <row r="1354" spans="1:202" customFormat="1">
      <c r="A1354" t="s">
        <v>1938</v>
      </c>
      <c r="AZ1354">
        <v>665400</v>
      </c>
      <c r="BE1354">
        <v>920900</v>
      </c>
      <c r="BJ1354">
        <v>1173699.99999999</v>
      </c>
      <c r="BO1354">
        <v>1452300</v>
      </c>
      <c r="BT1354">
        <v>1662299.99999999</v>
      </c>
      <c r="BY1354">
        <v>1407300</v>
      </c>
      <c r="CD1354">
        <v>2923800</v>
      </c>
      <c r="CI1354">
        <v>4402300</v>
      </c>
      <c r="CN1354">
        <v>5198599.9999999898</v>
      </c>
      <c r="CS1354">
        <v>7471900</v>
      </c>
      <c r="CX1354">
        <v>5804200</v>
      </c>
      <c r="DC1354">
        <v>8128900</v>
      </c>
      <c r="DH1354">
        <v>10000000</v>
      </c>
      <c r="DM1354">
        <v>10051700</v>
      </c>
      <c r="DR1354">
        <v>9118400</v>
      </c>
      <c r="DW1354">
        <v>8041100.9999999898</v>
      </c>
      <c r="EB1354">
        <v>8224720</v>
      </c>
      <c r="EG1354">
        <v>8104725.9999999898</v>
      </c>
      <c r="EL1354">
        <v>8095180.9999999898</v>
      </c>
      <c r="EQ1354">
        <v>7892137.9999999898</v>
      </c>
      <c r="EV1354">
        <v>6204809.9999999898</v>
      </c>
      <c r="FA1354">
        <v>4744471</v>
      </c>
      <c r="FF1354">
        <v>4434443</v>
      </c>
      <c r="FK1354">
        <v>4678622</v>
      </c>
      <c r="FP1354">
        <v>4814181</v>
      </c>
      <c r="FU1354">
        <v>4293482</v>
      </c>
      <c r="FZ1354">
        <v>3573026</v>
      </c>
      <c r="GE1354">
        <v>3082511</v>
      </c>
      <c r="GJ1354">
        <v>2829825</v>
      </c>
      <c r="GO1354">
        <v>2682157</v>
      </c>
      <c r="GT1354">
        <v>2532133</v>
      </c>
    </row>
    <row r="1355" spans="1:202" customFormat="1">
      <c r="A1355" t="s">
        <v>1939</v>
      </c>
      <c r="AZ1355">
        <v>501100</v>
      </c>
      <c r="BE1355">
        <v>617900</v>
      </c>
      <c r="BJ1355">
        <v>872700</v>
      </c>
      <c r="BO1355">
        <v>1112200</v>
      </c>
      <c r="BT1355">
        <v>1376800</v>
      </c>
      <c r="BY1355">
        <v>1576899.99999999</v>
      </c>
      <c r="CD1355">
        <v>1340000</v>
      </c>
      <c r="CI1355">
        <v>2775400</v>
      </c>
      <c r="CN1355">
        <v>4191200</v>
      </c>
      <c r="CS1355">
        <v>4919900</v>
      </c>
      <c r="CX1355">
        <v>7088300</v>
      </c>
      <c r="DC1355">
        <v>5491599.9999999898</v>
      </c>
      <c r="DH1355">
        <v>7536700</v>
      </c>
      <c r="DM1355">
        <v>9676900</v>
      </c>
      <c r="DR1355">
        <v>9628999.9999999907</v>
      </c>
      <c r="DW1355">
        <v>8975643.9999999907</v>
      </c>
      <c r="EB1355">
        <v>7775720</v>
      </c>
      <c r="EG1355">
        <v>7975689</v>
      </c>
      <c r="EL1355">
        <v>7880070</v>
      </c>
      <c r="EQ1355">
        <v>7891904.9999999898</v>
      </c>
      <c r="EV1355">
        <v>7716663.9999999898</v>
      </c>
      <c r="FA1355">
        <v>6095294</v>
      </c>
      <c r="FF1355">
        <v>4684185</v>
      </c>
      <c r="FK1355">
        <v>4390279</v>
      </c>
      <c r="FP1355">
        <v>4638230</v>
      </c>
      <c r="FU1355">
        <v>4777674</v>
      </c>
      <c r="FZ1355">
        <v>4271573</v>
      </c>
      <c r="GE1355">
        <v>3565410</v>
      </c>
      <c r="GJ1355">
        <v>3084297</v>
      </c>
      <c r="GO1355">
        <v>2835307</v>
      </c>
      <c r="GT1355">
        <v>2688208</v>
      </c>
    </row>
    <row r="1356" spans="1:202" customFormat="1">
      <c r="A1356" t="s">
        <v>1940</v>
      </c>
      <c r="AZ1356">
        <v>344900</v>
      </c>
      <c r="BE1356">
        <v>443600</v>
      </c>
      <c r="BJ1356">
        <v>556500</v>
      </c>
      <c r="BO1356">
        <v>795599.99999999895</v>
      </c>
      <c r="BT1356">
        <v>1015900</v>
      </c>
      <c r="BY1356">
        <v>1263799.99999999</v>
      </c>
      <c r="CD1356">
        <v>1451900</v>
      </c>
      <c r="CI1356">
        <v>1224399.99999999</v>
      </c>
      <c r="CN1356">
        <v>2542899.9999999902</v>
      </c>
      <c r="CS1356">
        <v>3845299.9999999902</v>
      </c>
      <c r="CX1356">
        <v>4529600</v>
      </c>
      <c r="DC1356">
        <v>6559099.9999999898</v>
      </c>
      <c r="DH1356">
        <v>5311600</v>
      </c>
      <c r="DM1356">
        <v>6887400</v>
      </c>
      <c r="DR1356">
        <v>9079000</v>
      </c>
      <c r="DW1356">
        <v>9084648</v>
      </c>
      <c r="EB1356">
        <v>8444007.9999999907</v>
      </c>
      <c r="EG1356">
        <v>7370787</v>
      </c>
      <c r="EL1356">
        <v>7595597.9999999898</v>
      </c>
      <c r="EQ1356">
        <v>7536770</v>
      </c>
      <c r="EV1356">
        <v>7577771</v>
      </c>
      <c r="FA1356">
        <v>7443636</v>
      </c>
      <c r="FF1356">
        <v>5917628</v>
      </c>
      <c r="FK1356">
        <v>4575221</v>
      </c>
      <c r="FP1356">
        <v>4303870</v>
      </c>
      <c r="FU1356">
        <v>4557752</v>
      </c>
      <c r="FZ1356">
        <v>4703451.9999999898</v>
      </c>
      <c r="GE1356">
        <v>4219009</v>
      </c>
      <c r="GJ1356">
        <v>3534369</v>
      </c>
      <c r="GO1356">
        <v>3067458</v>
      </c>
      <c r="GT1356">
        <v>2824943.9999999902</v>
      </c>
    </row>
    <row r="1357" spans="1:202" customFormat="1">
      <c r="A1357" t="s">
        <v>1941</v>
      </c>
      <c r="AZ1357">
        <v>220299.99999999901</v>
      </c>
      <c r="BE1357">
        <v>280500</v>
      </c>
      <c r="BJ1357">
        <v>368100</v>
      </c>
      <c r="BO1357">
        <v>473500</v>
      </c>
      <c r="BT1357">
        <v>676900</v>
      </c>
      <c r="BY1357">
        <v>872300</v>
      </c>
      <c r="CD1357">
        <v>1093900</v>
      </c>
      <c r="CI1357">
        <v>1262699.99999999</v>
      </c>
      <c r="CN1357">
        <v>1064899.99999999</v>
      </c>
      <c r="CS1357">
        <v>2213300</v>
      </c>
      <c r="CX1357">
        <v>3356999.9999999902</v>
      </c>
      <c r="DC1357">
        <v>3977300</v>
      </c>
      <c r="DH1357">
        <v>5871300</v>
      </c>
      <c r="DM1357">
        <v>4831599.9999999898</v>
      </c>
      <c r="DR1357">
        <v>6241400</v>
      </c>
      <c r="DW1357">
        <v>7756357</v>
      </c>
      <c r="EB1357">
        <v>8262799</v>
      </c>
      <c r="EG1357">
        <v>7744121</v>
      </c>
      <c r="EL1357">
        <v>6829861.9999999898</v>
      </c>
      <c r="EQ1357">
        <v>7086284</v>
      </c>
      <c r="EV1357">
        <v>7074462.9999999898</v>
      </c>
      <c r="FA1357">
        <v>7153018</v>
      </c>
      <c r="FF1357">
        <v>7070457</v>
      </c>
      <c r="FK1357">
        <v>5665461</v>
      </c>
      <c r="FP1357">
        <v>4413132</v>
      </c>
      <c r="FU1357">
        <v>4171408.9999999902</v>
      </c>
      <c r="FZ1357">
        <v>4432742.9999999898</v>
      </c>
      <c r="GE1357">
        <v>4586834</v>
      </c>
      <c r="GJ1357">
        <v>4131957</v>
      </c>
      <c r="GO1357">
        <v>3477032</v>
      </c>
      <c r="GT1357">
        <v>3029410.9999999902</v>
      </c>
    </row>
    <row r="1358" spans="1:202" customFormat="1">
      <c r="A1358" t="s">
        <v>1942</v>
      </c>
      <c r="AZ1358">
        <v>129899.999999999</v>
      </c>
      <c r="BE1358">
        <v>154200</v>
      </c>
      <c r="BJ1358">
        <v>203400</v>
      </c>
      <c r="BO1358">
        <v>277400</v>
      </c>
      <c r="BT1358">
        <v>356600</v>
      </c>
      <c r="BY1358">
        <v>513400</v>
      </c>
      <c r="CD1358">
        <v>673300</v>
      </c>
      <c r="CI1358">
        <v>848900</v>
      </c>
      <c r="CN1358">
        <v>992400</v>
      </c>
      <c r="CS1358">
        <v>839599.99999999895</v>
      </c>
      <c r="CX1358">
        <v>1762299.99999999</v>
      </c>
      <c r="DC1358">
        <v>2702499.9999999902</v>
      </c>
      <c r="DH1358">
        <v>3264299.9999999902</v>
      </c>
      <c r="DM1358">
        <v>4905099.9999999898</v>
      </c>
      <c r="DR1358">
        <v>4081799.9999999902</v>
      </c>
      <c r="DW1358">
        <v>5147503</v>
      </c>
      <c r="EB1358">
        <v>6658349</v>
      </c>
      <c r="EG1358">
        <v>7180754</v>
      </c>
      <c r="EL1358">
        <v>6808489</v>
      </c>
      <c r="EQ1358">
        <v>6090618</v>
      </c>
      <c r="EV1358">
        <v>6383264</v>
      </c>
      <c r="FA1358">
        <v>6430701</v>
      </c>
      <c r="FF1358">
        <v>6554962</v>
      </c>
      <c r="FK1358">
        <v>6535434</v>
      </c>
      <c r="FP1358">
        <v>5292945</v>
      </c>
      <c r="FU1358">
        <v>4164086</v>
      </c>
      <c r="FZ1358">
        <v>3961707</v>
      </c>
      <c r="GE1358">
        <v>4232004.9999999898</v>
      </c>
      <c r="GJ1358">
        <v>4397584.9999999898</v>
      </c>
      <c r="GO1358">
        <v>3985479</v>
      </c>
      <c r="GT1358">
        <v>3373935</v>
      </c>
    </row>
    <row r="1359" spans="1:202" customFormat="1">
      <c r="A1359" t="s">
        <v>1943</v>
      </c>
      <c r="AZ1359">
        <v>58700</v>
      </c>
      <c r="BE1359">
        <v>70800</v>
      </c>
      <c r="BJ1359">
        <v>89500</v>
      </c>
      <c r="BO1359">
        <v>123799.999999999</v>
      </c>
      <c r="BT1359">
        <v>170099.99999999901</v>
      </c>
      <c r="BY1359">
        <v>223000</v>
      </c>
      <c r="CD1359">
        <v>328200</v>
      </c>
      <c r="CI1359">
        <v>427200</v>
      </c>
      <c r="CN1359">
        <v>550700</v>
      </c>
      <c r="CS1359">
        <v>662300</v>
      </c>
      <c r="CX1359">
        <v>572199.99999999895</v>
      </c>
      <c r="DC1359">
        <v>1236200</v>
      </c>
      <c r="DH1359">
        <v>1960500</v>
      </c>
      <c r="DM1359">
        <v>2448299.9999999902</v>
      </c>
      <c r="DR1359">
        <v>3629000</v>
      </c>
      <c r="DW1359">
        <v>2853487.9999999902</v>
      </c>
      <c r="EB1359">
        <v>3957901</v>
      </c>
      <c r="EG1359">
        <v>5217667</v>
      </c>
      <c r="EL1359">
        <v>5729711</v>
      </c>
      <c r="EQ1359">
        <v>5521862</v>
      </c>
      <c r="EV1359">
        <v>5040157.9999999898</v>
      </c>
      <c r="FA1359">
        <v>5365549.9999999898</v>
      </c>
      <c r="FF1359">
        <v>5480719</v>
      </c>
      <c r="FK1359">
        <v>5652862</v>
      </c>
      <c r="FP1359">
        <v>5708365</v>
      </c>
      <c r="FU1359">
        <v>4690341</v>
      </c>
      <c r="FZ1359">
        <v>3734771</v>
      </c>
      <c r="GE1359">
        <v>3586398</v>
      </c>
      <c r="GJ1359">
        <v>3867837</v>
      </c>
      <c r="GO1359">
        <v>4050747.9999999902</v>
      </c>
      <c r="GT1359">
        <v>3705729</v>
      </c>
    </row>
    <row r="1360" spans="1:202" customFormat="1">
      <c r="A1360" t="s">
        <v>1944</v>
      </c>
      <c r="AZ1360">
        <v>19099.999999999902</v>
      </c>
      <c r="BE1360">
        <v>23200</v>
      </c>
      <c r="BJ1360">
        <v>30000</v>
      </c>
      <c r="BO1360">
        <v>39100</v>
      </c>
      <c r="BT1360">
        <v>55000</v>
      </c>
      <c r="BY1360">
        <v>77999.999999999898</v>
      </c>
      <c r="CD1360">
        <v>104000</v>
      </c>
      <c r="CI1360">
        <v>152699.99999999901</v>
      </c>
      <c r="CN1360">
        <v>204800</v>
      </c>
      <c r="CS1360">
        <v>276600</v>
      </c>
      <c r="CX1360">
        <v>343400</v>
      </c>
      <c r="DC1360">
        <v>311999.99999999901</v>
      </c>
      <c r="DH1360">
        <v>695800</v>
      </c>
      <c r="DM1360">
        <v>1146800</v>
      </c>
      <c r="DR1360">
        <v>1464899.99999999</v>
      </c>
      <c r="DW1360">
        <v>2034131</v>
      </c>
      <c r="EB1360">
        <v>1803381</v>
      </c>
      <c r="EG1360">
        <v>2563967</v>
      </c>
      <c r="EL1360">
        <v>3481037.9999999902</v>
      </c>
      <c r="EQ1360">
        <v>3929624</v>
      </c>
      <c r="EV1360">
        <v>3882398</v>
      </c>
      <c r="FA1360">
        <v>3655181</v>
      </c>
      <c r="FF1360">
        <v>3986208.9999999902</v>
      </c>
      <c r="FK1360">
        <v>4161218</v>
      </c>
      <c r="FP1360">
        <v>4372678</v>
      </c>
      <c r="FU1360">
        <v>4504451</v>
      </c>
      <c r="FZ1360">
        <v>3781879</v>
      </c>
      <c r="GE1360">
        <v>3069941.9999999902</v>
      </c>
      <c r="GJ1360">
        <v>2992769</v>
      </c>
      <c r="GO1360">
        <v>3277920.9999999902</v>
      </c>
      <c r="GT1360">
        <v>3476187</v>
      </c>
    </row>
    <row r="1361" spans="1:202" customFormat="1">
      <c r="A1361" t="s">
        <v>1945</v>
      </c>
      <c r="AZ1361">
        <v>4000</v>
      </c>
      <c r="BE1361">
        <v>4800</v>
      </c>
      <c r="BJ1361">
        <v>6199.99999999999</v>
      </c>
      <c r="BO1361">
        <v>8700</v>
      </c>
      <c r="BT1361">
        <v>11500</v>
      </c>
      <c r="BY1361">
        <v>16300</v>
      </c>
      <c r="CD1361">
        <v>23800</v>
      </c>
      <c r="CI1361">
        <v>31400</v>
      </c>
      <c r="CN1361">
        <v>47700</v>
      </c>
      <c r="CS1361">
        <v>66800</v>
      </c>
      <c r="CX1361">
        <v>94500</v>
      </c>
      <c r="DC1361">
        <v>127899.999999999</v>
      </c>
      <c r="DH1361">
        <v>122900</v>
      </c>
      <c r="DM1361">
        <v>284900</v>
      </c>
      <c r="DR1361">
        <v>481800</v>
      </c>
      <c r="DW1361">
        <v>597199</v>
      </c>
      <c r="EB1361">
        <v>942837</v>
      </c>
      <c r="EG1361">
        <v>866291</v>
      </c>
      <c r="EL1361">
        <v>1276230</v>
      </c>
      <c r="EQ1361">
        <v>1809335</v>
      </c>
      <c r="EV1361">
        <v>2124615</v>
      </c>
      <c r="FA1361">
        <v>2179082</v>
      </c>
      <c r="FF1361">
        <v>2142711.9999999902</v>
      </c>
      <c r="FK1361">
        <v>2423881</v>
      </c>
      <c r="FP1361">
        <v>2612902</v>
      </c>
      <c r="FU1361">
        <v>2823340.9999999902</v>
      </c>
      <c r="FZ1361">
        <v>2986041</v>
      </c>
      <c r="GE1361">
        <v>2589765</v>
      </c>
      <c r="GJ1361">
        <v>2167024</v>
      </c>
      <c r="GO1361">
        <v>2162104</v>
      </c>
      <c r="GT1361">
        <v>2426638</v>
      </c>
    </row>
    <row r="1362" spans="1:202" customFormat="1">
      <c r="A1362" t="s">
        <v>1946</v>
      </c>
      <c r="AZ1362">
        <v>400</v>
      </c>
      <c r="BE1362">
        <v>400</v>
      </c>
      <c r="BJ1362">
        <v>700</v>
      </c>
      <c r="BO1362">
        <v>1000</v>
      </c>
      <c r="BT1362">
        <v>1300</v>
      </c>
      <c r="BY1362">
        <v>1799.99999999999</v>
      </c>
      <c r="CD1362">
        <v>2600</v>
      </c>
      <c r="CI1362">
        <v>4100</v>
      </c>
      <c r="CN1362">
        <v>5700</v>
      </c>
      <c r="CS1362">
        <v>8799.9999999999909</v>
      </c>
      <c r="CX1362">
        <v>12900</v>
      </c>
      <c r="DC1362">
        <v>20900</v>
      </c>
      <c r="DH1362">
        <v>31000</v>
      </c>
      <c r="DM1362">
        <v>29799.999999999902</v>
      </c>
      <c r="DR1362">
        <v>72200</v>
      </c>
      <c r="DW1362">
        <v>130899</v>
      </c>
      <c r="EB1362">
        <v>177034</v>
      </c>
      <c r="EG1362">
        <v>290563</v>
      </c>
      <c r="EL1362">
        <v>277526</v>
      </c>
      <c r="EQ1362">
        <v>427307</v>
      </c>
      <c r="EV1362">
        <v>640026</v>
      </c>
      <c r="FA1362">
        <v>791383</v>
      </c>
      <c r="FF1362">
        <v>855015</v>
      </c>
      <c r="FK1362">
        <v>888251.99999999895</v>
      </c>
      <c r="FP1362">
        <v>1055354</v>
      </c>
      <c r="FU1362">
        <v>1185921</v>
      </c>
      <c r="FZ1362">
        <v>1327384.99999999</v>
      </c>
      <c r="GE1362">
        <v>1455717</v>
      </c>
      <c r="GJ1362">
        <v>1323470.99999999</v>
      </c>
      <c r="GO1362">
        <v>1156978</v>
      </c>
      <c r="GT1362">
        <v>1195042.99999999</v>
      </c>
    </row>
    <row r="1363" spans="1:202" customFormat="1">
      <c r="A1363" t="s">
        <v>1947</v>
      </c>
      <c r="AZ1363">
        <v>0</v>
      </c>
      <c r="BE1363">
        <v>0</v>
      </c>
      <c r="BJ1363">
        <v>0</v>
      </c>
      <c r="BO1363">
        <v>0</v>
      </c>
      <c r="BT1363">
        <v>0</v>
      </c>
      <c r="BY1363">
        <v>0</v>
      </c>
      <c r="CD1363">
        <v>100</v>
      </c>
      <c r="CI1363">
        <v>200</v>
      </c>
      <c r="CN1363">
        <v>400</v>
      </c>
      <c r="CS1363">
        <v>400</v>
      </c>
      <c r="CX1363">
        <v>800</v>
      </c>
      <c r="DC1363">
        <v>1200</v>
      </c>
      <c r="DH1363">
        <v>2700</v>
      </c>
      <c r="DM1363">
        <v>3300</v>
      </c>
      <c r="DR1363">
        <v>4100</v>
      </c>
      <c r="DW1363">
        <v>9502</v>
      </c>
      <c r="EB1363">
        <v>22099</v>
      </c>
      <c r="EG1363">
        <v>31248</v>
      </c>
      <c r="EL1363">
        <v>54352</v>
      </c>
      <c r="EQ1363">
        <v>53452</v>
      </c>
      <c r="EV1363">
        <v>85443</v>
      </c>
      <c r="FA1363">
        <v>135315</v>
      </c>
      <c r="FF1363">
        <v>176896.99999999901</v>
      </c>
      <c r="FK1363">
        <v>203326.99999999901</v>
      </c>
      <c r="FP1363">
        <v>223426</v>
      </c>
      <c r="FU1363">
        <v>279535</v>
      </c>
      <c r="FZ1363">
        <v>327904</v>
      </c>
      <c r="GE1363">
        <v>384637.99999999901</v>
      </c>
      <c r="GJ1363">
        <v>442693</v>
      </c>
      <c r="GO1363">
        <v>427668.99999999901</v>
      </c>
      <c r="GT1363">
        <v>396923</v>
      </c>
    </row>
    <row r="1364" spans="1:202" customFormat="1">
      <c r="A1364" t="s">
        <v>1201</v>
      </c>
      <c r="AZ1364">
        <v>9880700</v>
      </c>
      <c r="BE1364">
        <v>12929400</v>
      </c>
      <c r="BJ1364">
        <v>16959300</v>
      </c>
      <c r="BO1364">
        <v>22757100</v>
      </c>
      <c r="BT1364">
        <v>31279300</v>
      </c>
      <c r="BY1364">
        <v>43055600</v>
      </c>
      <c r="CD1364">
        <v>58089700</v>
      </c>
      <c r="CI1364">
        <v>75288200</v>
      </c>
      <c r="CN1364">
        <v>94672600</v>
      </c>
      <c r="CS1364">
        <v>116604900</v>
      </c>
      <c r="CX1364">
        <v>141057500</v>
      </c>
      <c r="DC1364">
        <v>167539000</v>
      </c>
      <c r="DH1364">
        <v>195717000</v>
      </c>
      <c r="DM1364">
        <v>225822300</v>
      </c>
      <c r="DR1364">
        <v>254557200</v>
      </c>
      <c r="DW1364">
        <v>265010751</v>
      </c>
      <c r="EB1364">
        <v>287342251</v>
      </c>
      <c r="EG1364">
        <v>306859405</v>
      </c>
      <c r="EL1364">
        <v>322500058</v>
      </c>
      <c r="EQ1364">
        <v>335326370</v>
      </c>
      <c r="EV1364">
        <v>345208105</v>
      </c>
      <c r="FA1364">
        <v>351809080</v>
      </c>
      <c r="FF1364">
        <v>355169203</v>
      </c>
      <c r="FK1364">
        <v>355556107</v>
      </c>
      <c r="FP1364">
        <v>353312470</v>
      </c>
      <c r="FU1364">
        <v>348671903</v>
      </c>
      <c r="FZ1364">
        <v>341846017</v>
      </c>
      <c r="GE1364">
        <v>333359447</v>
      </c>
      <c r="GJ1364">
        <v>323529404</v>
      </c>
      <c r="GO1364">
        <v>312662522</v>
      </c>
      <c r="GT1364">
        <v>301161639</v>
      </c>
    </row>
    <row r="1365" spans="1:202" customFormat="1">
      <c r="A1365" t="s">
        <v>1203</v>
      </c>
      <c r="AZ1365">
        <v>5038300</v>
      </c>
      <c r="BE1365">
        <v>6558500</v>
      </c>
      <c r="BJ1365">
        <v>8601300</v>
      </c>
      <c r="BO1365">
        <v>11528300</v>
      </c>
      <c r="BT1365">
        <v>15772600</v>
      </c>
      <c r="BY1365">
        <v>21536600</v>
      </c>
      <c r="CD1365">
        <v>28775700</v>
      </c>
      <c r="CI1365">
        <v>37032800</v>
      </c>
      <c r="CN1365">
        <v>46426499.999999903</v>
      </c>
      <c r="CS1365">
        <v>57114300</v>
      </c>
      <c r="CX1365">
        <v>69141700</v>
      </c>
      <c r="DC1365">
        <v>82369300</v>
      </c>
      <c r="DH1365">
        <v>96555700</v>
      </c>
      <c r="DM1365">
        <v>112080700</v>
      </c>
      <c r="DR1365">
        <v>127063400</v>
      </c>
      <c r="DW1365">
        <v>132395895</v>
      </c>
      <c r="EB1365">
        <v>143244963</v>
      </c>
      <c r="EG1365">
        <v>152710030</v>
      </c>
      <c r="EL1365">
        <v>160258819</v>
      </c>
      <c r="EQ1365">
        <v>166485478</v>
      </c>
      <c r="EV1365">
        <v>171329207</v>
      </c>
      <c r="FA1365">
        <v>174619953</v>
      </c>
      <c r="FF1365">
        <v>176374538</v>
      </c>
      <c r="FK1365">
        <v>176721611</v>
      </c>
      <c r="FP1365">
        <v>175873035</v>
      </c>
      <c r="FU1365">
        <v>173957719</v>
      </c>
      <c r="FZ1365">
        <v>171113894</v>
      </c>
      <c r="GE1365">
        <v>167573638</v>
      </c>
      <c r="GJ1365">
        <v>163433358</v>
      </c>
      <c r="GO1365">
        <v>158825958</v>
      </c>
      <c r="GT1365">
        <v>153927823</v>
      </c>
    </row>
    <row r="1366" spans="1:202" customFormat="1">
      <c r="A1366" t="s">
        <v>1202</v>
      </c>
      <c r="AZ1366">
        <v>4842400</v>
      </c>
      <c r="BE1366">
        <v>6370900</v>
      </c>
      <c r="BJ1366">
        <v>8358000</v>
      </c>
      <c r="BO1366">
        <v>11228800</v>
      </c>
      <c r="BT1366">
        <v>15506700</v>
      </c>
      <c r="BY1366">
        <v>21519000</v>
      </c>
      <c r="CD1366">
        <v>29314000</v>
      </c>
      <c r="CI1366">
        <v>38255400</v>
      </c>
      <c r="CN1366">
        <v>48246100</v>
      </c>
      <c r="CS1366">
        <v>59490600</v>
      </c>
      <c r="CX1366">
        <v>71915800</v>
      </c>
      <c r="DC1366">
        <v>85169700</v>
      </c>
      <c r="DH1366">
        <v>99161300</v>
      </c>
      <c r="DM1366">
        <v>113741600</v>
      </c>
      <c r="DR1366">
        <v>127493800</v>
      </c>
      <c r="DW1366">
        <v>132614856</v>
      </c>
      <c r="EB1366">
        <v>144097288</v>
      </c>
      <c r="EG1366">
        <v>154149375</v>
      </c>
      <c r="EL1366">
        <v>162241239</v>
      </c>
      <c r="EQ1366">
        <v>168840892</v>
      </c>
      <c r="EV1366">
        <v>173878898</v>
      </c>
      <c r="FA1366">
        <v>177189127</v>
      </c>
      <c r="FF1366">
        <v>178794665</v>
      </c>
      <c r="FK1366">
        <v>178834496</v>
      </c>
      <c r="FP1366">
        <v>177439435</v>
      </c>
      <c r="FU1366">
        <v>174714184</v>
      </c>
      <c r="FZ1366">
        <v>170732123</v>
      </c>
      <c r="GE1366">
        <v>165785809</v>
      </c>
      <c r="GJ1366">
        <v>160096046</v>
      </c>
      <c r="GO1366">
        <v>153836564</v>
      </c>
      <c r="GT1366">
        <v>147233816</v>
      </c>
    </row>
    <row r="1367" spans="1:202" customFormat="1">
      <c r="A1367" t="s">
        <v>1948</v>
      </c>
      <c r="AZ1367">
        <v>0</v>
      </c>
      <c r="BE1367">
        <v>0</v>
      </c>
      <c r="BJ1367">
        <v>0</v>
      </c>
      <c r="BO1367">
        <v>0</v>
      </c>
      <c r="BT1367">
        <v>0</v>
      </c>
      <c r="BY1367">
        <v>0</v>
      </c>
      <c r="CD1367">
        <v>0</v>
      </c>
      <c r="CI1367">
        <v>0</v>
      </c>
      <c r="CN1367">
        <v>0</v>
      </c>
      <c r="CS1367">
        <v>0</v>
      </c>
      <c r="CX1367">
        <v>0</v>
      </c>
      <c r="DC1367">
        <v>0</v>
      </c>
      <c r="DH1367">
        <v>0</v>
      </c>
      <c r="DM1367">
        <v>0</v>
      </c>
      <c r="DR1367">
        <v>0</v>
      </c>
      <c r="DW1367">
        <v>0</v>
      </c>
      <c r="EB1367">
        <v>0</v>
      </c>
      <c r="EG1367">
        <v>0</v>
      </c>
      <c r="EL1367">
        <v>0</v>
      </c>
      <c r="EQ1367">
        <v>0</v>
      </c>
      <c r="EV1367">
        <v>0</v>
      </c>
      <c r="FA1367">
        <v>0</v>
      </c>
      <c r="FF1367">
        <v>0</v>
      </c>
      <c r="FK1367">
        <v>0</v>
      </c>
      <c r="FP1367">
        <v>0</v>
      </c>
      <c r="FU1367">
        <v>0</v>
      </c>
      <c r="FZ1367">
        <v>0</v>
      </c>
      <c r="GE1367">
        <v>0</v>
      </c>
      <c r="GJ1367">
        <v>0</v>
      </c>
      <c r="GO1367">
        <v>0</v>
      </c>
      <c r="GT1367">
        <v>0</v>
      </c>
    </row>
    <row r="1368" spans="1:202" customFormat="1">
      <c r="A1368" t="s">
        <v>1949</v>
      </c>
      <c r="AZ1368">
        <v>0</v>
      </c>
      <c r="BE1368">
        <v>0</v>
      </c>
      <c r="BJ1368">
        <v>0</v>
      </c>
      <c r="BO1368">
        <v>0</v>
      </c>
      <c r="BT1368">
        <v>0</v>
      </c>
      <c r="BY1368">
        <v>0</v>
      </c>
      <c r="CD1368">
        <v>0</v>
      </c>
      <c r="CI1368">
        <v>0</v>
      </c>
      <c r="CN1368">
        <v>0</v>
      </c>
      <c r="CS1368">
        <v>0</v>
      </c>
      <c r="CX1368">
        <v>0</v>
      </c>
      <c r="DC1368">
        <v>0</v>
      </c>
      <c r="DH1368">
        <v>0</v>
      </c>
      <c r="DM1368">
        <v>0</v>
      </c>
      <c r="DR1368">
        <v>0</v>
      </c>
      <c r="DW1368">
        <v>0</v>
      </c>
      <c r="EB1368">
        <v>0</v>
      </c>
      <c r="EG1368">
        <v>0</v>
      </c>
      <c r="EL1368">
        <v>0</v>
      </c>
      <c r="EQ1368">
        <v>0</v>
      </c>
      <c r="EV1368">
        <v>0</v>
      </c>
      <c r="FA1368">
        <v>0</v>
      </c>
      <c r="FF1368">
        <v>0</v>
      </c>
      <c r="FK1368">
        <v>0</v>
      </c>
      <c r="FP1368">
        <v>0</v>
      </c>
      <c r="FU1368">
        <v>0</v>
      </c>
      <c r="FZ1368">
        <v>0</v>
      </c>
      <c r="GE1368">
        <v>0</v>
      </c>
      <c r="GJ1368">
        <v>0</v>
      </c>
      <c r="GO1368">
        <v>0</v>
      </c>
      <c r="GT1368">
        <v>0</v>
      </c>
    </row>
    <row r="1369" spans="1:202" customFormat="1">
      <c r="A1369" t="s">
        <v>1950</v>
      </c>
      <c r="AZ1369">
        <v>0</v>
      </c>
      <c r="BE1369">
        <v>0</v>
      </c>
      <c r="BJ1369">
        <v>0</v>
      </c>
      <c r="BO1369">
        <v>0</v>
      </c>
      <c r="BT1369">
        <v>0</v>
      </c>
      <c r="BY1369">
        <v>0</v>
      </c>
      <c r="CD1369">
        <v>0</v>
      </c>
      <c r="CI1369">
        <v>0</v>
      </c>
      <c r="CN1369">
        <v>0</v>
      </c>
      <c r="CS1369">
        <v>0</v>
      </c>
      <c r="CX1369">
        <v>0</v>
      </c>
      <c r="DC1369">
        <v>0</v>
      </c>
      <c r="DH1369">
        <v>0</v>
      </c>
      <c r="DM1369">
        <v>0</v>
      </c>
      <c r="DR1369">
        <v>0</v>
      </c>
      <c r="DW1369">
        <v>0</v>
      </c>
      <c r="EB1369">
        <v>0</v>
      </c>
      <c r="EG1369">
        <v>0</v>
      </c>
      <c r="EL1369">
        <v>0</v>
      </c>
      <c r="EQ1369">
        <v>0</v>
      </c>
      <c r="EV1369">
        <v>0</v>
      </c>
      <c r="FA1369">
        <v>0</v>
      </c>
      <c r="FF1369">
        <v>0</v>
      </c>
      <c r="FK1369">
        <v>0</v>
      </c>
      <c r="FP1369">
        <v>0</v>
      </c>
      <c r="FU1369">
        <v>0</v>
      </c>
      <c r="FZ1369">
        <v>0</v>
      </c>
      <c r="GE1369">
        <v>0</v>
      </c>
      <c r="GJ1369">
        <v>0</v>
      </c>
      <c r="GO1369">
        <v>0</v>
      </c>
      <c r="GT1369">
        <v>0</v>
      </c>
    </row>
    <row r="1370" spans="1:202" customFormat="1">
      <c r="A1370" t="s">
        <v>1519</v>
      </c>
      <c r="AZ1370">
        <v>1017100</v>
      </c>
      <c r="BE1370">
        <v>1418299.99999999</v>
      </c>
      <c r="BJ1370">
        <v>1955600</v>
      </c>
      <c r="BO1370">
        <v>2745600</v>
      </c>
      <c r="BT1370">
        <v>3980799.9999999902</v>
      </c>
      <c r="BY1370">
        <v>5428499.9999999898</v>
      </c>
      <c r="CD1370">
        <v>7352799.9999999898</v>
      </c>
      <c r="CI1370">
        <v>9102400</v>
      </c>
      <c r="CN1370">
        <v>11033699.999999899</v>
      </c>
      <c r="CS1370">
        <v>13017499.999999899</v>
      </c>
      <c r="CX1370">
        <v>14779600</v>
      </c>
      <c r="DC1370">
        <v>16124899.999999899</v>
      </c>
      <c r="DH1370">
        <v>17472000</v>
      </c>
      <c r="DM1370">
        <v>19978300</v>
      </c>
      <c r="DR1370">
        <v>21864600</v>
      </c>
      <c r="DW1370">
        <v>19571316</v>
      </c>
      <c r="EB1370">
        <v>19729990.999999899</v>
      </c>
      <c r="EG1370">
        <v>19345130</v>
      </c>
      <c r="EL1370">
        <v>18422549.999999899</v>
      </c>
      <c r="EQ1370">
        <v>18088373</v>
      </c>
      <c r="EV1370">
        <v>17592768</v>
      </c>
      <c r="FA1370">
        <v>16925667</v>
      </c>
      <c r="FF1370">
        <v>16231138.999999899</v>
      </c>
      <c r="FK1370">
        <v>15537615</v>
      </c>
      <c r="FP1370">
        <v>14969306.999999899</v>
      </c>
      <c r="FU1370">
        <v>14409957.999999899</v>
      </c>
      <c r="FZ1370">
        <v>13842807</v>
      </c>
      <c r="GE1370">
        <v>13348338</v>
      </c>
      <c r="GJ1370">
        <v>12856993.999999899</v>
      </c>
      <c r="GO1370">
        <v>12356346</v>
      </c>
      <c r="GT1370">
        <v>11906582.999999899</v>
      </c>
    </row>
    <row r="1371" spans="1:202" customFormat="1">
      <c r="A1371" t="s">
        <v>1520</v>
      </c>
      <c r="AZ1371">
        <v>1258199.99999999</v>
      </c>
      <c r="BE1371">
        <v>1573500</v>
      </c>
      <c r="BJ1371">
        <v>2093399.99999999</v>
      </c>
      <c r="BO1371">
        <v>2830600</v>
      </c>
      <c r="BT1371">
        <v>3945799.9999999902</v>
      </c>
      <c r="BY1371">
        <v>5554700</v>
      </c>
      <c r="CD1371">
        <v>7019200</v>
      </c>
      <c r="CI1371">
        <v>8648099.9999999907</v>
      </c>
      <c r="CN1371">
        <v>9808200</v>
      </c>
      <c r="CS1371">
        <v>11313300</v>
      </c>
      <c r="CX1371">
        <v>13152499.999999899</v>
      </c>
      <c r="DC1371">
        <v>15439199.999999899</v>
      </c>
      <c r="DH1371">
        <v>16684300</v>
      </c>
      <c r="DM1371">
        <v>17634100</v>
      </c>
      <c r="DR1371">
        <v>18380100</v>
      </c>
      <c r="DW1371">
        <v>18709186</v>
      </c>
      <c r="EB1371">
        <v>18697619</v>
      </c>
      <c r="EG1371">
        <v>18750672</v>
      </c>
      <c r="EL1371">
        <v>18338828.999999899</v>
      </c>
      <c r="EQ1371">
        <v>17370607.999999899</v>
      </c>
      <c r="EV1371">
        <v>16976457</v>
      </c>
      <c r="FA1371">
        <v>16415905</v>
      </c>
      <c r="FF1371">
        <v>15709595</v>
      </c>
      <c r="FK1371">
        <v>14992631.999999899</v>
      </c>
      <c r="FP1371">
        <v>14260064</v>
      </c>
      <c r="FU1371">
        <v>13636225</v>
      </c>
      <c r="FZ1371">
        <v>13028318</v>
      </c>
      <c r="GE1371">
        <v>12419290</v>
      </c>
      <c r="GJ1371">
        <v>11894600.999999899</v>
      </c>
      <c r="GO1371">
        <v>11368027.999999899</v>
      </c>
      <c r="GT1371">
        <v>10841444</v>
      </c>
    </row>
    <row r="1372" spans="1:202" customFormat="1">
      <c r="A1372" t="s">
        <v>1521</v>
      </c>
      <c r="AZ1372">
        <v>924800</v>
      </c>
      <c r="BE1372">
        <v>1218899.99999999</v>
      </c>
      <c r="BJ1372">
        <v>1516899.99999999</v>
      </c>
      <c r="BO1372">
        <v>2031300</v>
      </c>
      <c r="BT1372">
        <v>2733300</v>
      </c>
      <c r="BY1372">
        <v>3814500</v>
      </c>
      <c r="CD1372">
        <v>5311400</v>
      </c>
      <c r="CI1372">
        <v>6706200</v>
      </c>
      <c r="CN1372">
        <v>8265500</v>
      </c>
      <c r="CS1372">
        <v>9208199.9999999907</v>
      </c>
      <c r="CX1372">
        <v>10292100</v>
      </c>
      <c r="DC1372">
        <v>11800400</v>
      </c>
      <c r="DH1372">
        <v>13789800</v>
      </c>
      <c r="DM1372">
        <v>14868800</v>
      </c>
      <c r="DR1372">
        <v>15528899.999999899</v>
      </c>
      <c r="DW1372">
        <v>15553585</v>
      </c>
      <c r="EB1372">
        <v>15582244.999999899</v>
      </c>
      <c r="EG1372">
        <v>15462489</v>
      </c>
      <c r="EL1372">
        <v>15384684</v>
      </c>
      <c r="EQ1372">
        <v>14919804</v>
      </c>
      <c r="EV1372">
        <v>14001486</v>
      </c>
      <c r="FA1372">
        <v>13583333</v>
      </c>
      <c r="FF1372">
        <v>13013278</v>
      </c>
      <c r="FK1372">
        <v>12333916</v>
      </c>
      <c r="FP1372">
        <v>11670629</v>
      </c>
      <c r="FU1372">
        <v>10994988.999999899</v>
      </c>
      <c r="FZ1372">
        <v>10401491</v>
      </c>
      <c r="GE1372">
        <v>9827317</v>
      </c>
      <c r="GJ1372">
        <v>9245474</v>
      </c>
      <c r="GO1372">
        <v>8750503</v>
      </c>
      <c r="GT1372">
        <v>8256984</v>
      </c>
    </row>
    <row r="1373" spans="1:202" customFormat="1">
      <c r="A1373" t="s">
        <v>1522</v>
      </c>
      <c r="AZ1373">
        <v>497299.99999999901</v>
      </c>
      <c r="BE1373">
        <v>646100</v>
      </c>
      <c r="BJ1373">
        <v>851900</v>
      </c>
      <c r="BO1373">
        <v>1086600</v>
      </c>
      <c r="BT1373">
        <v>1449199.99999999</v>
      </c>
      <c r="BY1373">
        <v>1946100</v>
      </c>
      <c r="CD1373">
        <v>2750300</v>
      </c>
      <c r="CI1373">
        <v>4001899.9999999902</v>
      </c>
      <c r="CN1373">
        <v>5386400</v>
      </c>
      <c r="CS1373">
        <v>7077799.9999999898</v>
      </c>
      <c r="CX1373">
        <v>8386700</v>
      </c>
      <c r="DC1373">
        <v>9516500</v>
      </c>
      <c r="DH1373">
        <v>11159499.999999899</v>
      </c>
      <c r="DM1373">
        <v>13072499.999999899</v>
      </c>
      <c r="DR1373">
        <v>14211700</v>
      </c>
      <c r="DW1373">
        <v>14084721</v>
      </c>
      <c r="EB1373">
        <v>14507394</v>
      </c>
      <c r="EG1373">
        <v>14510920.999999899</v>
      </c>
      <c r="EL1373">
        <v>14373900</v>
      </c>
      <c r="EQ1373">
        <v>14268422</v>
      </c>
      <c r="EV1373">
        <v>13791489</v>
      </c>
      <c r="FA1373">
        <v>12910181.999999899</v>
      </c>
      <c r="FF1373">
        <v>12488403</v>
      </c>
      <c r="FK1373">
        <v>11926387.999999899</v>
      </c>
      <c r="FP1373">
        <v>11264673</v>
      </c>
      <c r="FU1373">
        <v>10626155.999999899</v>
      </c>
      <c r="FZ1373">
        <v>9978985.9999999907</v>
      </c>
      <c r="GE1373">
        <v>9402831</v>
      </c>
      <c r="GJ1373">
        <v>8844520</v>
      </c>
      <c r="GO1373">
        <v>8275941</v>
      </c>
      <c r="GT1373">
        <v>7792321</v>
      </c>
    </row>
    <row r="1374" spans="1:202" customFormat="1">
      <c r="A1374" t="s">
        <v>1523</v>
      </c>
      <c r="AZ1374">
        <v>385800</v>
      </c>
      <c r="BE1374">
        <v>482600</v>
      </c>
      <c r="BJ1374">
        <v>626600</v>
      </c>
      <c r="BO1374">
        <v>828200</v>
      </c>
      <c r="BT1374">
        <v>1053300</v>
      </c>
      <c r="BY1374">
        <v>1410500</v>
      </c>
      <c r="CD1374">
        <v>1892800</v>
      </c>
      <c r="CI1374">
        <v>2672700</v>
      </c>
      <c r="CN1374">
        <v>3906400</v>
      </c>
      <c r="CS1374">
        <v>5255700</v>
      </c>
      <c r="CX1374">
        <v>6902900</v>
      </c>
      <c r="DC1374">
        <v>8153200</v>
      </c>
      <c r="DH1374">
        <v>9342500</v>
      </c>
      <c r="DM1374">
        <v>10989399.999999899</v>
      </c>
      <c r="DR1374">
        <v>12798200</v>
      </c>
      <c r="DW1374">
        <v>13277985</v>
      </c>
      <c r="EB1374">
        <v>13876936</v>
      </c>
      <c r="EG1374">
        <v>14305279</v>
      </c>
      <c r="EL1374">
        <v>14324260</v>
      </c>
      <c r="EQ1374">
        <v>14206885</v>
      </c>
      <c r="EV1374">
        <v>14119054</v>
      </c>
      <c r="FA1374">
        <v>13662028</v>
      </c>
      <c r="FF1374">
        <v>12799064</v>
      </c>
      <c r="FK1374">
        <v>12394735</v>
      </c>
      <c r="FP1374">
        <v>11850107</v>
      </c>
      <c r="FU1374">
        <v>11205042</v>
      </c>
      <c r="FZ1374">
        <v>10580540</v>
      </c>
      <c r="GE1374">
        <v>9945117</v>
      </c>
      <c r="GJ1374">
        <v>9377481</v>
      </c>
      <c r="GO1374">
        <v>8825971</v>
      </c>
      <c r="GT1374">
        <v>8263024</v>
      </c>
    </row>
    <row r="1375" spans="1:202" customFormat="1">
      <c r="A1375" t="s">
        <v>1524</v>
      </c>
      <c r="AZ1375">
        <v>286400</v>
      </c>
      <c r="BE1375">
        <v>369000</v>
      </c>
      <c r="BJ1375">
        <v>462700</v>
      </c>
      <c r="BO1375">
        <v>604800</v>
      </c>
      <c r="BT1375">
        <v>799500</v>
      </c>
      <c r="BY1375">
        <v>1020400</v>
      </c>
      <c r="CD1375">
        <v>1367699.99999999</v>
      </c>
      <c r="CI1375">
        <v>1836699.99999999</v>
      </c>
      <c r="CN1375">
        <v>2607399.9999999902</v>
      </c>
      <c r="CS1375">
        <v>3808399.9999999902</v>
      </c>
      <c r="CX1375">
        <v>5120700</v>
      </c>
      <c r="DC1375">
        <v>6711000</v>
      </c>
      <c r="DH1375">
        <v>7989700</v>
      </c>
      <c r="DM1375">
        <v>9257700</v>
      </c>
      <c r="DR1375">
        <v>10767600</v>
      </c>
      <c r="DW1375">
        <v>12042295</v>
      </c>
      <c r="EB1375">
        <v>13053569</v>
      </c>
      <c r="EG1375">
        <v>13656426</v>
      </c>
      <c r="EL1375">
        <v>14093295.999999899</v>
      </c>
      <c r="EQ1375">
        <v>14129345</v>
      </c>
      <c r="EV1375">
        <v>14032324</v>
      </c>
      <c r="FA1375">
        <v>13962684</v>
      </c>
      <c r="FF1375">
        <v>13526095.999999899</v>
      </c>
      <c r="FK1375">
        <v>12686370</v>
      </c>
      <c r="FP1375">
        <v>12299678</v>
      </c>
      <c r="FU1375">
        <v>11772567</v>
      </c>
      <c r="FZ1375">
        <v>11144180</v>
      </c>
      <c r="GE1375">
        <v>10533816</v>
      </c>
      <c r="GJ1375">
        <v>9910346</v>
      </c>
      <c r="GO1375">
        <v>9351560.9999999907</v>
      </c>
      <c r="GT1375">
        <v>8807143</v>
      </c>
    </row>
    <row r="1376" spans="1:202" customFormat="1">
      <c r="A1376" t="s">
        <v>1525</v>
      </c>
      <c r="AZ1376">
        <v>217800</v>
      </c>
      <c r="BE1376">
        <v>272400</v>
      </c>
      <c r="BJ1376">
        <v>353699.99999999901</v>
      </c>
      <c r="BO1376">
        <v>444300</v>
      </c>
      <c r="BT1376">
        <v>579500</v>
      </c>
      <c r="BY1376">
        <v>767700</v>
      </c>
      <c r="CD1376">
        <v>982800</v>
      </c>
      <c r="CI1376">
        <v>1319100</v>
      </c>
      <c r="CN1376">
        <v>1778600</v>
      </c>
      <c r="CS1376">
        <v>2528200</v>
      </c>
      <c r="CX1376">
        <v>3696000</v>
      </c>
      <c r="DC1376">
        <v>4962200</v>
      </c>
      <c r="DH1376">
        <v>6549699.9999999898</v>
      </c>
      <c r="DM1376">
        <v>7711599.9999999898</v>
      </c>
      <c r="DR1376">
        <v>9053199.9999999907</v>
      </c>
      <c r="DW1376">
        <v>10155242.999999899</v>
      </c>
      <c r="EB1376">
        <v>11788323</v>
      </c>
      <c r="EG1376">
        <v>12799517</v>
      </c>
      <c r="EL1376">
        <v>13408929</v>
      </c>
      <c r="EQ1376">
        <v>13856670</v>
      </c>
      <c r="EV1376">
        <v>13912109</v>
      </c>
      <c r="FA1376">
        <v>13837148</v>
      </c>
      <c r="FF1376">
        <v>13787366</v>
      </c>
      <c r="FK1376">
        <v>13376244</v>
      </c>
      <c r="FP1376">
        <v>12562164</v>
      </c>
      <c r="FU1376">
        <v>12194883</v>
      </c>
      <c r="FZ1376">
        <v>11686935</v>
      </c>
      <c r="GE1376">
        <v>11076617</v>
      </c>
      <c r="GJ1376">
        <v>10481722.999999899</v>
      </c>
      <c r="GO1376">
        <v>9871333</v>
      </c>
      <c r="GT1376">
        <v>9322529</v>
      </c>
    </row>
    <row r="1377" spans="1:202" customFormat="1">
      <c r="A1377" t="s">
        <v>1526</v>
      </c>
      <c r="AZ1377">
        <v>163500</v>
      </c>
      <c r="BE1377">
        <v>203700</v>
      </c>
      <c r="BJ1377">
        <v>255100</v>
      </c>
      <c r="BO1377">
        <v>332299.99999999901</v>
      </c>
      <c r="BT1377">
        <v>418700</v>
      </c>
      <c r="BY1377">
        <v>549200</v>
      </c>
      <c r="CD1377">
        <v>730700</v>
      </c>
      <c r="CI1377">
        <v>936900</v>
      </c>
      <c r="CN1377">
        <v>1260699.99999999</v>
      </c>
      <c r="CS1377">
        <v>1710100</v>
      </c>
      <c r="CX1377">
        <v>2438400</v>
      </c>
      <c r="DC1377">
        <v>3569300</v>
      </c>
      <c r="DH1377">
        <v>4809400</v>
      </c>
      <c r="DM1377">
        <v>6273000</v>
      </c>
      <c r="DR1377">
        <v>7498400</v>
      </c>
      <c r="DW1377">
        <v>8486744</v>
      </c>
      <c r="EB1377">
        <v>9868779</v>
      </c>
      <c r="EG1377">
        <v>11479446</v>
      </c>
      <c r="EL1377">
        <v>12491262.999999899</v>
      </c>
      <c r="EQ1377">
        <v>13110586.999999899</v>
      </c>
      <c r="EV1377">
        <v>13572545.999999899</v>
      </c>
      <c r="FA1377">
        <v>13651705</v>
      </c>
      <c r="FF1377">
        <v>13602856</v>
      </c>
      <c r="FK1377">
        <v>13579603</v>
      </c>
      <c r="FP1377">
        <v>13198134</v>
      </c>
      <c r="FU1377">
        <v>12414971.999999899</v>
      </c>
      <c r="FZ1377">
        <v>12071109</v>
      </c>
      <c r="GE1377">
        <v>11585826.999999899</v>
      </c>
      <c r="GJ1377">
        <v>10996883</v>
      </c>
      <c r="GO1377">
        <v>10420214.999999899</v>
      </c>
      <c r="GT1377">
        <v>9825326</v>
      </c>
    </row>
    <row r="1378" spans="1:202" customFormat="1">
      <c r="A1378" t="s">
        <v>1527</v>
      </c>
      <c r="AZ1378">
        <v>115899.999999999</v>
      </c>
      <c r="BE1378">
        <v>148700</v>
      </c>
      <c r="BJ1378">
        <v>186399.99999999901</v>
      </c>
      <c r="BO1378">
        <v>234999.99999999901</v>
      </c>
      <c r="BT1378">
        <v>307500</v>
      </c>
      <c r="BY1378">
        <v>388500</v>
      </c>
      <c r="CD1378">
        <v>511500</v>
      </c>
      <c r="CI1378">
        <v>683000</v>
      </c>
      <c r="CN1378">
        <v>878400</v>
      </c>
      <c r="CS1378">
        <v>1191899.99999999</v>
      </c>
      <c r="CX1378">
        <v>1623899.99999999</v>
      </c>
      <c r="DC1378">
        <v>2310799.9999999902</v>
      </c>
      <c r="DH1378">
        <v>3413000</v>
      </c>
      <c r="DM1378">
        <v>4574100</v>
      </c>
      <c r="DR1378">
        <v>6037200</v>
      </c>
      <c r="DW1378">
        <v>6970322</v>
      </c>
      <c r="EB1378">
        <v>8151904</v>
      </c>
      <c r="EG1378">
        <v>9508665</v>
      </c>
      <c r="EL1378">
        <v>11090107</v>
      </c>
      <c r="EQ1378">
        <v>12103406</v>
      </c>
      <c r="EV1378">
        <v>12736376</v>
      </c>
      <c r="FA1378">
        <v>13217160</v>
      </c>
      <c r="FF1378">
        <v>13326411</v>
      </c>
      <c r="FK1378">
        <v>13312663</v>
      </c>
      <c r="FP1378">
        <v>13322158</v>
      </c>
      <c r="FU1378">
        <v>12977186.999999899</v>
      </c>
      <c r="FZ1378">
        <v>12232960</v>
      </c>
      <c r="GE1378">
        <v>11918262</v>
      </c>
      <c r="GJ1378">
        <v>11461398</v>
      </c>
      <c r="GO1378">
        <v>10898890</v>
      </c>
      <c r="GT1378">
        <v>10344818</v>
      </c>
    </row>
    <row r="1379" spans="1:202" customFormat="1">
      <c r="A1379" t="s">
        <v>1528</v>
      </c>
      <c r="AZ1379">
        <v>77800</v>
      </c>
      <c r="BE1379">
        <v>101700</v>
      </c>
      <c r="BJ1379">
        <v>130799.999999999</v>
      </c>
      <c r="BO1379">
        <v>165100</v>
      </c>
      <c r="BT1379">
        <v>209899.99999999901</v>
      </c>
      <c r="BY1379">
        <v>275000</v>
      </c>
      <c r="CD1379">
        <v>350700</v>
      </c>
      <c r="CI1379">
        <v>463900</v>
      </c>
      <c r="CN1379">
        <v>622000</v>
      </c>
      <c r="CS1379">
        <v>808600</v>
      </c>
      <c r="CX1379">
        <v>1108300</v>
      </c>
      <c r="DC1379">
        <v>1514800</v>
      </c>
      <c r="DH1379">
        <v>2175599.9999999902</v>
      </c>
      <c r="DM1379">
        <v>3208000</v>
      </c>
      <c r="DR1379">
        <v>4331199.9999999898</v>
      </c>
      <c r="DW1379">
        <v>5392888.9999999898</v>
      </c>
      <c r="EB1379">
        <v>6574170</v>
      </c>
      <c r="EG1379">
        <v>7723079</v>
      </c>
      <c r="EL1379">
        <v>9045797</v>
      </c>
      <c r="EQ1379">
        <v>10590200</v>
      </c>
      <c r="EV1379">
        <v>11605814</v>
      </c>
      <c r="FA1379">
        <v>12257615.999999899</v>
      </c>
      <c r="FF1379">
        <v>12763508</v>
      </c>
      <c r="FK1379">
        <v>12914153</v>
      </c>
      <c r="FP1379">
        <v>12944931</v>
      </c>
      <c r="FU1379">
        <v>12995938</v>
      </c>
      <c r="FZ1379">
        <v>12697288</v>
      </c>
      <c r="GE1379">
        <v>12002476.999999899</v>
      </c>
      <c r="GJ1379">
        <v>11725385.999999899</v>
      </c>
      <c r="GO1379">
        <v>11304596</v>
      </c>
      <c r="GT1379">
        <v>10775612</v>
      </c>
    </row>
    <row r="1380" spans="1:202" customFormat="1">
      <c r="A1380" t="s">
        <v>1529</v>
      </c>
      <c r="AZ1380">
        <v>47599.999999999898</v>
      </c>
      <c r="BE1380">
        <v>63400</v>
      </c>
      <c r="BJ1380">
        <v>84300</v>
      </c>
      <c r="BO1380">
        <v>109300</v>
      </c>
      <c r="BT1380">
        <v>140299.99999999901</v>
      </c>
      <c r="BY1380">
        <v>178300</v>
      </c>
      <c r="CD1380">
        <v>237799.99999999901</v>
      </c>
      <c r="CI1380">
        <v>304100</v>
      </c>
      <c r="CN1380">
        <v>405100</v>
      </c>
      <c r="CS1380">
        <v>549300</v>
      </c>
      <c r="CX1380">
        <v>727900</v>
      </c>
      <c r="DC1380">
        <v>1001200</v>
      </c>
      <c r="DH1380">
        <v>1383699.99999999</v>
      </c>
      <c r="DM1380">
        <v>1992599.99999999</v>
      </c>
      <c r="DR1380">
        <v>2962100</v>
      </c>
      <c r="DW1380">
        <v>3693770</v>
      </c>
      <c r="EB1380">
        <v>4945939</v>
      </c>
      <c r="EG1380">
        <v>6068813</v>
      </c>
      <c r="EL1380">
        <v>7174179</v>
      </c>
      <c r="EQ1380">
        <v>8451523</v>
      </c>
      <c r="EV1380">
        <v>9945630</v>
      </c>
      <c r="FA1380">
        <v>10963368.999999899</v>
      </c>
      <c r="FF1380">
        <v>11639080</v>
      </c>
      <c r="FK1380">
        <v>12178701</v>
      </c>
      <c r="FP1380">
        <v>12381238</v>
      </c>
      <c r="FU1380">
        <v>12467253</v>
      </c>
      <c r="FZ1380">
        <v>12570903</v>
      </c>
      <c r="GE1380">
        <v>12330352.999999899</v>
      </c>
      <c r="GJ1380">
        <v>11700157</v>
      </c>
      <c r="GO1380">
        <v>11472030</v>
      </c>
      <c r="GT1380">
        <v>11098410</v>
      </c>
    </row>
    <row r="1381" spans="1:202" customFormat="1">
      <c r="A1381" t="s">
        <v>1530</v>
      </c>
      <c r="AZ1381">
        <v>27000</v>
      </c>
      <c r="BE1381">
        <v>35300</v>
      </c>
      <c r="BJ1381">
        <v>48600</v>
      </c>
      <c r="BO1381">
        <v>65099.999999999898</v>
      </c>
      <c r="BT1381">
        <v>85500</v>
      </c>
      <c r="BY1381">
        <v>109899.999999999</v>
      </c>
      <c r="CD1381">
        <v>142500</v>
      </c>
      <c r="CI1381">
        <v>189900</v>
      </c>
      <c r="CN1381">
        <v>245400</v>
      </c>
      <c r="CS1381">
        <v>334099.99999999901</v>
      </c>
      <c r="CX1381">
        <v>466800</v>
      </c>
      <c r="DC1381">
        <v>624800</v>
      </c>
      <c r="DH1381">
        <v>873300</v>
      </c>
      <c r="DM1381">
        <v>1212600</v>
      </c>
      <c r="DR1381">
        <v>1765500</v>
      </c>
      <c r="DW1381">
        <v>2297277</v>
      </c>
      <c r="EB1381">
        <v>3240372.9999999902</v>
      </c>
      <c r="EG1381">
        <v>4376830</v>
      </c>
      <c r="EL1381">
        <v>5421021.9999999898</v>
      </c>
      <c r="EQ1381">
        <v>6462800.9999999898</v>
      </c>
      <c r="EV1381">
        <v>7673596</v>
      </c>
      <c r="FA1381">
        <v>9094360</v>
      </c>
      <c r="FF1381">
        <v>10106711</v>
      </c>
      <c r="FK1381">
        <v>10808638</v>
      </c>
      <c r="FP1381">
        <v>11385058</v>
      </c>
      <c r="FU1381">
        <v>11649892</v>
      </c>
      <c r="FZ1381">
        <v>11805249</v>
      </c>
      <c r="GE1381">
        <v>11974781.999999899</v>
      </c>
      <c r="GJ1381">
        <v>11811736</v>
      </c>
      <c r="GO1381">
        <v>11270390</v>
      </c>
      <c r="GT1381">
        <v>11110325</v>
      </c>
    </row>
    <row r="1382" spans="1:202" customFormat="1">
      <c r="A1382" t="s">
        <v>1531</v>
      </c>
      <c r="AZ1382">
        <v>12499.9999999999</v>
      </c>
      <c r="BE1382">
        <v>16900</v>
      </c>
      <c r="BJ1382">
        <v>23600</v>
      </c>
      <c r="BO1382">
        <v>33199.999999999898</v>
      </c>
      <c r="BT1382">
        <v>44500</v>
      </c>
      <c r="BY1382">
        <v>59400</v>
      </c>
      <c r="CD1382">
        <v>77900</v>
      </c>
      <c r="CI1382">
        <v>102800</v>
      </c>
      <c r="CN1382">
        <v>138299.99999999901</v>
      </c>
      <c r="CS1382">
        <v>183300</v>
      </c>
      <c r="CX1382">
        <v>260599.99999999901</v>
      </c>
      <c r="DC1382">
        <v>371000</v>
      </c>
      <c r="DH1382">
        <v>506700</v>
      </c>
      <c r="DM1382">
        <v>715300</v>
      </c>
      <c r="DR1382">
        <v>1003600</v>
      </c>
      <c r="DW1382">
        <v>1254872</v>
      </c>
      <c r="EB1382">
        <v>1877432</v>
      </c>
      <c r="EG1382">
        <v>2677127</v>
      </c>
      <c r="EL1382">
        <v>3662499</v>
      </c>
      <c r="EQ1382">
        <v>4594983.9999999898</v>
      </c>
      <c r="EV1382">
        <v>5543565</v>
      </c>
      <c r="FA1382">
        <v>6654805</v>
      </c>
      <c r="FF1382">
        <v>7965804</v>
      </c>
      <c r="FK1382">
        <v>8956295</v>
      </c>
      <c r="FP1382">
        <v>9677257</v>
      </c>
      <c r="FU1382">
        <v>10289491</v>
      </c>
      <c r="FZ1382">
        <v>10629019</v>
      </c>
      <c r="GE1382">
        <v>10868489</v>
      </c>
      <c r="GJ1382">
        <v>11123460</v>
      </c>
      <c r="GO1382">
        <v>11063396</v>
      </c>
      <c r="GT1382">
        <v>10645250.999999899</v>
      </c>
    </row>
    <row r="1383" spans="1:202" customFormat="1">
      <c r="A1383" t="s">
        <v>1532</v>
      </c>
      <c r="AZ1383">
        <v>4299.99999999999</v>
      </c>
      <c r="BE1383">
        <v>6199.99999999999</v>
      </c>
      <c r="BJ1383">
        <v>9100</v>
      </c>
      <c r="BO1383">
        <v>12799.9999999999</v>
      </c>
      <c r="BT1383">
        <v>18800</v>
      </c>
      <c r="BY1383">
        <v>24800</v>
      </c>
      <c r="CD1383">
        <v>34699.999999999898</v>
      </c>
      <c r="CI1383">
        <v>46700</v>
      </c>
      <c r="CN1383">
        <v>63099.999999999898</v>
      </c>
      <c r="CS1383">
        <v>87799.999999999898</v>
      </c>
      <c r="CX1383">
        <v>124199.999999999</v>
      </c>
      <c r="DC1383">
        <v>180399.99999999901</v>
      </c>
      <c r="DH1383">
        <v>265800</v>
      </c>
      <c r="DM1383">
        <v>370000</v>
      </c>
      <c r="DR1383">
        <v>531700</v>
      </c>
      <c r="DW1383">
        <v>605383</v>
      </c>
      <c r="EB1383">
        <v>901176</v>
      </c>
      <c r="EG1383">
        <v>1366815.99999999</v>
      </c>
      <c r="EL1383">
        <v>1981183</v>
      </c>
      <c r="EQ1383">
        <v>2761520</v>
      </c>
      <c r="EV1383">
        <v>3533616.9999999902</v>
      </c>
      <c r="FA1383">
        <v>4340078</v>
      </c>
      <c r="FF1383">
        <v>5295752</v>
      </c>
      <c r="FK1383">
        <v>6434324.9999999898</v>
      </c>
      <c r="FP1383">
        <v>7362514</v>
      </c>
      <c r="FU1383">
        <v>8082920</v>
      </c>
      <c r="FZ1383">
        <v>8721456</v>
      </c>
      <c r="GE1383">
        <v>9143494</v>
      </c>
      <c r="GJ1383">
        <v>9483638</v>
      </c>
      <c r="GO1383">
        <v>9843492</v>
      </c>
      <c r="GT1383">
        <v>9918949.9999999907</v>
      </c>
    </row>
    <row r="1384" spans="1:202" customFormat="1">
      <c r="A1384" t="s">
        <v>1533</v>
      </c>
      <c r="AZ1384">
        <v>1700</v>
      </c>
      <c r="BE1384">
        <v>1500</v>
      </c>
      <c r="BJ1384">
        <v>2300</v>
      </c>
      <c r="BO1384">
        <v>3500</v>
      </c>
      <c r="BT1384">
        <v>5100</v>
      </c>
      <c r="BY1384">
        <v>7699.99999999999</v>
      </c>
      <c r="CD1384">
        <v>10500</v>
      </c>
      <c r="CI1384">
        <v>15299.9999999999</v>
      </c>
      <c r="CN1384">
        <v>21500</v>
      </c>
      <c r="CS1384">
        <v>31500</v>
      </c>
      <c r="CX1384">
        <v>46599.999999999898</v>
      </c>
      <c r="DC1384">
        <v>68000</v>
      </c>
      <c r="DH1384">
        <v>105300</v>
      </c>
      <c r="DM1384">
        <v>162500</v>
      </c>
      <c r="DR1384">
        <v>231600</v>
      </c>
      <c r="DW1384">
        <v>229855</v>
      </c>
      <c r="EB1384">
        <v>339730</v>
      </c>
      <c r="EG1384">
        <v>513726</v>
      </c>
      <c r="EL1384">
        <v>793629</v>
      </c>
      <c r="EQ1384">
        <v>1175932</v>
      </c>
      <c r="EV1384">
        <v>1689514.99999999</v>
      </c>
      <c r="FA1384">
        <v>2234113.9999999902</v>
      </c>
      <c r="FF1384">
        <v>2826648</v>
      </c>
      <c r="FK1384">
        <v>3539852</v>
      </c>
      <c r="FP1384">
        <v>4409104.9999999898</v>
      </c>
      <c r="FU1384">
        <v>5202247</v>
      </c>
      <c r="FZ1384">
        <v>5874065</v>
      </c>
      <c r="GE1384">
        <v>6504224.9999999898</v>
      </c>
      <c r="GJ1384">
        <v>6987895</v>
      </c>
      <c r="GO1384">
        <v>7421085</v>
      </c>
      <c r="GT1384">
        <v>7885279</v>
      </c>
    </row>
    <row r="1385" spans="1:202" customFormat="1">
      <c r="A1385" t="s">
        <v>1534</v>
      </c>
      <c r="AZ1385">
        <v>400</v>
      </c>
      <c r="BE1385">
        <v>300</v>
      </c>
      <c r="BJ1385">
        <v>300</v>
      </c>
      <c r="BO1385">
        <v>600</v>
      </c>
      <c r="BT1385">
        <v>900</v>
      </c>
      <c r="BY1385">
        <v>1400</v>
      </c>
      <c r="CD1385">
        <v>2200</v>
      </c>
      <c r="CI1385">
        <v>2700</v>
      </c>
      <c r="CN1385">
        <v>5199.99999999999</v>
      </c>
      <c r="CS1385">
        <v>7600</v>
      </c>
      <c r="CX1385">
        <v>12299.9999999999</v>
      </c>
      <c r="DC1385">
        <v>18500</v>
      </c>
      <c r="DH1385">
        <v>29500</v>
      </c>
      <c r="DM1385">
        <v>49900</v>
      </c>
      <c r="DR1385">
        <v>79400</v>
      </c>
      <c r="DW1385">
        <v>58931</v>
      </c>
      <c r="EB1385">
        <v>91649</v>
      </c>
      <c r="EG1385">
        <v>137653</v>
      </c>
      <c r="EL1385">
        <v>211163</v>
      </c>
      <c r="EQ1385">
        <v>330754</v>
      </c>
      <c r="EV1385">
        <v>503070.99999999901</v>
      </c>
      <c r="FA1385">
        <v>754581</v>
      </c>
      <c r="FF1385">
        <v>1048190.99999999</v>
      </c>
      <c r="FK1385">
        <v>1385956</v>
      </c>
      <c r="FP1385">
        <v>1802994</v>
      </c>
      <c r="FU1385">
        <v>2333372</v>
      </c>
      <c r="FZ1385">
        <v>2888353</v>
      </c>
      <c r="GE1385">
        <v>3413313.9999999902</v>
      </c>
      <c r="GJ1385">
        <v>3916139</v>
      </c>
      <c r="GO1385">
        <v>4366112</v>
      </c>
      <c r="GT1385">
        <v>4806355</v>
      </c>
    </row>
    <row r="1386" spans="1:202" customFormat="1">
      <c r="A1386" t="s">
        <v>1535</v>
      </c>
      <c r="AZ1386">
        <v>200</v>
      </c>
      <c r="BE1386">
        <v>0</v>
      </c>
      <c r="BJ1386">
        <v>0</v>
      </c>
      <c r="BO1386">
        <v>0</v>
      </c>
      <c r="BT1386">
        <v>0</v>
      </c>
      <c r="BY1386">
        <v>0</v>
      </c>
      <c r="CD1386">
        <v>200</v>
      </c>
      <c r="CI1386">
        <v>400</v>
      </c>
      <c r="CN1386">
        <v>600</v>
      </c>
      <c r="CS1386">
        <v>1000</v>
      </c>
      <c r="CX1386">
        <v>2200</v>
      </c>
      <c r="DC1386">
        <v>3000</v>
      </c>
      <c r="DH1386">
        <v>5300</v>
      </c>
      <c r="DM1386">
        <v>9200</v>
      </c>
      <c r="DR1386">
        <v>16800</v>
      </c>
      <c r="DW1386">
        <v>10481.9999999999</v>
      </c>
      <c r="EB1386">
        <v>15955</v>
      </c>
      <c r="EG1386">
        <v>24814.999999999902</v>
      </c>
      <c r="EL1386">
        <v>37506</v>
      </c>
      <c r="EQ1386">
        <v>57585</v>
      </c>
      <c r="EV1386">
        <v>90566</v>
      </c>
      <c r="FA1386">
        <v>140931.99999999901</v>
      </c>
      <c r="FF1386">
        <v>222193</v>
      </c>
      <c r="FK1386">
        <v>326588</v>
      </c>
      <c r="FP1386">
        <v>456063</v>
      </c>
      <c r="FU1386">
        <v>621443</v>
      </c>
      <c r="FZ1386">
        <v>843372.99999999895</v>
      </c>
      <c r="GE1386">
        <v>1112849</v>
      </c>
      <c r="GJ1386">
        <v>1383991</v>
      </c>
      <c r="GO1386">
        <v>1663115</v>
      </c>
      <c r="GT1386">
        <v>1947219</v>
      </c>
    </row>
    <row r="1387" spans="1:202" customFormat="1">
      <c r="A1387" t="s">
        <v>1536</v>
      </c>
      <c r="AZ1387">
        <v>0</v>
      </c>
      <c r="BE1387">
        <v>0</v>
      </c>
      <c r="BJ1387">
        <v>0</v>
      </c>
      <c r="BO1387">
        <v>0</v>
      </c>
      <c r="BT1387">
        <v>0</v>
      </c>
      <c r="BY1387">
        <v>0</v>
      </c>
      <c r="CD1387">
        <v>0</v>
      </c>
      <c r="CI1387">
        <v>0</v>
      </c>
      <c r="CN1387">
        <v>0</v>
      </c>
      <c r="CS1387">
        <v>0</v>
      </c>
      <c r="CX1387">
        <v>0</v>
      </c>
      <c r="DC1387">
        <v>100</v>
      </c>
      <c r="DH1387">
        <v>600</v>
      </c>
      <c r="DM1387">
        <v>1100</v>
      </c>
      <c r="DR1387">
        <v>1600</v>
      </c>
      <c r="DW1387">
        <v>1038.99999999999</v>
      </c>
      <c r="EB1387">
        <v>1779</v>
      </c>
      <c r="EG1387">
        <v>2626</v>
      </c>
      <c r="EL1387">
        <v>4023</v>
      </c>
      <c r="EQ1387">
        <v>6079</v>
      </c>
      <c r="EV1387">
        <v>9224</v>
      </c>
      <c r="FA1387">
        <v>14286</v>
      </c>
      <c r="FF1387">
        <v>22443</v>
      </c>
      <c r="FK1387">
        <v>36937</v>
      </c>
      <c r="FP1387">
        <v>56961</v>
      </c>
      <c r="FU1387">
        <v>83184</v>
      </c>
      <c r="FZ1387">
        <v>116862</v>
      </c>
      <c r="GE1387">
        <v>166240</v>
      </c>
      <c r="GJ1387">
        <v>231536</v>
      </c>
      <c r="GO1387">
        <v>302954</v>
      </c>
      <c r="GT1387">
        <v>380250</v>
      </c>
    </row>
    <row r="1388" spans="1:202" customFormat="1">
      <c r="A1388" t="s">
        <v>1951</v>
      </c>
      <c r="AZ1388">
        <v>0</v>
      </c>
      <c r="BE1388">
        <v>0</v>
      </c>
      <c r="BJ1388">
        <v>0</v>
      </c>
      <c r="BO1388">
        <v>0</v>
      </c>
      <c r="BT1388">
        <v>0</v>
      </c>
      <c r="BY1388">
        <v>0</v>
      </c>
      <c r="CD1388">
        <v>0</v>
      </c>
      <c r="CI1388">
        <v>0</v>
      </c>
      <c r="CN1388">
        <v>0</v>
      </c>
      <c r="CS1388">
        <v>0</v>
      </c>
      <c r="CX1388">
        <v>0</v>
      </c>
      <c r="DC1388">
        <v>0</v>
      </c>
      <c r="DH1388">
        <v>0</v>
      </c>
      <c r="DM1388">
        <v>0</v>
      </c>
      <c r="DR1388">
        <v>0</v>
      </c>
      <c r="DW1388">
        <v>0</v>
      </c>
      <c r="EB1388">
        <v>0</v>
      </c>
      <c r="EG1388">
        <v>0</v>
      </c>
      <c r="EL1388">
        <v>0</v>
      </c>
      <c r="EQ1388">
        <v>0</v>
      </c>
      <c r="EV1388">
        <v>0</v>
      </c>
      <c r="FA1388">
        <v>0</v>
      </c>
      <c r="FF1388">
        <v>0</v>
      </c>
      <c r="FK1388">
        <v>0</v>
      </c>
      <c r="FP1388">
        <v>0</v>
      </c>
      <c r="FU1388">
        <v>0</v>
      </c>
      <c r="FZ1388">
        <v>0</v>
      </c>
      <c r="GE1388">
        <v>0</v>
      </c>
      <c r="GJ1388">
        <v>0</v>
      </c>
      <c r="GO1388">
        <v>0</v>
      </c>
      <c r="GT1388">
        <v>0</v>
      </c>
    </row>
    <row r="1389" spans="1:202" customFormat="1">
      <c r="A1389" t="s">
        <v>1952</v>
      </c>
      <c r="AZ1389">
        <v>0</v>
      </c>
      <c r="BE1389">
        <v>0</v>
      </c>
      <c r="BJ1389">
        <v>0</v>
      </c>
      <c r="BO1389">
        <v>0</v>
      </c>
      <c r="BT1389">
        <v>0</v>
      </c>
      <c r="BY1389">
        <v>0</v>
      </c>
      <c r="CD1389">
        <v>0</v>
      </c>
      <c r="CI1389">
        <v>0</v>
      </c>
      <c r="CN1389">
        <v>0</v>
      </c>
      <c r="CS1389">
        <v>0</v>
      </c>
      <c r="CX1389">
        <v>0</v>
      </c>
      <c r="DC1389">
        <v>0</v>
      </c>
      <c r="DH1389">
        <v>0</v>
      </c>
      <c r="DM1389">
        <v>0</v>
      </c>
      <c r="DR1389">
        <v>0</v>
      </c>
      <c r="DW1389">
        <v>0</v>
      </c>
      <c r="EB1389">
        <v>0</v>
      </c>
      <c r="EG1389">
        <v>0</v>
      </c>
      <c r="EL1389">
        <v>0</v>
      </c>
      <c r="EQ1389">
        <v>0</v>
      </c>
      <c r="EV1389">
        <v>0</v>
      </c>
      <c r="FA1389">
        <v>0</v>
      </c>
      <c r="FF1389">
        <v>0</v>
      </c>
      <c r="FK1389">
        <v>0</v>
      </c>
      <c r="FP1389">
        <v>0</v>
      </c>
      <c r="FU1389">
        <v>0</v>
      </c>
      <c r="FZ1389">
        <v>0</v>
      </c>
      <c r="GE1389">
        <v>0</v>
      </c>
      <c r="GJ1389">
        <v>0</v>
      </c>
      <c r="GO1389">
        <v>0</v>
      </c>
      <c r="GT1389">
        <v>0</v>
      </c>
    </row>
    <row r="1390" spans="1:202" customFormat="1">
      <c r="A1390" t="s">
        <v>1953</v>
      </c>
      <c r="AZ1390">
        <v>0</v>
      </c>
      <c r="BE1390">
        <v>0</v>
      </c>
      <c r="BJ1390">
        <v>0</v>
      </c>
      <c r="BO1390">
        <v>0</v>
      </c>
      <c r="BT1390">
        <v>0</v>
      </c>
      <c r="BY1390">
        <v>0</v>
      </c>
      <c r="CD1390">
        <v>0</v>
      </c>
      <c r="CI1390">
        <v>0</v>
      </c>
      <c r="CN1390">
        <v>0</v>
      </c>
      <c r="CS1390">
        <v>0</v>
      </c>
      <c r="CX1390">
        <v>0</v>
      </c>
      <c r="DC1390">
        <v>0</v>
      </c>
      <c r="DH1390">
        <v>0</v>
      </c>
      <c r="DM1390">
        <v>0</v>
      </c>
      <c r="DR1390">
        <v>0</v>
      </c>
      <c r="DW1390">
        <v>0</v>
      </c>
      <c r="EB1390">
        <v>0</v>
      </c>
      <c r="EG1390">
        <v>0</v>
      </c>
      <c r="EL1390">
        <v>0</v>
      </c>
      <c r="EQ1390">
        <v>0</v>
      </c>
      <c r="EV1390">
        <v>0</v>
      </c>
      <c r="FA1390">
        <v>0</v>
      </c>
      <c r="FF1390">
        <v>0</v>
      </c>
      <c r="FK1390">
        <v>0</v>
      </c>
      <c r="FP1390">
        <v>0</v>
      </c>
      <c r="FU1390">
        <v>0</v>
      </c>
      <c r="FZ1390">
        <v>0</v>
      </c>
      <c r="GE1390">
        <v>0</v>
      </c>
      <c r="GJ1390">
        <v>0</v>
      </c>
      <c r="GO1390">
        <v>0</v>
      </c>
      <c r="GT1390">
        <v>0</v>
      </c>
    </row>
    <row r="1391" spans="1:202" customFormat="1">
      <c r="A1391" t="s">
        <v>1501</v>
      </c>
      <c r="AZ1391">
        <v>1008400</v>
      </c>
      <c r="BE1391">
        <v>1424999.99999999</v>
      </c>
      <c r="BJ1391">
        <v>1959300</v>
      </c>
      <c r="BO1391">
        <v>2778000</v>
      </c>
      <c r="BT1391">
        <v>4070100</v>
      </c>
      <c r="BY1391">
        <v>5647300</v>
      </c>
      <c r="CD1391">
        <v>7790199.9999999898</v>
      </c>
      <c r="CI1391">
        <v>9750099.9999999907</v>
      </c>
      <c r="CN1391">
        <v>11887100</v>
      </c>
      <c r="CS1391">
        <v>14127700</v>
      </c>
      <c r="CX1391">
        <v>16182700</v>
      </c>
      <c r="DC1391">
        <v>17521700</v>
      </c>
      <c r="DH1391">
        <v>18711100</v>
      </c>
      <c r="DM1391">
        <v>20753000</v>
      </c>
      <c r="DR1391">
        <v>21997400</v>
      </c>
      <c r="DW1391">
        <v>18476685</v>
      </c>
      <c r="EB1391">
        <v>18677511</v>
      </c>
      <c r="EG1391">
        <v>18320583</v>
      </c>
      <c r="EL1391">
        <v>17437210.999999899</v>
      </c>
      <c r="EQ1391">
        <v>17119130.999999899</v>
      </c>
      <c r="EV1391">
        <v>16618871</v>
      </c>
      <c r="FA1391">
        <v>15951364</v>
      </c>
      <c r="FF1391">
        <v>15253058</v>
      </c>
      <c r="FK1391">
        <v>14575361</v>
      </c>
      <c r="FP1391">
        <v>14009081</v>
      </c>
      <c r="FU1391">
        <v>13462899</v>
      </c>
      <c r="FZ1391">
        <v>12915575</v>
      </c>
      <c r="GE1391">
        <v>12437266.999999899</v>
      </c>
      <c r="GJ1391">
        <v>11964018</v>
      </c>
      <c r="GO1391">
        <v>11489026</v>
      </c>
      <c r="GT1391">
        <v>11062667</v>
      </c>
    </row>
    <row r="1392" spans="1:202" customFormat="1">
      <c r="A1392" t="s">
        <v>1502</v>
      </c>
      <c r="AZ1392">
        <v>1155400</v>
      </c>
      <c r="BE1392">
        <v>1434100</v>
      </c>
      <c r="BJ1392">
        <v>1894799.99999999</v>
      </c>
      <c r="BO1392">
        <v>2592500</v>
      </c>
      <c r="BT1392">
        <v>3741999.9999999902</v>
      </c>
      <c r="BY1392">
        <v>5439299.9999999898</v>
      </c>
      <c r="CD1392">
        <v>7097500</v>
      </c>
      <c r="CI1392">
        <v>8975800</v>
      </c>
      <c r="CN1392">
        <v>10198300</v>
      </c>
      <c r="CS1392">
        <v>11680799.999999899</v>
      </c>
      <c r="CX1392">
        <v>13436700</v>
      </c>
      <c r="DC1392">
        <v>15518600</v>
      </c>
      <c r="DH1392">
        <v>16676800</v>
      </c>
      <c r="DM1392">
        <v>17138899.999999899</v>
      </c>
      <c r="DR1392">
        <v>17461600</v>
      </c>
      <c r="DW1392">
        <v>18168287</v>
      </c>
      <c r="EB1392">
        <v>18102862.999999899</v>
      </c>
      <c r="EG1392">
        <v>18103082</v>
      </c>
      <c r="EL1392">
        <v>17656855</v>
      </c>
      <c r="EQ1392">
        <v>16579619</v>
      </c>
      <c r="EV1392">
        <v>16093032</v>
      </c>
      <c r="FA1392">
        <v>15444006</v>
      </c>
      <c r="FF1392">
        <v>14673426</v>
      </c>
      <c r="FK1392">
        <v>13892375.999999899</v>
      </c>
      <c r="FP1392">
        <v>13125201</v>
      </c>
      <c r="FU1392">
        <v>12462758</v>
      </c>
      <c r="FZ1392">
        <v>11827739</v>
      </c>
      <c r="GE1392">
        <v>11221674.999999899</v>
      </c>
      <c r="GJ1392">
        <v>10693061</v>
      </c>
      <c r="GO1392">
        <v>10170271</v>
      </c>
      <c r="GT1392">
        <v>9664432</v>
      </c>
    </row>
    <row r="1393" spans="1:202" customFormat="1">
      <c r="A1393" t="s">
        <v>1503</v>
      </c>
      <c r="AZ1393">
        <v>858500</v>
      </c>
      <c r="BE1393">
        <v>1124600</v>
      </c>
      <c r="BJ1393">
        <v>1393000</v>
      </c>
      <c r="BO1393">
        <v>1849600</v>
      </c>
      <c r="BT1393">
        <v>2517000</v>
      </c>
      <c r="BY1393">
        <v>3649900</v>
      </c>
      <c r="CD1393">
        <v>5288300</v>
      </c>
      <c r="CI1393">
        <v>6890400</v>
      </c>
      <c r="CN1393">
        <v>8719500</v>
      </c>
      <c r="CS1393">
        <v>9836699.9999999907</v>
      </c>
      <c r="CX1393">
        <v>10827300</v>
      </c>
      <c r="DC1393">
        <v>12036300</v>
      </c>
      <c r="DH1393">
        <v>13574900</v>
      </c>
      <c r="DM1393">
        <v>14264500</v>
      </c>
      <c r="DR1393">
        <v>14549999.999999899</v>
      </c>
      <c r="DW1393">
        <v>15104306</v>
      </c>
      <c r="EB1393">
        <v>15001946</v>
      </c>
      <c r="EG1393">
        <v>14738874</v>
      </c>
      <c r="EL1393">
        <v>14510094</v>
      </c>
      <c r="EQ1393">
        <v>13936993.999999899</v>
      </c>
      <c r="EV1393">
        <v>12855229.999999899</v>
      </c>
      <c r="FA1393">
        <v>12279916</v>
      </c>
      <c r="FF1393">
        <v>11583004</v>
      </c>
      <c r="FK1393">
        <v>10818458</v>
      </c>
      <c r="FP1393">
        <v>10060586.999999899</v>
      </c>
      <c r="FU1393">
        <v>9325658</v>
      </c>
      <c r="FZ1393">
        <v>8684525</v>
      </c>
      <c r="GE1393">
        <v>8069895</v>
      </c>
      <c r="GJ1393">
        <v>7499924</v>
      </c>
      <c r="GO1393">
        <v>7000400</v>
      </c>
      <c r="GT1393">
        <v>6510840</v>
      </c>
    </row>
    <row r="1394" spans="1:202" customFormat="1">
      <c r="A1394" t="s">
        <v>1504</v>
      </c>
      <c r="AZ1394">
        <v>513799.99999999901</v>
      </c>
      <c r="BE1394">
        <v>677000</v>
      </c>
      <c r="BJ1394">
        <v>867699.99999999895</v>
      </c>
      <c r="BO1394">
        <v>1070300</v>
      </c>
      <c r="BT1394">
        <v>1391100</v>
      </c>
      <c r="BY1394">
        <v>1866900</v>
      </c>
      <c r="CD1394">
        <v>2662799.9999999902</v>
      </c>
      <c r="CI1394">
        <v>3905100</v>
      </c>
      <c r="CN1394">
        <v>5275900</v>
      </c>
      <c r="CS1394">
        <v>7003800</v>
      </c>
      <c r="CX1394">
        <v>8391100</v>
      </c>
      <c r="DC1394">
        <v>9653100</v>
      </c>
      <c r="DH1394">
        <v>11231999.999999899</v>
      </c>
      <c r="DM1394">
        <v>12954699.999999899</v>
      </c>
      <c r="DR1394">
        <v>13780600</v>
      </c>
      <c r="DW1394">
        <v>13778146</v>
      </c>
      <c r="EB1394">
        <v>14086017</v>
      </c>
      <c r="EG1394">
        <v>13916635.999999899</v>
      </c>
      <c r="EL1394">
        <v>13600038.999999899</v>
      </c>
      <c r="EQ1394">
        <v>13305346</v>
      </c>
      <c r="EV1394">
        <v>12679600</v>
      </c>
      <c r="FA1394">
        <v>11612116</v>
      </c>
      <c r="FF1394">
        <v>11008180</v>
      </c>
      <c r="FK1394">
        <v>10301658</v>
      </c>
      <c r="FP1394">
        <v>9541750.9999999907</v>
      </c>
      <c r="FU1394">
        <v>8794153.9999999907</v>
      </c>
      <c r="FZ1394">
        <v>8075040</v>
      </c>
      <c r="GE1394">
        <v>7443616</v>
      </c>
      <c r="GJ1394">
        <v>6835394</v>
      </c>
      <c r="GO1394">
        <v>6276126</v>
      </c>
      <c r="GT1394">
        <v>5783117</v>
      </c>
    </row>
    <row r="1395" spans="1:202" customFormat="1">
      <c r="A1395" t="s">
        <v>1505</v>
      </c>
      <c r="AZ1395">
        <v>380700</v>
      </c>
      <c r="BE1395">
        <v>501199.99999999901</v>
      </c>
      <c r="BJ1395">
        <v>657900</v>
      </c>
      <c r="BO1395">
        <v>845900</v>
      </c>
      <c r="BT1395">
        <v>1038500</v>
      </c>
      <c r="BY1395">
        <v>1360799.99999999</v>
      </c>
      <c r="CD1395">
        <v>1831399.99999999</v>
      </c>
      <c r="CI1395">
        <v>2605499.9999999902</v>
      </c>
      <c r="CN1395">
        <v>3848900</v>
      </c>
      <c r="CS1395">
        <v>5204299.9999999898</v>
      </c>
      <c r="CX1395">
        <v>6907200</v>
      </c>
      <c r="DC1395">
        <v>8249100</v>
      </c>
      <c r="DH1395">
        <v>9559399.9999999907</v>
      </c>
      <c r="DM1395">
        <v>11095700</v>
      </c>
      <c r="DR1395">
        <v>12787900</v>
      </c>
      <c r="DW1395">
        <v>12888806</v>
      </c>
      <c r="EB1395">
        <v>13675533</v>
      </c>
      <c r="EG1395">
        <v>13985229</v>
      </c>
      <c r="EL1395">
        <v>13824590</v>
      </c>
      <c r="EQ1395">
        <v>13519168.999999899</v>
      </c>
      <c r="EV1395">
        <v>13234330</v>
      </c>
      <c r="FA1395">
        <v>12619069</v>
      </c>
      <c r="FF1395">
        <v>11561553</v>
      </c>
      <c r="FK1395">
        <v>10969216</v>
      </c>
      <c r="FP1395">
        <v>10274226</v>
      </c>
      <c r="FU1395">
        <v>9524913</v>
      </c>
      <c r="FZ1395">
        <v>8786468.9999999907</v>
      </c>
      <c r="GE1395">
        <v>8074307</v>
      </c>
      <c r="GJ1395">
        <v>7447285.9999999898</v>
      </c>
      <c r="GO1395">
        <v>6842448</v>
      </c>
      <c r="GT1395">
        <v>6285290</v>
      </c>
    </row>
    <row r="1396" spans="1:202" customFormat="1">
      <c r="A1396" t="s">
        <v>1506</v>
      </c>
      <c r="AZ1396">
        <v>271700</v>
      </c>
      <c r="BE1396">
        <v>366600</v>
      </c>
      <c r="BJ1396">
        <v>481400</v>
      </c>
      <c r="BO1396">
        <v>637000</v>
      </c>
      <c r="BT1396">
        <v>819099.99999999895</v>
      </c>
      <c r="BY1396">
        <v>1012399.99999999</v>
      </c>
      <c r="CD1396">
        <v>1333300</v>
      </c>
      <c r="CI1396">
        <v>1792799.99999999</v>
      </c>
      <c r="CN1396">
        <v>2563499.9999999902</v>
      </c>
      <c r="CS1396">
        <v>3789500</v>
      </c>
      <c r="CX1396">
        <v>5121500</v>
      </c>
      <c r="DC1396">
        <v>6790900</v>
      </c>
      <c r="DH1396">
        <v>8152700</v>
      </c>
      <c r="DM1396">
        <v>9534600</v>
      </c>
      <c r="DR1396">
        <v>10961900</v>
      </c>
      <c r="DW1396">
        <v>11992598.999999899</v>
      </c>
      <c r="EB1396">
        <v>12781054</v>
      </c>
      <c r="EG1396">
        <v>13565798.999999899</v>
      </c>
      <c r="EL1396">
        <v>13879723</v>
      </c>
      <c r="EQ1396">
        <v>13728873</v>
      </c>
      <c r="EV1396">
        <v>13434854</v>
      </c>
      <c r="FA1396">
        <v>13160040</v>
      </c>
      <c r="FF1396">
        <v>12555569</v>
      </c>
      <c r="FK1396">
        <v>11511736</v>
      </c>
      <c r="FP1396">
        <v>10930641</v>
      </c>
      <c r="FU1396">
        <v>10246514.999999899</v>
      </c>
      <c r="FZ1396">
        <v>9507373</v>
      </c>
      <c r="GE1396">
        <v>8777263.9999999907</v>
      </c>
      <c r="GJ1396">
        <v>8071430.9999999898</v>
      </c>
      <c r="GO1396">
        <v>7448624</v>
      </c>
      <c r="GT1396">
        <v>6846964</v>
      </c>
    </row>
    <row r="1397" spans="1:202" customFormat="1">
      <c r="A1397" t="s">
        <v>1507</v>
      </c>
      <c r="AZ1397">
        <v>205500</v>
      </c>
      <c r="BE1397">
        <v>261700</v>
      </c>
      <c r="BJ1397">
        <v>352800</v>
      </c>
      <c r="BO1397">
        <v>464699.99999999901</v>
      </c>
      <c r="BT1397">
        <v>614600</v>
      </c>
      <c r="BY1397">
        <v>794900</v>
      </c>
      <c r="CD1397">
        <v>986099.99999999895</v>
      </c>
      <c r="CI1397">
        <v>1301500</v>
      </c>
      <c r="CN1397">
        <v>1756600</v>
      </c>
      <c r="CS1397">
        <v>2515400</v>
      </c>
      <c r="CX1397">
        <v>3717900</v>
      </c>
      <c r="DC1397">
        <v>5025499.9999999898</v>
      </c>
      <c r="DH1397">
        <v>6690200</v>
      </c>
      <c r="DM1397">
        <v>7995000</v>
      </c>
      <c r="DR1397">
        <v>9407100</v>
      </c>
      <c r="DW1397">
        <v>10264699.999999899</v>
      </c>
      <c r="EB1397">
        <v>11866230.999999899</v>
      </c>
      <c r="EG1397">
        <v>12655997.999999899</v>
      </c>
      <c r="EL1397">
        <v>13441011</v>
      </c>
      <c r="EQ1397">
        <v>13761377</v>
      </c>
      <c r="EV1397">
        <v>13621874</v>
      </c>
      <c r="FA1397">
        <v>13340264</v>
      </c>
      <c r="FF1397">
        <v>13076586</v>
      </c>
      <c r="FK1397">
        <v>12486959</v>
      </c>
      <c r="FP1397">
        <v>11457994</v>
      </c>
      <c r="FU1397">
        <v>10888696.999999899</v>
      </c>
      <c r="FZ1397">
        <v>10216201</v>
      </c>
      <c r="GE1397">
        <v>9487156</v>
      </c>
      <c r="GJ1397">
        <v>8765226</v>
      </c>
      <c r="GO1397">
        <v>8065742</v>
      </c>
      <c r="GT1397">
        <v>7447236</v>
      </c>
    </row>
    <row r="1398" spans="1:202" customFormat="1">
      <c r="A1398" t="s">
        <v>1508</v>
      </c>
      <c r="AZ1398">
        <v>155399.99999999901</v>
      </c>
      <c r="BE1398">
        <v>195000</v>
      </c>
      <c r="BJ1398">
        <v>247999.99999999901</v>
      </c>
      <c r="BO1398">
        <v>336500</v>
      </c>
      <c r="BT1398">
        <v>444200</v>
      </c>
      <c r="BY1398">
        <v>590699.99999999895</v>
      </c>
      <c r="CD1398">
        <v>768900</v>
      </c>
      <c r="CI1398">
        <v>954800</v>
      </c>
      <c r="CN1398">
        <v>1264800</v>
      </c>
      <c r="CS1398">
        <v>1714599.99999999</v>
      </c>
      <c r="CX1398">
        <v>2457399.9999999902</v>
      </c>
      <c r="DC1398">
        <v>3640200</v>
      </c>
      <c r="DH1398">
        <v>4932400</v>
      </c>
      <c r="DM1398">
        <v>6479400</v>
      </c>
      <c r="DR1398">
        <v>7858199.9999999898</v>
      </c>
      <c r="DW1398">
        <v>8696159.9999999907</v>
      </c>
      <c r="EB1398">
        <v>10117574</v>
      </c>
      <c r="EG1398">
        <v>11710159.999999899</v>
      </c>
      <c r="EL1398">
        <v>12503581</v>
      </c>
      <c r="EQ1398">
        <v>13291118</v>
      </c>
      <c r="EV1398">
        <v>13620741</v>
      </c>
      <c r="FA1398">
        <v>13495196</v>
      </c>
      <c r="FF1398">
        <v>13228560</v>
      </c>
      <c r="FK1398">
        <v>12980986</v>
      </c>
      <c r="FP1398">
        <v>12408805</v>
      </c>
      <c r="FU1398">
        <v>11396884</v>
      </c>
      <c r="FZ1398">
        <v>10841558</v>
      </c>
      <c r="GE1398">
        <v>10181607</v>
      </c>
      <c r="GJ1398">
        <v>9463256</v>
      </c>
      <c r="GO1398">
        <v>8750048.9999999907</v>
      </c>
      <c r="GT1398">
        <v>8057290</v>
      </c>
    </row>
    <row r="1399" spans="1:202" customFormat="1">
      <c r="A1399" t="s">
        <v>1509</v>
      </c>
      <c r="AZ1399">
        <v>113699.999999999</v>
      </c>
      <c r="BE1399">
        <v>144799.99999999901</v>
      </c>
      <c r="BJ1399">
        <v>182700</v>
      </c>
      <c r="BO1399">
        <v>234100</v>
      </c>
      <c r="BT1399">
        <v>317900</v>
      </c>
      <c r="BY1399">
        <v>421500</v>
      </c>
      <c r="CD1399">
        <v>564200</v>
      </c>
      <c r="CI1399">
        <v>736700</v>
      </c>
      <c r="CN1399">
        <v>919300</v>
      </c>
      <c r="CS1399">
        <v>1222899.99999999</v>
      </c>
      <c r="CX1399">
        <v>1657900</v>
      </c>
      <c r="DC1399">
        <v>2373100</v>
      </c>
      <c r="DH1399">
        <v>3542100</v>
      </c>
      <c r="DM1399">
        <v>4765700</v>
      </c>
      <c r="DR1399">
        <v>6327900</v>
      </c>
      <c r="DW1399">
        <v>7294250</v>
      </c>
      <c r="EB1399">
        <v>8519398</v>
      </c>
      <c r="EG1399">
        <v>9931377</v>
      </c>
      <c r="EL1399">
        <v>11514857</v>
      </c>
      <c r="EQ1399">
        <v>12314906.999999899</v>
      </c>
      <c r="EV1399">
        <v>13107812</v>
      </c>
      <c r="FA1399">
        <v>13450383</v>
      </c>
      <c r="FF1399">
        <v>13343081</v>
      </c>
      <c r="FK1399">
        <v>13097757</v>
      </c>
      <c r="FP1399">
        <v>12870299</v>
      </c>
      <c r="FU1399">
        <v>12318740</v>
      </c>
      <c r="FZ1399">
        <v>11327712</v>
      </c>
      <c r="GE1399">
        <v>10788177</v>
      </c>
      <c r="GJ1399">
        <v>10142123</v>
      </c>
      <c r="GO1399">
        <v>9435602.9999999907</v>
      </c>
      <c r="GT1399">
        <v>8731917</v>
      </c>
    </row>
    <row r="1400" spans="1:202" customFormat="1">
      <c r="A1400" t="s">
        <v>1510</v>
      </c>
      <c r="AZ1400">
        <v>78299.999999999898</v>
      </c>
      <c r="BE1400">
        <v>102899.999999999</v>
      </c>
      <c r="BJ1400">
        <v>132100</v>
      </c>
      <c r="BO1400">
        <v>167900</v>
      </c>
      <c r="BT1400">
        <v>217100</v>
      </c>
      <c r="BY1400">
        <v>295100</v>
      </c>
      <c r="CD1400">
        <v>394000</v>
      </c>
      <c r="CI1400">
        <v>529900</v>
      </c>
      <c r="CN1400">
        <v>695600</v>
      </c>
      <c r="CS1400">
        <v>872599.99999999895</v>
      </c>
      <c r="CX1400">
        <v>1167300</v>
      </c>
      <c r="DC1400">
        <v>1584499.99999999</v>
      </c>
      <c r="DH1400">
        <v>2287199.9999999902</v>
      </c>
      <c r="DM1400">
        <v>3405799.9999999902</v>
      </c>
      <c r="DR1400">
        <v>4604000</v>
      </c>
      <c r="DW1400">
        <v>5875383</v>
      </c>
      <c r="EB1400">
        <v>7077842</v>
      </c>
      <c r="EG1400">
        <v>8290223.9999999898</v>
      </c>
      <c r="EL1400">
        <v>9692606</v>
      </c>
      <c r="EQ1400">
        <v>11266214.999999899</v>
      </c>
      <c r="EV1400">
        <v>12077311</v>
      </c>
      <c r="FA1400">
        <v>12879297</v>
      </c>
      <c r="FF1400">
        <v>13240186.999999899</v>
      </c>
      <c r="FK1400">
        <v>13159226</v>
      </c>
      <c r="FP1400">
        <v>12941178</v>
      </c>
      <c r="FU1400">
        <v>12738554.999999899</v>
      </c>
      <c r="FZ1400">
        <v>12213104</v>
      </c>
      <c r="GE1400">
        <v>11246646</v>
      </c>
      <c r="GJ1400">
        <v>10725475</v>
      </c>
      <c r="GO1400">
        <v>10095498</v>
      </c>
      <c r="GT1400">
        <v>9402486</v>
      </c>
    </row>
    <row r="1401" spans="1:202" customFormat="1">
      <c r="A1401" t="s">
        <v>1511</v>
      </c>
      <c r="AZ1401">
        <v>49300</v>
      </c>
      <c r="BE1401">
        <v>67500</v>
      </c>
      <c r="BJ1401">
        <v>89699.999999999898</v>
      </c>
      <c r="BO1401">
        <v>116199.999999999</v>
      </c>
      <c r="BT1401">
        <v>149900</v>
      </c>
      <c r="BY1401">
        <v>194200</v>
      </c>
      <c r="CD1401">
        <v>267200</v>
      </c>
      <c r="CI1401">
        <v>358600</v>
      </c>
      <c r="CN1401">
        <v>486400</v>
      </c>
      <c r="CS1401">
        <v>642600</v>
      </c>
      <c r="CX1401">
        <v>815899.99999999895</v>
      </c>
      <c r="DC1401">
        <v>1093299.99999999</v>
      </c>
      <c r="DH1401">
        <v>1495699.99999999</v>
      </c>
      <c r="DM1401">
        <v>2166700</v>
      </c>
      <c r="DR1401">
        <v>3234599.9999999902</v>
      </c>
      <c r="DW1401">
        <v>4237995</v>
      </c>
      <c r="EB1401">
        <v>5614257.9999999898</v>
      </c>
      <c r="EG1401">
        <v>6791684</v>
      </c>
      <c r="EL1401">
        <v>7988636</v>
      </c>
      <c r="EQ1401">
        <v>9378515</v>
      </c>
      <c r="EV1401">
        <v>10938544</v>
      </c>
      <c r="FA1401">
        <v>11765287</v>
      </c>
      <c r="FF1401">
        <v>12580114</v>
      </c>
      <c r="FK1401">
        <v>12967397</v>
      </c>
      <c r="FP1401">
        <v>12920858</v>
      </c>
      <c r="FU1401">
        <v>12737976</v>
      </c>
      <c r="FZ1401">
        <v>12569116</v>
      </c>
      <c r="GE1401">
        <v>12076823</v>
      </c>
      <c r="GJ1401">
        <v>11141756</v>
      </c>
      <c r="GO1401">
        <v>10643864.999999899</v>
      </c>
      <c r="GT1401">
        <v>10034160</v>
      </c>
    </row>
    <row r="1402" spans="1:202" customFormat="1">
      <c r="A1402" t="s">
        <v>1512</v>
      </c>
      <c r="AZ1402">
        <v>29000</v>
      </c>
      <c r="BE1402">
        <v>39300</v>
      </c>
      <c r="BJ1402">
        <v>54700</v>
      </c>
      <c r="BO1402">
        <v>73500</v>
      </c>
      <c r="BT1402">
        <v>96100</v>
      </c>
      <c r="BY1402">
        <v>125500</v>
      </c>
      <c r="CD1402">
        <v>165100</v>
      </c>
      <c r="CI1402">
        <v>229300</v>
      </c>
      <c r="CN1402">
        <v>310500</v>
      </c>
      <c r="CS1402">
        <v>427400</v>
      </c>
      <c r="CX1402">
        <v>576100</v>
      </c>
      <c r="DC1402">
        <v>739800</v>
      </c>
      <c r="DH1402">
        <v>1002000</v>
      </c>
      <c r="DM1402">
        <v>1374500</v>
      </c>
      <c r="DR1402">
        <v>2001000</v>
      </c>
      <c r="DW1402">
        <v>2774564</v>
      </c>
      <c r="EB1402">
        <v>3941532</v>
      </c>
      <c r="EG1402">
        <v>5255557</v>
      </c>
      <c r="EL1402">
        <v>6397734</v>
      </c>
      <c r="EQ1402">
        <v>7571163</v>
      </c>
      <c r="EV1402">
        <v>8939280</v>
      </c>
      <c r="FA1402">
        <v>10475034.999999899</v>
      </c>
      <c r="FF1402">
        <v>11321279</v>
      </c>
      <c r="FK1402">
        <v>12153508</v>
      </c>
      <c r="FP1402">
        <v>12575695</v>
      </c>
      <c r="FU1402">
        <v>12576482</v>
      </c>
      <c r="FZ1402">
        <v>12445547</v>
      </c>
      <c r="GE1402">
        <v>12324142</v>
      </c>
      <c r="GJ1402">
        <v>11878308</v>
      </c>
      <c r="GO1402">
        <v>10987839</v>
      </c>
      <c r="GT1402">
        <v>10523035</v>
      </c>
    </row>
    <row r="1403" spans="1:202" customFormat="1">
      <c r="A1403" t="s">
        <v>1513</v>
      </c>
      <c r="AZ1403">
        <v>15100</v>
      </c>
      <c r="BE1403">
        <v>20800</v>
      </c>
      <c r="BJ1403">
        <v>28200</v>
      </c>
      <c r="BO1403">
        <v>39699.999999999898</v>
      </c>
      <c r="BT1403">
        <v>55099.999999999898</v>
      </c>
      <c r="BY1403">
        <v>72399.999999999898</v>
      </c>
      <c r="CD1403">
        <v>96899.999999999898</v>
      </c>
      <c r="CI1403">
        <v>130100</v>
      </c>
      <c r="CN1403">
        <v>183299.99999999901</v>
      </c>
      <c r="CS1403">
        <v>253200</v>
      </c>
      <c r="CX1403">
        <v>359500</v>
      </c>
      <c r="DC1403">
        <v>499200</v>
      </c>
      <c r="DH1403">
        <v>643300</v>
      </c>
      <c r="DM1403">
        <v>876899.99999999895</v>
      </c>
      <c r="DR1403">
        <v>1211000</v>
      </c>
      <c r="DW1403">
        <v>1621154</v>
      </c>
      <c r="EB1403">
        <v>2467002</v>
      </c>
      <c r="EG1403">
        <v>3536975</v>
      </c>
      <c r="EL1403">
        <v>4760214</v>
      </c>
      <c r="EQ1403">
        <v>5848297</v>
      </c>
      <c r="EV1403">
        <v>6981539.9999999898</v>
      </c>
      <c r="FA1403">
        <v>8309785</v>
      </c>
      <c r="FF1403">
        <v>9801587</v>
      </c>
      <c r="FK1403">
        <v>10670486.999999899</v>
      </c>
      <c r="FP1403">
        <v>11522846.999999899</v>
      </c>
      <c r="FU1403">
        <v>11991120</v>
      </c>
      <c r="FZ1403">
        <v>12063059</v>
      </c>
      <c r="GE1403">
        <v>12006170</v>
      </c>
      <c r="GJ1403">
        <v>11952548</v>
      </c>
      <c r="GO1403">
        <v>11573547</v>
      </c>
      <c r="GT1403">
        <v>10749227</v>
      </c>
    </row>
    <row r="1404" spans="1:202" customFormat="1">
      <c r="A1404" t="s">
        <v>1514</v>
      </c>
      <c r="AZ1404">
        <v>4699.99999999999</v>
      </c>
      <c r="BE1404">
        <v>8100</v>
      </c>
      <c r="BJ1404">
        <v>11600</v>
      </c>
      <c r="BO1404">
        <v>17000</v>
      </c>
      <c r="BT1404">
        <v>25000</v>
      </c>
      <c r="BY1404">
        <v>34200</v>
      </c>
      <c r="CD1404">
        <v>47800</v>
      </c>
      <c r="CI1404">
        <v>64500</v>
      </c>
      <c r="CN1404">
        <v>90500</v>
      </c>
      <c r="CS1404">
        <v>130299.999999999</v>
      </c>
      <c r="CX1404">
        <v>188899.99999999901</v>
      </c>
      <c r="DC1404">
        <v>276500</v>
      </c>
      <c r="DH1404">
        <v>395799.99999999901</v>
      </c>
      <c r="DM1404">
        <v>519400</v>
      </c>
      <c r="DR1404">
        <v>717000</v>
      </c>
      <c r="DW1404">
        <v>863361</v>
      </c>
      <c r="EB1404">
        <v>1318235</v>
      </c>
      <c r="EG1404">
        <v>2034862</v>
      </c>
      <c r="EL1404">
        <v>2959972.9999999902</v>
      </c>
      <c r="EQ1404">
        <v>4043763.9999999902</v>
      </c>
      <c r="EV1404">
        <v>5042579</v>
      </c>
      <c r="FA1404">
        <v>6103508</v>
      </c>
      <c r="FF1404">
        <v>7355436.9999999898</v>
      </c>
      <c r="FK1404">
        <v>8765540</v>
      </c>
      <c r="FP1404">
        <v>9655763</v>
      </c>
      <c r="FU1404">
        <v>10528462</v>
      </c>
      <c r="FZ1404">
        <v>11064112</v>
      </c>
      <c r="GE1404">
        <v>11237966.999999899</v>
      </c>
      <c r="GJ1404">
        <v>11288549.999999899</v>
      </c>
      <c r="GO1404">
        <v>11335344</v>
      </c>
      <c r="GT1404">
        <v>11059083</v>
      </c>
    </row>
    <row r="1405" spans="1:202" customFormat="1">
      <c r="A1405" t="s">
        <v>1515</v>
      </c>
      <c r="AZ1405">
        <v>1900</v>
      </c>
      <c r="BE1405">
        <v>1900</v>
      </c>
      <c r="BJ1405">
        <v>3600</v>
      </c>
      <c r="BO1405">
        <v>5100</v>
      </c>
      <c r="BT1405">
        <v>7500</v>
      </c>
      <c r="BY1405">
        <v>11300</v>
      </c>
      <c r="CD1405">
        <v>16100</v>
      </c>
      <c r="CI1405">
        <v>24000</v>
      </c>
      <c r="CN1405">
        <v>35199.999999999898</v>
      </c>
      <c r="CS1405">
        <v>51500</v>
      </c>
      <c r="CX1405">
        <v>79200</v>
      </c>
      <c r="DC1405">
        <v>119899.999999999</v>
      </c>
      <c r="DH1405">
        <v>186500</v>
      </c>
      <c r="DM1405">
        <v>279199.99999999901</v>
      </c>
      <c r="DR1405">
        <v>373800</v>
      </c>
      <c r="DW1405">
        <v>401094</v>
      </c>
      <c r="EB1405">
        <v>583379</v>
      </c>
      <c r="EG1405">
        <v>911405.99999999895</v>
      </c>
      <c r="EL1405">
        <v>1437027</v>
      </c>
      <c r="EQ1405">
        <v>2142109</v>
      </c>
      <c r="EV1405">
        <v>3007114</v>
      </c>
      <c r="FA1405">
        <v>3856660</v>
      </c>
      <c r="FF1405">
        <v>4786290</v>
      </c>
      <c r="FK1405">
        <v>5894716</v>
      </c>
      <c r="FP1405">
        <v>7152412</v>
      </c>
      <c r="FU1405">
        <v>8049079</v>
      </c>
      <c r="FZ1405">
        <v>8921157.9999999907</v>
      </c>
      <c r="GE1405">
        <v>9528986</v>
      </c>
      <c r="GJ1405">
        <v>9838933</v>
      </c>
      <c r="GO1405">
        <v>10042577</v>
      </c>
      <c r="GT1405">
        <v>10240925</v>
      </c>
    </row>
    <row r="1406" spans="1:202" customFormat="1">
      <c r="A1406" t="s">
        <v>1516</v>
      </c>
      <c r="AZ1406">
        <v>600</v>
      </c>
      <c r="BE1406">
        <v>400</v>
      </c>
      <c r="BJ1406">
        <v>500</v>
      </c>
      <c r="BO1406">
        <v>800</v>
      </c>
      <c r="BT1406">
        <v>1500</v>
      </c>
      <c r="BY1406">
        <v>2500</v>
      </c>
      <c r="CD1406">
        <v>3800</v>
      </c>
      <c r="CI1406">
        <v>5400</v>
      </c>
      <c r="CN1406">
        <v>9300</v>
      </c>
      <c r="CS1406">
        <v>14700</v>
      </c>
      <c r="CX1406">
        <v>24099.999999999902</v>
      </c>
      <c r="DC1406">
        <v>39000</v>
      </c>
      <c r="DH1406">
        <v>62799.999999999898</v>
      </c>
      <c r="DM1406">
        <v>107199.999999999</v>
      </c>
      <c r="DR1406">
        <v>164299.99999999901</v>
      </c>
      <c r="DW1406">
        <v>138323</v>
      </c>
      <c r="EB1406">
        <v>207584</v>
      </c>
      <c r="EG1406">
        <v>310857.99999999901</v>
      </c>
      <c r="EL1406">
        <v>498625.99999999901</v>
      </c>
      <c r="EQ1406">
        <v>807834</v>
      </c>
      <c r="EV1406">
        <v>1248418</v>
      </c>
      <c r="FA1406">
        <v>1830744</v>
      </c>
      <c r="FF1406">
        <v>2456852.9999999902</v>
      </c>
      <c r="FK1406">
        <v>3173771</v>
      </c>
      <c r="FP1406">
        <v>4035647</v>
      </c>
      <c r="FU1406">
        <v>5037494</v>
      </c>
      <c r="FZ1406">
        <v>5838990</v>
      </c>
      <c r="GE1406">
        <v>6638349.9999999898</v>
      </c>
      <c r="GJ1406">
        <v>7276878</v>
      </c>
      <c r="GO1406">
        <v>7717454</v>
      </c>
      <c r="GT1406">
        <v>8090958</v>
      </c>
    </row>
    <row r="1407" spans="1:202" customFormat="1">
      <c r="A1407" t="s">
        <v>1517</v>
      </c>
      <c r="AZ1407">
        <v>200</v>
      </c>
      <c r="BE1407">
        <v>0</v>
      </c>
      <c r="BJ1407">
        <v>0</v>
      </c>
      <c r="BO1407">
        <v>0</v>
      </c>
      <c r="BT1407">
        <v>0</v>
      </c>
      <c r="BY1407">
        <v>100</v>
      </c>
      <c r="CD1407">
        <v>400</v>
      </c>
      <c r="CI1407">
        <v>900</v>
      </c>
      <c r="CN1407">
        <v>1400</v>
      </c>
      <c r="CS1407">
        <v>2500</v>
      </c>
      <c r="CX1407">
        <v>4699.99999999999</v>
      </c>
      <c r="DC1407">
        <v>8200</v>
      </c>
      <c r="DH1407">
        <v>14399.9999999999</v>
      </c>
      <c r="DM1407">
        <v>26599.999999999902</v>
      </c>
      <c r="DR1407">
        <v>47100</v>
      </c>
      <c r="DW1407">
        <v>34395</v>
      </c>
      <c r="EB1407">
        <v>51021</v>
      </c>
      <c r="EG1407">
        <v>77714</v>
      </c>
      <c r="EL1407">
        <v>119537</v>
      </c>
      <c r="EQ1407">
        <v>196756</v>
      </c>
      <c r="EV1407">
        <v>328003</v>
      </c>
      <c r="FA1407">
        <v>531647</v>
      </c>
      <c r="FF1407">
        <v>825529.99999999895</v>
      </c>
      <c r="FK1407">
        <v>1177113</v>
      </c>
      <c r="FP1407">
        <v>1596407.99999999</v>
      </c>
      <c r="FU1407">
        <v>2118910</v>
      </c>
      <c r="FZ1407">
        <v>2725376</v>
      </c>
      <c r="GE1407">
        <v>3295446</v>
      </c>
      <c r="GJ1407">
        <v>3895644.9999999902</v>
      </c>
      <c r="GO1407">
        <v>4442986</v>
      </c>
      <c r="GT1407">
        <v>4913433.9999999898</v>
      </c>
    </row>
    <row r="1408" spans="1:202" customFormat="1">
      <c r="A1408" t="s">
        <v>1518</v>
      </c>
      <c r="AZ1408">
        <v>200</v>
      </c>
      <c r="BE1408">
        <v>0</v>
      </c>
      <c r="BJ1408">
        <v>0</v>
      </c>
      <c r="BO1408">
        <v>0</v>
      </c>
      <c r="BT1408">
        <v>0</v>
      </c>
      <c r="BY1408">
        <v>0</v>
      </c>
      <c r="CD1408">
        <v>0</v>
      </c>
      <c r="CI1408">
        <v>0</v>
      </c>
      <c r="CN1408">
        <v>0</v>
      </c>
      <c r="CS1408">
        <v>100</v>
      </c>
      <c r="CX1408">
        <v>400</v>
      </c>
      <c r="DC1408">
        <v>800</v>
      </c>
      <c r="DH1408">
        <v>2000</v>
      </c>
      <c r="DM1408">
        <v>3800</v>
      </c>
      <c r="DR1408">
        <v>8400</v>
      </c>
      <c r="DW1408">
        <v>4648</v>
      </c>
      <c r="EB1408">
        <v>8308</v>
      </c>
      <c r="EG1408">
        <v>12357</v>
      </c>
      <c r="EL1408">
        <v>18925</v>
      </c>
      <c r="EQ1408">
        <v>29705</v>
      </c>
      <c r="EV1408">
        <v>49765</v>
      </c>
      <c r="FA1408">
        <v>84810</v>
      </c>
      <c r="FF1408">
        <v>144371</v>
      </c>
      <c r="FK1408">
        <v>238230.99999999901</v>
      </c>
      <c r="FP1408">
        <v>360042</v>
      </c>
      <c r="FU1408">
        <v>514888</v>
      </c>
      <c r="FZ1408">
        <v>709469</v>
      </c>
      <c r="GE1408">
        <v>950315</v>
      </c>
      <c r="GJ1408">
        <v>1216234</v>
      </c>
      <c r="GO1408">
        <v>1519164.99999999</v>
      </c>
      <c r="GT1408">
        <v>1830755</v>
      </c>
    </row>
    <row r="1409" spans="1:202" customFormat="1">
      <c r="A1409" t="s">
        <v>1954</v>
      </c>
      <c r="AZ1409">
        <v>178243400</v>
      </c>
      <c r="BE1409">
        <v>192656100</v>
      </c>
      <c r="BJ1409">
        <v>210545600</v>
      </c>
      <c r="BO1409">
        <v>233461500</v>
      </c>
      <c r="BT1409">
        <v>255679400</v>
      </c>
      <c r="BY1409">
        <v>279755700</v>
      </c>
      <c r="CD1409">
        <v>302245600</v>
      </c>
      <c r="CI1409">
        <v>320044200</v>
      </c>
      <c r="CN1409">
        <v>334582900</v>
      </c>
      <c r="CS1409">
        <v>348323800</v>
      </c>
      <c r="CX1409">
        <v>363859300</v>
      </c>
      <c r="DC1409">
        <v>379662000</v>
      </c>
      <c r="DH1409">
        <v>393207900</v>
      </c>
      <c r="DM1409">
        <v>398952700</v>
      </c>
      <c r="DR1409">
        <v>400315200</v>
      </c>
      <c r="DW1409">
        <v>408760533</v>
      </c>
      <c r="EB1409">
        <v>409120412</v>
      </c>
      <c r="EG1409">
        <v>405525365</v>
      </c>
      <c r="EL1409">
        <v>397708438</v>
      </c>
      <c r="EQ1409">
        <v>389791740</v>
      </c>
      <c r="EV1409">
        <v>381880745</v>
      </c>
      <c r="FA1409">
        <v>373430155</v>
      </c>
      <c r="FF1409">
        <v>364625128</v>
      </c>
      <c r="FK1409">
        <v>355582139</v>
      </c>
      <c r="FP1409">
        <v>344586045</v>
      </c>
      <c r="FU1409">
        <v>332653013</v>
      </c>
      <c r="FZ1409">
        <v>320923481</v>
      </c>
      <c r="GE1409">
        <v>309612837</v>
      </c>
      <c r="GJ1409">
        <v>298449696</v>
      </c>
      <c r="GO1409">
        <v>287141502</v>
      </c>
      <c r="GT1409">
        <v>275352805</v>
      </c>
    </row>
    <row r="1410" spans="1:202" customFormat="1">
      <c r="A1410" t="s">
        <v>1955</v>
      </c>
      <c r="AZ1410">
        <v>83160900</v>
      </c>
      <c r="BE1410">
        <v>89854900</v>
      </c>
      <c r="BJ1410">
        <v>98299200</v>
      </c>
      <c r="BO1410">
        <v>109469600</v>
      </c>
      <c r="BT1410">
        <v>119887500</v>
      </c>
      <c r="BY1410">
        <v>131604600</v>
      </c>
      <c r="CD1410">
        <v>142184600</v>
      </c>
      <c r="CI1410">
        <v>151364000</v>
      </c>
      <c r="CN1410">
        <v>159311300</v>
      </c>
      <c r="CS1410">
        <v>167333300</v>
      </c>
      <c r="CX1410">
        <v>176490500</v>
      </c>
      <c r="DC1410">
        <v>186147800</v>
      </c>
      <c r="DH1410">
        <v>194662000</v>
      </c>
      <c r="DM1410">
        <v>199231400</v>
      </c>
      <c r="DR1410">
        <v>201542500</v>
      </c>
      <c r="DW1410">
        <v>201322438</v>
      </c>
      <c r="EB1410">
        <v>201494923</v>
      </c>
      <c r="EG1410">
        <v>199801602</v>
      </c>
      <c r="EL1410">
        <v>196111842</v>
      </c>
      <c r="EQ1410">
        <v>192554731</v>
      </c>
      <c r="EV1410">
        <v>189211597</v>
      </c>
      <c r="FA1410">
        <v>185840972</v>
      </c>
      <c r="FF1410">
        <v>182517530</v>
      </c>
      <c r="FK1410">
        <v>179185722</v>
      </c>
      <c r="FP1410">
        <v>174875303</v>
      </c>
      <c r="FU1410">
        <v>169952623</v>
      </c>
      <c r="FZ1410">
        <v>164959059</v>
      </c>
      <c r="GE1410">
        <v>160078796</v>
      </c>
      <c r="GJ1410">
        <v>155216847</v>
      </c>
      <c r="GO1410">
        <v>150200627</v>
      </c>
      <c r="GT1410">
        <v>144812000</v>
      </c>
    </row>
    <row r="1411" spans="1:202" customFormat="1">
      <c r="A1411" t="s">
        <v>1956</v>
      </c>
      <c r="AZ1411">
        <v>95082500</v>
      </c>
      <c r="BE1411">
        <v>102801200</v>
      </c>
      <c r="BJ1411">
        <v>112246400</v>
      </c>
      <c r="BO1411">
        <v>123991900</v>
      </c>
      <c r="BT1411">
        <v>135791900</v>
      </c>
      <c r="BY1411">
        <v>148151100</v>
      </c>
      <c r="CD1411">
        <v>160061000</v>
      </c>
      <c r="CI1411">
        <v>168680200</v>
      </c>
      <c r="CN1411">
        <v>175271600</v>
      </c>
      <c r="CS1411">
        <v>180990500</v>
      </c>
      <c r="CX1411">
        <v>187368800</v>
      </c>
      <c r="DC1411">
        <v>193514200</v>
      </c>
      <c r="DH1411">
        <v>198545900</v>
      </c>
      <c r="DM1411">
        <v>199721300</v>
      </c>
      <c r="DR1411">
        <v>198772700</v>
      </c>
      <c r="DW1411">
        <v>207438095</v>
      </c>
      <c r="EB1411">
        <v>207625489</v>
      </c>
      <c r="EG1411">
        <v>205723763</v>
      </c>
      <c r="EL1411">
        <v>201596596</v>
      </c>
      <c r="EQ1411">
        <v>197237009</v>
      </c>
      <c r="EV1411">
        <v>192669148</v>
      </c>
      <c r="FA1411">
        <v>187589183</v>
      </c>
      <c r="FF1411">
        <v>182107598</v>
      </c>
      <c r="FK1411">
        <v>176396417</v>
      </c>
      <c r="FP1411">
        <v>169710742</v>
      </c>
      <c r="FU1411">
        <v>162700390</v>
      </c>
      <c r="FZ1411">
        <v>155964422</v>
      </c>
      <c r="GE1411">
        <v>149534041</v>
      </c>
      <c r="GJ1411">
        <v>143232849</v>
      </c>
      <c r="GO1411">
        <v>136940875</v>
      </c>
      <c r="GT1411">
        <v>130540805</v>
      </c>
    </row>
    <row r="1412" spans="1:202" customFormat="1">
      <c r="A1412" t="s">
        <v>1957</v>
      </c>
      <c r="AZ1412">
        <v>0</v>
      </c>
      <c r="BE1412">
        <v>0</v>
      </c>
      <c r="BJ1412">
        <v>0</v>
      </c>
      <c r="BO1412">
        <v>0</v>
      </c>
      <c r="BT1412">
        <v>0</v>
      </c>
      <c r="BY1412">
        <v>0</v>
      </c>
      <c r="CD1412">
        <v>0</v>
      </c>
      <c r="CI1412">
        <v>0</v>
      </c>
      <c r="CN1412">
        <v>0</v>
      </c>
      <c r="CS1412">
        <v>0</v>
      </c>
      <c r="CX1412">
        <v>0</v>
      </c>
      <c r="DC1412">
        <v>0</v>
      </c>
      <c r="DH1412">
        <v>0</v>
      </c>
      <c r="DM1412">
        <v>0</v>
      </c>
      <c r="DR1412">
        <v>0</v>
      </c>
      <c r="DW1412">
        <v>0</v>
      </c>
      <c r="EB1412">
        <v>0</v>
      </c>
      <c r="EG1412">
        <v>0</v>
      </c>
      <c r="EL1412">
        <v>0</v>
      </c>
      <c r="EQ1412">
        <v>0</v>
      </c>
      <c r="EV1412">
        <v>0</v>
      </c>
      <c r="FA1412">
        <v>0</v>
      </c>
      <c r="FF1412">
        <v>0</v>
      </c>
      <c r="FK1412">
        <v>0</v>
      </c>
      <c r="FP1412">
        <v>0</v>
      </c>
      <c r="FU1412">
        <v>0</v>
      </c>
      <c r="FZ1412">
        <v>0</v>
      </c>
      <c r="GE1412">
        <v>0</v>
      </c>
      <c r="GJ1412">
        <v>0</v>
      </c>
      <c r="GO1412">
        <v>0</v>
      </c>
      <c r="GT1412">
        <v>0</v>
      </c>
    </row>
    <row r="1413" spans="1:202" customFormat="1">
      <c r="A1413" t="s">
        <v>1958</v>
      </c>
      <c r="AZ1413">
        <v>0</v>
      </c>
      <c r="BE1413">
        <v>0</v>
      </c>
      <c r="BJ1413">
        <v>0</v>
      </c>
      <c r="BO1413">
        <v>0</v>
      </c>
      <c r="BT1413">
        <v>0</v>
      </c>
      <c r="BY1413">
        <v>0</v>
      </c>
      <c r="CD1413">
        <v>0</v>
      </c>
      <c r="CI1413">
        <v>0</v>
      </c>
      <c r="CN1413">
        <v>0</v>
      </c>
      <c r="CS1413">
        <v>0</v>
      </c>
      <c r="CX1413">
        <v>0</v>
      </c>
      <c r="DC1413">
        <v>0</v>
      </c>
      <c r="DH1413">
        <v>0</v>
      </c>
      <c r="DM1413">
        <v>0</v>
      </c>
      <c r="DR1413">
        <v>0</v>
      </c>
      <c r="DW1413">
        <v>0</v>
      </c>
      <c r="EB1413">
        <v>0</v>
      </c>
      <c r="EG1413">
        <v>0</v>
      </c>
      <c r="EL1413">
        <v>0</v>
      </c>
      <c r="EQ1413">
        <v>0</v>
      </c>
      <c r="EV1413">
        <v>0</v>
      </c>
      <c r="FA1413">
        <v>0</v>
      </c>
      <c r="FF1413">
        <v>0</v>
      </c>
      <c r="FK1413">
        <v>0</v>
      </c>
      <c r="FP1413">
        <v>0</v>
      </c>
      <c r="FU1413">
        <v>0</v>
      </c>
      <c r="FZ1413">
        <v>0</v>
      </c>
      <c r="GE1413">
        <v>0</v>
      </c>
      <c r="GJ1413">
        <v>0</v>
      </c>
      <c r="GO1413">
        <v>0</v>
      </c>
      <c r="GT1413">
        <v>0</v>
      </c>
    </row>
    <row r="1414" spans="1:202" customFormat="1">
      <c r="A1414" t="s">
        <v>1959</v>
      </c>
      <c r="AZ1414">
        <v>0</v>
      </c>
      <c r="BE1414">
        <v>0</v>
      </c>
      <c r="BJ1414">
        <v>0</v>
      </c>
      <c r="BO1414">
        <v>0</v>
      </c>
      <c r="BT1414">
        <v>0</v>
      </c>
      <c r="BY1414">
        <v>0</v>
      </c>
      <c r="CD1414">
        <v>0</v>
      </c>
      <c r="CI1414">
        <v>0</v>
      </c>
      <c r="CN1414">
        <v>0</v>
      </c>
      <c r="CS1414">
        <v>0</v>
      </c>
      <c r="CX1414">
        <v>0</v>
      </c>
      <c r="DC1414">
        <v>0</v>
      </c>
      <c r="DH1414">
        <v>0</v>
      </c>
      <c r="DM1414">
        <v>0</v>
      </c>
      <c r="DR1414">
        <v>0</v>
      </c>
      <c r="DW1414">
        <v>0</v>
      </c>
      <c r="EB1414">
        <v>0</v>
      </c>
      <c r="EG1414">
        <v>0</v>
      </c>
      <c r="EL1414">
        <v>0</v>
      </c>
      <c r="EQ1414">
        <v>0</v>
      </c>
      <c r="EV1414">
        <v>0</v>
      </c>
      <c r="FA1414">
        <v>0</v>
      </c>
      <c r="FF1414">
        <v>0</v>
      </c>
      <c r="FK1414">
        <v>0</v>
      </c>
      <c r="FP1414">
        <v>0</v>
      </c>
      <c r="FU1414">
        <v>0</v>
      </c>
      <c r="FZ1414">
        <v>0</v>
      </c>
      <c r="GE1414">
        <v>0</v>
      </c>
      <c r="GJ1414">
        <v>0</v>
      </c>
      <c r="GO1414">
        <v>0</v>
      </c>
      <c r="GT1414">
        <v>0</v>
      </c>
    </row>
    <row r="1415" spans="1:202" customFormat="1">
      <c r="A1415" t="s">
        <v>1960</v>
      </c>
      <c r="AZ1415">
        <v>11375000</v>
      </c>
      <c r="BE1415">
        <v>12633399.999999899</v>
      </c>
      <c r="BJ1415">
        <v>14400500</v>
      </c>
      <c r="BO1415">
        <v>18084300</v>
      </c>
      <c r="BT1415">
        <v>19536600</v>
      </c>
      <c r="BY1415">
        <v>21775699.999999899</v>
      </c>
      <c r="CD1415">
        <v>23568300</v>
      </c>
      <c r="CI1415">
        <v>22677800</v>
      </c>
      <c r="CN1415">
        <v>21163699.999999899</v>
      </c>
      <c r="CS1415">
        <v>20521600</v>
      </c>
      <c r="CX1415">
        <v>21298699.999999899</v>
      </c>
      <c r="DC1415">
        <v>22173100</v>
      </c>
      <c r="DH1415">
        <v>22405100</v>
      </c>
      <c r="DM1415">
        <v>22252700</v>
      </c>
      <c r="DR1415">
        <v>22681600</v>
      </c>
      <c r="DW1415">
        <v>22716987</v>
      </c>
      <c r="EB1415">
        <v>22087480.999999899</v>
      </c>
      <c r="EG1415">
        <v>21033237</v>
      </c>
      <c r="EL1415">
        <v>19445808.999999899</v>
      </c>
      <c r="EQ1415">
        <v>19705817</v>
      </c>
      <c r="EV1415">
        <v>20100977.999999899</v>
      </c>
      <c r="FA1415">
        <v>20579214</v>
      </c>
      <c r="FF1415">
        <v>21033363</v>
      </c>
      <c r="FK1415">
        <v>21434814</v>
      </c>
      <c r="FP1415">
        <v>20754247</v>
      </c>
      <c r="FU1415">
        <v>20263301</v>
      </c>
      <c r="FZ1415">
        <v>20142752</v>
      </c>
      <c r="GE1415">
        <v>20208101</v>
      </c>
      <c r="GJ1415">
        <v>20237020</v>
      </c>
      <c r="GO1415">
        <v>20083129</v>
      </c>
      <c r="GT1415">
        <v>19670500</v>
      </c>
    </row>
    <row r="1416" spans="1:202" customFormat="1">
      <c r="A1416" t="s">
        <v>1961</v>
      </c>
      <c r="AZ1416">
        <v>11213000</v>
      </c>
      <c r="BE1416">
        <v>11225800</v>
      </c>
      <c r="BJ1416">
        <v>12750099.999999899</v>
      </c>
      <c r="BO1416">
        <v>14478900</v>
      </c>
      <c r="BT1416">
        <v>17320800</v>
      </c>
      <c r="BY1416">
        <v>19177600</v>
      </c>
      <c r="CD1416">
        <v>21087200</v>
      </c>
      <c r="CI1416">
        <v>22237300</v>
      </c>
      <c r="CN1416">
        <v>21329800</v>
      </c>
      <c r="CS1416">
        <v>19701500</v>
      </c>
      <c r="CX1416">
        <v>19136100</v>
      </c>
      <c r="DC1416">
        <v>20053000</v>
      </c>
      <c r="DH1416">
        <v>20342800</v>
      </c>
      <c r="DM1416">
        <v>19461600</v>
      </c>
      <c r="DR1416">
        <v>16940899.999999899</v>
      </c>
      <c r="DW1416">
        <v>18886188</v>
      </c>
      <c r="EB1416">
        <v>19161527</v>
      </c>
      <c r="EG1416">
        <v>18527350</v>
      </c>
      <c r="EL1416">
        <v>17601986.999999899</v>
      </c>
      <c r="EQ1416">
        <v>16166184</v>
      </c>
      <c r="EV1416">
        <v>16178021</v>
      </c>
      <c r="FA1416">
        <v>16281351</v>
      </c>
      <c r="FF1416">
        <v>16469816.999999899</v>
      </c>
      <c r="FK1416">
        <v>16601888</v>
      </c>
      <c r="FP1416">
        <v>16691654</v>
      </c>
      <c r="FU1416">
        <v>15996783</v>
      </c>
      <c r="FZ1416">
        <v>15434866</v>
      </c>
      <c r="GE1416">
        <v>15138645</v>
      </c>
      <c r="GJ1416">
        <v>14983120.999999899</v>
      </c>
      <c r="GO1416">
        <v>14820536.999999899</v>
      </c>
      <c r="GT1416">
        <v>14548805</v>
      </c>
    </row>
    <row r="1417" spans="1:202" customFormat="1">
      <c r="A1417" t="s">
        <v>1962</v>
      </c>
      <c r="AZ1417">
        <v>10412000</v>
      </c>
      <c r="BE1417">
        <v>10712099.999999899</v>
      </c>
      <c r="BJ1417">
        <v>10975700</v>
      </c>
      <c r="BO1417">
        <v>12240600</v>
      </c>
      <c r="BT1417">
        <v>13579500</v>
      </c>
      <c r="BY1417">
        <v>16062000</v>
      </c>
      <c r="CD1417">
        <v>16786900</v>
      </c>
      <c r="CI1417">
        <v>17871499.999999899</v>
      </c>
      <c r="CN1417">
        <v>18118899.999999899</v>
      </c>
      <c r="CS1417">
        <v>17265800</v>
      </c>
      <c r="CX1417">
        <v>16228699.999999899</v>
      </c>
      <c r="DC1417">
        <v>15824800</v>
      </c>
      <c r="DH1417">
        <v>16265100</v>
      </c>
      <c r="DM1417">
        <v>15686700</v>
      </c>
      <c r="DR1417">
        <v>14653900</v>
      </c>
      <c r="DW1417">
        <v>13687308</v>
      </c>
      <c r="EB1417">
        <v>13138850</v>
      </c>
      <c r="EG1417">
        <v>13062140</v>
      </c>
      <c r="EL1417">
        <v>12376089</v>
      </c>
      <c r="EQ1417">
        <v>11500759</v>
      </c>
      <c r="EV1417">
        <v>10336694.999999899</v>
      </c>
      <c r="FA1417">
        <v>10118100</v>
      </c>
      <c r="FF1417">
        <v>9947108</v>
      </c>
      <c r="FK1417">
        <v>9791639</v>
      </c>
      <c r="FP1417">
        <v>9605276</v>
      </c>
      <c r="FU1417">
        <v>9380790</v>
      </c>
      <c r="FZ1417">
        <v>8743037</v>
      </c>
      <c r="GE1417">
        <v>8207156</v>
      </c>
      <c r="GJ1417">
        <v>7834681</v>
      </c>
      <c r="GO1417">
        <v>7544721</v>
      </c>
      <c r="GT1417">
        <v>7265054</v>
      </c>
    </row>
    <row r="1418" spans="1:202" customFormat="1">
      <c r="A1418" t="s">
        <v>1963</v>
      </c>
      <c r="AZ1418">
        <v>7723500</v>
      </c>
      <c r="BE1418">
        <v>9380999.9999999907</v>
      </c>
      <c r="BJ1418">
        <v>9385699.9999999907</v>
      </c>
      <c r="BO1418">
        <v>9422300</v>
      </c>
      <c r="BT1418">
        <v>10474900</v>
      </c>
      <c r="BY1418">
        <v>11353400</v>
      </c>
      <c r="CD1418">
        <v>13205400</v>
      </c>
      <c r="CI1418">
        <v>14597800</v>
      </c>
      <c r="CN1418">
        <v>16672100</v>
      </c>
      <c r="CS1418">
        <v>17848800</v>
      </c>
      <c r="CX1418">
        <v>16761099.999999899</v>
      </c>
      <c r="DC1418">
        <v>15225599.999999899</v>
      </c>
      <c r="DH1418">
        <v>14757500</v>
      </c>
      <c r="DM1418">
        <v>14605000</v>
      </c>
      <c r="DR1418">
        <v>14559000</v>
      </c>
      <c r="DW1418">
        <v>13226060</v>
      </c>
      <c r="EB1418">
        <v>12277563</v>
      </c>
      <c r="EG1418">
        <v>11686950</v>
      </c>
      <c r="EL1418">
        <v>11523761</v>
      </c>
      <c r="EQ1418">
        <v>10834337</v>
      </c>
      <c r="EV1418">
        <v>9960557.9999999907</v>
      </c>
      <c r="FA1418">
        <v>8851317</v>
      </c>
      <c r="FF1418">
        <v>8572210</v>
      </c>
      <c r="FK1418">
        <v>8290264</v>
      </c>
      <c r="FP1418">
        <v>8022410</v>
      </c>
      <c r="FU1418">
        <v>7734508.9999999898</v>
      </c>
      <c r="FZ1418">
        <v>7411147</v>
      </c>
      <c r="GE1418">
        <v>6772734</v>
      </c>
      <c r="GJ1418">
        <v>6230295</v>
      </c>
      <c r="GO1418">
        <v>5825897</v>
      </c>
      <c r="GT1418">
        <v>5490855.9999999898</v>
      </c>
    </row>
    <row r="1419" spans="1:202" customFormat="1">
      <c r="A1419" t="s">
        <v>1964</v>
      </c>
      <c r="AZ1419">
        <v>8033600</v>
      </c>
      <c r="BE1419">
        <v>7654099.9999999898</v>
      </c>
      <c r="BJ1419">
        <v>9328000</v>
      </c>
      <c r="BO1419">
        <v>9451200</v>
      </c>
      <c r="BT1419">
        <v>9377900</v>
      </c>
      <c r="BY1419">
        <v>10422400</v>
      </c>
      <c r="CD1419">
        <v>11019000</v>
      </c>
      <c r="CI1419">
        <v>13104200</v>
      </c>
      <c r="CN1419">
        <v>14605600</v>
      </c>
      <c r="CS1419">
        <v>16872600</v>
      </c>
      <c r="CX1419">
        <v>17949600</v>
      </c>
      <c r="DC1419">
        <v>17008300</v>
      </c>
      <c r="DH1419">
        <v>15432700</v>
      </c>
      <c r="DM1419">
        <v>14858600</v>
      </c>
      <c r="DR1419">
        <v>14763800</v>
      </c>
      <c r="DW1419">
        <v>13813689</v>
      </c>
      <c r="EB1419">
        <v>13281175</v>
      </c>
      <c r="EG1419">
        <v>12349725.999999899</v>
      </c>
      <c r="EL1419">
        <v>11774761</v>
      </c>
      <c r="EQ1419">
        <v>11632440</v>
      </c>
      <c r="EV1419">
        <v>10969844</v>
      </c>
      <c r="FA1419">
        <v>10107710</v>
      </c>
      <c r="FF1419">
        <v>9006633.9999999907</v>
      </c>
      <c r="FK1419">
        <v>8701980</v>
      </c>
      <c r="FP1419">
        <v>8395848</v>
      </c>
      <c r="FU1419">
        <v>8105344</v>
      </c>
      <c r="FZ1419">
        <v>7794306</v>
      </c>
      <c r="GE1419">
        <v>7448040</v>
      </c>
      <c r="GJ1419">
        <v>6792126</v>
      </c>
      <c r="GO1419">
        <v>6233148</v>
      </c>
      <c r="GT1419">
        <v>5811880</v>
      </c>
    </row>
    <row r="1420" spans="1:202" customFormat="1">
      <c r="A1420" t="s">
        <v>1965</v>
      </c>
      <c r="AZ1420">
        <v>7506200</v>
      </c>
      <c r="BE1420">
        <v>7892400</v>
      </c>
      <c r="BJ1420">
        <v>7549100</v>
      </c>
      <c r="BO1420">
        <v>9283400</v>
      </c>
      <c r="BT1420">
        <v>9418900</v>
      </c>
      <c r="BY1420">
        <v>9329400</v>
      </c>
      <c r="CD1420">
        <v>10256300</v>
      </c>
      <c r="CI1420">
        <v>10935900</v>
      </c>
      <c r="CN1420">
        <v>13146099.999999899</v>
      </c>
      <c r="CS1420">
        <v>14637399.999999899</v>
      </c>
      <c r="CX1420">
        <v>16831400</v>
      </c>
      <c r="DC1420">
        <v>17999500</v>
      </c>
      <c r="DH1420">
        <v>17066500</v>
      </c>
      <c r="DM1420">
        <v>15508500</v>
      </c>
      <c r="DR1420">
        <v>14886500</v>
      </c>
      <c r="DW1420">
        <v>14275567</v>
      </c>
      <c r="EB1420">
        <v>13799157.999999899</v>
      </c>
      <c r="EG1420">
        <v>13289494</v>
      </c>
      <c r="EL1420">
        <v>12377345</v>
      </c>
      <c r="EQ1420">
        <v>11820182</v>
      </c>
      <c r="EV1420">
        <v>11698308</v>
      </c>
      <c r="FA1420">
        <v>11060158.999999899</v>
      </c>
      <c r="FF1420">
        <v>10210177</v>
      </c>
      <c r="FK1420">
        <v>9098665</v>
      </c>
      <c r="FP1420">
        <v>8776723</v>
      </c>
      <c r="FU1420">
        <v>8454697</v>
      </c>
      <c r="FZ1420">
        <v>8149636</v>
      </c>
      <c r="GE1420">
        <v>7823034.9999999898</v>
      </c>
      <c r="GJ1420">
        <v>7461554</v>
      </c>
      <c r="GO1420">
        <v>6794512</v>
      </c>
      <c r="GT1420">
        <v>6224375</v>
      </c>
    </row>
    <row r="1421" spans="1:202" customFormat="1">
      <c r="A1421" t="s">
        <v>1966</v>
      </c>
      <c r="AZ1421">
        <v>6531500</v>
      </c>
      <c r="BE1421">
        <v>7206599.9999999898</v>
      </c>
      <c r="BJ1421">
        <v>7744099.9999999898</v>
      </c>
      <c r="BO1421">
        <v>7396700</v>
      </c>
      <c r="BT1421">
        <v>9139800</v>
      </c>
      <c r="BY1421">
        <v>9224300</v>
      </c>
      <c r="CD1421">
        <v>8952000</v>
      </c>
      <c r="CI1421">
        <v>10073100</v>
      </c>
      <c r="CN1421">
        <v>10814000</v>
      </c>
      <c r="CS1421">
        <v>12945200</v>
      </c>
      <c r="CX1421">
        <v>14541500</v>
      </c>
      <c r="DC1421">
        <v>16733000</v>
      </c>
      <c r="DH1421">
        <v>17921700</v>
      </c>
      <c r="DM1421">
        <v>16931200</v>
      </c>
      <c r="DR1421">
        <v>15412800</v>
      </c>
      <c r="DW1421">
        <v>14098908.999999899</v>
      </c>
      <c r="EB1421">
        <v>14177160</v>
      </c>
      <c r="EG1421">
        <v>13740143</v>
      </c>
      <c r="EL1421">
        <v>13254733</v>
      </c>
      <c r="EQ1421">
        <v>12366019.999999899</v>
      </c>
      <c r="EV1421">
        <v>11829806</v>
      </c>
      <c r="FA1421">
        <v>11728882</v>
      </c>
      <c r="FF1421">
        <v>11114898</v>
      </c>
      <c r="FK1421">
        <v>10262566</v>
      </c>
      <c r="FP1421">
        <v>9147565</v>
      </c>
      <c r="FU1421">
        <v>8815484</v>
      </c>
      <c r="FZ1421">
        <v>8484531</v>
      </c>
      <c r="GE1421">
        <v>8170525</v>
      </c>
      <c r="GJ1421">
        <v>7834365</v>
      </c>
      <c r="GO1421">
        <v>7462956.9999999898</v>
      </c>
      <c r="GT1421">
        <v>6788766</v>
      </c>
    </row>
    <row r="1422" spans="1:202" customFormat="1">
      <c r="A1422" t="s">
        <v>1967</v>
      </c>
      <c r="AZ1422">
        <v>5496700</v>
      </c>
      <c r="BE1422">
        <v>6417600</v>
      </c>
      <c r="BJ1422">
        <v>7071700</v>
      </c>
      <c r="BO1422">
        <v>7495100</v>
      </c>
      <c r="BT1422">
        <v>7121900</v>
      </c>
      <c r="BY1422">
        <v>8795000</v>
      </c>
      <c r="CD1422">
        <v>8799400</v>
      </c>
      <c r="CI1422">
        <v>8683400</v>
      </c>
      <c r="CN1422">
        <v>9862700</v>
      </c>
      <c r="CS1422">
        <v>10604400</v>
      </c>
      <c r="CX1422">
        <v>12817399.999999899</v>
      </c>
      <c r="DC1422">
        <v>14319200</v>
      </c>
      <c r="DH1422">
        <v>16533700</v>
      </c>
      <c r="DM1422">
        <v>17584699.999999899</v>
      </c>
      <c r="DR1422">
        <v>16666900</v>
      </c>
      <c r="DW1422">
        <v>14926563</v>
      </c>
      <c r="EB1422">
        <v>13907107</v>
      </c>
      <c r="EG1422">
        <v>14013743</v>
      </c>
      <c r="EL1422">
        <v>13619015</v>
      </c>
      <c r="EQ1422">
        <v>13162751</v>
      </c>
      <c r="EV1422">
        <v>12304640</v>
      </c>
      <c r="FA1422">
        <v>11794245</v>
      </c>
      <c r="FF1422">
        <v>11716746</v>
      </c>
      <c r="FK1422">
        <v>11116519</v>
      </c>
      <c r="FP1422">
        <v>10269445.999999899</v>
      </c>
      <c r="FU1422">
        <v>9159826</v>
      </c>
      <c r="FZ1422">
        <v>8824818</v>
      </c>
      <c r="GE1422">
        <v>8490307.9999999907</v>
      </c>
      <c r="GJ1422">
        <v>8172863</v>
      </c>
      <c r="GO1422">
        <v>7831882</v>
      </c>
      <c r="GT1422">
        <v>7454390</v>
      </c>
    </row>
    <row r="1423" spans="1:202" customFormat="1">
      <c r="A1423" t="s">
        <v>1968</v>
      </c>
      <c r="AZ1423">
        <v>4371200</v>
      </c>
      <c r="BE1423">
        <v>5114599.9999999898</v>
      </c>
      <c r="BJ1423">
        <v>6023000</v>
      </c>
      <c r="BO1423">
        <v>6707200</v>
      </c>
      <c r="BT1423">
        <v>7047200</v>
      </c>
      <c r="BY1423">
        <v>6689400</v>
      </c>
      <c r="CD1423">
        <v>8249000</v>
      </c>
      <c r="CI1423">
        <v>8364400</v>
      </c>
      <c r="CN1423">
        <v>8317900</v>
      </c>
      <c r="CS1423">
        <v>9489800</v>
      </c>
      <c r="CX1423">
        <v>10278200</v>
      </c>
      <c r="DC1423">
        <v>12450999.999999899</v>
      </c>
      <c r="DH1423">
        <v>13937500</v>
      </c>
      <c r="DM1423">
        <v>15995100</v>
      </c>
      <c r="DR1423">
        <v>17103900</v>
      </c>
      <c r="DW1423">
        <v>15874066</v>
      </c>
      <c r="EB1423">
        <v>14566614.999999899</v>
      </c>
      <c r="EG1423">
        <v>13608725</v>
      </c>
      <c r="EL1423">
        <v>13750334</v>
      </c>
      <c r="EQ1423">
        <v>13404118</v>
      </c>
      <c r="EV1423">
        <v>12985237</v>
      </c>
      <c r="FA1423">
        <v>12168723</v>
      </c>
      <c r="FF1423">
        <v>11691066.999999899</v>
      </c>
      <c r="FK1423">
        <v>11630096</v>
      </c>
      <c r="FP1423">
        <v>11052733</v>
      </c>
      <c r="FU1423">
        <v>10222419</v>
      </c>
      <c r="FZ1423">
        <v>9129444</v>
      </c>
      <c r="GE1423">
        <v>8798153</v>
      </c>
      <c r="GJ1423">
        <v>8466732</v>
      </c>
      <c r="GO1423">
        <v>8151367</v>
      </c>
      <c r="GT1423">
        <v>7810179</v>
      </c>
    </row>
    <row r="1424" spans="1:202" customFormat="1">
      <c r="A1424" t="s">
        <v>1969</v>
      </c>
      <c r="AZ1424">
        <v>3658899.9999999902</v>
      </c>
      <c r="BE1424">
        <v>3981000</v>
      </c>
      <c r="BJ1424">
        <v>4626400</v>
      </c>
      <c r="BO1424">
        <v>5412600</v>
      </c>
      <c r="BT1424">
        <v>6031300</v>
      </c>
      <c r="BY1424">
        <v>6389300</v>
      </c>
      <c r="CD1424">
        <v>6130500</v>
      </c>
      <c r="CI1424">
        <v>7611900</v>
      </c>
      <c r="CN1424">
        <v>7813200</v>
      </c>
      <c r="CS1424">
        <v>7832900</v>
      </c>
      <c r="CX1424">
        <v>9038000</v>
      </c>
      <c r="DC1424">
        <v>9804699.9999999907</v>
      </c>
      <c r="DH1424">
        <v>11961599.999999899</v>
      </c>
      <c r="DM1424">
        <v>13281900</v>
      </c>
      <c r="DR1424">
        <v>15326499.999999899</v>
      </c>
      <c r="DW1424">
        <v>15928933</v>
      </c>
      <c r="EB1424">
        <v>15253722</v>
      </c>
      <c r="EG1424">
        <v>14059429.999999899</v>
      </c>
      <c r="EL1424">
        <v>13185371</v>
      </c>
      <c r="EQ1424">
        <v>13370427</v>
      </c>
      <c r="EV1424">
        <v>13083596</v>
      </c>
      <c r="FA1424">
        <v>12714329</v>
      </c>
      <c r="FF1424">
        <v>11952974</v>
      </c>
      <c r="FK1424">
        <v>11507738</v>
      </c>
      <c r="FP1424">
        <v>11472073</v>
      </c>
      <c r="FU1424">
        <v>10930099</v>
      </c>
      <c r="FZ1424">
        <v>10128523</v>
      </c>
      <c r="GE1424">
        <v>9061665.9999999907</v>
      </c>
      <c r="GJ1424">
        <v>8741209</v>
      </c>
      <c r="GO1424">
        <v>8418603</v>
      </c>
      <c r="GT1424">
        <v>8109845</v>
      </c>
    </row>
    <row r="1425" spans="1:202" customFormat="1">
      <c r="A1425" t="s">
        <v>1970</v>
      </c>
      <c r="AZ1425">
        <v>2870700</v>
      </c>
      <c r="BE1425">
        <v>3128999.9999999902</v>
      </c>
      <c r="BJ1425">
        <v>3397200</v>
      </c>
      <c r="BO1425">
        <v>3924600</v>
      </c>
      <c r="BT1425">
        <v>4617300</v>
      </c>
      <c r="BY1425">
        <v>5181799.9999999898</v>
      </c>
      <c r="CD1425">
        <v>5657400</v>
      </c>
      <c r="CI1425">
        <v>5431300</v>
      </c>
      <c r="CN1425">
        <v>6803500</v>
      </c>
      <c r="CS1425">
        <v>7053100</v>
      </c>
      <c r="CX1425">
        <v>7181199.9999999898</v>
      </c>
      <c r="DC1425">
        <v>8387899.9999999898</v>
      </c>
      <c r="DH1425">
        <v>9164200</v>
      </c>
      <c r="DM1425">
        <v>11210300</v>
      </c>
      <c r="DR1425">
        <v>12477500</v>
      </c>
      <c r="DW1425">
        <v>13886674</v>
      </c>
      <c r="EB1425">
        <v>14995160</v>
      </c>
      <c r="EG1425">
        <v>14458249</v>
      </c>
      <c r="EL1425">
        <v>13409624</v>
      </c>
      <c r="EQ1425">
        <v>12643762</v>
      </c>
      <c r="EV1425">
        <v>12884373</v>
      </c>
      <c r="FA1425">
        <v>12671634</v>
      </c>
      <c r="FF1425">
        <v>12365161</v>
      </c>
      <c r="FK1425">
        <v>11666387</v>
      </c>
      <c r="FP1425">
        <v>11267285.999999899</v>
      </c>
      <c r="FU1425">
        <v>11268109</v>
      </c>
      <c r="FZ1425">
        <v>10770875</v>
      </c>
      <c r="GE1425">
        <v>10005339</v>
      </c>
      <c r="GJ1425">
        <v>8971502</v>
      </c>
      <c r="GO1425">
        <v>8666299</v>
      </c>
      <c r="GT1425">
        <v>8355734</v>
      </c>
    </row>
    <row r="1426" spans="1:202" customFormat="1">
      <c r="A1426" t="s">
        <v>1971</v>
      </c>
      <c r="AZ1426">
        <v>2077200</v>
      </c>
      <c r="BE1426">
        <v>2219000</v>
      </c>
      <c r="BJ1426">
        <v>2433799.9999999902</v>
      </c>
      <c r="BO1426">
        <v>2651600</v>
      </c>
      <c r="BT1426">
        <v>3027500</v>
      </c>
      <c r="BY1426">
        <v>3584600</v>
      </c>
      <c r="CD1426">
        <v>4129700</v>
      </c>
      <c r="CI1426">
        <v>4581400</v>
      </c>
      <c r="CN1426">
        <v>4487400</v>
      </c>
      <c r="CS1426">
        <v>5741000</v>
      </c>
      <c r="CX1426">
        <v>6072300</v>
      </c>
      <c r="DC1426">
        <v>6326500</v>
      </c>
      <c r="DH1426">
        <v>7498799.9999999898</v>
      </c>
      <c r="DM1426">
        <v>8265200</v>
      </c>
      <c r="DR1426">
        <v>10209200</v>
      </c>
      <c r="DW1426">
        <v>11130390</v>
      </c>
      <c r="EB1426">
        <v>12705139</v>
      </c>
      <c r="EG1426">
        <v>13852563</v>
      </c>
      <c r="EL1426">
        <v>13482688</v>
      </c>
      <c r="EQ1426">
        <v>12610947</v>
      </c>
      <c r="EV1426">
        <v>11978240.999999899</v>
      </c>
      <c r="FA1426">
        <v>12289338</v>
      </c>
      <c r="FF1426">
        <v>12163565</v>
      </c>
      <c r="FK1426">
        <v>11929271</v>
      </c>
      <c r="FP1426">
        <v>11312351.999999899</v>
      </c>
      <c r="FU1426">
        <v>10972331</v>
      </c>
      <c r="FZ1426">
        <v>11016451</v>
      </c>
      <c r="GE1426">
        <v>10571971</v>
      </c>
      <c r="GJ1426">
        <v>9850138</v>
      </c>
      <c r="GO1426">
        <v>8856095</v>
      </c>
      <c r="GT1426">
        <v>8570159</v>
      </c>
    </row>
    <row r="1427" spans="1:202" customFormat="1">
      <c r="A1427" t="s">
        <v>1972</v>
      </c>
      <c r="AZ1427">
        <v>1205500</v>
      </c>
      <c r="BE1427">
        <v>1406300</v>
      </c>
      <c r="BJ1427">
        <v>1528300</v>
      </c>
      <c r="BO1427">
        <v>1689700</v>
      </c>
      <c r="BT1427">
        <v>1809200</v>
      </c>
      <c r="BY1427">
        <v>2075699.99999999</v>
      </c>
      <c r="CD1427">
        <v>2586900</v>
      </c>
      <c r="CI1427">
        <v>2972299.9999999902</v>
      </c>
      <c r="CN1427">
        <v>3426200</v>
      </c>
      <c r="CS1427">
        <v>3452600</v>
      </c>
      <c r="CX1427">
        <v>4524700</v>
      </c>
      <c r="DC1427">
        <v>4910100</v>
      </c>
      <c r="DH1427">
        <v>5259299.9999999898</v>
      </c>
      <c r="DM1427">
        <v>6369099.9999999898</v>
      </c>
      <c r="DR1427">
        <v>7114100</v>
      </c>
      <c r="DW1427">
        <v>8638423</v>
      </c>
      <c r="EB1427">
        <v>9684604</v>
      </c>
      <c r="EG1427">
        <v>11216721</v>
      </c>
      <c r="EL1427">
        <v>12403299</v>
      </c>
      <c r="EQ1427">
        <v>12233954</v>
      </c>
      <c r="EV1427">
        <v>11576820</v>
      </c>
      <c r="FA1427">
        <v>11111638</v>
      </c>
      <c r="FF1427">
        <v>11506153</v>
      </c>
      <c r="FK1427">
        <v>11484492</v>
      </c>
      <c r="FP1427">
        <v>11346087</v>
      </c>
      <c r="FU1427">
        <v>10833772</v>
      </c>
      <c r="FZ1427">
        <v>10565600</v>
      </c>
      <c r="GE1427">
        <v>10664765</v>
      </c>
      <c r="GJ1427">
        <v>10287897</v>
      </c>
      <c r="GO1427">
        <v>9624922</v>
      </c>
      <c r="GT1427">
        <v>8684926</v>
      </c>
    </row>
    <row r="1428" spans="1:202" customFormat="1">
      <c r="A1428" t="s">
        <v>1973</v>
      </c>
      <c r="AZ1428">
        <v>476200</v>
      </c>
      <c r="BE1428">
        <v>653800</v>
      </c>
      <c r="BJ1428">
        <v>779099.99999999895</v>
      </c>
      <c r="BO1428">
        <v>848400</v>
      </c>
      <c r="BT1428">
        <v>943900</v>
      </c>
      <c r="BY1428">
        <v>1032500</v>
      </c>
      <c r="CD1428">
        <v>1162600</v>
      </c>
      <c r="CI1428">
        <v>1524000</v>
      </c>
      <c r="CN1428">
        <v>1829899.99999999</v>
      </c>
      <c r="CS1428">
        <v>2174400</v>
      </c>
      <c r="CX1428">
        <v>2332200</v>
      </c>
      <c r="DC1428">
        <v>3144200</v>
      </c>
      <c r="DH1428">
        <v>3602399.9999999902</v>
      </c>
      <c r="DM1428">
        <v>4031200</v>
      </c>
      <c r="DR1428">
        <v>4929500</v>
      </c>
      <c r="DW1428">
        <v>5553959</v>
      </c>
      <c r="EB1428">
        <v>6856000</v>
      </c>
      <c r="EG1428">
        <v>7841472</v>
      </c>
      <c r="EL1428">
        <v>9272882</v>
      </c>
      <c r="EQ1428">
        <v>10463104.999999899</v>
      </c>
      <c r="EV1428">
        <v>10514791</v>
      </c>
      <c r="FA1428">
        <v>10113982</v>
      </c>
      <c r="FF1428">
        <v>9852281.9999999907</v>
      </c>
      <c r="FK1428">
        <v>10343162</v>
      </c>
      <c r="FP1428">
        <v>10456500</v>
      </c>
      <c r="FU1428">
        <v>10442872.999999899</v>
      </c>
      <c r="FZ1428">
        <v>10073504</v>
      </c>
      <c r="GE1428">
        <v>9913528.9999999907</v>
      </c>
      <c r="GJ1428">
        <v>10092158</v>
      </c>
      <c r="GO1428">
        <v>9815487</v>
      </c>
      <c r="GT1428">
        <v>9247517</v>
      </c>
    </row>
    <row r="1429" spans="1:202" customFormat="1">
      <c r="A1429" t="s">
        <v>1974</v>
      </c>
      <c r="AZ1429">
        <v>167200</v>
      </c>
      <c r="BE1429">
        <v>181900</v>
      </c>
      <c r="BJ1429">
        <v>255900</v>
      </c>
      <c r="BO1429">
        <v>311600</v>
      </c>
      <c r="BT1429">
        <v>348400</v>
      </c>
      <c r="BY1429">
        <v>399799.99999999901</v>
      </c>
      <c r="CD1429">
        <v>455600</v>
      </c>
      <c r="CI1429">
        <v>527200</v>
      </c>
      <c r="CN1429">
        <v>717600</v>
      </c>
      <c r="CS1429">
        <v>908599.99999999895</v>
      </c>
      <c r="CX1429">
        <v>1126900</v>
      </c>
      <c r="DC1429">
        <v>1290799.99999999</v>
      </c>
      <c r="DH1429">
        <v>1864000</v>
      </c>
      <c r="DM1429">
        <v>2238600</v>
      </c>
      <c r="DR1429">
        <v>2570399.9999999902</v>
      </c>
      <c r="DW1429">
        <v>3114536</v>
      </c>
      <c r="EB1429">
        <v>3682028</v>
      </c>
      <c r="EG1429">
        <v>4689327</v>
      </c>
      <c r="EL1429">
        <v>5522886</v>
      </c>
      <c r="EQ1429">
        <v>6731302</v>
      </c>
      <c r="EV1429">
        <v>7820752</v>
      </c>
      <c r="FA1429">
        <v>8077805</v>
      </c>
      <c r="FF1429">
        <v>7971357.9999999898</v>
      </c>
      <c r="FK1429">
        <v>7959807.9999999898</v>
      </c>
      <c r="FP1429">
        <v>8548811</v>
      </c>
      <c r="FU1429">
        <v>8811428</v>
      </c>
      <c r="FZ1429">
        <v>8947159.9999999907</v>
      </c>
      <c r="GE1429">
        <v>8786045.9999999907</v>
      </c>
      <c r="GJ1429">
        <v>8787401</v>
      </c>
      <c r="GO1429">
        <v>9085271</v>
      </c>
      <c r="GT1429">
        <v>8968776</v>
      </c>
    </row>
    <row r="1430" spans="1:202" customFormat="1">
      <c r="A1430" t="s">
        <v>1975</v>
      </c>
      <c r="AZ1430">
        <v>37500</v>
      </c>
      <c r="BE1430">
        <v>40500</v>
      </c>
      <c r="BJ1430">
        <v>44600</v>
      </c>
      <c r="BO1430">
        <v>64800</v>
      </c>
      <c r="BT1430">
        <v>82000</v>
      </c>
      <c r="BY1430">
        <v>97300</v>
      </c>
      <c r="CD1430">
        <v>119300</v>
      </c>
      <c r="CI1430">
        <v>144600</v>
      </c>
      <c r="CN1430">
        <v>170100</v>
      </c>
      <c r="CS1430">
        <v>244400</v>
      </c>
      <c r="CX1430">
        <v>317700</v>
      </c>
      <c r="DC1430">
        <v>420799.99999999901</v>
      </c>
      <c r="DH1430">
        <v>535300</v>
      </c>
      <c r="DM1430">
        <v>802700</v>
      </c>
      <c r="DR1430">
        <v>1012399.99999999</v>
      </c>
      <c r="DW1430">
        <v>1231205</v>
      </c>
      <c r="EB1430">
        <v>1511341</v>
      </c>
      <c r="EG1430">
        <v>1854192</v>
      </c>
      <c r="EL1430">
        <v>2452051</v>
      </c>
      <c r="EQ1430">
        <v>3004745</v>
      </c>
      <c r="EV1430">
        <v>3815044</v>
      </c>
      <c r="FA1430">
        <v>4608261</v>
      </c>
      <c r="FF1430">
        <v>4941806</v>
      </c>
      <c r="FK1430">
        <v>5068845</v>
      </c>
      <c r="FP1430">
        <v>5256010.9999999898</v>
      </c>
      <c r="FU1430">
        <v>5834930</v>
      </c>
      <c r="FZ1430">
        <v>6192863.9999999898</v>
      </c>
      <c r="GE1430">
        <v>6475370</v>
      </c>
      <c r="GJ1430">
        <v>6560608.9999999898</v>
      </c>
      <c r="GO1430">
        <v>6763873.9999999898</v>
      </c>
      <c r="GT1430">
        <v>7205061</v>
      </c>
    </row>
    <row r="1431" spans="1:202" customFormat="1">
      <c r="A1431" t="s">
        <v>1976</v>
      </c>
      <c r="AZ1431">
        <v>4800</v>
      </c>
      <c r="BE1431">
        <v>5400</v>
      </c>
      <c r="BJ1431">
        <v>5700</v>
      </c>
      <c r="BO1431">
        <v>6200</v>
      </c>
      <c r="BT1431">
        <v>9900</v>
      </c>
      <c r="BY1431">
        <v>13600</v>
      </c>
      <c r="CD1431">
        <v>17700</v>
      </c>
      <c r="CI1431">
        <v>23999.999999999902</v>
      </c>
      <c r="CN1431">
        <v>29800</v>
      </c>
      <c r="CS1431">
        <v>35600</v>
      </c>
      <c r="CX1431">
        <v>51100</v>
      </c>
      <c r="DC1431">
        <v>69700</v>
      </c>
      <c r="DH1431">
        <v>104400</v>
      </c>
      <c r="DM1431">
        <v>135899.99999999901</v>
      </c>
      <c r="DR1431">
        <v>215300</v>
      </c>
      <c r="DW1431">
        <v>301258</v>
      </c>
      <c r="EB1431">
        <v>364436</v>
      </c>
      <c r="EG1431">
        <v>461553.99999999901</v>
      </c>
      <c r="EL1431">
        <v>586949</v>
      </c>
      <c r="EQ1431">
        <v>809239</v>
      </c>
      <c r="EV1431">
        <v>1039266</v>
      </c>
      <c r="FA1431">
        <v>1384356</v>
      </c>
      <c r="FF1431">
        <v>1752816</v>
      </c>
      <c r="FK1431">
        <v>1971326</v>
      </c>
      <c r="FP1431">
        <v>2121971</v>
      </c>
      <c r="FU1431">
        <v>2304729</v>
      </c>
      <c r="FZ1431">
        <v>2675242</v>
      </c>
      <c r="GE1431">
        <v>2970504.9999999902</v>
      </c>
      <c r="GJ1431">
        <v>3252199</v>
      </c>
      <c r="GO1431">
        <v>3470742</v>
      </c>
      <c r="GT1431">
        <v>3769587.9999999902</v>
      </c>
    </row>
    <row r="1432" spans="1:202" customFormat="1">
      <c r="A1432" t="s">
        <v>1977</v>
      </c>
      <c r="AZ1432">
        <v>200</v>
      </c>
      <c r="BE1432">
        <v>400</v>
      </c>
      <c r="BJ1432">
        <v>300</v>
      </c>
      <c r="BO1432">
        <v>400</v>
      </c>
      <c r="BT1432">
        <v>500</v>
      </c>
      <c r="BY1432">
        <v>800</v>
      </c>
      <c r="CD1432">
        <v>1400</v>
      </c>
      <c r="CI1432">
        <v>1900</v>
      </c>
      <c r="CN1432">
        <v>2800</v>
      </c>
      <c r="CS1432">
        <v>3600</v>
      </c>
      <c r="CX1432">
        <v>3700</v>
      </c>
      <c r="DC1432">
        <v>5600</v>
      </c>
      <c r="DH1432">
        <v>9400</v>
      </c>
      <c r="DM1432">
        <v>12400</v>
      </c>
      <c r="DR1432">
        <v>18299.999999999902</v>
      </c>
      <c r="DW1432">
        <v>31723</v>
      </c>
      <c r="EB1432">
        <v>45856.999999999898</v>
      </c>
      <c r="EG1432">
        <v>56586</v>
      </c>
      <c r="EL1432">
        <v>72258</v>
      </c>
      <c r="EQ1432">
        <v>94642</v>
      </c>
      <c r="EV1432">
        <v>134627</v>
      </c>
      <c r="FA1432">
        <v>179928</v>
      </c>
      <c r="FF1432">
        <v>249395</v>
      </c>
      <c r="FK1432">
        <v>326262</v>
      </c>
      <c r="FP1432">
        <v>378310</v>
      </c>
      <c r="FU1432">
        <v>421199</v>
      </c>
      <c r="FZ1432">
        <v>474303</v>
      </c>
      <c r="GE1432">
        <v>572908</v>
      </c>
      <c r="GJ1432">
        <v>660977</v>
      </c>
      <c r="GO1432">
        <v>751184</v>
      </c>
      <c r="GT1432">
        <v>835588.99999999895</v>
      </c>
    </row>
    <row r="1433" spans="1:202" customFormat="1">
      <c r="A1433" t="s">
        <v>1978</v>
      </c>
      <c r="AZ1433">
        <v>0</v>
      </c>
      <c r="BE1433">
        <v>0</v>
      </c>
      <c r="BJ1433">
        <v>0</v>
      </c>
      <c r="BO1433">
        <v>0</v>
      </c>
      <c r="BT1433">
        <v>0</v>
      </c>
      <c r="BY1433">
        <v>0</v>
      </c>
      <c r="CD1433">
        <v>0</v>
      </c>
      <c r="CI1433">
        <v>0</v>
      </c>
      <c r="CN1433">
        <v>0</v>
      </c>
      <c r="CS1433">
        <v>0</v>
      </c>
      <c r="CX1433">
        <v>0</v>
      </c>
      <c r="DC1433">
        <v>0</v>
      </c>
      <c r="DH1433">
        <v>0</v>
      </c>
      <c r="DM1433">
        <v>0</v>
      </c>
      <c r="DR1433">
        <v>0</v>
      </c>
      <c r="DW1433">
        <v>0</v>
      </c>
      <c r="EB1433">
        <v>0</v>
      </c>
      <c r="EG1433">
        <v>0</v>
      </c>
      <c r="EL1433">
        <v>0</v>
      </c>
      <c r="EQ1433">
        <v>0</v>
      </c>
      <c r="EV1433">
        <v>0</v>
      </c>
      <c r="FA1433">
        <v>0</v>
      </c>
      <c r="FF1433">
        <v>0</v>
      </c>
      <c r="FK1433">
        <v>0</v>
      </c>
      <c r="FP1433">
        <v>0</v>
      </c>
      <c r="FU1433">
        <v>0</v>
      </c>
      <c r="FZ1433">
        <v>0</v>
      </c>
      <c r="GE1433">
        <v>0</v>
      </c>
      <c r="GJ1433">
        <v>0</v>
      </c>
      <c r="GO1433">
        <v>0</v>
      </c>
      <c r="GT1433">
        <v>0</v>
      </c>
    </row>
    <row r="1434" spans="1:202" customFormat="1">
      <c r="A1434" t="s">
        <v>1979</v>
      </c>
      <c r="AZ1434">
        <v>0</v>
      </c>
      <c r="BE1434">
        <v>0</v>
      </c>
      <c r="BJ1434">
        <v>0</v>
      </c>
      <c r="BO1434">
        <v>0</v>
      </c>
      <c r="BT1434">
        <v>0</v>
      </c>
      <c r="BY1434">
        <v>0</v>
      </c>
      <c r="CD1434">
        <v>0</v>
      </c>
      <c r="CI1434">
        <v>0</v>
      </c>
      <c r="CN1434">
        <v>0</v>
      </c>
      <c r="CS1434">
        <v>0</v>
      </c>
      <c r="CX1434">
        <v>0</v>
      </c>
      <c r="DC1434">
        <v>0</v>
      </c>
      <c r="DH1434">
        <v>0</v>
      </c>
      <c r="DM1434">
        <v>0</v>
      </c>
      <c r="DR1434">
        <v>0</v>
      </c>
      <c r="DW1434">
        <v>0</v>
      </c>
      <c r="EB1434">
        <v>0</v>
      </c>
      <c r="EG1434">
        <v>0</v>
      </c>
      <c r="EL1434">
        <v>0</v>
      </c>
      <c r="EQ1434">
        <v>0</v>
      </c>
      <c r="EV1434">
        <v>0</v>
      </c>
      <c r="FA1434">
        <v>0</v>
      </c>
      <c r="FF1434">
        <v>0</v>
      </c>
      <c r="FK1434">
        <v>0</v>
      </c>
      <c r="FP1434">
        <v>0</v>
      </c>
      <c r="FU1434">
        <v>0</v>
      </c>
      <c r="FZ1434">
        <v>0</v>
      </c>
      <c r="GE1434">
        <v>0</v>
      </c>
      <c r="GJ1434">
        <v>0</v>
      </c>
      <c r="GO1434">
        <v>0</v>
      </c>
      <c r="GT1434">
        <v>0</v>
      </c>
    </row>
    <row r="1435" spans="1:202" customFormat="1">
      <c r="A1435" t="s">
        <v>1980</v>
      </c>
      <c r="AZ1435">
        <v>0</v>
      </c>
      <c r="BE1435">
        <v>0</v>
      </c>
      <c r="BJ1435">
        <v>0</v>
      </c>
      <c r="BO1435">
        <v>0</v>
      </c>
      <c r="BT1435">
        <v>0</v>
      </c>
      <c r="BY1435">
        <v>0</v>
      </c>
      <c r="CD1435">
        <v>0</v>
      </c>
      <c r="CI1435">
        <v>0</v>
      </c>
      <c r="CN1435">
        <v>0</v>
      </c>
      <c r="CS1435">
        <v>0</v>
      </c>
      <c r="CX1435">
        <v>0</v>
      </c>
      <c r="DC1435">
        <v>0</v>
      </c>
      <c r="DH1435">
        <v>0</v>
      </c>
      <c r="DM1435">
        <v>0</v>
      </c>
      <c r="DR1435">
        <v>0</v>
      </c>
      <c r="DW1435">
        <v>0</v>
      </c>
      <c r="EB1435">
        <v>0</v>
      </c>
      <c r="EG1435">
        <v>0</v>
      </c>
      <c r="EL1435">
        <v>0</v>
      </c>
      <c r="EQ1435">
        <v>0</v>
      </c>
      <c r="EV1435">
        <v>0</v>
      </c>
      <c r="FA1435">
        <v>0</v>
      </c>
      <c r="FF1435">
        <v>0</v>
      </c>
      <c r="FK1435">
        <v>0</v>
      </c>
      <c r="FP1435">
        <v>0</v>
      </c>
      <c r="FU1435">
        <v>0</v>
      </c>
      <c r="FZ1435">
        <v>0</v>
      </c>
      <c r="GE1435">
        <v>0</v>
      </c>
      <c r="GJ1435">
        <v>0</v>
      </c>
      <c r="GO1435">
        <v>0</v>
      </c>
      <c r="GT1435">
        <v>0</v>
      </c>
    </row>
    <row r="1436" spans="1:202" customFormat="1">
      <c r="A1436" t="s">
        <v>1981</v>
      </c>
      <c r="AZ1436">
        <v>10943400</v>
      </c>
      <c r="BE1436">
        <v>12147599.999999899</v>
      </c>
      <c r="BJ1436">
        <v>13859100</v>
      </c>
      <c r="BO1436">
        <v>17390100</v>
      </c>
      <c r="BT1436">
        <v>19086000</v>
      </c>
      <c r="BY1436">
        <v>21325500</v>
      </c>
      <c r="CD1436">
        <v>22866500</v>
      </c>
      <c r="CI1436">
        <v>21839500</v>
      </c>
      <c r="CN1436">
        <v>20514600</v>
      </c>
      <c r="CS1436">
        <v>19893000</v>
      </c>
      <c r="CX1436">
        <v>20733000</v>
      </c>
      <c r="DC1436">
        <v>21457300</v>
      </c>
      <c r="DH1436">
        <v>21734700</v>
      </c>
      <c r="DM1436">
        <v>21576200</v>
      </c>
      <c r="DR1436">
        <v>21843799.999999899</v>
      </c>
      <c r="DW1436">
        <v>21635666</v>
      </c>
      <c r="EB1436">
        <v>21067794</v>
      </c>
      <c r="EG1436">
        <v>20092966</v>
      </c>
      <c r="EL1436">
        <v>18560506.999999899</v>
      </c>
      <c r="EQ1436">
        <v>18785985</v>
      </c>
      <c r="EV1436">
        <v>19153115</v>
      </c>
      <c r="FA1436">
        <v>19611301</v>
      </c>
      <c r="FF1436">
        <v>20046183</v>
      </c>
      <c r="FK1436">
        <v>20429062</v>
      </c>
      <c r="FP1436">
        <v>19780028</v>
      </c>
      <c r="FU1436">
        <v>19311083.999999899</v>
      </c>
      <c r="FZ1436">
        <v>19192543</v>
      </c>
      <c r="GE1436">
        <v>19250836</v>
      </c>
      <c r="GJ1436">
        <v>19275464.999999899</v>
      </c>
      <c r="GO1436">
        <v>19117344</v>
      </c>
      <c r="GT1436">
        <v>18728337</v>
      </c>
    </row>
    <row r="1437" spans="1:202" customFormat="1">
      <c r="A1437" t="s">
        <v>1982</v>
      </c>
      <c r="AZ1437">
        <v>11290800</v>
      </c>
      <c r="BE1437">
        <v>11240000</v>
      </c>
      <c r="BJ1437">
        <v>12547300</v>
      </c>
      <c r="BO1437">
        <v>14149000</v>
      </c>
      <c r="BT1437">
        <v>17195400</v>
      </c>
      <c r="BY1437">
        <v>18574700</v>
      </c>
      <c r="CD1437">
        <v>20293899.999999899</v>
      </c>
      <c r="CI1437">
        <v>21208600</v>
      </c>
      <c r="CN1437">
        <v>19983300</v>
      </c>
      <c r="CS1437">
        <v>18314800</v>
      </c>
      <c r="CX1437">
        <v>17486200</v>
      </c>
      <c r="DC1437">
        <v>18092899.999999899</v>
      </c>
      <c r="DH1437">
        <v>18202800</v>
      </c>
      <c r="DM1437">
        <v>17116600</v>
      </c>
      <c r="DR1437">
        <v>14683300</v>
      </c>
      <c r="DW1437">
        <v>17579652</v>
      </c>
      <c r="EB1437">
        <v>17789862</v>
      </c>
      <c r="EG1437">
        <v>17097960.999999899</v>
      </c>
      <c r="EL1437">
        <v>16207144</v>
      </c>
      <c r="EQ1437">
        <v>14827605</v>
      </c>
      <c r="EV1437">
        <v>14804678</v>
      </c>
      <c r="FA1437">
        <v>14869714</v>
      </c>
      <c r="FF1437">
        <v>15001116</v>
      </c>
      <c r="FK1437">
        <v>15076212</v>
      </c>
      <c r="FP1437">
        <v>15125945.999999899</v>
      </c>
      <c r="FU1437">
        <v>14490763</v>
      </c>
      <c r="FZ1437">
        <v>13989999.999999899</v>
      </c>
      <c r="GE1437">
        <v>13737092</v>
      </c>
      <c r="GJ1437">
        <v>13611062</v>
      </c>
      <c r="GO1437">
        <v>13469227</v>
      </c>
      <c r="GT1437">
        <v>13224240</v>
      </c>
    </row>
    <row r="1438" spans="1:202" customFormat="1">
      <c r="A1438" t="s">
        <v>1983</v>
      </c>
      <c r="AZ1438">
        <v>11827100</v>
      </c>
      <c r="BE1438">
        <v>11240300</v>
      </c>
      <c r="BJ1438">
        <v>11078900</v>
      </c>
      <c r="BO1438">
        <v>12391500</v>
      </c>
      <c r="BT1438">
        <v>13754599.999999899</v>
      </c>
      <c r="BY1438">
        <v>16482900</v>
      </c>
      <c r="CD1438">
        <v>17262399.999999899</v>
      </c>
      <c r="CI1438">
        <v>18178300</v>
      </c>
      <c r="CN1438">
        <v>18151300</v>
      </c>
      <c r="CS1438">
        <v>16540900</v>
      </c>
      <c r="CX1438">
        <v>14788700</v>
      </c>
      <c r="DC1438">
        <v>13841400</v>
      </c>
      <c r="DH1438">
        <v>13775500</v>
      </c>
      <c r="DM1438">
        <v>12950900</v>
      </c>
      <c r="DR1438">
        <v>11828800</v>
      </c>
      <c r="DW1438">
        <v>12287239</v>
      </c>
      <c r="EB1438">
        <v>11675576</v>
      </c>
      <c r="EG1438">
        <v>11416506</v>
      </c>
      <c r="EL1438">
        <v>10572131</v>
      </c>
      <c r="EQ1438">
        <v>9659852</v>
      </c>
      <c r="EV1438">
        <v>8535761</v>
      </c>
      <c r="FA1438">
        <v>8242582</v>
      </c>
      <c r="FF1438">
        <v>7994728.9999999898</v>
      </c>
      <c r="FK1438">
        <v>7744008</v>
      </c>
      <c r="FP1438">
        <v>7465760</v>
      </c>
      <c r="FU1438">
        <v>7186319</v>
      </c>
      <c r="FZ1438">
        <v>6637518.9999999898</v>
      </c>
      <c r="GE1438">
        <v>6185693</v>
      </c>
      <c r="GJ1438">
        <v>5879351</v>
      </c>
      <c r="GO1438">
        <v>5642150</v>
      </c>
      <c r="GT1438">
        <v>5406725</v>
      </c>
    </row>
    <row r="1439" spans="1:202" customFormat="1">
      <c r="A1439" t="s">
        <v>1984</v>
      </c>
      <c r="AZ1439">
        <v>9122400</v>
      </c>
      <c r="BE1439">
        <v>11283300</v>
      </c>
      <c r="BJ1439">
        <v>10754800</v>
      </c>
      <c r="BO1439">
        <v>10164200</v>
      </c>
      <c r="BT1439">
        <v>11113000</v>
      </c>
      <c r="BY1439">
        <v>12030800</v>
      </c>
      <c r="CD1439">
        <v>13937400</v>
      </c>
      <c r="CI1439">
        <v>14623099.999999899</v>
      </c>
      <c r="CN1439">
        <v>16125700</v>
      </c>
      <c r="CS1439">
        <v>16912600</v>
      </c>
      <c r="CX1439">
        <v>15486800</v>
      </c>
      <c r="DC1439">
        <v>13596400</v>
      </c>
      <c r="DH1439">
        <v>12629100</v>
      </c>
      <c r="DM1439">
        <v>12381900</v>
      </c>
      <c r="DR1439">
        <v>12195900</v>
      </c>
      <c r="DW1439">
        <v>12449691.999999899</v>
      </c>
      <c r="EB1439">
        <v>11015480</v>
      </c>
      <c r="EG1439">
        <v>10313859.999999899</v>
      </c>
      <c r="EL1439">
        <v>9941244</v>
      </c>
      <c r="EQ1439">
        <v>9082425</v>
      </c>
      <c r="EV1439">
        <v>8149875</v>
      </c>
      <c r="FA1439">
        <v>7060633.9999999898</v>
      </c>
      <c r="FF1439">
        <v>6676582</v>
      </c>
      <c r="FK1439">
        <v>6296757</v>
      </c>
      <c r="FP1439">
        <v>5925623.9999999898</v>
      </c>
      <c r="FU1439">
        <v>5543283</v>
      </c>
      <c r="FZ1439">
        <v>5170383.9999999898</v>
      </c>
      <c r="GE1439">
        <v>4626504</v>
      </c>
      <c r="GJ1439">
        <v>4165100</v>
      </c>
      <c r="GO1439">
        <v>3822224.9999999902</v>
      </c>
      <c r="GT1439">
        <v>3539595</v>
      </c>
    </row>
    <row r="1440" spans="1:202" customFormat="1">
      <c r="A1440" t="s">
        <v>1985</v>
      </c>
      <c r="AZ1440">
        <v>9552500</v>
      </c>
      <c r="BE1440">
        <v>9051600</v>
      </c>
      <c r="BJ1440">
        <v>11234700</v>
      </c>
      <c r="BO1440">
        <v>10732800</v>
      </c>
      <c r="BT1440">
        <v>10167500</v>
      </c>
      <c r="BY1440">
        <v>11127900</v>
      </c>
      <c r="CD1440">
        <v>12015700</v>
      </c>
      <c r="CI1440">
        <v>13918200</v>
      </c>
      <c r="CN1440">
        <v>14724699.999999899</v>
      </c>
      <c r="CS1440">
        <v>16364900</v>
      </c>
      <c r="CX1440">
        <v>17148100</v>
      </c>
      <c r="DC1440">
        <v>15851100</v>
      </c>
      <c r="DH1440">
        <v>13908099.999999899</v>
      </c>
      <c r="DM1440">
        <v>12831200</v>
      </c>
      <c r="DR1440">
        <v>12575599.999999899</v>
      </c>
      <c r="DW1440">
        <v>13331367</v>
      </c>
      <c r="EB1440">
        <v>12562615.999999899</v>
      </c>
      <c r="EG1440">
        <v>11142246</v>
      </c>
      <c r="EL1440">
        <v>10456622</v>
      </c>
      <c r="EQ1440">
        <v>10105672</v>
      </c>
      <c r="EV1440">
        <v>9270765</v>
      </c>
      <c r="FA1440">
        <v>8346931</v>
      </c>
      <c r="FF1440">
        <v>7262058</v>
      </c>
      <c r="FK1440">
        <v>6859017</v>
      </c>
      <c r="FP1440">
        <v>6461709</v>
      </c>
      <c r="FU1440">
        <v>6072324</v>
      </c>
      <c r="FZ1440">
        <v>5670034</v>
      </c>
      <c r="GE1440">
        <v>5276030</v>
      </c>
      <c r="GJ1440">
        <v>4712835</v>
      </c>
      <c r="GO1440">
        <v>4233391.9999999898</v>
      </c>
      <c r="GT1440">
        <v>3872056.9999999902</v>
      </c>
    </row>
    <row r="1441" spans="1:202" customFormat="1">
      <c r="A1441" t="s">
        <v>1986</v>
      </c>
      <c r="AZ1441">
        <v>8819100</v>
      </c>
      <c r="BE1441">
        <v>9420800</v>
      </c>
      <c r="BJ1441">
        <v>8949800</v>
      </c>
      <c r="BO1441">
        <v>11141800</v>
      </c>
      <c r="BT1441">
        <v>10746800</v>
      </c>
      <c r="BY1441">
        <v>10129200</v>
      </c>
      <c r="CD1441">
        <v>11124699.999999899</v>
      </c>
      <c r="CI1441">
        <v>12005100</v>
      </c>
      <c r="CN1441">
        <v>14015900</v>
      </c>
      <c r="CS1441">
        <v>14846300</v>
      </c>
      <c r="CX1441">
        <v>16462300</v>
      </c>
      <c r="DC1441">
        <v>17350600</v>
      </c>
      <c r="DH1441">
        <v>16030300</v>
      </c>
      <c r="DM1441">
        <v>14039700</v>
      </c>
      <c r="DR1441">
        <v>12904599.999999899</v>
      </c>
      <c r="DW1441">
        <v>14007183.999999899</v>
      </c>
      <c r="EB1441">
        <v>13380963</v>
      </c>
      <c r="EG1441">
        <v>12634300</v>
      </c>
      <c r="EL1441">
        <v>11229773</v>
      </c>
      <c r="EQ1441">
        <v>10560839.999999899</v>
      </c>
      <c r="EV1441">
        <v>10229587</v>
      </c>
      <c r="FA1441">
        <v>9415413</v>
      </c>
      <c r="FF1441">
        <v>8499990</v>
      </c>
      <c r="FK1441">
        <v>7404257</v>
      </c>
      <c r="FP1441">
        <v>6989611</v>
      </c>
      <c r="FU1441">
        <v>6580643</v>
      </c>
      <c r="FZ1441">
        <v>6178514</v>
      </c>
      <c r="GE1441">
        <v>5762145</v>
      </c>
      <c r="GJ1441">
        <v>5352955</v>
      </c>
      <c r="GO1441">
        <v>4775839</v>
      </c>
      <c r="GT1441">
        <v>4282972</v>
      </c>
    </row>
    <row r="1442" spans="1:202" customFormat="1">
      <c r="A1442" t="s">
        <v>1987</v>
      </c>
      <c r="AZ1442">
        <v>7443100</v>
      </c>
      <c r="BE1442">
        <v>8547499.9999999907</v>
      </c>
      <c r="BJ1442">
        <v>9320800</v>
      </c>
      <c r="BO1442">
        <v>8819199.9999999907</v>
      </c>
      <c r="BT1442">
        <v>11047200</v>
      </c>
      <c r="BY1442">
        <v>10618500</v>
      </c>
      <c r="CD1442">
        <v>10062300</v>
      </c>
      <c r="CI1442">
        <v>11029100</v>
      </c>
      <c r="CN1442">
        <v>11916900</v>
      </c>
      <c r="CS1442">
        <v>13910099.999999899</v>
      </c>
      <c r="CX1442">
        <v>14883200</v>
      </c>
      <c r="DC1442">
        <v>16501500</v>
      </c>
      <c r="DH1442">
        <v>17426900</v>
      </c>
      <c r="DM1442">
        <v>15957000</v>
      </c>
      <c r="DR1442">
        <v>14016500</v>
      </c>
      <c r="DW1442">
        <v>13981058</v>
      </c>
      <c r="EB1442">
        <v>13987442</v>
      </c>
      <c r="EG1442">
        <v>13399844</v>
      </c>
      <c r="EL1442">
        <v>12675269</v>
      </c>
      <c r="EQ1442">
        <v>11289403</v>
      </c>
      <c r="EV1442">
        <v>10638167.999999899</v>
      </c>
      <c r="FA1442">
        <v>10325705</v>
      </c>
      <c r="FF1442">
        <v>9531107</v>
      </c>
      <c r="FK1442">
        <v>8611777</v>
      </c>
      <c r="FP1442">
        <v>7511620.9999999898</v>
      </c>
      <c r="FU1442">
        <v>7089658</v>
      </c>
      <c r="FZ1442">
        <v>6672618</v>
      </c>
      <c r="GE1442">
        <v>6261381</v>
      </c>
      <c r="GJ1442">
        <v>5834582</v>
      </c>
      <c r="GO1442">
        <v>5413805.9999999898</v>
      </c>
      <c r="GT1442">
        <v>4825680</v>
      </c>
    </row>
    <row r="1443" spans="1:202" customFormat="1">
      <c r="A1443" t="s">
        <v>1988</v>
      </c>
      <c r="AZ1443">
        <v>6704000</v>
      </c>
      <c r="BE1443">
        <v>7393599.9999999898</v>
      </c>
      <c r="BJ1443">
        <v>8544200</v>
      </c>
      <c r="BO1443">
        <v>9118000</v>
      </c>
      <c r="BT1443">
        <v>8600500</v>
      </c>
      <c r="BY1443">
        <v>10816599.999999899</v>
      </c>
      <c r="CD1443">
        <v>10497599.999999899</v>
      </c>
      <c r="CI1443">
        <v>9919200</v>
      </c>
      <c r="CN1443">
        <v>10927000</v>
      </c>
      <c r="CS1443">
        <v>11844100</v>
      </c>
      <c r="CX1443">
        <v>13917799.999999899</v>
      </c>
      <c r="DC1443">
        <v>14821900</v>
      </c>
      <c r="DH1443">
        <v>16499199.999999899</v>
      </c>
      <c r="DM1443">
        <v>17146500</v>
      </c>
      <c r="DR1443">
        <v>15824300</v>
      </c>
      <c r="DW1443">
        <v>15153483.999999899</v>
      </c>
      <c r="EB1443">
        <v>13902469</v>
      </c>
      <c r="EG1443">
        <v>13934491</v>
      </c>
      <c r="EL1443">
        <v>13386100</v>
      </c>
      <c r="EQ1443">
        <v>12685961</v>
      </c>
      <c r="EV1443">
        <v>11323246</v>
      </c>
      <c r="FA1443">
        <v>10691989</v>
      </c>
      <c r="FF1443">
        <v>10399461</v>
      </c>
      <c r="FK1443">
        <v>9614760.9999999907</v>
      </c>
      <c r="FP1443">
        <v>8698354</v>
      </c>
      <c r="FU1443">
        <v>7598122</v>
      </c>
      <c r="FZ1443">
        <v>7171740</v>
      </c>
      <c r="GE1443">
        <v>6749325.9999999898</v>
      </c>
      <c r="GJ1443">
        <v>6331471</v>
      </c>
      <c r="GO1443">
        <v>5896586</v>
      </c>
      <c r="GT1443">
        <v>5466111</v>
      </c>
    </row>
    <row r="1444" spans="1:202" customFormat="1">
      <c r="A1444" t="s">
        <v>1989</v>
      </c>
      <c r="AZ1444">
        <v>5647099.9999999898</v>
      </c>
      <c r="BE1444">
        <v>6416700</v>
      </c>
      <c r="BJ1444">
        <v>7179400</v>
      </c>
      <c r="BO1444">
        <v>8338500</v>
      </c>
      <c r="BT1444">
        <v>8851900</v>
      </c>
      <c r="BY1444">
        <v>8330800</v>
      </c>
      <c r="CD1444">
        <v>10592100</v>
      </c>
      <c r="CI1444">
        <v>10243900</v>
      </c>
      <c r="CN1444">
        <v>9695700</v>
      </c>
      <c r="CS1444">
        <v>10748400</v>
      </c>
      <c r="CX1444">
        <v>11682800</v>
      </c>
      <c r="DC1444">
        <v>13730900</v>
      </c>
      <c r="DH1444">
        <v>14662399.999999899</v>
      </c>
      <c r="DM1444">
        <v>16236600</v>
      </c>
      <c r="DR1444">
        <v>16887200</v>
      </c>
      <c r="DW1444">
        <v>16567979</v>
      </c>
      <c r="EB1444">
        <v>14978185</v>
      </c>
      <c r="EG1444">
        <v>13770184</v>
      </c>
      <c r="EL1444">
        <v>13832736</v>
      </c>
      <c r="EQ1444">
        <v>13326037</v>
      </c>
      <c r="EV1444">
        <v>12654478</v>
      </c>
      <c r="FA1444">
        <v>11321065</v>
      </c>
      <c r="FF1444">
        <v>10713134</v>
      </c>
      <c r="FK1444">
        <v>10433259</v>
      </c>
      <c r="FP1444">
        <v>9666129</v>
      </c>
      <c r="FU1444">
        <v>8757757</v>
      </c>
      <c r="FZ1444">
        <v>7661175</v>
      </c>
      <c r="GE1444">
        <v>7233182.9999999898</v>
      </c>
      <c r="GJ1444">
        <v>6807879</v>
      </c>
      <c r="GO1444">
        <v>6385732</v>
      </c>
      <c r="GT1444">
        <v>5944680</v>
      </c>
    </row>
    <row r="1445" spans="1:202" customFormat="1">
      <c r="A1445" t="s">
        <v>1990</v>
      </c>
      <c r="AZ1445">
        <v>4697399.9999999898</v>
      </c>
      <c r="BE1445">
        <v>5347300</v>
      </c>
      <c r="BJ1445">
        <v>6117299.9999999898</v>
      </c>
      <c r="BO1445">
        <v>6799000</v>
      </c>
      <c r="BT1445">
        <v>7891099.9999999898</v>
      </c>
      <c r="BY1445">
        <v>8419400</v>
      </c>
      <c r="CD1445">
        <v>8022900</v>
      </c>
      <c r="CI1445">
        <v>10164100</v>
      </c>
      <c r="CN1445">
        <v>9914099.9999999907</v>
      </c>
      <c r="CS1445">
        <v>9433800</v>
      </c>
      <c r="CX1445">
        <v>10518000</v>
      </c>
      <c r="DC1445">
        <v>11400800</v>
      </c>
      <c r="DH1445">
        <v>13453200</v>
      </c>
      <c r="DM1445">
        <v>14343600</v>
      </c>
      <c r="DR1445">
        <v>15859200</v>
      </c>
      <c r="DW1445">
        <v>17126206</v>
      </c>
      <c r="EB1445">
        <v>16244093.999999899</v>
      </c>
      <c r="EG1445">
        <v>14732851</v>
      </c>
      <c r="EL1445">
        <v>13582038</v>
      </c>
      <c r="EQ1445">
        <v>13681365</v>
      </c>
      <c r="EV1445">
        <v>13221523.999999899</v>
      </c>
      <c r="FA1445">
        <v>12584674.999999899</v>
      </c>
      <c r="FF1445">
        <v>11287765</v>
      </c>
      <c r="FK1445">
        <v>10699221</v>
      </c>
      <c r="FP1445">
        <v>10440081</v>
      </c>
      <c r="FU1445">
        <v>9695259</v>
      </c>
      <c r="FZ1445">
        <v>8798216</v>
      </c>
      <c r="GE1445">
        <v>7708121.9999999898</v>
      </c>
      <c r="GJ1445">
        <v>7280473.9999999898</v>
      </c>
      <c r="GO1445">
        <v>6853993</v>
      </c>
      <c r="GT1445">
        <v>6428812</v>
      </c>
    </row>
    <row r="1446" spans="1:202" customFormat="1">
      <c r="A1446" t="s">
        <v>1991</v>
      </c>
      <c r="AZ1446">
        <v>3715700</v>
      </c>
      <c r="BE1446">
        <v>4264700</v>
      </c>
      <c r="BJ1446">
        <v>4883500</v>
      </c>
      <c r="BO1446">
        <v>5624399.9999999898</v>
      </c>
      <c r="BT1446">
        <v>6301400</v>
      </c>
      <c r="BY1446">
        <v>7379099.9999999898</v>
      </c>
      <c r="CD1446">
        <v>7955500</v>
      </c>
      <c r="CI1446">
        <v>7581499.9999999898</v>
      </c>
      <c r="CN1446">
        <v>9663100</v>
      </c>
      <c r="CS1446">
        <v>9430400</v>
      </c>
      <c r="CX1446">
        <v>9049800</v>
      </c>
      <c r="DC1446">
        <v>10119500</v>
      </c>
      <c r="DH1446">
        <v>10975400</v>
      </c>
      <c r="DM1446">
        <v>12964200</v>
      </c>
      <c r="DR1446">
        <v>13836700</v>
      </c>
      <c r="DW1446">
        <v>15367319</v>
      </c>
      <c r="EB1446">
        <v>16611083</v>
      </c>
      <c r="EG1446">
        <v>15830532</v>
      </c>
      <c r="EL1446">
        <v>14419891.999999899</v>
      </c>
      <c r="EQ1446">
        <v>13343005.999999899</v>
      </c>
      <c r="EV1446">
        <v>13487410</v>
      </c>
      <c r="FA1446">
        <v>13082360</v>
      </c>
      <c r="FF1446">
        <v>12487702</v>
      </c>
      <c r="FK1446">
        <v>11227822</v>
      </c>
      <c r="FP1446">
        <v>10667255</v>
      </c>
      <c r="FU1446">
        <v>10432078</v>
      </c>
      <c r="FZ1446">
        <v>9711096.9999999907</v>
      </c>
      <c r="GE1446">
        <v>8826961</v>
      </c>
      <c r="GJ1446">
        <v>7744456</v>
      </c>
      <c r="GO1446">
        <v>7317992</v>
      </c>
      <c r="GT1446">
        <v>6890842</v>
      </c>
    </row>
    <row r="1447" spans="1:202" customFormat="1">
      <c r="A1447" t="s">
        <v>1992</v>
      </c>
      <c r="AZ1447">
        <v>2670200</v>
      </c>
      <c r="BE1447">
        <v>3091399.9999999902</v>
      </c>
      <c r="BJ1447">
        <v>3613100</v>
      </c>
      <c r="BO1447">
        <v>4229900</v>
      </c>
      <c r="BT1447">
        <v>4892400</v>
      </c>
      <c r="BY1447">
        <v>5474500</v>
      </c>
      <c r="CD1447">
        <v>6559599.9999999898</v>
      </c>
      <c r="CI1447">
        <v>7121500</v>
      </c>
      <c r="CN1447">
        <v>6821200</v>
      </c>
      <c r="CS1447">
        <v>8768000</v>
      </c>
      <c r="CX1447">
        <v>8669500</v>
      </c>
      <c r="DC1447">
        <v>8418900</v>
      </c>
      <c r="DH1447">
        <v>9471400</v>
      </c>
      <c r="DM1447">
        <v>10296599.999999899</v>
      </c>
      <c r="DR1447">
        <v>12239900</v>
      </c>
      <c r="DW1447">
        <v>12752072</v>
      </c>
      <c r="EB1447">
        <v>14644456</v>
      </c>
      <c r="EG1447">
        <v>15942609</v>
      </c>
      <c r="EL1447">
        <v>15295423</v>
      </c>
      <c r="EQ1447">
        <v>14013633</v>
      </c>
      <c r="EV1447">
        <v>13031839</v>
      </c>
      <c r="FA1447">
        <v>13233395</v>
      </c>
      <c r="FF1447">
        <v>12894276.999999899</v>
      </c>
      <c r="FK1447">
        <v>12347515.999999899</v>
      </c>
      <c r="FP1447">
        <v>11136539.999999899</v>
      </c>
      <c r="FU1447">
        <v>10609485</v>
      </c>
      <c r="FZ1447">
        <v>10401731</v>
      </c>
      <c r="GE1447">
        <v>9708101</v>
      </c>
      <c r="GJ1447">
        <v>8839891</v>
      </c>
      <c r="GO1447">
        <v>7767455</v>
      </c>
      <c r="GT1447">
        <v>7343531</v>
      </c>
    </row>
    <row r="1448" spans="1:202" customFormat="1">
      <c r="A1448" t="s">
        <v>1993</v>
      </c>
      <c r="AZ1448">
        <v>1587500</v>
      </c>
      <c r="BE1448">
        <v>1976200</v>
      </c>
      <c r="BJ1448">
        <v>2354400</v>
      </c>
      <c r="BO1448">
        <v>2821200</v>
      </c>
      <c r="BT1448">
        <v>3307600</v>
      </c>
      <c r="BY1448">
        <v>3902900</v>
      </c>
      <c r="CD1448">
        <v>4510299.9999999898</v>
      </c>
      <c r="CI1448">
        <v>5471000</v>
      </c>
      <c r="CN1448">
        <v>6042799.9999999898</v>
      </c>
      <c r="CS1448">
        <v>5853700</v>
      </c>
      <c r="CX1448">
        <v>7646400</v>
      </c>
      <c r="DC1448">
        <v>7610099.9999999898</v>
      </c>
      <c r="DH1448">
        <v>7492000</v>
      </c>
      <c r="DM1448">
        <v>8547500</v>
      </c>
      <c r="DR1448">
        <v>9335000</v>
      </c>
      <c r="DW1448">
        <v>10185944</v>
      </c>
      <c r="EB1448">
        <v>11769309</v>
      </c>
      <c r="EG1448">
        <v>13664855</v>
      </c>
      <c r="EL1448">
        <v>15033542</v>
      </c>
      <c r="EQ1448">
        <v>14563329</v>
      </c>
      <c r="EV1448">
        <v>13450703</v>
      </c>
      <c r="FA1448">
        <v>12595649</v>
      </c>
      <c r="FF1448">
        <v>12870652</v>
      </c>
      <c r="FK1448">
        <v>12613685</v>
      </c>
      <c r="FP1448">
        <v>12129155</v>
      </c>
      <c r="FU1448">
        <v>10983773</v>
      </c>
      <c r="FZ1448">
        <v>10500853</v>
      </c>
      <c r="GE1448">
        <v>10328703</v>
      </c>
      <c r="GJ1448">
        <v>9671040.9999999907</v>
      </c>
      <c r="GO1448">
        <v>8826126</v>
      </c>
      <c r="GT1448">
        <v>7769469</v>
      </c>
    </row>
    <row r="1449" spans="1:202" customFormat="1">
      <c r="A1449" t="s">
        <v>1994</v>
      </c>
      <c r="AZ1449">
        <v>711100</v>
      </c>
      <c r="BE1449">
        <v>971300</v>
      </c>
      <c r="BJ1449">
        <v>1247300</v>
      </c>
      <c r="BO1449">
        <v>1517699.99999999</v>
      </c>
      <c r="BT1449">
        <v>1854800</v>
      </c>
      <c r="BY1449">
        <v>2269500</v>
      </c>
      <c r="CD1449">
        <v>2686200</v>
      </c>
      <c r="CI1449">
        <v>3233000</v>
      </c>
      <c r="CN1449">
        <v>4054099.9999999902</v>
      </c>
      <c r="CS1449">
        <v>4543300</v>
      </c>
      <c r="CX1449">
        <v>4584700</v>
      </c>
      <c r="DC1449">
        <v>5994500</v>
      </c>
      <c r="DH1449">
        <v>6213900</v>
      </c>
      <c r="DM1449">
        <v>6295600</v>
      </c>
      <c r="DR1449">
        <v>7150600</v>
      </c>
      <c r="DW1449">
        <v>7286637</v>
      </c>
      <c r="EB1449">
        <v>8812854</v>
      </c>
      <c r="EG1449">
        <v>10360356.999999899</v>
      </c>
      <c r="EL1449">
        <v>12230723</v>
      </c>
      <c r="EQ1449">
        <v>13670260</v>
      </c>
      <c r="EV1449">
        <v>13433449</v>
      </c>
      <c r="FA1449">
        <v>12551931.999999899</v>
      </c>
      <c r="FF1449">
        <v>11873421</v>
      </c>
      <c r="FK1449">
        <v>12248282</v>
      </c>
      <c r="FP1449">
        <v>12094995</v>
      </c>
      <c r="FU1449">
        <v>11708051</v>
      </c>
      <c r="FZ1449">
        <v>10670410</v>
      </c>
      <c r="GE1449">
        <v>10258275</v>
      </c>
      <c r="GJ1449">
        <v>10140714</v>
      </c>
      <c r="GO1449">
        <v>9536856</v>
      </c>
      <c r="GT1449">
        <v>8733723</v>
      </c>
    </row>
    <row r="1450" spans="1:202" customFormat="1">
      <c r="A1450" t="s">
        <v>1995</v>
      </c>
      <c r="AZ1450">
        <v>275200</v>
      </c>
      <c r="BE1450">
        <v>315700</v>
      </c>
      <c r="BJ1450">
        <v>448900</v>
      </c>
      <c r="BO1450">
        <v>592400</v>
      </c>
      <c r="BT1450">
        <v>752400</v>
      </c>
      <c r="BY1450">
        <v>956299.99999999895</v>
      </c>
      <c r="CD1450">
        <v>1239600</v>
      </c>
      <c r="CI1450">
        <v>1531800</v>
      </c>
      <c r="CN1450">
        <v>1917199.99999999</v>
      </c>
      <c r="CS1450">
        <v>2524500</v>
      </c>
      <c r="CX1450">
        <v>2889500</v>
      </c>
      <c r="DC1450">
        <v>3004500</v>
      </c>
      <c r="DH1450">
        <v>4095800</v>
      </c>
      <c r="DM1450">
        <v>4381300</v>
      </c>
      <c r="DR1450">
        <v>4494700</v>
      </c>
      <c r="DW1450">
        <v>4740052</v>
      </c>
      <c r="EB1450">
        <v>5498175</v>
      </c>
      <c r="EG1450">
        <v>6857889</v>
      </c>
      <c r="EL1450">
        <v>8288979</v>
      </c>
      <c r="EQ1450">
        <v>10047030</v>
      </c>
      <c r="EV1450">
        <v>11514222</v>
      </c>
      <c r="FA1450">
        <v>11581902</v>
      </c>
      <c r="FF1450">
        <v>11046465.999999899</v>
      </c>
      <c r="FK1450">
        <v>10650136</v>
      </c>
      <c r="FP1450">
        <v>11148031</v>
      </c>
      <c r="FU1450">
        <v>11159203</v>
      </c>
      <c r="FZ1450">
        <v>10940955</v>
      </c>
      <c r="GE1450">
        <v>10093157</v>
      </c>
      <c r="GJ1450">
        <v>9807929.9999999907</v>
      </c>
      <c r="GO1450">
        <v>9787453</v>
      </c>
      <c r="GT1450">
        <v>9280705</v>
      </c>
    </row>
    <row r="1451" spans="1:202" customFormat="1">
      <c r="A1451" t="s">
        <v>1996</v>
      </c>
      <c r="AZ1451">
        <v>66600</v>
      </c>
      <c r="BE1451">
        <v>80600</v>
      </c>
      <c r="BJ1451">
        <v>96899.999999999898</v>
      </c>
      <c r="BO1451">
        <v>142300</v>
      </c>
      <c r="BT1451">
        <v>197999.99999999901</v>
      </c>
      <c r="BY1451">
        <v>265900</v>
      </c>
      <c r="CD1451">
        <v>364799.99999999901</v>
      </c>
      <c r="CI1451">
        <v>506700</v>
      </c>
      <c r="CN1451">
        <v>649500</v>
      </c>
      <c r="CS1451">
        <v>853600</v>
      </c>
      <c r="CX1451">
        <v>1150000</v>
      </c>
      <c r="DC1451">
        <v>1352900</v>
      </c>
      <c r="DH1451">
        <v>1502299.99999999</v>
      </c>
      <c r="DM1451">
        <v>2106500</v>
      </c>
      <c r="DR1451">
        <v>2322100</v>
      </c>
      <c r="DW1451">
        <v>2221253</v>
      </c>
      <c r="EB1451">
        <v>2741344</v>
      </c>
      <c r="EG1451">
        <v>3316981</v>
      </c>
      <c r="EL1451">
        <v>4324833</v>
      </c>
      <c r="EQ1451">
        <v>5450129</v>
      </c>
      <c r="EV1451">
        <v>6875835</v>
      </c>
      <c r="FA1451">
        <v>8186273.9999999898</v>
      </c>
      <c r="FF1451">
        <v>8547003</v>
      </c>
      <c r="FK1451">
        <v>8453916</v>
      </c>
      <c r="FP1451">
        <v>8397254</v>
      </c>
      <c r="FU1451">
        <v>9034911</v>
      </c>
      <c r="FZ1451">
        <v>9297754</v>
      </c>
      <c r="GE1451">
        <v>9360541</v>
      </c>
      <c r="GJ1451">
        <v>8859090</v>
      </c>
      <c r="GO1451">
        <v>8809677</v>
      </c>
      <c r="GT1451">
        <v>8974701</v>
      </c>
    </row>
    <row r="1452" spans="1:202" customFormat="1">
      <c r="A1452" t="s">
        <v>1997</v>
      </c>
      <c r="AZ1452">
        <v>8700</v>
      </c>
      <c r="BE1452">
        <v>11700</v>
      </c>
      <c r="BJ1452">
        <v>14800</v>
      </c>
      <c r="BO1452">
        <v>18400</v>
      </c>
      <c r="BT1452">
        <v>29099.999999999902</v>
      </c>
      <c r="BY1452">
        <v>42900</v>
      </c>
      <c r="CD1452">
        <v>63699.999999999898</v>
      </c>
      <c r="CI1452">
        <v>95900</v>
      </c>
      <c r="CN1452">
        <v>139000</v>
      </c>
      <c r="CS1452">
        <v>184300</v>
      </c>
      <c r="CX1452">
        <v>241700</v>
      </c>
      <c r="DC1452">
        <v>330400</v>
      </c>
      <c r="DH1452">
        <v>417000</v>
      </c>
      <c r="DM1452">
        <v>481500</v>
      </c>
      <c r="DR1452">
        <v>687400</v>
      </c>
      <c r="DW1452">
        <v>669971</v>
      </c>
      <c r="EB1452">
        <v>813705</v>
      </c>
      <c r="EG1452">
        <v>1049695</v>
      </c>
      <c r="EL1452">
        <v>1337058</v>
      </c>
      <c r="EQ1452">
        <v>1845397</v>
      </c>
      <c r="EV1452">
        <v>2455476</v>
      </c>
      <c r="FA1452">
        <v>3266041.9999999902</v>
      </c>
      <c r="FF1452">
        <v>4097264.9999999902</v>
      </c>
      <c r="FK1452">
        <v>4516211</v>
      </c>
      <c r="FP1452">
        <v>4699262</v>
      </c>
      <c r="FU1452">
        <v>4909064</v>
      </c>
      <c r="FZ1452">
        <v>5558861.9999999898</v>
      </c>
      <c r="GE1452">
        <v>6028185</v>
      </c>
      <c r="GJ1452">
        <v>6390495</v>
      </c>
      <c r="GO1452">
        <v>6366792</v>
      </c>
      <c r="GT1452">
        <v>6651539</v>
      </c>
    </row>
    <row r="1453" spans="1:202" customFormat="1">
      <c r="A1453" t="s">
        <v>1998</v>
      </c>
      <c r="AZ1453">
        <v>600</v>
      </c>
      <c r="BE1453">
        <v>900</v>
      </c>
      <c r="BJ1453">
        <v>1200</v>
      </c>
      <c r="BO1453">
        <v>1500</v>
      </c>
      <c r="BT1453">
        <v>2200</v>
      </c>
      <c r="BY1453">
        <v>3700</v>
      </c>
      <c r="CD1453">
        <v>5800</v>
      </c>
      <c r="CI1453">
        <v>9700</v>
      </c>
      <c r="CN1453">
        <v>15499.9999999999</v>
      </c>
      <c r="CS1453">
        <v>23800</v>
      </c>
      <c r="CX1453">
        <v>30299.999999999902</v>
      </c>
      <c r="DC1453">
        <v>38599.999999999898</v>
      </c>
      <c r="DH1453">
        <v>55900</v>
      </c>
      <c r="DM1453">
        <v>67900</v>
      </c>
      <c r="DR1453">
        <v>87100</v>
      </c>
      <c r="DW1453">
        <v>95320</v>
      </c>
      <c r="EB1453">
        <v>130082</v>
      </c>
      <c r="EG1453">
        <v>165636</v>
      </c>
      <c r="EL1453">
        <v>222582</v>
      </c>
      <c r="EQ1453">
        <v>299080</v>
      </c>
      <c r="EV1453">
        <v>439017</v>
      </c>
      <c r="FA1453">
        <v>621620</v>
      </c>
      <c r="FF1453">
        <v>878687</v>
      </c>
      <c r="FK1453">
        <v>1170518</v>
      </c>
      <c r="FP1453">
        <v>1373387</v>
      </c>
      <c r="FU1453">
        <v>1538612.99999999</v>
      </c>
      <c r="FZ1453">
        <v>1740017</v>
      </c>
      <c r="GE1453">
        <v>2139806</v>
      </c>
      <c r="GJ1453">
        <v>2528058</v>
      </c>
      <c r="GO1453">
        <v>2918230</v>
      </c>
      <c r="GT1453">
        <v>3177085.9999999902</v>
      </c>
    </row>
    <row r="1454" spans="1:202" customFormat="1">
      <c r="A1454" t="s">
        <v>2312</v>
      </c>
      <c r="AZ1454">
        <v>329182200</v>
      </c>
      <c r="BE1454">
        <v>392260600</v>
      </c>
      <c r="BJ1454">
        <v>461150100</v>
      </c>
      <c r="BO1454">
        <v>558157300</v>
      </c>
      <c r="BT1454">
        <v>688013600</v>
      </c>
      <c r="BY1454">
        <v>841925400</v>
      </c>
      <c r="CD1454">
        <v>1027966100</v>
      </c>
      <c r="CI1454">
        <v>1244077500</v>
      </c>
      <c r="CN1454">
        <v>1469423600</v>
      </c>
      <c r="CS1454">
        <v>1690798600</v>
      </c>
      <c r="CX1454">
        <v>1941759100</v>
      </c>
      <c r="DC1454">
        <v>2230547400</v>
      </c>
      <c r="DH1454">
        <v>2494084900</v>
      </c>
      <c r="DM1454">
        <v>2730069200</v>
      </c>
      <c r="DR1454">
        <v>2988800500</v>
      </c>
      <c r="DW1454">
        <v>3114638239</v>
      </c>
      <c r="EB1454">
        <v>3354717505</v>
      </c>
      <c r="EG1454">
        <v>3562553005</v>
      </c>
      <c r="EL1454">
        <v>3717154590</v>
      </c>
      <c r="EQ1454">
        <v>3856543001</v>
      </c>
      <c r="EV1454">
        <v>3978512311</v>
      </c>
      <c r="FA1454">
        <v>4079632678</v>
      </c>
      <c r="FF1454">
        <v>4157282117</v>
      </c>
      <c r="FK1454">
        <v>4209855396</v>
      </c>
      <c r="FP1454">
        <v>4236826820</v>
      </c>
      <c r="FU1454">
        <v>4240699592</v>
      </c>
      <c r="FZ1454">
        <v>4222123650</v>
      </c>
      <c r="GE1454">
        <v>4185218651</v>
      </c>
      <c r="GJ1454">
        <v>4130929619</v>
      </c>
      <c r="GO1454">
        <v>4059331814</v>
      </c>
      <c r="GT1454">
        <v>3970232569</v>
      </c>
    </row>
    <row r="1455" spans="1:202" customFormat="1">
      <c r="A1455" t="s">
        <v>2313</v>
      </c>
      <c r="AZ1455">
        <v>173544300</v>
      </c>
      <c r="BE1455">
        <v>208261500</v>
      </c>
      <c r="BJ1455">
        <v>246421900</v>
      </c>
      <c r="BO1455">
        <v>299936200</v>
      </c>
      <c r="BT1455">
        <v>372269900</v>
      </c>
      <c r="BY1455">
        <v>456381100</v>
      </c>
      <c r="CD1455">
        <v>557443300</v>
      </c>
      <c r="CI1455">
        <v>673511700</v>
      </c>
      <c r="CN1455">
        <v>795068000</v>
      </c>
      <c r="CS1455">
        <v>911418000</v>
      </c>
      <c r="CX1455">
        <v>1042820400</v>
      </c>
      <c r="DC1455">
        <v>1193181500</v>
      </c>
      <c r="DH1455">
        <v>1330224100</v>
      </c>
      <c r="DM1455">
        <v>1453478400</v>
      </c>
      <c r="DR1455">
        <v>1587282200</v>
      </c>
      <c r="DW1455">
        <v>1589544225</v>
      </c>
      <c r="EB1455">
        <v>1712246645</v>
      </c>
      <c r="EG1455">
        <v>1817982655</v>
      </c>
      <c r="EL1455">
        <v>1896001168</v>
      </c>
      <c r="EQ1455">
        <v>1965902049</v>
      </c>
      <c r="EV1455">
        <v>2026203394</v>
      </c>
      <c r="FA1455">
        <v>2075667772</v>
      </c>
      <c r="FF1455">
        <v>2113342723</v>
      </c>
      <c r="FK1455">
        <v>2138354055</v>
      </c>
      <c r="FP1455">
        <v>2150423436</v>
      </c>
      <c r="FU1455">
        <v>2150449338</v>
      </c>
      <c r="FZ1455">
        <v>2138733574</v>
      </c>
      <c r="GE1455">
        <v>2117720710</v>
      </c>
      <c r="GJ1455">
        <v>2087867614</v>
      </c>
      <c r="GO1455">
        <v>2049201473</v>
      </c>
      <c r="GT1455">
        <v>2001343214</v>
      </c>
    </row>
    <row r="1456" spans="1:202" customFormat="1">
      <c r="A1456" t="s">
        <v>2314</v>
      </c>
      <c r="AZ1456">
        <v>155637900</v>
      </c>
      <c r="BE1456">
        <v>183999100</v>
      </c>
      <c r="BJ1456">
        <v>214728200</v>
      </c>
      <c r="BO1456">
        <v>258221100</v>
      </c>
      <c r="BT1456">
        <v>315743700</v>
      </c>
      <c r="BY1456">
        <v>385544300</v>
      </c>
      <c r="CD1456">
        <v>470522800</v>
      </c>
      <c r="CI1456">
        <v>570565800</v>
      </c>
      <c r="CN1456">
        <v>674355600</v>
      </c>
      <c r="CS1456">
        <v>779380600</v>
      </c>
      <c r="CX1456">
        <v>898938700</v>
      </c>
      <c r="DC1456">
        <v>1037365900</v>
      </c>
      <c r="DH1456">
        <v>1163860800</v>
      </c>
      <c r="DM1456">
        <v>1276590800</v>
      </c>
      <c r="DR1456">
        <v>1401518300</v>
      </c>
      <c r="DW1456">
        <v>1525094014</v>
      </c>
      <c r="EB1456">
        <v>1642470860</v>
      </c>
      <c r="EG1456">
        <v>1744570350</v>
      </c>
      <c r="EL1456">
        <v>1821153422</v>
      </c>
      <c r="EQ1456">
        <v>1890640952</v>
      </c>
      <c r="EV1456">
        <v>1952308917</v>
      </c>
      <c r="FA1456">
        <v>2003964906</v>
      </c>
      <c r="FF1456">
        <v>2043939394</v>
      </c>
      <c r="FK1456">
        <v>2071501341</v>
      </c>
      <c r="FP1456">
        <v>2086403384</v>
      </c>
      <c r="FU1456">
        <v>2090250254</v>
      </c>
      <c r="FZ1456">
        <v>2083390076</v>
      </c>
      <c r="GE1456">
        <v>2067497941</v>
      </c>
      <c r="GJ1456">
        <v>2043062005</v>
      </c>
      <c r="GO1456">
        <v>2010130341</v>
      </c>
      <c r="GT1456">
        <v>1968889355</v>
      </c>
    </row>
    <row r="1457" spans="1:202" customFormat="1">
      <c r="A1457" t="s">
        <v>2315</v>
      </c>
      <c r="AZ1457">
        <v>0</v>
      </c>
      <c r="BE1457">
        <v>0</v>
      </c>
      <c r="BJ1457">
        <v>0</v>
      </c>
      <c r="BO1457">
        <v>0</v>
      </c>
      <c r="BT1457">
        <v>0</v>
      </c>
      <c r="BY1457">
        <v>0</v>
      </c>
      <c r="CD1457">
        <v>0</v>
      </c>
      <c r="CI1457">
        <v>0</v>
      </c>
      <c r="CN1457">
        <v>0</v>
      </c>
      <c r="CS1457">
        <v>0</v>
      </c>
      <c r="CX1457">
        <v>0</v>
      </c>
      <c r="DC1457">
        <v>0</v>
      </c>
      <c r="DH1457">
        <v>0</v>
      </c>
      <c r="DM1457">
        <v>0</v>
      </c>
      <c r="DR1457">
        <v>0</v>
      </c>
      <c r="DW1457">
        <v>0</v>
      </c>
      <c r="EB1457">
        <v>0</v>
      </c>
      <c r="EG1457">
        <v>0</v>
      </c>
      <c r="EL1457">
        <v>0</v>
      </c>
      <c r="EQ1457">
        <v>0</v>
      </c>
      <c r="EV1457">
        <v>0</v>
      </c>
      <c r="FA1457">
        <v>0</v>
      </c>
      <c r="FF1457">
        <v>0</v>
      </c>
      <c r="FK1457">
        <v>0</v>
      </c>
      <c r="FP1457">
        <v>0</v>
      </c>
      <c r="FU1457">
        <v>0</v>
      </c>
      <c r="FZ1457">
        <v>0</v>
      </c>
      <c r="GE1457">
        <v>0</v>
      </c>
      <c r="GJ1457">
        <v>0</v>
      </c>
      <c r="GO1457">
        <v>0</v>
      </c>
      <c r="GT1457">
        <v>0</v>
      </c>
    </row>
    <row r="1458" spans="1:202" customFormat="1">
      <c r="A1458" t="s">
        <v>2316</v>
      </c>
      <c r="AZ1458">
        <v>0</v>
      </c>
      <c r="BE1458">
        <v>0</v>
      </c>
      <c r="BJ1458">
        <v>0</v>
      </c>
      <c r="BO1458">
        <v>0</v>
      </c>
      <c r="BT1458">
        <v>0</v>
      </c>
      <c r="BY1458">
        <v>0</v>
      </c>
      <c r="CD1458">
        <v>0</v>
      </c>
      <c r="CI1458">
        <v>0</v>
      </c>
      <c r="CN1458">
        <v>0</v>
      </c>
      <c r="CS1458">
        <v>0</v>
      </c>
      <c r="CX1458">
        <v>0</v>
      </c>
      <c r="DC1458">
        <v>0</v>
      </c>
      <c r="DH1458">
        <v>0</v>
      </c>
      <c r="DM1458">
        <v>0</v>
      </c>
      <c r="DR1458">
        <v>0</v>
      </c>
      <c r="DW1458">
        <v>0</v>
      </c>
      <c r="EB1458">
        <v>0</v>
      </c>
      <c r="EG1458">
        <v>0</v>
      </c>
      <c r="EL1458">
        <v>0</v>
      </c>
      <c r="EQ1458">
        <v>0</v>
      </c>
      <c r="EV1458">
        <v>0</v>
      </c>
      <c r="FA1458">
        <v>0</v>
      </c>
      <c r="FF1458">
        <v>0</v>
      </c>
      <c r="FK1458">
        <v>0</v>
      </c>
      <c r="FP1458">
        <v>0</v>
      </c>
      <c r="FU1458">
        <v>0</v>
      </c>
      <c r="FZ1458">
        <v>0</v>
      </c>
      <c r="GE1458">
        <v>0</v>
      </c>
      <c r="GJ1458">
        <v>0</v>
      </c>
      <c r="GO1458">
        <v>0</v>
      </c>
      <c r="GT1458">
        <v>0</v>
      </c>
    </row>
    <row r="1459" spans="1:202" customFormat="1">
      <c r="A1459" t="s">
        <v>2317</v>
      </c>
      <c r="AZ1459">
        <v>0</v>
      </c>
      <c r="BE1459">
        <v>0</v>
      </c>
      <c r="BJ1459">
        <v>0</v>
      </c>
      <c r="BO1459">
        <v>0</v>
      </c>
      <c r="BT1459">
        <v>0</v>
      </c>
      <c r="BY1459">
        <v>0</v>
      </c>
      <c r="CD1459">
        <v>0</v>
      </c>
      <c r="CI1459">
        <v>0</v>
      </c>
      <c r="CN1459">
        <v>0</v>
      </c>
      <c r="CS1459">
        <v>0</v>
      </c>
      <c r="CX1459">
        <v>0</v>
      </c>
      <c r="DC1459">
        <v>0</v>
      </c>
      <c r="DH1459">
        <v>0</v>
      </c>
      <c r="DM1459">
        <v>0</v>
      </c>
      <c r="DR1459">
        <v>0</v>
      </c>
      <c r="DW1459">
        <v>0</v>
      </c>
      <c r="EB1459">
        <v>0</v>
      </c>
      <c r="EG1459">
        <v>0</v>
      </c>
      <c r="EL1459">
        <v>0</v>
      </c>
      <c r="EQ1459">
        <v>0</v>
      </c>
      <c r="EV1459">
        <v>0</v>
      </c>
      <c r="FA1459">
        <v>0</v>
      </c>
      <c r="FF1459">
        <v>0</v>
      </c>
      <c r="FK1459">
        <v>0</v>
      </c>
      <c r="FP1459">
        <v>0</v>
      </c>
      <c r="FU1459">
        <v>0</v>
      </c>
      <c r="FZ1459">
        <v>0</v>
      </c>
      <c r="GE1459">
        <v>0</v>
      </c>
      <c r="GJ1459">
        <v>0</v>
      </c>
      <c r="GO1459">
        <v>0</v>
      </c>
      <c r="GT1459">
        <v>0</v>
      </c>
    </row>
    <row r="1460" spans="1:202" customFormat="1">
      <c r="A1460" t="s">
        <v>2318</v>
      </c>
      <c r="AZ1460">
        <v>33592100</v>
      </c>
      <c r="BE1460">
        <v>42442400</v>
      </c>
      <c r="BJ1460">
        <v>47860900</v>
      </c>
      <c r="BO1460">
        <v>65217100</v>
      </c>
      <c r="BT1460">
        <v>87882300</v>
      </c>
      <c r="BY1460">
        <v>101769900</v>
      </c>
      <c r="CD1460">
        <v>123050400</v>
      </c>
      <c r="CI1460">
        <v>142730100</v>
      </c>
      <c r="CN1460">
        <v>157545599.99999899</v>
      </c>
      <c r="CS1460">
        <v>163537700</v>
      </c>
      <c r="CX1460">
        <v>185965900</v>
      </c>
      <c r="DC1460">
        <v>216018099.99999899</v>
      </c>
      <c r="DH1460">
        <v>216971099.99999899</v>
      </c>
      <c r="DM1460">
        <v>219695500</v>
      </c>
      <c r="DR1460">
        <v>241627100</v>
      </c>
      <c r="DW1460">
        <v>228744065.99999899</v>
      </c>
      <c r="EB1460">
        <v>241379532.99999899</v>
      </c>
      <c r="EG1460">
        <v>239488297</v>
      </c>
      <c r="EL1460">
        <v>224298209.99999899</v>
      </c>
      <c r="EQ1460">
        <v>222930134</v>
      </c>
      <c r="EV1460">
        <v>223825460</v>
      </c>
      <c r="FA1460">
        <v>225066317</v>
      </c>
      <c r="FF1460">
        <v>224183679.99999899</v>
      </c>
      <c r="FK1460">
        <v>220894411</v>
      </c>
      <c r="FP1460">
        <v>215433629</v>
      </c>
      <c r="FU1460">
        <v>209977774</v>
      </c>
      <c r="FZ1460">
        <v>204035981</v>
      </c>
      <c r="GE1460">
        <v>199190144.99999899</v>
      </c>
      <c r="GJ1460">
        <v>193867709</v>
      </c>
      <c r="GO1460">
        <v>187969655</v>
      </c>
      <c r="GT1460">
        <v>181551292</v>
      </c>
    </row>
    <row r="1461" spans="1:202" customFormat="1">
      <c r="A1461" t="s">
        <v>2319</v>
      </c>
      <c r="AZ1461">
        <v>31959300</v>
      </c>
      <c r="BE1461">
        <v>37501300</v>
      </c>
      <c r="BJ1461">
        <v>46359800</v>
      </c>
      <c r="BO1461">
        <v>52390200</v>
      </c>
      <c r="BT1461">
        <v>68924300</v>
      </c>
      <c r="BY1461">
        <v>92092300</v>
      </c>
      <c r="CD1461">
        <v>106946000</v>
      </c>
      <c r="CI1461">
        <v>126766900</v>
      </c>
      <c r="CN1461">
        <v>141272300</v>
      </c>
      <c r="CS1461">
        <v>148397300</v>
      </c>
      <c r="CX1461">
        <v>151052100</v>
      </c>
      <c r="DC1461">
        <v>169019800</v>
      </c>
      <c r="DH1461">
        <v>190872400</v>
      </c>
      <c r="DM1461">
        <v>188003900</v>
      </c>
      <c r="DR1461">
        <v>184712400</v>
      </c>
      <c r="DW1461">
        <v>193405625</v>
      </c>
      <c r="EB1461">
        <v>206060916</v>
      </c>
      <c r="EG1461">
        <v>216915202</v>
      </c>
      <c r="EL1461">
        <v>217069910</v>
      </c>
      <c r="EQ1461">
        <v>208471725</v>
      </c>
      <c r="EV1461">
        <v>208607277</v>
      </c>
      <c r="FA1461">
        <v>209807135</v>
      </c>
      <c r="FF1461">
        <v>211393308</v>
      </c>
      <c r="FK1461">
        <v>210646551</v>
      </c>
      <c r="FP1461">
        <v>208133156.99999899</v>
      </c>
      <c r="FU1461">
        <v>203286170</v>
      </c>
      <c r="FZ1461">
        <v>197932530.99999899</v>
      </c>
      <c r="GE1461">
        <v>191656130</v>
      </c>
      <c r="GJ1461">
        <v>185577133</v>
      </c>
      <c r="GO1461">
        <v>178951316</v>
      </c>
      <c r="GT1461">
        <v>171661861</v>
      </c>
    </row>
    <row r="1462" spans="1:202" customFormat="1">
      <c r="A1462" t="s">
        <v>2320</v>
      </c>
      <c r="AZ1462">
        <v>23738300</v>
      </c>
      <c r="BE1462">
        <v>30883699.999999899</v>
      </c>
      <c r="BJ1462">
        <v>36535500</v>
      </c>
      <c r="BO1462">
        <v>44979900</v>
      </c>
      <c r="BT1462">
        <v>50298900</v>
      </c>
      <c r="BY1462">
        <v>66006899.999999903</v>
      </c>
      <c r="CD1462">
        <v>87530300</v>
      </c>
      <c r="CI1462">
        <v>101132500</v>
      </c>
      <c r="CN1462">
        <v>119063400</v>
      </c>
      <c r="CS1462">
        <v>132322400</v>
      </c>
      <c r="CX1462">
        <v>138428900</v>
      </c>
      <c r="DC1462">
        <v>137939100</v>
      </c>
      <c r="DH1462">
        <v>151793700</v>
      </c>
      <c r="DM1462">
        <v>170779500</v>
      </c>
      <c r="DR1462">
        <v>165515900</v>
      </c>
      <c r="DW1462">
        <v>157998699</v>
      </c>
      <c r="EB1462">
        <v>163174073</v>
      </c>
      <c r="EG1462">
        <v>172257848</v>
      </c>
      <c r="EL1462">
        <v>179424184</v>
      </c>
      <c r="EQ1462">
        <v>177327824</v>
      </c>
      <c r="EV1462">
        <v>167550643</v>
      </c>
      <c r="FA1462">
        <v>165050653</v>
      </c>
      <c r="FF1462">
        <v>163569762</v>
      </c>
      <c r="FK1462">
        <v>162671336</v>
      </c>
      <c r="FP1462">
        <v>159609556</v>
      </c>
      <c r="FU1462">
        <v>155187233</v>
      </c>
      <c r="FZ1462">
        <v>149186432</v>
      </c>
      <c r="GE1462">
        <v>142964481</v>
      </c>
      <c r="GJ1462">
        <v>136098035</v>
      </c>
      <c r="GO1462">
        <v>129357508</v>
      </c>
      <c r="GT1462">
        <v>122429428</v>
      </c>
    </row>
    <row r="1463" spans="1:202" customFormat="1">
      <c r="A1463" t="s">
        <v>2321</v>
      </c>
      <c r="AZ1463">
        <v>15448800</v>
      </c>
      <c r="BE1463">
        <v>20569900</v>
      </c>
      <c r="BJ1463">
        <v>26160600</v>
      </c>
      <c r="BO1463">
        <v>30592699.999999899</v>
      </c>
      <c r="BT1463">
        <v>37937500</v>
      </c>
      <c r="BY1463">
        <v>42769500</v>
      </c>
      <c r="CD1463">
        <v>56886900</v>
      </c>
      <c r="CI1463">
        <v>77867200</v>
      </c>
      <c r="CN1463">
        <v>92353900</v>
      </c>
      <c r="CS1463">
        <v>110937900</v>
      </c>
      <c r="CX1463">
        <v>124966100</v>
      </c>
      <c r="DC1463">
        <v>131692600</v>
      </c>
      <c r="DH1463">
        <v>132167099.999999</v>
      </c>
      <c r="DM1463">
        <v>145741600</v>
      </c>
      <c r="DR1463">
        <v>166746400</v>
      </c>
      <c r="DW1463">
        <v>154450772</v>
      </c>
      <c r="EB1463">
        <v>151967383</v>
      </c>
      <c r="EG1463">
        <v>156612222</v>
      </c>
      <c r="EL1463">
        <v>164933897</v>
      </c>
      <c r="EQ1463">
        <v>171417176</v>
      </c>
      <c r="EV1463">
        <v>168809888</v>
      </c>
      <c r="FA1463">
        <v>158746031</v>
      </c>
      <c r="FF1463">
        <v>155786571</v>
      </c>
      <c r="FK1463">
        <v>153838122</v>
      </c>
      <c r="FP1463">
        <v>152467569</v>
      </c>
      <c r="FU1463">
        <v>149010363</v>
      </c>
      <c r="FZ1463">
        <v>144229528</v>
      </c>
      <c r="GE1463">
        <v>138049759</v>
      </c>
      <c r="GJ1463">
        <v>131722501.999999</v>
      </c>
      <c r="GO1463">
        <v>124751885</v>
      </c>
      <c r="GT1463">
        <v>117895267.999999</v>
      </c>
    </row>
    <row r="1464" spans="1:202" customFormat="1">
      <c r="A1464" t="s">
        <v>2322</v>
      </c>
      <c r="AZ1464">
        <v>14636599.999999899</v>
      </c>
      <c r="BE1464">
        <v>15100400</v>
      </c>
      <c r="BJ1464">
        <v>20176300</v>
      </c>
      <c r="BO1464">
        <v>25793400</v>
      </c>
      <c r="BT1464">
        <v>30069900</v>
      </c>
      <c r="BY1464">
        <v>37377100</v>
      </c>
      <c r="CD1464">
        <v>41860600</v>
      </c>
      <c r="CI1464">
        <v>56096500</v>
      </c>
      <c r="CN1464">
        <v>76904200</v>
      </c>
      <c r="CS1464">
        <v>91193000</v>
      </c>
      <c r="CX1464">
        <v>109541500</v>
      </c>
      <c r="DC1464">
        <v>123542299.999999</v>
      </c>
      <c r="DH1464">
        <v>130411900</v>
      </c>
      <c r="DM1464">
        <v>130185600</v>
      </c>
      <c r="DR1464">
        <v>144140900</v>
      </c>
      <c r="DW1464">
        <v>152798335</v>
      </c>
      <c r="EB1464">
        <v>152805272</v>
      </c>
      <c r="EG1464">
        <v>150373150</v>
      </c>
      <c r="EL1464">
        <v>154999628</v>
      </c>
      <c r="EQ1464">
        <v>163289285</v>
      </c>
      <c r="EV1464">
        <v>169780897</v>
      </c>
      <c r="FA1464">
        <v>167248779</v>
      </c>
      <c r="FF1464">
        <v>157292376</v>
      </c>
      <c r="FK1464">
        <v>154411917</v>
      </c>
      <c r="FP1464">
        <v>152543334</v>
      </c>
      <c r="FU1464">
        <v>151257705</v>
      </c>
      <c r="FZ1464">
        <v>147899169</v>
      </c>
      <c r="GE1464">
        <v>143224398</v>
      </c>
      <c r="GJ1464">
        <v>137155959</v>
      </c>
      <c r="GO1464">
        <v>130936452</v>
      </c>
      <c r="GT1464">
        <v>124071790</v>
      </c>
    </row>
    <row r="1465" spans="1:202" customFormat="1">
      <c r="A1465" t="s">
        <v>2323</v>
      </c>
      <c r="AZ1465">
        <v>12905800</v>
      </c>
      <c r="BE1465">
        <v>14227500</v>
      </c>
      <c r="BJ1465">
        <v>14685200</v>
      </c>
      <c r="BO1465">
        <v>19772800</v>
      </c>
      <c r="BT1465">
        <v>25321199.999999899</v>
      </c>
      <c r="BY1465">
        <v>29509800</v>
      </c>
      <c r="CD1465">
        <v>36553300</v>
      </c>
      <c r="CI1465">
        <v>41139000</v>
      </c>
      <c r="CN1465">
        <v>55219800</v>
      </c>
      <c r="CS1465">
        <v>75551200</v>
      </c>
      <c r="CX1465">
        <v>89522799.999999896</v>
      </c>
      <c r="DC1465">
        <v>107770600</v>
      </c>
      <c r="DH1465">
        <v>121817500</v>
      </c>
      <c r="DM1465">
        <v>128352800</v>
      </c>
      <c r="DR1465">
        <v>128422299.999999</v>
      </c>
      <c r="DW1465">
        <v>136178517</v>
      </c>
      <c r="EB1465">
        <v>150725004</v>
      </c>
      <c r="EG1465">
        <v>150787487</v>
      </c>
      <c r="EL1465">
        <v>148431967.99999899</v>
      </c>
      <c r="EQ1465">
        <v>153050144</v>
      </c>
      <c r="EV1465">
        <v>161307651</v>
      </c>
      <c r="FA1465">
        <v>167814273</v>
      </c>
      <c r="FF1465">
        <v>165379677</v>
      </c>
      <c r="FK1465">
        <v>155558023</v>
      </c>
      <c r="FP1465">
        <v>152776175</v>
      </c>
      <c r="FU1465">
        <v>151009779.99999899</v>
      </c>
      <c r="FZ1465">
        <v>149828601</v>
      </c>
      <c r="GE1465">
        <v>146590557</v>
      </c>
      <c r="GJ1465">
        <v>142045509</v>
      </c>
      <c r="GO1465">
        <v>136111325</v>
      </c>
      <c r="GT1465">
        <v>130019507</v>
      </c>
    </row>
    <row r="1466" spans="1:202" customFormat="1">
      <c r="A1466" t="s">
        <v>2324</v>
      </c>
      <c r="AZ1466">
        <v>11056900</v>
      </c>
      <c r="BE1466">
        <v>12319400</v>
      </c>
      <c r="BJ1466">
        <v>13783900</v>
      </c>
      <c r="BO1466">
        <v>14193300</v>
      </c>
      <c r="BT1466">
        <v>19242100</v>
      </c>
      <c r="BY1466">
        <v>24608500</v>
      </c>
      <c r="CD1466">
        <v>28484699.999999899</v>
      </c>
      <c r="CI1466">
        <v>35508100</v>
      </c>
      <c r="CN1466">
        <v>40202800</v>
      </c>
      <c r="CS1466">
        <v>53717300</v>
      </c>
      <c r="CX1466">
        <v>73714600</v>
      </c>
      <c r="DC1466">
        <v>87309299.999999896</v>
      </c>
      <c r="DH1466">
        <v>105977900</v>
      </c>
      <c r="DM1466">
        <v>119196600</v>
      </c>
      <c r="DR1466">
        <v>126141400</v>
      </c>
      <c r="DW1466">
        <v>117941322</v>
      </c>
      <c r="EB1466">
        <v>133610320</v>
      </c>
      <c r="EG1466">
        <v>148020053</v>
      </c>
      <c r="EL1466">
        <v>148176697</v>
      </c>
      <c r="EQ1466">
        <v>145933749</v>
      </c>
      <c r="EV1466">
        <v>150551708</v>
      </c>
      <c r="FA1466">
        <v>158780241</v>
      </c>
      <c r="FF1466">
        <v>165312287</v>
      </c>
      <c r="FK1466">
        <v>163006526.99999899</v>
      </c>
      <c r="FP1466">
        <v>153364480</v>
      </c>
      <c r="FU1466">
        <v>150717783</v>
      </c>
      <c r="FZ1466">
        <v>149086402</v>
      </c>
      <c r="GE1466">
        <v>148042116</v>
      </c>
      <c r="GJ1466">
        <v>144960889</v>
      </c>
      <c r="GO1466">
        <v>140581429</v>
      </c>
      <c r="GT1466">
        <v>134816436</v>
      </c>
    </row>
    <row r="1467" spans="1:202" customFormat="1">
      <c r="A1467" t="s">
        <v>2325</v>
      </c>
      <c r="AZ1467">
        <v>8802400</v>
      </c>
      <c r="BE1467">
        <v>10601000</v>
      </c>
      <c r="BJ1467">
        <v>11859700</v>
      </c>
      <c r="BO1467">
        <v>13157900</v>
      </c>
      <c r="BT1467">
        <v>13558000</v>
      </c>
      <c r="BY1467">
        <v>18426600</v>
      </c>
      <c r="CD1467">
        <v>23502600</v>
      </c>
      <c r="CI1467">
        <v>27341200</v>
      </c>
      <c r="CN1467">
        <v>34224300</v>
      </c>
      <c r="CS1467">
        <v>38757600</v>
      </c>
      <c r="CX1467">
        <v>51868899.999999903</v>
      </c>
      <c r="DC1467">
        <v>71250300</v>
      </c>
      <c r="DH1467">
        <v>84948600</v>
      </c>
      <c r="DM1467">
        <v>102946600</v>
      </c>
      <c r="DR1467">
        <v>116319500</v>
      </c>
      <c r="DW1467">
        <v>115310516</v>
      </c>
      <c r="EB1467">
        <v>114735237</v>
      </c>
      <c r="EG1467">
        <v>130129805</v>
      </c>
      <c r="EL1467">
        <v>144368582</v>
      </c>
      <c r="EQ1467">
        <v>144669259</v>
      </c>
      <c r="EV1467">
        <v>142588416</v>
      </c>
      <c r="FA1467">
        <v>147219656.99999899</v>
      </c>
      <c r="FF1467">
        <v>155412678</v>
      </c>
      <c r="FK1467">
        <v>161972730</v>
      </c>
      <c r="FP1467">
        <v>159836999</v>
      </c>
      <c r="FU1467">
        <v>150444541</v>
      </c>
      <c r="FZ1467">
        <v>147979983</v>
      </c>
      <c r="GE1467">
        <v>146529360</v>
      </c>
      <c r="GJ1467">
        <v>145666529</v>
      </c>
      <c r="GO1467">
        <v>142792208</v>
      </c>
      <c r="GT1467">
        <v>138631241</v>
      </c>
    </row>
    <row r="1468" spans="1:202" customFormat="1">
      <c r="A1468" t="s">
        <v>2326</v>
      </c>
      <c r="AZ1468">
        <v>6700500</v>
      </c>
      <c r="BE1468">
        <v>8073799.9999999898</v>
      </c>
      <c r="BJ1468">
        <v>9808099.9999999907</v>
      </c>
      <c r="BO1468">
        <v>11081200</v>
      </c>
      <c r="BT1468">
        <v>12285200</v>
      </c>
      <c r="BY1468">
        <v>12679000</v>
      </c>
      <c r="CD1468">
        <v>17284400</v>
      </c>
      <c r="CI1468">
        <v>22116200</v>
      </c>
      <c r="CN1468">
        <v>25853900</v>
      </c>
      <c r="CS1468">
        <v>32314300</v>
      </c>
      <c r="CX1468">
        <v>36798500</v>
      </c>
      <c r="DC1468">
        <v>49513700</v>
      </c>
      <c r="DH1468">
        <v>68334300</v>
      </c>
      <c r="DM1468">
        <v>81264900</v>
      </c>
      <c r="DR1468">
        <v>99149400</v>
      </c>
      <c r="DW1468">
        <v>101239477</v>
      </c>
      <c r="EB1468">
        <v>110785889</v>
      </c>
      <c r="EG1468">
        <v>110327521</v>
      </c>
      <c r="EL1468">
        <v>125362338.999999</v>
      </c>
      <c r="EQ1468">
        <v>139367424</v>
      </c>
      <c r="EV1468">
        <v>139860898</v>
      </c>
      <c r="FA1468">
        <v>138004928</v>
      </c>
      <c r="FF1468">
        <v>142658085</v>
      </c>
      <c r="FK1468">
        <v>150809285</v>
      </c>
      <c r="FP1468">
        <v>157414283</v>
      </c>
      <c r="FU1468">
        <v>155532975</v>
      </c>
      <c r="FZ1468">
        <v>146492134</v>
      </c>
      <c r="GE1468">
        <v>144282683</v>
      </c>
      <c r="GJ1468">
        <v>143080930</v>
      </c>
      <c r="GO1468">
        <v>142463866</v>
      </c>
      <c r="GT1468">
        <v>139870098.99999899</v>
      </c>
    </row>
    <row r="1469" spans="1:202" customFormat="1">
      <c r="A1469" t="s">
        <v>2327</v>
      </c>
      <c r="AZ1469">
        <v>5361500</v>
      </c>
      <c r="BE1469">
        <v>5948800</v>
      </c>
      <c r="BJ1469">
        <v>7166200</v>
      </c>
      <c r="BO1469">
        <v>8704000</v>
      </c>
      <c r="BT1469">
        <v>9915400</v>
      </c>
      <c r="BY1469">
        <v>11104800</v>
      </c>
      <c r="CD1469">
        <v>11552000</v>
      </c>
      <c r="CI1469">
        <v>15802900</v>
      </c>
      <c r="CN1469">
        <v>20317699.999999899</v>
      </c>
      <c r="CS1469">
        <v>23785700</v>
      </c>
      <c r="CX1469">
        <v>29833300</v>
      </c>
      <c r="DC1469">
        <v>34310500</v>
      </c>
      <c r="DH1469">
        <v>46277700</v>
      </c>
      <c r="DM1469">
        <v>64109800</v>
      </c>
      <c r="DR1469">
        <v>76582500</v>
      </c>
      <c r="DW1469">
        <v>81371578</v>
      </c>
      <c r="EB1469">
        <v>95382524</v>
      </c>
      <c r="EG1469">
        <v>104669240</v>
      </c>
      <c r="EL1469">
        <v>104390093</v>
      </c>
      <c r="EQ1469">
        <v>118948868</v>
      </c>
      <c r="EV1469">
        <v>132632028.999999</v>
      </c>
      <c r="FA1469">
        <v>133403386</v>
      </c>
      <c r="FF1469">
        <v>131853500</v>
      </c>
      <c r="FK1469">
        <v>136537659</v>
      </c>
      <c r="FP1469">
        <v>144639195</v>
      </c>
      <c r="FU1469">
        <v>151324923</v>
      </c>
      <c r="FZ1469">
        <v>149790037</v>
      </c>
      <c r="GE1469">
        <v>141221421</v>
      </c>
      <c r="GJ1469">
        <v>139346840</v>
      </c>
      <c r="GO1469">
        <v>138467422</v>
      </c>
      <c r="GT1469">
        <v>138170072</v>
      </c>
    </row>
    <row r="1470" spans="1:202" customFormat="1">
      <c r="A1470" t="s">
        <v>2328</v>
      </c>
      <c r="AZ1470">
        <v>3926700</v>
      </c>
      <c r="BE1470">
        <v>4454000</v>
      </c>
      <c r="BJ1470">
        <v>4955800</v>
      </c>
      <c r="BO1470">
        <v>5980700</v>
      </c>
      <c r="BT1470">
        <v>7349900</v>
      </c>
      <c r="BY1470">
        <v>8464700</v>
      </c>
      <c r="CD1470">
        <v>9696900</v>
      </c>
      <c r="CI1470">
        <v>10110100</v>
      </c>
      <c r="CN1470">
        <v>13915400</v>
      </c>
      <c r="CS1470">
        <v>17884500</v>
      </c>
      <c r="CX1470">
        <v>21113000</v>
      </c>
      <c r="DC1470">
        <v>26658100</v>
      </c>
      <c r="DH1470">
        <v>31264600</v>
      </c>
      <c r="DM1470">
        <v>41957800</v>
      </c>
      <c r="DR1470">
        <v>58505000</v>
      </c>
      <c r="DW1470">
        <v>60366343</v>
      </c>
      <c r="EB1470">
        <v>74290644</v>
      </c>
      <c r="EG1470">
        <v>87640338</v>
      </c>
      <c r="EL1470">
        <v>96561624</v>
      </c>
      <c r="EQ1470">
        <v>96567532</v>
      </c>
      <c r="EV1470">
        <v>110474339</v>
      </c>
      <c r="FA1470">
        <v>123716634</v>
      </c>
      <c r="FF1470">
        <v>124856434</v>
      </c>
      <c r="FK1470">
        <v>123716311</v>
      </c>
      <c r="FP1470">
        <v>128426912</v>
      </c>
      <c r="FU1470">
        <v>136451728</v>
      </c>
      <c r="FZ1470">
        <v>143201641</v>
      </c>
      <c r="GE1470">
        <v>142085606</v>
      </c>
      <c r="GJ1470">
        <v>134103796</v>
      </c>
      <c r="GO1470">
        <v>132626518</v>
      </c>
      <c r="GT1470">
        <v>132135607.999999</v>
      </c>
    </row>
    <row r="1471" spans="1:202" customFormat="1">
      <c r="A1471" t="s">
        <v>2329</v>
      </c>
      <c r="AZ1471">
        <v>2729800</v>
      </c>
      <c r="BE1471">
        <v>2955800</v>
      </c>
      <c r="BJ1471">
        <v>3372900</v>
      </c>
      <c r="BO1471">
        <v>3782500</v>
      </c>
      <c r="BT1471">
        <v>4573800</v>
      </c>
      <c r="BY1471">
        <v>5688400</v>
      </c>
      <c r="CD1471">
        <v>6699100</v>
      </c>
      <c r="CI1471">
        <v>7787400</v>
      </c>
      <c r="CN1471">
        <v>8277200</v>
      </c>
      <c r="CS1471">
        <v>11480400</v>
      </c>
      <c r="CX1471">
        <v>14870700</v>
      </c>
      <c r="DC1471">
        <v>17849400</v>
      </c>
      <c r="DH1471">
        <v>22900699.999999899</v>
      </c>
      <c r="DM1471">
        <v>26992000</v>
      </c>
      <c r="DR1471">
        <v>36523300</v>
      </c>
      <c r="DW1471">
        <v>41550815</v>
      </c>
      <c r="EB1471">
        <v>52750975.999999903</v>
      </c>
      <c r="EG1471">
        <v>65504577</v>
      </c>
      <c r="EL1471">
        <v>77842633</v>
      </c>
      <c r="EQ1471">
        <v>86216065</v>
      </c>
      <c r="EV1471">
        <v>86525010</v>
      </c>
      <c r="FA1471">
        <v>99528767</v>
      </c>
      <c r="FF1471">
        <v>112097422</v>
      </c>
      <c r="FK1471">
        <v>113626689</v>
      </c>
      <c r="FP1471">
        <v>112949381</v>
      </c>
      <c r="FU1471">
        <v>117644173.999999</v>
      </c>
      <c r="FZ1471">
        <v>125502993</v>
      </c>
      <c r="GE1471">
        <v>132261752</v>
      </c>
      <c r="GJ1471">
        <v>131635021</v>
      </c>
      <c r="GO1471">
        <v>124382592.999999</v>
      </c>
      <c r="GT1471">
        <v>123382987</v>
      </c>
    </row>
    <row r="1472" spans="1:202" customFormat="1">
      <c r="A1472" t="s">
        <v>2330</v>
      </c>
      <c r="AZ1472">
        <v>1547300</v>
      </c>
      <c r="BE1472">
        <v>1787700</v>
      </c>
      <c r="BJ1472">
        <v>1966300</v>
      </c>
      <c r="BO1472">
        <v>2270700</v>
      </c>
      <c r="BT1472">
        <v>2540300</v>
      </c>
      <c r="BY1472">
        <v>3100400</v>
      </c>
      <c r="CD1472">
        <v>4020800</v>
      </c>
      <c r="CI1472">
        <v>4750500</v>
      </c>
      <c r="CN1472">
        <v>5701300</v>
      </c>
      <c r="CS1472">
        <v>6191800</v>
      </c>
      <c r="CX1472">
        <v>8734000</v>
      </c>
      <c r="DC1472">
        <v>11470900</v>
      </c>
      <c r="DH1472">
        <v>14082000</v>
      </c>
      <c r="DM1472">
        <v>18144500</v>
      </c>
      <c r="DR1472">
        <v>21725000</v>
      </c>
      <c r="DW1472">
        <v>24981171</v>
      </c>
      <c r="EB1472">
        <v>33930246</v>
      </c>
      <c r="EG1472">
        <v>43566936.999999903</v>
      </c>
      <c r="EL1472">
        <v>54673663</v>
      </c>
      <c r="EQ1472">
        <v>65566775</v>
      </c>
      <c r="EV1472">
        <v>73117668</v>
      </c>
      <c r="FA1472">
        <v>73765300</v>
      </c>
      <c r="FF1472">
        <v>85485774.999999896</v>
      </c>
      <c r="FK1472">
        <v>97043876</v>
      </c>
      <c r="FP1472">
        <v>98971094</v>
      </c>
      <c r="FU1472">
        <v>98822716</v>
      </c>
      <c r="FZ1472">
        <v>103387453</v>
      </c>
      <c r="GE1472">
        <v>110914186</v>
      </c>
      <c r="GJ1472">
        <v>117558585.999999</v>
      </c>
      <c r="GO1472">
        <v>117475279</v>
      </c>
      <c r="GT1472">
        <v>111138524</v>
      </c>
    </row>
    <row r="1473" spans="1:202" customFormat="1">
      <c r="A1473" t="s">
        <v>2331</v>
      </c>
      <c r="AZ1473">
        <v>879500</v>
      </c>
      <c r="BE1473">
        <v>1115300</v>
      </c>
      <c r="BJ1473">
        <v>1362400</v>
      </c>
      <c r="BO1473">
        <v>1560300</v>
      </c>
      <c r="BT1473">
        <v>1832700</v>
      </c>
      <c r="BY1473">
        <v>2133200</v>
      </c>
      <c r="CD1473">
        <v>2594400</v>
      </c>
      <c r="CI1473">
        <v>3389800</v>
      </c>
      <c r="CN1473">
        <v>2859900</v>
      </c>
      <c r="CS1473">
        <v>3556000</v>
      </c>
      <c r="CX1473">
        <v>4057700</v>
      </c>
      <c r="DC1473">
        <v>5873000</v>
      </c>
      <c r="DH1473">
        <v>8028300</v>
      </c>
      <c r="DM1473">
        <v>9904400</v>
      </c>
      <c r="DR1473">
        <v>12932200</v>
      </c>
      <c r="DW1473">
        <v>13610162</v>
      </c>
      <c r="EB1473">
        <v>18444362</v>
      </c>
      <c r="EG1473">
        <v>25182392</v>
      </c>
      <c r="EL1473">
        <v>32757537</v>
      </c>
      <c r="EQ1473">
        <v>41656108</v>
      </c>
      <c r="EV1473">
        <v>50525161</v>
      </c>
      <c r="FA1473">
        <v>56906662</v>
      </c>
      <c r="FF1473">
        <v>57902583</v>
      </c>
      <c r="FK1473">
        <v>67834510.999999896</v>
      </c>
      <c r="FP1473">
        <v>77881411</v>
      </c>
      <c r="FU1473">
        <v>80193856</v>
      </c>
      <c r="FZ1473">
        <v>80621826</v>
      </c>
      <c r="GE1473">
        <v>84906339</v>
      </c>
      <c r="GJ1473">
        <v>91851157</v>
      </c>
      <c r="GO1473">
        <v>98164817</v>
      </c>
      <c r="GT1473">
        <v>98687545</v>
      </c>
    </row>
    <row r="1474" spans="1:202" customFormat="1">
      <c r="A1474" t="s">
        <v>2332</v>
      </c>
      <c r="AZ1474">
        <v>206299.99999999901</v>
      </c>
      <c r="BE1474">
        <v>224799.99999999901</v>
      </c>
      <c r="BJ1474">
        <v>307000</v>
      </c>
      <c r="BO1474">
        <v>373700</v>
      </c>
      <c r="BT1474">
        <v>427600</v>
      </c>
      <c r="BY1474">
        <v>514200</v>
      </c>
      <c r="CD1474">
        <v>607700</v>
      </c>
      <c r="CI1474">
        <v>753300</v>
      </c>
      <c r="CN1474">
        <v>1072200</v>
      </c>
      <c r="CS1474">
        <v>1379000</v>
      </c>
      <c r="CX1474">
        <v>1795100</v>
      </c>
      <c r="DC1474">
        <v>2179899.9999999902</v>
      </c>
      <c r="DH1474">
        <v>3313800</v>
      </c>
      <c r="DM1474">
        <v>4584500</v>
      </c>
      <c r="DR1474">
        <v>5853200</v>
      </c>
      <c r="DW1474">
        <v>6669653.9999999898</v>
      </c>
      <c r="EB1474">
        <v>8400738</v>
      </c>
      <c r="EG1474">
        <v>11565859.999999899</v>
      </c>
      <c r="EL1474">
        <v>15859466</v>
      </c>
      <c r="EQ1474">
        <v>20975028</v>
      </c>
      <c r="EV1474">
        <v>27113293.999999899</v>
      </c>
      <c r="FA1474">
        <v>33376410</v>
      </c>
      <c r="FF1474">
        <v>38163856</v>
      </c>
      <c r="FK1474">
        <v>39434583</v>
      </c>
      <c r="FP1474">
        <v>46974261</v>
      </c>
      <c r="FU1474">
        <v>54860665.999999903</v>
      </c>
      <c r="FZ1474">
        <v>57418920</v>
      </c>
      <c r="GE1474">
        <v>58444761</v>
      </c>
      <c r="GJ1474">
        <v>62280637</v>
      </c>
      <c r="GO1474">
        <v>68330407.999999896</v>
      </c>
      <c r="GT1474">
        <v>73995881</v>
      </c>
    </row>
    <row r="1475" spans="1:202" customFormat="1">
      <c r="A1475" t="s">
        <v>2333</v>
      </c>
      <c r="AZ1475">
        <v>45800</v>
      </c>
      <c r="BE1475">
        <v>48700</v>
      </c>
      <c r="BJ1475">
        <v>54000</v>
      </c>
      <c r="BO1475">
        <v>77100</v>
      </c>
      <c r="BT1475">
        <v>98000</v>
      </c>
      <c r="BY1475">
        <v>118300</v>
      </c>
      <c r="CD1475">
        <v>150300</v>
      </c>
      <c r="CI1475">
        <v>187700</v>
      </c>
      <c r="CN1475">
        <v>241600</v>
      </c>
      <c r="CS1475">
        <v>357100</v>
      </c>
      <c r="CX1475">
        <v>476700</v>
      </c>
      <c r="DC1475">
        <v>667000</v>
      </c>
      <c r="DH1475">
        <v>880800</v>
      </c>
      <c r="DM1475">
        <v>1371600</v>
      </c>
      <c r="DR1475">
        <v>1980199.99999999</v>
      </c>
      <c r="DW1475">
        <v>2342641</v>
      </c>
      <c r="EB1475">
        <v>3046158</v>
      </c>
      <c r="EG1475">
        <v>3940996</v>
      </c>
      <c r="EL1475">
        <v>5525441</v>
      </c>
      <c r="EQ1475">
        <v>7627806</v>
      </c>
      <c r="EV1475">
        <v>10302162</v>
      </c>
      <c r="FA1475">
        <v>13598597</v>
      </c>
      <c r="FF1475">
        <v>17064543.999999899</v>
      </c>
      <c r="FK1475">
        <v>19976453</v>
      </c>
      <c r="FP1475">
        <v>21213306</v>
      </c>
      <c r="FU1475">
        <v>25920547</v>
      </c>
      <c r="FZ1475">
        <v>31065124</v>
      </c>
      <c r="GE1475">
        <v>33449627.999999899</v>
      </c>
      <c r="GJ1475">
        <v>34854380</v>
      </c>
      <c r="GO1475">
        <v>38002723</v>
      </c>
      <c r="GT1475">
        <v>42671939</v>
      </c>
    </row>
    <row r="1476" spans="1:202" customFormat="1">
      <c r="A1476" t="s">
        <v>2334</v>
      </c>
      <c r="AZ1476">
        <v>6199.99999999999</v>
      </c>
      <c r="BE1476">
        <v>6500</v>
      </c>
      <c r="BJ1476">
        <v>6800</v>
      </c>
      <c r="BO1476">
        <v>8100</v>
      </c>
      <c r="BT1476">
        <v>12100</v>
      </c>
      <c r="BY1476">
        <v>16300</v>
      </c>
      <c r="CD1476">
        <v>21200</v>
      </c>
      <c r="CI1476">
        <v>29700</v>
      </c>
      <c r="CN1476">
        <v>38700</v>
      </c>
      <c r="CS1476">
        <v>49800</v>
      </c>
      <c r="CX1476">
        <v>74400</v>
      </c>
      <c r="DC1476">
        <v>107400</v>
      </c>
      <c r="DH1476">
        <v>166500</v>
      </c>
      <c r="DM1476">
        <v>224700</v>
      </c>
      <c r="DR1476">
        <v>372200</v>
      </c>
      <c r="DW1476">
        <v>532741</v>
      </c>
      <c r="EB1476">
        <v>676779</v>
      </c>
      <c r="EG1476">
        <v>896320</v>
      </c>
      <c r="EL1476">
        <v>1186349</v>
      </c>
      <c r="EQ1476">
        <v>1699547</v>
      </c>
      <c r="EV1476">
        <v>2357455</v>
      </c>
      <c r="FA1476">
        <v>3253710</v>
      </c>
      <c r="FF1476">
        <v>4397129</v>
      </c>
      <c r="FK1476">
        <v>5643091</v>
      </c>
      <c r="FP1476">
        <v>6837230</v>
      </c>
      <c r="FU1476">
        <v>7613514</v>
      </c>
      <c r="FZ1476">
        <v>9664380</v>
      </c>
      <c r="GE1476">
        <v>12033691</v>
      </c>
      <c r="GJ1476">
        <v>13617333</v>
      </c>
      <c r="GO1476">
        <v>14876266.999999899</v>
      </c>
      <c r="GT1476">
        <v>16824614</v>
      </c>
    </row>
    <row r="1477" spans="1:202" customFormat="1">
      <c r="A1477" t="s">
        <v>2335</v>
      </c>
      <c r="AZ1477">
        <v>500</v>
      </c>
      <c r="BE1477">
        <v>500</v>
      </c>
      <c r="BJ1477">
        <v>500</v>
      </c>
      <c r="BO1477">
        <v>600</v>
      </c>
      <c r="BT1477">
        <v>700</v>
      </c>
      <c r="BY1477">
        <v>1200</v>
      </c>
      <c r="CD1477">
        <v>1700</v>
      </c>
      <c r="CI1477">
        <v>2600</v>
      </c>
      <c r="CN1477">
        <v>3800</v>
      </c>
      <c r="CS1477">
        <v>5000</v>
      </c>
      <c r="CX1477">
        <v>6199.99999999999</v>
      </c>
      <c r="DC1477">
        <v>9500</v>
      </c>
      <c r="DH1477">
        <v>15200</v>
      </c>
      <c r="DM1477">
        <v>22100</v>
      </c>
      <c r="DR1477">
        <v>33300</v>
      </c>
      <c r="DW1477">
        <v>51791</v>
      </c>
      <c r="EB1477">
        <v>80591</v>
      </c>
      <c r="EG1477">
        <v>104410</v>
      </c>
      <c r="EL1477">
        <v>138947</v>
      </c>
      <c r="EQ1477">
        <v>187600</v>
      </c>
      <c r="EV1477">
        <v>273438</v>
      </c>
      <c r="FA1477">
        <v>380292</v>
      </c>
      <c r="FF1477">
        <v>533056</v>
      </c>
      <c r="FK1477">
        <v>731980</v>
      </c>
      <c r="FP1477">
        <v>951464</v>
      </c>
      <c r="FU1477">
        <v>1192890</v>
      </c>
      <c r="FZ1477">
        <v>1410439</v>
      </c>
      <c r="GE1477">
        <v>1873697</v>
      </c>
      <c r="GJ1477">
        <v>2444669</v>
      </c>
      <c r="GO1477">
        <v>2959802</v>
      </c>
      <c r="GT1477">
        <v>3389122</v>
      </c>
    </row>
    <row r="1478" spans="1:202" customFormat="1">
      <c r="A1478" t="s">
        <v>2336</v>
      </c>
      <c r="AZ1478">
        <v>0</v>
      </c>
      <c r="BE1478">
        <v>0</v>
      </c>
      <c r="BJ1478">
        <v>0</v>
      </c>
      <c r="BO1478">
        <v>0</v>
      </c>
      <c r="BT1478">
        <v>0</v>
      </c>
      <c r="BY1478">
        <v>0</v>
      </c>
      <c r="CD1478">
        <v>0</v>
      </c>
      <c r="CI1478">
        <v>0</v>
      </c>
      <c r="CN1478">
        <v>0</v>
      </c>
      <c r="CS1478">
        <v>0</v>
      </c>
      <c r="CX1478">
        <v>0</v>
      </c>
      <c r="DC1478">
        <v>0</v>
      </c>
      <c r="DH1478">
        <v>0</v>
      </c>
      <c r="DM1478">
        <v>0</v>
      </c>
      <c r="DR1478">
        <v>0</v>
      </c>
      <c r="DW1478">
        <v>0</v>
      </c>
      <c r="EB1478">
        <v>0</v>
      </c>
      <c r="EG1478">
        <v>0</v>
      </c>
      <c r="EL1478">
        <v>0</v>
      </c>
      <c r="EQ1478">
        <v>0</v>
      </c>
      <c r="EV1478">
        <v>0</v>
      </c>
      <c r="FA1478">
        <v>0</v>
      </c>
      <c r="FF1478">
        <v>0</v>
      </c>
      <c r="FK1478">
        <v>0</v>
      </c>
      <c r="FP1478">
        <v>0</v>
      </c>
      <c r="FU1478">
        <v>0</v>
      </c>
      <c r="FZ1478">
        <v>0</v>
      </c>
      <c r="GE1478">
        <v>0</v>
      </c>
      <c r="GJ1478">
        <v>0</v>
      </c>
      <c r="GO1478">
        <v>0</v>
      </c>
      <c r="GT1478">
        <v>0</v>
      </c>
    </row>
    <row r="1479" spans="1:202" customFormat="1">
      <c r="A1479" t="s">
        <v>2337</v>
      </c>
      <c r="AZ1479">
        <v>0</v>
      </c>
      <c r="BE1479">
        <v>0</v>
      </c>
      <c r="BJ1479">
        <v>0</v>
      </c>
      <c r="BO1479">
        <v>0</v>
      </c>
      <c r="BT1479">
        <v>0</v>
      </c>
      <c r="BY1479">
        <v>0</v>
      </c>
      <c r="CD1479">
        <v>0</v>
      </c>
      <c r="CI1479">
        <v>0</v>
      </c>
      <c r="CN1479">
        <v>0</v>
      </c>
      <c r="CS1479">
        <v>0</v>
      </c>
      <c r="CX1479">
        <v>0</v>
      </c>
      <c r="DC1479">
        <v>0</v>
      </c>
      <c r="DH1479">
        <v>0</v>
      </c>
      <c r="DM1479">
        <v>0</v>
      </c>
      <c r="DR1479">
        <v>0</v>
      </c>
      <c r="DW1479">
        <v>0</v>
      </c>
      <c r="EB1479">
        <v>0</v>
      </c>
      <c r="EG1479">
        <v>0</v>
      </c>
      <c r="EL1479">
        <v>0</v>
      </c>
      <c r="EQ1479">
        <v>0</v>
      </c>
      <c r="EV1479">
        <v>0</v>
      </c>
      <c r="FA1479">
        <v>0</v>
      </c>
      <c r="FF1479">
        <v>0</v>
      </c>
      <c r="FK1479">
        <v>0</v>
      </c>
      <c r="FP1479">
        <v>0</v>
      </c>
      <c r="FU1479">
        <v>0</v>
      </c>
      <c r="FZ1479">
        <v>0</v>
      </c>
      <c r="GE1479">
        <v>0</v>
      </c>
      <c r="GJ1479">
        <v>0</v>
      </c>
      <c r="GO1479">
        <v>0</v>
      </c>
      <c r="GT1479">
        <v>0</v>
      </c>
    </row>
    <row r="1480" spans="1:202" customFormat="1">
      <c r="A1480" t="s">
        <v>2338</v>
      </c>
      <c r="AZ1480">
        <v>0</v>
      </c>
      <c r="BE1480">
        <v>0</v>
      </c>
      <c r="BJ1480">
        <v>0</v>
      </c>
      <c r="BO1480">
        <v>0</v>
      </c>
      <c r="BT1480">
        <v>0</v>
      </c>
      <c r="BY1480">
        <v>0</v>
      </c>
      <c r="CD1480">
        <v>0</v>
      </c>
      <c r="CI1480">
        <v>0</v>
      </c>
      <c r="CN1480">
        <v>0</v>
      </c>
      <c r="CS1480">
        <v>0</v>
      </c>
      <c r="CX1480">
        <v>0</v>
      </c>
      <c r="DC1480">
        <v>0</v>
      </c>
      <c r="DH1480">
        <v>0</v>
      </c>
      <c r="DM1480">
        <v>0</v>
      </c>
      <c r="DR1480">
        <v>0</v>
      </c>
      <c r="DW1480">
        <v>0</v>
      </c>
      <c r="EB1480">
        <v>0</v>
      </c>
      <c r="EG1480">
        <v>0</v>
      </c>
      <c r="EL1480">
        <v>0</v>
      </c>
      <c r="EQ1480">
        <v>0</v>
      </c>
      <c r="EV1480">
        <v>0</v>
      </c>
      <c r="FA1480">
        <v>0</v>
      </c>
      <c r="FF1480">
        <v>0</v>
      </c>
      <c r="FK1480">
        <v>0</v>
      </c>
      <c r="FP1480">
        <v>0</v>
      </c>
      <c r="FU1480">
        <v>0</v>
      </c>
      <c r="FZ1480">
        <v>0</v>
      </c>
      <c r="GE1480">
        <v>0</v>
      </c>
      <c r="GJ1480">
        <v>0</v>
      </c>
      <c r="GO1480">
        <v>0</v>
      </c>
      <c r="GT1480">
        <v>0</v>
      </c>
    </row>
    <row r="1481" spans="1:202" customFormat="1">
      <c r="A1481" t="s">
        <v>2339</v>
      </c>
      <c r="AZ1481">
        <v>25854600</v>
      </c>
      <c r="BE1481">
        <v>33064400</v>
      </c>
      <c r="BJ1481">
        <v>36414600</v>
      </c>
      <c r="BO1481">
        <v>50536800</v>
      </c>
      <c r="BT1481">
        <v>66845500</v>
      </c>
      <c r="BY1481">
        <v>80764900</v>
      </c>
      <c r="CD1481">
        <v>99347600</v>
      </c>
      <c r="CI1481">
        <v>118282000</v>
      </c>
      <c r="CN1481">
        <v>133901400</v>
      </c>
      <c r="CS1481">
        <v>142918000</v>
      </c>
      <c r="CX1481">
        <v>166669300</v>
      </c>
      <c r="DC1481">
        <v>197675500</v>
      </c>
      <c r="DH1481">
        <v>201386500</v>
      </c>
      <c r="DM1481">
        <v>202035000</v>
      </c>
      <c r="DR1481">
        <v>220263400</v>
      </c>
      <c r="DW1481">
        <v>212572096</v>
      </c>
      <c r="EB1481">
        <v>225639222</v>
      </c>
      <c r="EG1481">
        <v>226183032</v>
      </c>
      <c r="EL1481">
        <v>214328578</v>
      </c>
      <c r="EQ1481">
        <v>215183767</v>
      </c>
      <c r="EV1481">
        <v>217579538</v>
      </c>
      <c r="FA1481">
        <v>219866710</v>
      </c>
      <c r="FF1481">
        <v>219961215.99999899</v>
      </c>
      <c r="FK1481">
        <v>217502247</v>
      </c>
      <c r="FP1481">
        <v>212796360</v>
      </c>
      <c r="FU1481">
        <v>208115905</v>
      </c>
      <c r="FZ1481">
        <v>202731802</v>
      </c>
      <c r="GE1481">
        <v>198367529</v>
      </c>
      <c r="GJ1481">
        <v>193419057</v>
      </c>
      <c r="GO1481">
        <v>187809455</v>
      </c>
      <c r="GT1481">
        <v>181645654.99999899</v>
      </c>
    </row>
    <row r="1482" spans="1:202" customFormat="1">
      <c r="A1482" t="s">
        <v>2340</v>
      </c>
      <c r="AZ1482">
        <v>24475700</v>
      </c>
      <c r="BE1482">
        <v>27989900</v>
      </c>
      <c r="BJ1482">
        <v>35120600</v>
      </c>
      <c r="BO1482">
        <v>39050000</v>
      </c>
      <c r="BT1482">
        <v>53105600</v>
      </c>
      <c r="BY1482">
        <v>70094500</v>
      </c>
      <c r="CD1482">
        <v>84286600</v>
      </c>
      <c r="CI1482">
        <v>102789100</v>
      </c>
      <c r="CN1482">
        <v>116401500</v>
      </c>
      <c r="CS1482">
        <v>124514500</v>
      </c>
      <c r="CX1482">
        <v>127882800</v>
      </c>
      <c r="DC1482">
        <v>145611100</v>
      </c>
      <c r="DH1482">
        <v>167213300</v>
      </c>
      <c r="DM1482">
        <v>165098800</v>
      </c>
      <c r="DR1482">
        <v>162039300</v>
      </c>
      <c r="DW1482">
        <v>174164570</v>
      </c>
      <c r="EB1482">
        <v>185570636</v>
      </c>
      <c r="EG1482">
        <v>195104740</v>
      </c>
      <c r="EL1482">
        <v>196040845</v>
      </c>
      <c r="EQ1482">
        <v>189285834</v>
      </c>
      <c r="EV1482">
        <v>190734101</v>
      </c>
      <c r="FA1482">
        <v>192326725.99999899</v>
      </c>
      <c r="FF1482">
        <v>193655591</v>
      </c>
      <c r="FK1482">
        <v>193205859.99999899</v>
      </c>
      <c r="FP1482">
        <v>190742043</v>
      </c>
      <c r="FU1482">
        <v>186300877</v>
      </c>
      <c r="FZ1482">
        <v>181758720.99999899</v>
      </c>
      <c r="GE1482">
        <v>175777102</v>
      </c>
      <c r="GJ1482">
        <v>170330225</v>
      </c>
      <c r="GO1482">
        <v>164101545.99999899</v>
      </c>
      <c r="GT1482">
        <v>157361241</v>
      </c>
    </row>
    <row r="1483" spans="1:202" customFormat="1">
      <c r="A1483" t="s">
        <v>2341</v>
      </c>
      <c r="AZ1483">
        <v>20721400</v>
      </c>
      <c r="BE1483">
        <v>24182100</v>
      </c>
      <c r="BJ1483">
        <v>27506600</v>
      </c>
      <c r="BO1483">
        <v>34599500</v>
      </c>
      <c r="BT1483">
        <v>38153500</v>
      </c>
      <c r="BY1483">
        <v>51503800</v>
      </c>
      <c r="CD1483">
        <v>67452100</v>
      </c>
      <c r="CI1483">
        <v>80747900</v>
      </c>
      <c r="CN1483">
        <v>97780299.999999896</v>
      </c>
      <c r="CS1483">
        <v>110245700</v>
      </c>
      <c r="CX1483">
        <v>116208700</v>
      </c>
      <c r="DC1483">
        <v>116500500</v>
      </c>
      <c r="DH1483">
        <v>128925700</v>
      </c>
      <c r="DM1483">
        <v>146898300</v>
      </c>
      <c r="DR1483">
        <v>144030500</v>
      </c>
      <c r="DW1483">
        <v>141402919</v>
      </c>
      <c r="EB1483">
        <v>145761490</v>
      </c>
      <c r="EG1483">
        <v>153600362</v>
      </c>
      <c r="EL1483">
        <v>159322915</v>
      </c>
      <c r="EQ1483">
        <v>158255578</v>
      </c>
      <c r="EV1483">
        <v>151332956</v>
      </c>
      <c r="FA1483">
        <v>150795203</v>
      </c>
      <c r="FF1483">
        <v>150226387</v>
      </c>
      <c r="FK1483">
        <v>149347331</v>
      </c>
      <c r="FP1483">
        <v>147001072</v>
      </c>
      <c r="FU1483">
        <v>143128385</v>
      </c>
      <c r="FZ1483">
        <v>138238209</v>
      </c>
      <c r="GE1483">
        <v>133377950</v>
      </c>
      <c r="GJ1483">
        <v>127114446</v>
      </c>
      <c r="GO1483">
        <v>121196658</v>
      </c>
      <c r="GT1483">
        <v>114701930</v>
      </c>
    </row>
    <row r="1484" spans="1:202" customFormat="1">
      <c r="A1484" t="s">
        <v>2342</v>
      </c>
      <c r="AZ1484">
        <v>14379400</v>
      </c>
      <c r="BE1484">
        <v>19423800</v>
      </c>
      <c r="BJ1484">
        <v>22367300</v>
      </c>
      <c r="BO1484">
        <v>24771600</v>
      </c>
      <c r="BT1484">
        <v>30951800</v>
      </c>
      <c r="BY1484">
        <v>33753000</v>
      </c>
      <c r="CD1484">
        <v>45170500</v>
      </c>
      <c r="CI1484">
        <v>59720300</v>
      </c>
      <c r="CN1484">
        <v>72789800</v>
      </c>
      <c r="CS1484">
        <v>90002500</v>
      </c>
      <c r="CX1484">
        <v>103056500</v>
      </c>
      <c r="DC1484">
        <v>109272300</v>
      </c>
      <c r="DH1484">
        <v>110350700</v>
      </c>
      <c r="DM1484">
        <v>124616500</v>
      </c>
      <c r="DR1484">
        <v>144569500</v>
      </c>
      <c r="DW1484">
        <v>137331653</v>
      </c>
      <c r="EB1484">
        <v>134860115</v>
      </c>
      <c r="EG1484">
        <v>138638759</v>
      </c>
      <c r="EL1484">
        <v>145660748</v>
      </c>
      <c r="EQ1484">
        <v>150607247</v>
      </c>
      <c r="EV1484">
        <v>149167952</v>
      </c>
      <c r="FA1484">
        <v>142238926</v>
      </c>
      <c r="FF1484">
        <v>141326753</v>
      </c>
      <c r="FK1484">
        <v>140364502.99999899</v>
      </c>
      <c r="FP1484">
        <v>139103672</v>
      </c>
      <c r="FU1484">
        <v>136463095</v>
      </c>
      <c r="FZ1484">
        <v>132399292</v>
      </c>
      <c r="GE1484">
        <v>127524839</v>
      </c>
      <c r="GJ1484">
        <v>122705360</v>
      </c>
      <c r="GO1484">
        <v>116448360.999999</v>
      </c>
      <c r="GT1484">
        <v>110493835</v>
      </c>
    </row>
    <row r="1485" spans="1:202" customFormat="1">
      <c r="A1485" t="s">
        <v>2343</v>
      </c>
      <c r="AZ1485">
        <v>14288900</v>
      </c>
      <c r="BE1485">
        <v>14199400</v>
      </c>
      <c r="BJ1485">
        <v>19251100</v>
      </c>
      <c r="BO1485">
        <v>22168500</v>
      </c>
      <c r="BT1485">
        <v>24519700</v>
      </c>
      <c r="BY1485">
        <v>30741900</v>
      </c>
      <c r="CD1485">
        <v>33449100</v>
      </c>
      <c r="CI1485">
        <v>44840100</v>
      </c>
      <c r="CN1485">
        <v>59362900</v>
      </c>
      <c r="CS1485">
        <v>72392900</v>
      </c>
      <c r="CX1485">
        <v>89540799.999999896</v>
      </c>
      <c r="DC1485">
        <v>102400100</v>
      </c>
      <c r="DH1485">
        <v>108683400</v>
      </c>
      <c r="DM1485">
        <v>109393200</v>
      </c>
      <c r="DR1485">
        <v>123814100</v>
      </c>
      <c r="DW1485">
        <v>136185348</v>
      </c>
      <c r="EB1485">
        <v>136471821</v>
      </c>
      <c r="EG1485">
        <v>133991081</v>
      </c>
      <c r="EL1485">
        <v>137744354</v>
      </c>
      <c r="EQ1485">
        <v>144733772</v>
      </c>
      <c r="EV1485">
        <v>149675968</v>
      </c>
      <c r="FA1485">
        <v>148259263</v>
      </c>
      <c r="FF1485">
        <v>141373530</v>
      </c>
      <c r="FK1485">
        <v>140495974</v>
      </c>
      <c r="FP1485">
        <v>139577119</v>
      </c>
      <c r="FU1485">
        <v>138369943</v>
      </c>
      <c r="FZ1485">
        <v>135790296</v>
      </c>
      <c r="GE1485">
        <v>131792939.999999</v>
      </c>
      <c r="GJ1485">
        <v>126985892</v>
      </c>
      <c r="GO1485">
        <v>122232205.999999</v>
      </c>
      <c r="GT1485">
        <v>116041457</v>
      </c>
    </row>
    <row r="1486" spans="1:202" customFormat="1">
      <c r="A1486" t="s">
        <v>2344</v>
      </c>
      <c r="AZ1486">
        <v>12535200</v>
      </c>
      <c r="BE1486">
        <v>14060800</v>
      </c>
      <c r="BJ1486">
        <v>13962200</v>
      </c>
      <c r="BO1486">
        <v>19019900</v>
      </c>
      <c r="BT1486">
        <v>21967100</v>
      </c>
      <c r="BY1486">
        <v>24273300</v>
      </c>
      <c r="CD1486">
        <v>30475000</v>
      </c>
      <c r="CI1486">
        <v>33175000</v>
      </c>
      <c r="CN1486">
        <v>44554800</v>
      </c>
      <c r="CS1486">
        <v>58888400</v>
      </c>
      <c r="CX1486">
        <v>71806700</v>
      </c>
      <c r="DC1486">
        <v>88719000</v>
      </c>
      <c r="DH1486">
        <v>101548900</v>
      </c>
      <c r="DM1486">
        <v>107676900</v>
      </c>
      <c r="DR1486">
        <v>108527500</v>
      </c>
      <c r="DW1486">
        <v>122552617</v>
      </c>
      <c r="EB1486">
        <v>135135388</v>
      </c>
      <c r="EG1486">
        <v>135402334</v>
      </c>
      <c r="EL1486">
        <v>132919763.999999</v>
      </c>
      <c r="EQ1486">
        <v>136646655</v>
      </c>
      <c r="EV1486">
        <v>143601226</v>
      </c>
      <c r="FA1486">
        <v>148537578</v>
      </c>
      <c r="FF1486">
        <v>147152706</v>
      </c>
      <c r="FK1486">
        <v>140318867</v>
      </c>
      <c r="FP1486">
        <v>139482015</v>
      </c>
      <c r="FU1486">
        <v>138615285</v>
      </c>
      <c r="FZ1486">
        <v>137471527</v>
      </c>
      <c r="GE1486">
        <v>134966984</v>
      </c>
      <c r="GJ1486">
        <v>131050762.999999</v>
      </c>
      <c r="GO1486">
        <v>126326076</v>
      </c>
      <c r="GT1486">
        <v>121653172</v>
      </c>
    </row>
    <row r="1487" spans="1:202" customFormat="1">
      <c r="A1487" t="s">
        <v>2345</v>
      </c>
      <c r="AZ1487">
        <v>10602500</v>
      </c>
      <c r="BE1487">
        <v>12175400</v>
      </c>
      <c r="BJ1487">
        <v>13839500</v>
      </c>
      <c r="BO1487">
        <v>13721800</v>
      </c>
      <c r="BT1487">
        <v>18798400</v>
      </c>
      <c r="BY1487">
        <v>21661500</v>
      </c>
      <c r="CD1487">
        <v>23960100</v>
      </c>
      <c r="CI1487">
        <v>30042600</v>
      </c>
      <c r="CN1487">
        <v>32758600</v>
      </c>
      <c r="CS1487">
        <v>43929200</v>
      </c>
      <c r="CX1487">
        <v>58208000</v>
      </c>
      <c r="DC1487">
        <v>70836000</v>
      </c>
      <c r="DH1487">
        <v>88052300</v>
      </c>
      <c r="DM1487">
        <v>100312600</v>
      </c>
      <c r="DR1487">
        <v>106602799.999999</v>
      </c>
      <c r="DW1487">
        <v>108518975</v>
      </c>
      <c r="EB1487">
        <v>121319947</v>
      </c>
      <c r="EG1487">
        <v>133816296</v>
      </c>
      <c r="EL1487">
        <v>134074486</v>
      </c>
      <c r="EQ1487">
        <v>131601403</v>
      </c>
      <c r="EV1487">
        <v>135304858</v>
      </c>
      <c r="FA1487">
        <v>142217684</v>
      </c>
      <c r="FF1487">
        <v>147149482</v>
      </c>
      <c r="FK1487">
        <v>145801029</v>
      </c>
      <c r="FP1487">
        <v>139029448</v>
      </c>
      <c r="FU1487">
        <v>138240083</v>
      </c>
      <c r="FZ1487">
        <v>137438016</v>
      </c>
      <c r="GE1487">
        <v>136373007</v>
      </c>
      <c r="GJ1487">
        <v>133959893.999999</v>
      </c>
      <c r="GO1487">
        <v>130142754</v>
      </c>
      <c r="GT1487">
        <v>125519235</v>
      </c>
    </row>
    <row r="1488" spans="1:202" customFormat="1">
      <c r="A1488" t="s">
        <v>2346</v>
      </c>
      <c r="AZ1488">
        <v>8868400</v>
      </c>
      <c r="BE1488">
        <v>10437700</v>
      </c>
      <c r="BJ1488">
        <v>12055000</v>
      </c>
      <c r="BO1488">
        <v>13505500</v>
      </c>
      <c r="BT1488">
        <v>13383600</v>
      </c>
      <c r="BY1488">
        <v>18415500</v>
      </c>
      <c r="CD1488">
        <v>21292900</v>
      </c>
      <c r="CI1488">
        <v>23509100</v>
      </c>
      <c r="CN1488">
        <v>29485600</v>
      </c>
      <c r="CS1488">
        <v>32211400</v>
      </c>
      <c r="CX1488">
        <v>43261400</v>
      </c>
      <c r="DC1488">
        <v>57285500</v>
      </c>
      <c r="DH1488">
        <v>69960100</v>
      </c>
      <c r="DM1488">
        <v>86552700</v>
      </c>
      <c r="DR1488">
        <v>98931700</v>
      </c>
      <c r="DW1488">
        <v>110256799</v>
      </c>
      <c r="EB1488">
        <v>106967777</v>
      </c>
      <c r="EG1488">
        <v>119624858</v>
      </c>
      <c r="EL1488">
        <v>132005850</v>
      </c>
      <c r="EQ1488">
        <v>132254526</v>
      </c>
      <c r="EV1488">
        <v>129800491</v>
      </c>
      <c r="FA1488">
        <v>133477281</v>
      </c>
      <c r="FF1488">
        <v>140350018</v>
      </c>
      <c r="FK1488">
        <v>145283886</v>
      </c>
      <c r="FP1488">
        <v>143994416</v>
      </c>
      <c r="FU1488">
        <v>137314119</v>
      </c>
      <c r="FZ1488">
        <v>136601263</v>
      </c>
      <c r="GE1488">
        <v>135892941</v>
      </c>
      <c r="GJ1488">
        <v>134935265</v>
      </c>
      <c r="GO1488">
        <v>132644957</v>
      </c>
      <c r="GT1488">
        <v>128960368.999999</v>
      </c>
    </row>
    <row r="1489" spans="1:202" customFormat="1">
      <c r="A1489" t="s">
        <v>2347</v>
      </c>
      <c r="AZ1489">
        <v>7143799.9999999898</v>
      </c>
      <c r="BE1489">
        <v>8474900</v>
      </c>
      <c r="BJ1489">
        <v>10090000</v>
      </c>
      <c r="BO1489">
        <v>11711099.999999899</v>
      </c>
      <c r="BT1489">
        <v>13076300</v>
      </c>
      <c r="BY1489">
        <v>12959700</v>
      </c>
      <c r="CD1489">
        <v>17961700</v>
      </c>
      <c r="CI1489">
        <v>20710100</v>
      </c>
      <c r="CN1489">
        <v>22882300</v>
      </c>
      <c r="CS1489">
        <v>28715600</v>
      </c>
      <c r="CX1489">
        <v>31448100</v>
      </c>
      <c r="DC1489">
        <v>42253600</v>
      </c>
      <c r="DH1489">
        <v>56095300</v>
      </c>
      <c r="DM1489">
        <v>68246000</v>
      </c>
      <c r="DR1489">
        <v>84763900</v>
      </c>
      <c r="DW1489">
        <v>101893409.999999</v>
      </c>
      <c r="EB1489">
        <v>108062905</v>
      </c>
      <c r="EG1489">
        <v>104840004</v>
      </c>
      <c r="EL1489">
        <v>117306288</v>
      </c>
      <c r="EQ1489">
        <v>129533666</v>
      </c>
      <c r="EV1489">
        <v>129773001.999999</v>
      </c>
      <c r="FA1489">
        <v>127345742</v>
      </c>
      <c r="FF1489">
        <v>130995171</v>
      </c>
      <c r="FK1489">
        <v>137820318.99999899</v>
      </c>
      <c r="FP1489">
        <v>142766841</v>
      </c>
      <c r="FU1489">
        <v>141565370</v>
      </c>
      <c r="FZ1489">
        <v>135024433</v>
      </c>
      <c r="GE1489">
        <v>134419558</v>
      </c>
      <c r="GJ1489">
        <v>133837744.999999</v>
      </c>
      <c r="GO1489">
        <v>133024158</v>
      </c>
      <c r="GT1489">
        <v>130899169</v>
      </c>
    </row>
    <row r="1490" spans="1:202" customFormat="1">
      <c r="A1490" t="s">
        <v>2348</v>
      </c>
      <c r="AZ1490">
        <v>5794000</v>
      </c>
      <c r="BE1490">
        <v>6728900</v>
      </c>
      <c r="BJ1490">
        <v>8042100</v>
      </c>
      <c r="BO1490">
        <v>9532600</v>
      </c>
      <c r="BT1490">
        <v>11086800</v>
      </c>
      <c r="BY1490">
        <v>12446600</v>
      </c>
      <c r="CD1490">
        <v>12435800</v>
      </c>
      <c r="CI1490">
        <v>17192100</v>
      </c>
      <c r="CN1490">
        <v>19909000</v>
      </c>
      <c r="CS1490">
        <v>22004300</v>
      </c>
      <c r="CX1490">
        <v>27653400</v>
      </c>
      <c r="DC1490">
        <v>30330100</v>
      </c>
      <c r="DH1490">
        <v>40668700</v>
      </c>
      <c r="DM1490">
        <v>54220400</v>
      </c>
      <c r="DR1490">
        <v>66027500</v>
      </c>
      <c r="DW1490">
        <v>86297152</v>
      </c>
      <c r="EB1490">
        <v>98951746</v>
      </c>
      <c r="EG1490">
        <v>105067868</v>
      </c>
      <c r="EL1490">
        <v>101961768</v>
      </c>
      <c r="EQ1490">
        <v>114186514</v>
      </c>
      <c r="EV1490">
        <v>126224252</v>
      </c>
      <c r="FA1490">
        <v>126472871</v>
      </c>
      <c r="FF1490">
        <v>124097822.999999</v>
      </c>
      <c r="FK1490">
        <v>127711874.999999</v>
      </c>
      <c r="FP1490">
        <v>134476626</v>
      </c>
      <c r="FU1490">
        <v>139439306</v>
      </c>
      <c r="FZ1490">
        <v>138361909</v>
      </c>
      <c r="GE1490">
        <v>131997437.999999</v>
      </c>
      <c r="GJ1490">
        <v>131524885</v>
      </c>
      <c r="GO1490">
        <v>131101723</v>
      </c>
      <c r="GT1490">
        <v>130472887.999999</v>
      </c>
    </row>
    <row r="1491" spans="1:202" customFormat="1">
      <c r="A1491" t="s">
        <v>2349</v>
      </c>
      <c r="AZ1491">
        <v>4433400</v>
      </c>
      <c r="BE1491">
        <v>5227700</v>
      </c>
      <c r="BJ1491">
        <v>6116400</v>
      </c>
      <c r="BO1491">
        <v>7358600</v>
      </c>
      <c r="BT1491">
        <v>8792000</v>
      </c>
      <c r="BY1491">
        <v>10325700</v>
      </c>
      <c r="CD1491">
        <v>11677599.999999899</v>
      </c>
      <c r="CI1491">
        <v>11680800</v>
      </c>
      <c r="CN1491">
        <v>16201800</v>
      </c>
      <c r="CS1491">
        <v>18726500</v>
      </c>
      <c r="CX1491">
        <v>20752600</v>
      </c>
      <c r="DC1491">
        <v>26109900</v>
      </c>
      <c r="DH1491">
        <v>29025300</v>
      </c>
      <c r="DM1491">
        <v>38346600</v>
      </c>
      <c r="DR1491">
        <v>51478300</v>
      </c>
      <c r="DW1491">
        <v>69313586</v>
      </c>
      <c r="EB1491">
        <v>82379449.999999896</v>
      </c>
      <c r="EG1491">
        <v>94750458</v>
      </c>
      <c r="EL1491">
        <v>100803213</v>
      </c>
      <c r="EQ1491">
        <v>97892339</v>
      </c>
      <c r="EV1491">
        <v>109780690.999999</v>
      </c>
      <c r="FA1491">
        <v>121549180</v>
      </c>
      <c r="FF1491">
        <v>121827916.999999</v>
      </c>
      <c r="FK1491">
        <v>119526623</v>
      </c>
      <c r="FP1491">
        <v>123086413</v>
      </c>
      <c r="FU1491">
        <v>129755411</v>
      </c>
      <c r="FZ1491">
        <v>134731738</v>
      </c>
      <c r="GE1491">
        <v>133805399</v>
      </c>
      <c r="GJ1491">
        <v>127666857</v>
      </c>
      <c r="GO1491">
        <v>127358512</v>
      </c>
      <c r="GT1491">
        <v>127137815</v>
      </c>
    </row>
    <row r="1492" spans="1:202" customFormat="1">
      <c r="A1492" t="s">
        <v>2350</v>
      </c>
      <c r="AZ1492">
        <v>3107399.9999999902</v>
      </c>
      <c r="BE1492">
        <v>3676900</v>
      </c>
      <c r="BJ1492">
        <v>4413000</v>
      </c>
      <c r="BO1492">
        <v>5269100</v>
      </c>
      <c r="BT1492">
        <v>6374400</v>
      </c>
      <c r="BY1492">
        <v>7633500</v>
      </c>
      <c r="CD1492">
        <v>9140000</v>
      </c>
      <c r="CI1492">
        <v>10419800</v>
      </c>
      <c r="CN1492">
        <v>10491900</v>
      </c>
      <c r="CS1492">
        <v>14612700</v>
      </c>
      <c r="CX1492">
        <v>16979900</v>
      </c>
      <c r="DC1492">
        <v>18947600</v>
      </c>
      <c r="DH1492">
        <v>24012800</v>
      </c>
      <c r="DM1492">
        <v>26694900</v>
      </c>
      <c r="DR1492">
        <v>35439500</v>
      </c>
      <c r="DW1492">
        <v>52624558</v>
      </c>
      <c r="EB1492">
        <v>64381519.999999903</v>
      </c>
      <c r="EG1492">
        <v>76891731</v>
      </c>
      <c r="EL1492">
        <v>88817005</v>
      </c>
      <c r="EQ1492">
        <v>94765771</v>
      </c>
      <c r="EV1492">
        <v>92148604</v>
      </c>
      <c r="FA1492">
        <v>103547777</v>
      </c>
      <c r="FF1492">
        <v>114909013.999999</v>
      </c>
      <c r="FK1492">
        <v>115223321</v>
      </c>
      <c r="FP1492">
        <v>113019540</v>
      </c>
      <c r="FU1492">
        <v>116483385</v>
      </c>
      <c r="FZ1492">
        <v>122998576</v>
      </c>
      <c r="GE1492">
        <v>127947875</v>
      </c>
      <c r="GJ1492">
        <v>127197848</v>
      </c>
      <c r="GO1492">
        <v>121355085</v>
      </c>
      <c r="GT1492">
        <v>121242192</v>
      </c>
    </row>
    <row r="1493" spans="1:202" customFormat="1">
      <c r="A1493" t="s">
        <v>2351</v>
      </c>
      <c r="AZ1493">
        <v>1815300</v>
      </c>
      <c r="BE1493">
        <v>2284600</v>
      </c>
      <c r="BJ1493">
        <v>2777200</v>
      </c>
      <c r="BO1493">
        <v>3414899.9999999902</v>
      </c>
      <c r="BT1493">
        <v>4095200</v>
      </c>
      <c r="BY1493">
        <v>5046000</v>
      </c>
      <c r="CD1493">
        <v>6225700</v>
      </c>
      <c r="CI1493">
        <v>7552000</v>
      </c>
      <c r="CN1493">
        <v>8757099.9999999907</v>
      </c>
      <c r="CS1493">
        <v>8923200</v>
      </c>
      <c r="CX1493">
        <v>12557400</v>
      </c>
      <c r="DC1493">
        <v>14621500</v>
      </c>
      <c r="DH1493">
        <v>16520900</v>
      </c>
      <c r="DM1493">
        <v>20903000</v>
      </c>
      <c r="DR1493">
        <v>23485500</v>
      </c>
      <c r="DW1493">
        <v>33191113</v>
      </c>
      <c r="EB1493">
        <v>46681432</v>
      </c>
      <c r="EG1493">
        <v>57496641.999999903</v>
      </c>
      <c r="EL1493">
        <v>69154101</v>
      </c>
      <c r="EQ1493">
        <v>80357550</v>
      </c>
      <c r="EV1493">
        <v>86128568</v>
      </c>
      <c r="FA1493">
        <v>83965612</v>
      </c>
      <c r="FF1493">
        <v>94648168</v>
      </c>
      <c r="FK1493">
        <v>105395932</v>
      </c>
      <c r="FP1493">
        <v>105786081</v>
      </c>
      <c r="FU1493">
        <v>103741550</v>
      </c>
      <c r="FZ1493">
        <v>107060876.999999</v>
      </c>
      <c r="GE1493">
        <v>113315600.999999</v>
      </c>
      <c r="GJ1493">
        <v>118173818</v>
      </c>
      <c r="GO1493">
        <v>117648416</v>
      </c>
      <c r="GT1493">
        <v>112195424</v>
      </c>
    </row>
    <row r="1494" spans="1:202" customFormat="1">
      <c r="A1494" t="s">
        <v>2352</v>
      </c>
      <c r="AZ1494">
        <v>1231800</v>
      </c>
      <c r="BE1494">
        <v>1618300</v>
      </c>
      <c r="BJ1494">
        <v>2145700</v>
      </c>
      <c r="BO1494">
        <v>2711700</v>
      </c>
      <c r="BT1494">
        <v>3473899.9999999902</v>
      </c>
      <c r="BY1494">
        <v>4448100</v>
      </c>
      <c r="CD1494">
        <v>5671300</v>
      </c>
      <c r="CI1494">
        <v>7282000</v>
      </c>
      <c r="CN1494">
        <v>5513900</v>
      </c>
      <c r="CS1494">
        <v>6539000</v>
      </c>
      <c r="CX1494">
        <v>6898400</v>
      </c>
      <c r="DC1494">
        <v>9776500</v>
      </c>
      <c r="DH1494">
        <v>11761300</v>
      </c>
      <c r="DM1494">
        <v>13287800</v>
      </c>
      <c r="DR1494">
        <v>16755300</v>
      </c>
      <c r="DW1494">
        <v>20276777</v>
      </c>
      <c r="EB1494">
        <v>27231507</v>
      </c>
      <c r="EG1494">
        <v>38489408</v>
      </c>
      <c r="EL1494">
        <v>47900926.999999903</v>
      </c>
      <c r="EQ1494">
        <v>58221643</v>
      </c>
      <c r="EV1494">
        <v>68259149</v>
      </c>
      <c r="FA1494">
        <v>73720512</v>
      </c>
      <c r="FF1494">
        <v>72271129</v>
      </c>
      <c r="FK1494">
        <v>81902386</v>
      </c>
      <c r="FP1494">
        <v>91717521</v>
      </c>
      <c r="FU1494">
        <v>92315660</v>
      </c>
      <c r="FZ1494">
        <v>90581825</v>
      </c>
      <c r="GE1494">
        <v>93695533</v>
      </c>
      <c r="GJ1494">
        <v>99546102</v>
      </c>
      <c r="GO1494">
        <v>104227968</v>
      </c>
      <c r="GT1494">
        <v>103987868</v>
      </c>
    </row>
    <row r="1495" spans="1:202" customFormat="1">
      <c r="A1495" t="s">
        <v>2353</v>
      </c>
      <c r="AZ1495">
        <v>302800</v>
      </c>
      <c r="BE1495">
        <v>352099.99999999901</v>
      </c>
      <c r="BJ1495">
        <v>502200</v>
      </c>
      <c r="BO1495">
        <v>669500</v>
      </c>
      <c r="BT1495">
        <v>864000</v>
      </c>
      <c r="BY1495">
        <v>1124300</v>
      </c>
      <c r="CD1495">
        <v>1479699.99999999</v>
      </c>
      <c r="CI1495">
        <v>1912900</v>
      </c>
      <c r="CN1495">
        <v>2584400</v>
      </c>
      <c r="CS1495">
        <v>3373299.9999999902</v>
      </c>
      <c r="CX1495">
        <v>4123899.9999999902</v>
      </c>
      <c r="DC1495">
        <v>4540400</v>
      </c>
      <c r="DH1495">
        <v>6611400</v>
      </c>
      <c r="DM1495">
        <v>8011700</v>
      </c>
      <c r="DR1495">
        <v>9204700</v>
      </c>
      <c r="DW1495">
        <v>11912565</v>
      </c>
      <c r="EB1495">
        <v>14402826.999999899</v>
      </c>
      <c r="EG1495">
        <v>19629564</v>
      </c>
      <c r="EL1495">
        <v>27916671</v>
      </c>
      <c r="EQ1495">
        <v>35312291</v>
      </c>
      <c r="EV1495">
        <v>43641934</v>
      </c>
      <c r="FA1495">
        <v>51901883.999999903</v>
      </c>
      <c r="FF1495">
        <v>56827213</v>
      </c>
      <c r="FK1495">
        <v>56398612</v>
      </c>
      <c r="FP1495">
        <v>64509739.999999903</v>
      </c>
      <c r="FU1495">
        <v>72969415</v>
      </c>
      <c r="FZ1495">
        <v>73961555</v>
      </c>
      <c r="GE1495">
        <v>72829027</v>
      </c>
      <c r="GJ1495">
        <v>75736926</v>
      </c>
      <c r="GO1495">
        <v>81043827</v>
      </c>
      <c r="GT1495">
        <v>85430361</v>
      </c>
    </row>
    <row r="1496" spans="1:202" customFormat="1">
      <c r="A1496" t="s">
        <v>2354</v>
      </c>
      <c r="AZ1496">
        <v>72700</v>
      </c>
      <c r="BE1496">
        <v>88000</v>
      </c>
      <c r="BJ1496">
        <v>107100</v>
      </c>
      <c r="BO1496">
        <v>157700</v>
      </c>
      <c r="BT1496">
        <v>221200</v>
      </c>
      <c r="BY1496">
        <v>300600</v>
      </c>
      <c r="CD1496">
        <v>419799.99999999901</v>
      </c>
      <c r="CI1496">
        <v>591300</v>
      </c>
      <c r="CN1496">
        <v>802800</v>
      </c>
      <c r="CS1496">
        <v>1133800</v>
      </c>
      <c r="CX1496">
        <v>1534000</v>
      </c>
      <c r="DC1496">
        <v>1973300</v>
      </c>
      <c r="DH1496">
        <v>2323300</v>
      </c>
      <c r="DM1496">
        <v>3406100</v>
      </c>
      <c r="DR1496">
        <v>4253200</v>
      </c>
      <c r="DW1496">
        <v>4989547</v>
      </c>
      <c r="EB1496">
        <v>6546766</v>
      </c>
      <c r="EG1496">
        <v>8204706</v>
      </c>
      <c r="EL1496">
        <v>11439281</v>
      </c>
      <c r="EQ1496">
        <v>16430622</v>
      </c>
      <c r="EV1496">
        <v>21313907.999999899</v>
      </c>
      <c r="FA1496">
        <v>27048217</v>
      </c>
      <c r="FF1496">
        <v>32920212</v>
      </c>
      <c r="FK1496">
        <v>36942208</v>
      </c>
      <c r="FP1496">
        <v>37502551</v>
      </c>
      <c r="FU1496">
        <v>43599713</v>
      </c>
      <c r="FZ1496">
        <v>50145771</v>
      </c>
      <c r="GE1496">
        <v>51683670</v>
      </c>
      <c r="GJ1496">
        <v>51482223</v>
      </c>
      <c r="GO1496">
        <v>54185420</v>
      </c>
      <c r="GT1496">
        <v>58763790</v>
      </c>
    </row>
    <row r="1497" spans="1:202" customFormat="1">
      <c r="A1497" t="s">
        <v>2355</v>
      </c>
      <c r="AZ1497">
        <v>9800</v>
      </c>
      <c r="BE1497">
        <v>13100</v>
      </c>
      <c r="BJ1497">
        <v>16200</v>
      </c>
      <c r="BO1497">
        <v>20400</v>
      </c>
      <c r="BT1497">
        <v>32200</v>
      </c>
      <c r="BY1497">
        <v>47400</v>
      </c>
      <c r="CD1497">
        <v>70800</v>
      </c>
      <c r="CI1497">
        <v>107699.999999999</v>
      </c>
      <c r="CN1497">
        <v>160100</v>
      </c>
      <c r="CS1497">
        <v>222700</v>
      </c>
      <c r="CX1497">
        <v>320000</v>
      </c>
      <c r="DC1497">
        <v>460500</v>
      </c>
      <c r="DH1497">
        <v>637700</v>
      </c>
      <c r="DM1497">
        <v>778500</v>
      </c>
      <c r="DR1497">
        <v>1172000</v>
      </c>
      <c r="DW1497">
        <v>1421523</v>
      </c>
      <c r="EB1497">
        <v>1816922</v>
      </c>
      <c r="EG1497">
        <v>2453887</v>
      </c>
      <c r="EL1497">
        <v>3216872</v>
      </c>
      <c r="EQ1497">
        <v>4628382</v>
      </c>
      <c r="EV1497">
        <v>6734046</v>
      </c>
      <c r="FA1497">
        <v>9060580</v>
      </c>
      <c r="FF1497">
        <v>11954776</v>
      </c>
      <c r="FK1497">
        <v>15087296</v>
      </c>
      <c r="FP1497">
        <v>17625062.999999899</v>
      </c>
      <c r="FU1497">
        <v>18645421</v>
      </c>
      <c r="FZ1497">
        <v>22262833.999999899</v>
      </c>
      <c r="GE1497">
        <v>26447091</v>
      </c>
      <c r="GJ1497">
        <v>28270980</v>
      </c>
      <c r="GO1497">
        <v>28934737</v>
      </c>
      <c r="GT1497">
        <v>31237866</v>
      </c>
    </row>
    <row r="1498" spans="1:202" customFormat="1">
      <c r="A1498" t="s">
        <v>2356</v>
      </c>
      <c r="AZ1498">
        <v>800</v>
      </c>
      <c r="BE1498">
        <v>1100</v>
      </c>
      <c r="BJ1498">
        <v>1400</v>
      </c>
      <c r="BO1498">
        <v>1900</v>
      </c>
      <c r="BT1498">
        <v>2500</v>
      </c>
      <c r="BY1498">
        <v>4000</v>
      </c>
      <c r="CD1498">
        <v>6500</v>
      </c>
      <c r="CI1498">
        <v>11000</v>
      </c>
      <c r="CN1498">
        <v>17400</v>
      </c>
      <c r="CS1498">
        <v>26900</v>
      </c>
      <c r="CX1498">
        <v>36800</v>
      </c>
      <c r="DC1498">
        <v>52500</v>
      </c>
      <c r="DH1498">
        <v>83199.999999999898</v>
      </c>
      <c r="DM1498">
        <v>111800</v>
      </c>
      <c r="DR1498">
        <v>159600</v>
      </c>
      <c r="DW1498">
        <v>188806</v>
      </c>
      <c r="EB1498">
        <v>289389</v>
      </c>
      <c r="EG1498">
        <v>384619.99999999901</v>
      </c>
      <c r="EL1498">
        <v>539756</v>
      </c>
      <c r="EQ1498">
        <v>743392</v>
      </c>
      <c r="EV1498">
        <v>1107673</v>
      </c>
      <c r="FA1498">
        <v>1633160</v>
      </c>
      <c r="FF1498">
        <v>2292288</v>
      </c>
      <c r="FK1498">
        <v>3173072</v>
      </c>
      <c r="FP1498">
        <v>4186863</v>
      </c>
      <c r="FU1498">
        <v>5187331</v>
      </c>
      <c r="FZ1498">
        <v>5831432</v>
      </c>
      <c r="GE1498">
        <v>7283457</v>
      </c>
      <c r="GJ1498">
        <v>9123719</v>
      </c>
      <c r="GO1498">
        <v>10348482</v>
      </c>
      <c r="GT1498">
        <v>11145088</v>
      </c>
    </row>
    <row r="1499" spans="1:202" customFormat="1">
      <c r="A1499" t="s">
        <v>1204</v>
      </c>
      <c r="AZ1499">
        <v>303300</v>
      </c>
      <c r="BE1499">
        <v>413100</v>
      </c>
      <c r="BJ1499">
        <v>608900</v>
      </c>
      <c r="BO1499">
        <v>946900</v>
      </c>
      <c r="BT1499">
        <v>1507500</v>
      </c>
      <c r="BY1499">
        <v>2424000</v>
      </c>
      <c r="CD1499">
        <v>3801900</v>
      </c>
      <c r="CI1499">
        <v>5959400</v>
      </c>
      <c r="CN1499">
        <v>9103600</v>
      </c>
      <c r="CS1499">
        <v>13468600</v>
      </c>
      <c r="CX1499">
        <v>18910100</v>
      </c>
      <c r="DC1499">
        <v>25804100</v>
      </c>
      <c r="DH1499">
        <v>34807900</v>
      </c>
      <c r="DM1499">
        <v>47258600</v>
      </c>
      <c r="DR1499">
        <v>62406800</v>
      </c>
      <c r="DW1499">
        <v>73422955</v>
      </c>
      <c r="EB1499">
        <v>93894148</v>
      </c>
      <c r="EG1499">
        <v>119772218</v>
      </c>
      <c r="EL1499">
        <v>150813666</v>
      </c>
      <c r="EQ1499">
        <v>186373714</v>
      </c>
      <c r="EV1499">
        <v>226240935</v>
      </c>
      <c r="FA1499">
        <v>270756101</v>
      </c>
      <c r="FF1499">
        <v>320026785</v>
      </c>
      <c r="FK1499">
        <v>373881193</v>
      </c>
      <c r="FP1499">
        <v>431564118</v>
      </c>
      <c r="FU1499">
        <v>491741949</v>
      </c>
      <c r="FZ1499">
        <v>553449821</v>
      </c>
      <c r="GE1499">
        <v>615643727</v>
      </c>
      <c r="GJ1499">
        <v>677625109</v>
      </c>
      <c r="GO1499">
        <v>738768706</v>
      </c>
      <c r="GT1499">
        <v>798069145</v>
      </c>
    </row>
    <row r="1500" spans="1:202" customFormat="1">
      <c r="A1500" t="s">
        <v>1206</v>
      </c>
      <c r="AZ1500">
        <v>193300</v>
      </c>
      <c r="BE1500">
        <v>292400</v>
      </c>
      <c r="BJ1500">
        <v>460800</v>
      </c>
      <c r="BO1500">
        <v>729200</v>
      </c>
      <c r="BT1500">
        <v>1158900</v>
      </c>
      <c r="BY1500">
        <v>1836700</v>
      </c>
      <c r="CD1500">
        <v>2851100</v>
      </c>
      <c r="CI1500">
        <v>4358700</v>
      </c>
      <c r="CN1500">
        <v>6439800</v>
      </c>
      <c r="CS1500">
        <v>9194600</v>
      </c>
      <c r="CX1500">
        <v>12395100</v>
      </c>
      <c r="DC1500">
        <v>16219400</v>
      </c>
      <c r="DH1500">
        <v>21059700</v>
      </c>
      <c r="DM1500">
        <v>27628000</v>
      </c>
      <c r="DR1500">
        <v>35757600</v>
      </c>
      <c r="DW1500">
        <v>40886278</v>
      </c>
      <c r="EB1500">
        <v>51793550</v>
      </c>
      <c r="EG1500">
        <v>65566562</v>
      </c>
      <c r="EL1500">
        <v>82153398</v>
      </c>
      <c r="EQ1500">
        <v>101260594</v>
      </c>
      <c r="EV1500">
        <v>122753684</v>
      </c>
      <c r="FA1500">
        <v>146824095</v>
      </c>
      <c r="FF1500">
        <v>173463839</v>
      </c>
      <c r="FK1500">
        <v>202543389</v>
      </c>
      <c r="FP1500">
        <v>233692123</v>
      </c>
      <c r="FU1500">
        <v>266273449</v>
      </c>
      <c r="FZ1500">
        <v>299692320</v>
      </c>
      <c r="GE1500">
        <v>333342047</v>
      </c>
      <c r="GJ1500">
        <v>366768868</v>
      </c>
      <c r="GO1500">
        <v>399549814</v>
      </c>
      <c r="GT1500">
        <v>431204467</v>
      </c>
    </row>
    <row r="1501" spans="1:202" customFormat="1">
      <c r="A1501" t="s">
        <v>1205</v>
      </c>
      <c r="AZ1501">
        <v>110000</v>
      </c>
      <c r="BE1501">
        <v>120700</v>
      </c>
      <c r="BJ1501">
        <v>148100</v>
      </c>
      <c r="BO1501">
        <v>217700</v>
      </c>
      <c r="BT1501">
        <v>348600</v>
      </c>
      <c r="BY1501">
        <v>587300</v>
      </c>
      <c r="CD1501">
        <v>950800</v>
      </c>
      <c r="CI1501">
        <v>1600700</v>
      </c>
      <c r="CN1501">
        <v>2663800</v>
      </c>
      <c r="CS1501">
        <v>4274000</v>
      </c>
      <c r="CX1501">
        <v>6515000</v>
      </c>
      <c r="DC1501">
        <v>9584700</v>
      </c>
      <c r="DH1501">
        <v>13748200</v>
      </c>
      <c r="DM1501">
        <v>19630600</v>
      </c>
      <c r="DR1501">
        <v>26649200</v>
      </c>
      <c r="DW1501">
        <v>32536677</v>
      </c>
      <c r="EB1501">
        <v>42100598</v>
      </c>
      <c r="EG1501">
        <v>54205656</v>
      </c>
      <c r="EL1501">
        <v>68660268</v>
      </c>
      <c r="EQ1501">
        <v>85113120</v>
      </c>
      <c r="EV1501">
        <v>103487251</v>
      </c>
      <c r="FA1501">
        <v>123932006</v>
      </c>
      <c r="FF1501">
        <v>146562946</v>
      </c>
      <c r="FK1501">
        <v>171337804</v>
      </c>
      <c r="FP1501">
        <v>197871995</v>
      </c>
      <c r="FU1501">
        <v>225468500</v>
      </c>
      <c r="FZ1501">
        <v>253757501</v>
      </c>
      <c r="GE1501">
        <v>282301680</v>
      </c>
      <c r="GJ1501">
        <v>310856241</v>
      </c>
      <c r="GO1501">
        <v>339218892</v>
      </c>
      <c r="GT1501">
        <v>366864678</v>
      </c>
    </row>
    <row r="1502" spans="1:202" customFormat="1">
      <c r="A1502" t="s">
        <v>1999</v>
      </c>
      <c r="AZ1502">
        <v>0</v>
      </c>
      <c r="BE1502">
        <v>0</v>
      </c>
      <c r="BJ1502">
        <v>0</v>
      </c>
      <c r="BO1502">
        <v>0</v>
      </c>
      <c r="BT1502">
        <v>0</v>
      </c>
      <c r="BY1502">
        <v>0</v>
      </c>
      <c r="CD1502">
        <v>0</v>
      </c>
      <c r="CI1502">
        <v>0</v>
      </c>
      <c r="CN1502">
        <v>0</v>
      </c>
      <c r="CS1502">
        <v>0</v>
      </c>
      <c r="CX1502">
        <v>0</v>
      </c>
      <c r="DC1502">
        <v>0</v>
      </c>
      <c r="DH1502">
        <v>0</v>
      </c>
      <c r="DM1502">
        <v>0</v>
      </c>
      <c r="DR1502">
        <v>0</v>
      </c>
      <c r="DW1502">
        <v>0</v>
      </c>
      <c r="EB1502">
        <v>0</v>
      </c>
      <c r="EG1502">
        <v>0</v>
      </c>
      <c r="EL1502">
        <v>0</v>
      </c>
      <c r="EQ1502">
        <v>0</v>
      </c>
      <c r="EV1502">
        <v>0</v>
      </c>
      <c r="FA1502">
        <v>0</v>
      </c>
      <c r="FF1502">
        <v>0</v>
      </c>
      <c r="FK1502">
        <v>0</v>
      </c>
      <c r="FP1502">
        <v>0</v>
      </c>
      <c r="FU1502">
        <v>0</v>
      </c>
      <c r="FZ1502">
        <v>0</v>
      </c>
      <c r="GE1502">
        <v>0</v>
      </c>
      <c r="GJ1502">
        <v>0</v>
      </c>
      <c r="GO1502">
        <v>0</v>
      </c>
      <c r="GT1502">
        <v>0</v>
      </c>
    </row>
    <row r="1503" spans="1:202" customFormat="1">
      <c r="A1503" t="s">
        <v>2000</v>
      </c>
      <c r="AZ1503">
        <v>0</v>
      </c>
      <c r="BE1503">
        <v>0</v>
      </c>
      <c r="BJ1503">
        <v>0</v>
      </c>
      <c r="BO1503">
        <v>0</v>
      </c>
      <c r="BT1503">
        <v>0</v>
      </c>
      <c r="BY1503">
        <v>0</v>
      </c>
      <c r="CD1503">
        <v>0</v>
      </c>
      <c r="CI1503">
        <v>0</v>
      </c>
      <c r="CN1503">
        <v>0</v>
      </c>
      <c r="CS1503">
        <v>0</v>
      </c>
      <c r="CX1503">
        <v>0</v>
      </c>
      <c r="DC1503">
        <v>0</v>
      </c>
      <c r="DH1503">
        <v>0</v>
      </c>
      <c r="DM1503">
        <v>0</v>
      </c>
      <c r="DR1503">
        <v>0</v>
      </c>
      <c r="DW1503">
        <v>0</v>
      </c>
      <c r="EB1503">
        <v>0</v>
      </c>
      <c r="EG1503">
        <v>0</v>
      </c>
      <c r="EL1503">
        <v>0</v>
      </c>
      <c r="EQ1503">
        <v>0</v>
      </c>
      <c r="EV1503">
        <v>0</v>
      </c>
      <c r="FA1503">
        <v>0</v>
      </c>
      <c r="FF1503">
        <v>0</v>
      </c>
      <c r="FK1503">
        <v>0</v>
      </c>
      <c r="FP1503">
        <v>0</v>
      </c>
      <c r="FU1503">
        <v>0</v>
      </c>
      <c r="FZ1503">
        <v>0</v>
      </c>
      <c r="GE1503">
        <v>0</v>
      </c>
      <c r="GJ1503">
        <v>0</v>
      </c>
      <c r="GO1503">
        <v>0</v>
      </c>
      <c r="GT1503">
        <v>0</v>
      </c>
    </row>
    <row r="1504" spans="1:202" customFormat="1">
      <c r="A1504" t="s">
        <v>2001</v>
      </c>
      <c r="AZ1504">
        <v>0</v>
      </c>
      <c r="BE1504">
        <v>0</v>
      </c>
      <c r="BJ1504">
        <v>0</v>
      </c>
      <c r="BO1504">
        <v>0</v>
      </c>
      <c r="BT1504">
        <v>0</v>
      </c>
      <c r="BY1504">
        <v>0</v>
      </c>
      <c r="CD1504">
        <v>0</v>
      </c>
      <c r="CI1504">
        <v>0</v>
      </c>
      <c r="CN1504">
        <v>0</v>
      </c>
      <c r="CS1504">
        <v>0</v>
      </c>
      <c r="CX1504">
        <v>0</v>
      </c>
      <c r="DC1504">
        <v>0</v>
      </c>
      <c r="DH1504">
        <v>0</v>
      </c>
      <c r="DM1504">
        <v>0</v>
      </c>
      <c r="DR1504">
        <v>0</v>
      </c>
      <c r="DW1504">
        <v>0</v>
      </c>
      <c r="EB1504">
        <v>0</v>
      </c>
      <c r="EG1504">
        <v>0</v>
      </c>
      <c r="EL1504">
        <v>0</v>
      </c>
      <c r="EQ1504">
        <v>0</v>
      </c>
      <c r="EV1504">
        <v>0</v>
      </c>
      <c r="FA1504">
        <v>0</v>
      </c>
      <c r="FF1504">
        <v>0</v>
      </c>
      <c r="FK1504">
        <v>0</v>
      </c>
      <c r="FP1504">
        <v>0</v>
      </c>
      <c r="FU1504">
        <v>0</v>
      </c>
      <c r="FZ1504">
        <v>0</v>
      </c>
      <c r="GE1504">
        <v>0</v>
      </c>
      <c r="GJ1504">
        <v>0</v>
      </c>
      <c r="GO1504">
        <v>0</v>
      </c>
      <c r="GT1504">
        <v>0</v>
      </c>
    </row>
    <row r="1505" spans="1:202" customFormat="1">
      <c r="A1505" t="s">
        <v>1555</v>
      </c>
      <c r="AZ1505">
        <v>0</v>
      </c>
      <c r="BE1505">
        <v>0</v>
      </c>
      <c r="BJ1505">
        <v>0</v>
      </c>
      <c r="BO1505">
        <v>0</v>
      </c>
      <c r="BT1505">
        <v>0</v>
      </c>
      <c r="BY1505">
        <v>0</v>
      </c>
      <c r="CD1505">
        <v>0</v>
      </c>
      <c r="CI1505">
        <v>0</v>
      </c>
      <c r="CN1505">
        <v>0</v>
      </c>
      <c r="CS1505">
        <v>0</v>
      </c>
      <c r="CX1505">
        <v>0</v>
      </c>
      <c r="DC1505">
        <v>0</v>
      </c>
      <c r="DH1505">
        <v>0</v>
      </c>
      <c r="DM1505">
        <v>0</v>
      </c>
      <c r="DR1505">
        <v>0</v>
      </c>
      <c r="DW1505">
        <v>399858</v>
      </c>
      <c r="EB1505">
        <v>507580</v>
      </c>
      <c r="EG1505">
        <v>597159.99999999895</v>
      </c>
      <c r="EL1505">
        <v>657005.99999999895</v>
      </c>
      <c r="EQ1505">
        <v>717343</v>
      </c>
      <c r="EV1505">
        <v>785220</v>
      </c>
      <c r="FA1505">
        <v>863195.99999999895</v>
      </c>
      <c r="FF1505">
        <v>941987</v>
      </c>
      <c r="FK1505">
        <v>1006019.99999999</v>
      </c>
      <c r="FP1505">
        <v>1046835</v>
      </c>
      <c r="FU1505">
        <v>1085966</v>
      </c>
      <c r="FZ1505">
        <v>1105857</v>
      </c>
      <c r="GE1505">
        <v>1132730</v>
      </c>
      <c r="GJ1505">
        <v>1156077</v>
      </c>
      <c r="GO1505">
        <v>1174944</v>
      </c>
      <c r="GT1505">
        <v>1184371</v>
      </c>
    </row>
    <row r="1506" spans="1:202" customFormat="1">
      <c r="A1506" t="s">
        <v>1556</v>
      </c>
      <c r="AZ1506">
        <v>8500</v>
      </c>
      <c r="BE1506">
        <v>19300</v>
      </c>
      <c r="BJ1506">
        <v>43599.999999999898</v>
      </c>
      <c r="BO1506">
        <v>75399.999999999898</v>
      </c>
      <c r="BT1506">
        <v>135300</v>
      </c>
      <c r="BY1506">
        <v>235500</v>
      </c>
      <c r="CD1506">
        <v>439200</v>
      </c>
      <c r="CI1506">
        <v>749900</v>
      </c>
      <c r="CN1506">
        <v>1102199.99999999</v>
      </c>
      <c r="CS1506">
        <v>1569100</v>
      </c>
      <c r="CX1506">
        <v>2120000</v>
      </c>
      <c r="DC1506">
        <v>2652800</v>
      </c>
      <c r="DH1506">
        <v>3235200</v>
      </c>
      <c r="DM1506">
        <v>4145700</v>
      </c>
      <c r="DR1506">
        <v>5666799.9999999898</v>
      </c>
      <c r="DW1506">
        <v>5349473</v>
      </c>
      <c r="EB1506">
        <v>6843162</v>
      </c>
      <c r="EG1506">
        <v>8610731</v>
      </c>
      <c r="EL1506">
        <v>10157075</v>
      </c>
      <c r="EQ1506">
        <v>11444723</v>
      </c>
      <c r="EV1506">
        <v>12798152</v>
      </c>
      <c r="FA1506">
        <v>14318700</v>
      </c>
      <c r="FF1506">
        <v>15855203</v>
      </c>
      <c r="FK1506">
        <v>17348620.999999899</v>
      </c>
      <c r="FP1506">
        <v>18673503.999999899</v>
      </c>
      <c r="FU1506">
        <v>19614929.999999899</v>
      </c>
      <c r="FZ1506">
        <v>20484731</v>
      </c>
      <c r="GE1506">
        <v>21052551</v>
      </c>
      <c r="GJ1506">
        <v>21606858</v>
      </c>
      <c r="GO1506">
        <v>21999171</v>
      </c>
      <c r="GT1506">
        <v>22304049</v>
      </c>
    </row>
    <row r="1507" spans="1:202" customFormat="1">
      <c r="A1507" t="s">
        <v>1557</v>
      </c>
      <c r="AZ1507">
        <v>3900</v>
      </c>
      <c r="BE1507">
        <v>8300</v>
      </c>
      <c r="BJ1507">
        <v>18799.999999999902</v>
      </c>
      <c r="BO1507">
        <v>42400</v>
      </c>
      <c r="BT1507">
        <v>94500</v>
      </c>
      <c r="BY1507">
        <v>220799.99999999901</v>
      </c>
      <c r="CD1507">
        <v>364300</v>
      </c>
      <c r="CI1507">
        <v>623199.99999999895</v>
      </c>
      <c r="CN1507">
        <v>1026500</v>
      </c>
      <c r="CS1507">
        <v>1508600</v>
      </c>
      <c r="CX1507">
        <v>2114200</v>
      </c>
      <c r="DC1507">
        <v>3027200</v>
      </c>
      <c r="DH1507">
        <v>4212099.9999999898</v>
      </c>
      <c r="DM1507">
        <v>5539699.9999999898</v>
      </c>
      <c r="DR1507">
        <v>6980200</v>
      </c>
      <c r="DW1507">
        <v>7908939</v>
      </c>
      <c r="EB1507">
        <v>10074073</v>
      </c>
      <c r="EG1507">
        <v>12878754.999999899</v>
      </c>
      <c r="EL1507">
        <v>16160419.999999899</v>
      </c>
      <c r="EQ1507">
        <v>19184083</v>
      </c>
      <c r="EV1507">
        <v>21847430</v>
      </c>
      <c r="FA1507">
        <v>24750094</v>
      </c>
      <c r="FF1507">
        <v>27919361</v>
      </c>
      <c r="FK1507">
        <v>31125040</v>
      </c>
      <c r="FP1507">
        <v>34227211</v>
      </c>
      <c r="FU1507">
        <v>37054945</v>
      </c>
      <c r="FZ1507">
        <v>39174082</v>
      </c>
      <c r="GE1507">
        <v>41134212.999999903</v>
      </c>
      <c r="GJ1507">
        <v>42563177</v>
      </c>
      <c r="GO1507">
        <v>43898335</v>
      </c>
      <c r="GT1507">
        <v>44837890</v>
      </c>
    </row>
    <row r="1508" spans="1:202" customFormat="1">
      <c r="A1508" t="s">
        <v>1558</v>
      </c>
      <c r="AZ1508">
        <v>67700</v>
      </c>
      <c r="BE1508">
        <v>97399.999999999898</v>
      </c>
      <c r="BJ1508">
        <v>150600</v>
      </c>
      <c r="BO1508">
        <v>236200</v>
      </c>
      <c r="BT1508">
        <v>355299.99999999901</v>
      </c>
      <c r="BY1508">
        <v>498200</v>
      </c>
      <c r="CD1508">
        <v>722600</v>
      </c>
      <c r="CI1508">
        <v>1007900</v>
      </c>
      <c r="CN1508">
        <v>1418000</v>
      </c>
      <c r="CS1508">
        <v>1923800</v>
      </c>
      <c r="CX1508">
        <v>2337600</v>
      </c>
      <c r="DC1508">
        <v>2748300</v>
      </c>
      <c r="DH1508">
        <v>3564000</v>
      </c>
      <c r="DM1508">
        <v>4749700</v>
      </c>
      <c r="DR1508">
        <v>5942400</v>
      </c>
      <c r="DW1508">
        <v>6978682</v>
      </c>
      <c r="EB1508">
        <v>8528300</v>
      </c>
      <c r="EG1508">
        <v>10875930</v>
      </c>
      <c r="EL1508">
        <v>13936380.999999899</v>
      </c>
      <c r="EQ1508">
        <v>17527336</v>
      </c>
      <c r="EV1508">
        <v>20860339</v>
      </c>
      <c r="FA1508">
        <v>23814889.999999899</v>
      </c>
      <c r="FF1508">
        <v>27048320</v>
      </c>
      <c r="FK1508">
        <v>30586509</v>
      </c>
      <c r="FP1508">
        <v>34201054</v>
      </c>
      <c r="FU1508">
        <v>37687298.999999903</v>
      </c>
      <c r="FZ1508">
        <v>40906620</v>
      </c>
      <c r="GE1508">
        <v>43348229</v>
      </c>
      <c r="GJ1508">
        <v>45599965</v>
      </c>
      <c r="GO1508">
        <v>47306197.999999903</v>
      </c>
      <c r="GT1508">
        <v>48906345</v>
      </c>
    </row>
    <row r="1509" spans="1:202" customFormat="1">
      <c r="A1509" t="s">
        <v>1559</v>
      </c>
      <c r="AZ1509">
        <v>42500</v>
      </c>
      <c r="BE1509">
        <v>64400</v>
      </c>
      <c r="BJ1509">
        <v>93399.999999999898</v>
      </c>
      <c r="BO1509">
        <v>145400</v>
      </c>
      <c r="BT1509">
        <v>227700</v>
      </c>
      <c r="BY1509">
        <v>344300</v>
      </c>
      <c r="CD1509">
        <v>487800</v>
      </c>
      <c r="CI1509">
        <v>712400</v>
      </c>
      <c r="CN1509">
        <v>993800</v>
      </c>
      <c r="CS1509">
        <v>1395900</v>
      </c>
      <c r="CX1509">
        <v>1869099.99999999</v>
      </c>
      <c r="DC1509">
        <v>2243000</v>
      </c>
      <c r="DH1509">
        <v>2692000</v>
      </c>
      <c r="DM1509">
        <v>3569200</v>
      </c>
      <c r="DR1509">
        <v>4688400</v>
      </c>
      <c r="DW1509">
        <v>5611005</v>
      </c>
      <c r="EB1509">
        <v>6850329</v>
      </c>
      <c r="EG1509">
        <v>8370677</v>
      </c>
      <c r="EL1509">
        <v>10674652</v>
      </c>
      <c r="EQ1509">
        <v>13686630</v>
      </c>
      <c r="EV1509">
        <v>17226171</v>
      </c>
      <c r="FA1509">
        <v>20510503</v>
      </c>
      <c r="FF1509">
        <v>23423964.999999899</v>
      </c>
      <c r="FK1509">
        <v>26628073</v>
      </c>
      <c r="FP1509">
        <v>30141743</v>
      </c>
      <c r="FU1509">
        <v>33741750</v>
      </c>
      <c r="FZ1509">
        <v>37225345.999999903</v>
      </c>
      <c r="GE1509">
        <v>40453727</v>
      </c>
      <c r="GJ1509">
        <v>42917661</v>
      </c>
      <c r="GO1509">
        <v>45198446</v>
      </c>
      <c r="GT1509">
        <v>46944717</v>
      </c>
    </row>
    <row r="1510" spans="1:202" customFormat="1">
      <c r="A1510" t="s">
        <v>1560</v>
      </c>
      <c r="AZ1510">
        <v>28200</v>
      </c>
      <c r="BE1510">
        <v>40200</v>
      </c>
      <c r="BJ1510">
        <v>61400</v>
      </c>
      <c r="BO1510">
        <v>89200</v>
      </c>
      <c r="BT1510">
        <v>138600</v>
      </c>
      <c r="BY1510">
        <v>219700</v>
      </c>
      <c r="CD1510">
        <v>331900</v>
      </c>
      <c r="CI1510">
        <v>473900</v>
      </c>
      <c r="CN1510">
        <v>698400</v>
      </c>
      <c r="CS1510">
        <v>980900</v>
      </c>
      <c r="CX1510">
        <v>1353700</v>
      </c>
      <c r="DC1510">
        <v>1821300</v>
      </c>
      <c r="DH1510">
        <v>2187500</v>
      </c>
      <c r="DM1510">
        <v>2684100</v>
      </c>
      <c r="DR1510">
        <v>3506500</v>
      </c>
      <c r="DW1510">
        <v>4245615</v>
      </c>
      <c r="EB1510">
        <v>5493463.9999999898</v>
      </c>
      <c r="EG1510">
        <v>6709674</v>
      </c>
      <c r="EL1510">
        <v>8199832.9999999898</v>
      </c>
      <c r="EQ1510">
        <v>10458559.999999899</v>
      </c>
      <c r="EV1510">
        <v>13418720.999999899</v>
      </c>
      <c r="FA1510">
        <v>16904350</v>
      </c>
      <c r="FF1510">
        <v>20138273</v>
      </c>
      <c r="FK1510">
        <v>23018560</v>
      </c>
      <c r="FP1510">
        <v>26193019</v>
      </c>
      <c r="FU1510">
        <v>29683894</v>
      </c>
      <c r="FZ1510">
        <v>33272216</v>
      </c>
      <c r="GE1510">
        <v>36755350</v>
      </c>
      <c r="GJ1510">
        <v>39995767</v>
      </c>
      <c r="GO1510">
        <v>42485287</v>
      </c>
      <c r="GT1510">
        <v>44797611</v>
      </c>
    </row>
    <row r="1511" spans="1:202" customFormat="1">
      <c r="A1511" t="s">
        <v>1561</v>
      </c>
      <c r="AZ1511">
        <v>17599.999999999902</v>
      </c>
      <c r="BE1511">
        <v>26400</v>
      </c>
      <c r="BJ1511">
        <v>37900</v>
      </c>
      <c r="BO1511">
        <v>58000</v>
      </c>
      <c r="BT1511">
        <v>84600</v>
      </c>
      <c r="BY1511">
        <v>133400</v>
      </c>
      <c r="CD1511">
        <v>211799.99999999901</v>
      </c>
      <c r="CI1511">
        <v>321600</v>
      </c>
      <c r="CN1511">
        <v>464599.99999999901</v>
      </c>
      <c r="CS1511">
        <v>694400</v>
      </c>
      <c r="CX1511">
        <v>948900</v>
      </c>
      <c r="DC1511">
        <v>1331200</v>
      </c>
      <c r="DH1511">
        <v>1759900</v>
      </c>
      <c r="DM1511">
        <v>2154600</v>
      </c>
      <c r="DR1511">
        <v>2617100</v>
      </c>
      <c r="DW1511">
        <v>3086318</v>
      </c>
      <c r="EB1511">
        <v>4132760.9999999902</v>
      </c>
      <c r="EG1511">
        <v>5354342</v>
      </c>
      <c r="EL1511">
        <v>6544165</v>
      </c>
      <c r="EQ1511">
        <v>8000662</v>
      </c>
      <c r="EV1511">
        <v>10207719</v>
      </c>
      <c r="FA1511">
        <v>13107864</v>
      </c>
      <c r="FF1511">
        <v>16532212.999999899</v>
      </c>
      <c r="FK1511">
        <v>19716619.999999899</v>
      </c>
      <c r="FP1511">
        <v>22559623</v>
      </c>
      <c r="FU1511">
        <v>25702658</v>
      </c>
      <c r="FZ1511">
        <v>29170518.999999899</v>
      </c>
      <c r="GE1511">
        <v>32747158</v>
      </c>
      <c r="GJ1511">
        <v>36231481</v>
      </c>
      <c r="GO1511">
        <v>39486822</v>
      </c>
      <c r="GT1511">
        <v>42005266</v>
      </c>
    </row>
    <row r="1512" spans="1:202" customFormat="1">
      <c r="A1512" t="s">
        <v>1562</v>
      </c>
      <c r="AZ1512">
        <v>11100</v>
      </c>
      <c r="BE1512">
        <v>16000</v>
      </c>
      <c r="BJ1512">
        <v>24199.999999999902</v>
      </c>
      <c r="BO1512">
        <v>35100</v>
      </c>
      <c r="BT1512">
        <v>53699.999999999898</v>
      </c>
      <c r="BY1512">
        <v>79600</v>
      </c>
      <c r="CD1512">
        <v>127900</v>
      </c>
      <c r="CI1512">
        <v>204300</v>
      </c>
      <c r="CN1512">
        <v>312099.99999999901</v>
      </c>
      <c r="CS1512">
        <v>455700</v>
      </c>
      <c r="CX1512">
        <v>656600</v>
      </c>
      <c r="DC1512">
        <v>928000</v>
      </c>
      <c r="DH1512">
        <v>1277300</v>
      </c>
      <c r="DM1512">
        <v>1703399.99999999</v>
      </c>
      <c r="DR1512">
        <v>2077699.99999999</v>
      </c>
      <c r="DW1512">
        <v>2332639</v>
      </c>
      <c r="EB1512">
        <v>2970929.9999999902</v>
      </c>
      <c r="EG1512">
        <v>3985121</v>
      </c>
      <c r="EL1512">
        <v>5171676</v>
      </c>
      <c r="EQ1512">
        <v>6328689</v>
      </c>
      <c r="EV1512">
        <v>7742931</v>
      </c>
      <c r="FA1512">
        <v>9884646</v>
      </c>
      <c r="FF1512">
        <v>12708505</v>
      </c>
      <c r="FK1512">
        <v>16060627</v>
      </c>
      <c r="FP1512">
        <v>19181566</v>
      </c>
      <c r="FU1512">
        <v>21980561</v>
      </c>
      <c r="FZ1512">
        <v>25085337</v>
      </c>
      <c r="GE1512">
        <v>28523902.999999899</v>
      </c>
      <c r="GJ1512">
        <v>32085375</v>
      </c>
      <c r="GO1512">
        <v>35570570.999999903</v>
      </c>
      <c r="GT1512">
        <v>38841708</v>
      </c>
    </row>
    <row r="1513" spans="1:202" customFormat="1">
      <c r="A1513" t="s">
        <v>1563</v>
      </c>
      <c r="AZ1513">
        <v>6600</v>
      </c>
      <c r="BE1513">
        <v>9799.9999999999909</v>
      </c>
      <c r="BJ1513">
        <v>14499.9999999999</v>
      </c>
      <c r="BO1513">
        <v>22200</v>
      </c>
      <c r="BT1513">
        <v>31700</v>
      </c>
      <c r="BY1513">
        <v>49100</v>
      </c>
      <c r="CD1513">
        <v>78400</v>
      </c>
      <c r="CI1513">
        <v>125900</v>
      </c>
      <c r="CN1513">
        <v>198300</v>
      </c>
      <c r="CS1513">
        <v>302600</v>
      </c>
      <c r="CX1513">
        <v>423300</v>
      </c>
      <c r="DC1513">
        <v>626700</v>
      </c>
      <c r="DH1513">
        <v>876099.99999999895</v>
      </c>
      <c r="DM1513">
        <v>1223700</v>
      </c>
      <c r="DR1513">
        <v>1620500</v>
      </c>
      <c r="DW1513">
        <v>1838463.99999999</v>
      </c>
      <c r="EB1513">
        <v>2202612</v>
      </c>
      <c r="EG1513">
        <v>2816584</v>
      </c>
      <c r="EL1513">
        <v>3786671.9999999902</v>
      </c>
      <c r="EQ1513">
        <v>4926878</v>
      </c>
      <c r="EV1513">
        <v>6040633.9999999898</v>
      </c>
      <c r="FA1513">
        <v>7399908.9999999898</v>
      </c>
      <c r="FF1513">
        <v>9458109</v>
      </c>
      <c r="FK1513">
        <v>12187873</v>
      </c>
      <c r="FP1513">
        <v>15445806.999999899</v>
      </c>
      <c r="FU1513">
        <v>18489635</v>
      </c>
      <c r="FZ1513">
        <v>21232749.999999899</v>
      </c>
      <c r="GE1513">
        <v>24286894.999999899</v>
      </c>
      <c r="GJ1513">
        <v>27685380</v>
      </c>
      <c r="GO1513">
        <v>31224410</v>
      </c>
      <c r="GT1513">
        <v>34704941</v>
      </c>
    </row>
    <row r="1514" spans="1:202" customFormat="1">
      <c r="A1514" t="s">
        <v>1564</v>
      </c>
      <c r="AZ1514">
        <v>3900</v>
      </c>
      <c r="BE1514">
        <v>5500</v>
      </c>
      <c r="BJ1514">
        <v>8399.9999999999909</v>
      </c>
      <c r="BO1514">
        <v>13000</v>
      </c>
      <c r="BT1514">
        <v>19099.999999999902</v>
      </c>
      <c r="BY1514">
        <v>27700</v>
      </c>
      <c r="CD1514">
        <v>43500</v>
      </c>
      <c r="CI1514">
        <v>71700</v>
      </c>
      <c r="CN1514">
        <v>115700</v>
      </c>
      <c r="CS1514">
        <v>184300</v>
      </c>
      <c r="CX1514">
        <v>278000</v>
      </c>
      <c r="DC1514">
        <v>391200</v>
      </c>
      <c r="DH1514">
        <v>579600</v>
      </c>
      <c r="DM1514">
        <v>829900</v>
      </c>
      <c r="DR1514">
        <v>1140600</v>
      </c>
      <c r="DW1514">
        <v>1381647</v>
      </c>
      <c r="EB1514">
        <v>1684775</v>
      </c>
      <c r="EG1514">
        <v>2030761.99999999</v>
      </c>
      <c r="EL1514">
        <v>2609581</v>
      </c>
      <c r="EQ1514">
        <v>3521661</v>
      </c>
      <c r="EV1514">
        <v>4599599</v>
      </c>
      <c r="FA1514">
        <v>5655726</v>
      </c>
      <c r="FF1514">
        <v>6943781</v>
      </c>
      <c r="FK1514">
        <v>8897872</v>
      </c>
      <c r="FP1514">
        <v>11505593</v>
      </c>
      <c r="FU1514">
        <v>14645487</v>
      </c>
      <c r="FZ1514">
        <v>17586810</v>
      </c>
      <c r="GE1514">
        <v>20254939</v>
      </c>
      <c r="GJ1514">
        <v>23237946</v>
      </c>
      <c r="GO1514">
        <v>26578486</v>
      </c>
      <c r="GT1514">
        <v>30079231</v>
      </c>
    </row>
    <row r="1515" spans="1:202" customFormat="1">
      <c r="A1515" t="s">
        <v>1565</v>
      </c>
      <c r="AZ1515">
        <v>2000</v>
      </c>
      <c r="BE1515">
        <v>3100</v>
      </c>
      <c r="BJ1515">
        <v>4600</v>
      </c>
      <c r="BO1515">
        <v>7000</v>
      </c>
      <c r="BT1515">
        <v>10500</v>
      </c>
      <c r="BY1515">
        <v>15899.9999999999</v>
      </c>
      <c r="CD1515">
        <v>24200</v>
      </c>
      <c r="CI1515">
        <v>38199.999999999898</v>
      </c>
      <c r="CN1515">
        <v>62600</v>
      </c>
      <c r="CS1515">
        <v>101300</v>
      </c>
      <c r="CX1515">
        <v>162200</v>
      </c>
      <c r="DC1515">
        <v>239600</v>
      </c>
      <c r="DH1515">
        <v>341700</v>
      </c>
      <c r="DM1515">
        <v>528100</v>
      </c>
      <c r="DR1515">
        <v>745100</v>
      </c>
      <c r="DW1515">
        <v>913405</v>
      </c>
      <c r="EB1515">
        <v>1208212.99999999</v>
      </c>
      <c r="EG1515">
        <v>1484503</v>
      </c>
      <c r="EL1515">
        <v>1801709</v>
      </c>
      <c r="EQ1515">
        <v>2332521.9999999902</v>
      </c>
      <c r="EV1515">
        <v>3165286.9999999902</v>
      </c>
      <c r="FA1515">
        <v>4157652</v>
      </c>
      <c r="FF1515">
        <v>5133983</v>
      </c>
      <c r="FK1515">
        <v>6327494</v>
      </c>
      <c r="FP1515">
        <v>8139584</v>
      </c>
      <c r="FU1515">
        <v>10584792</v>
      </c>
      <c r="FZ1515">
        <v>13555920</v>
      </c>
      <c r="GE1515">
        <v>16347998</v>
      </c>
      <c r="GJ1515">
        <v>18901746.999999899</v>
      </c>
      <c r="GO1515">
        <v>21773347</v>
      </c>
      <c r="GT1515">
        <v>25016501.999999899</v>
      </c>
    </row>
    <row r="1516" spans="1:202" customFormat="1">
      <c r="A1516" t="s">
        <v>1566</v>
      </c>
      <c r="AZ1516">
        <v>899.99999999999898</v>
      </c>
      <c r="BE1516">
        <v>1400</v>
      </c>
      <c r="BJ1516">
        <v>2099.99999999999</v>
      </c>
      <c r="BO1516">
        <v>3300</v>
      </c>
      <c r="BT1516">
        <v>5000</v>
      </c>
      <c r="BY1516">
        <v>7999.99999999999</v>
      </c>
      <c r="CD1516">
        <v>12200</v>
      </c>
      <c r="CI1516">
        <v>18499.999999999902</v>
      </c>
      <c r="CN1516">
        <v>29900</v>
      </c>
      <c r="CS1516">
        <v>49000</v>
      </c>
      <c r="CX1516">
        <v>82100</v>
      </c>
      <c r="DC1516">
        <v>127300</v>
      </c>
      <c r="DH1516">
        <v>196700</v>
      </c>
      <c r="DM1516">
        <v>289900</v>
      </c>
      <c r="DR1516">
        <v>443500</v>
      </c>
      <c r="DW1516">
        <v>488760</v>
      </c>
      <c r="EB1516">
        <v>746439</v>
      </c>
      <c r="EG1516">
        <v>995553.99999999895</v>
      </c>
      <c r="EL1516">
        <v>1234423</v>
      </c>
      <c r="EQ1516">
        <v>1512937.99999999</v>
      </c>
      <c r="EV1516">
        <v>1979343</v>
      </c>
      <c r="FA1516">
        <v>2707690</v>
      </c>
      <c r="FF1516">
        <v>3586876.9999999902</v>
      </c>
      <c r="FK1516">
        <v>4458421</v>
      </c>
      <c r="FP1516">
        <v>5526183</v>
      </c>
      <c r="FU1516">
        <v>7153055</v>
      </c>
      <c r="FZ1516">
        <v>9371659</v>
      </c>
      <c r="GE1516">
        <v>12103665</v>
      </c>
      <c r="GJ1516">
        <v>14678167.999999899</v>
      </c>
      <c r="GO1516">
        <v>17058399</v>
      </c>
      <c r="GT1516">
        <v>19753742</v>
      </c>
    </row>
    <row r="1517" spans="1:202" customFormat="1">
      <c r="A1517" t="s">
        <v>1567</v>
      </c>
      <c r="AZ1517">
        <v>400</v>
      </c>
      <c r="BE1517">
        <v>500</v>
      </c>
      <c r="BJ1517">
        <v>899.99999999999898</v>
      </c>
      <c r="BO1517">
        <v>1400</v>
      </c>
      <c r="BT1517">
        <v>2100</v>
      </c>
      <c r="BY1517">
        <v>3200</v>
      </c>
      <c r="CD1517">
        <v>5200</v>
      </c>
      <c r="CI1517">
        <v>8100</v>
      </c>
      <c r="CN1517">
        <v>12199.9999999999</v>
      </c>
      <c r="CS1517">
        <v>20200</v>
      </c>
      <c r="CX1517">
        <v>34400</v>
      </c>
      <c r="DC1517">
        <v>57600</v>
      </c>
      <c r="DH1517">
        <v>92000</v>
      </c>
      <c r="DM1517">
        <v>141799.99999999901</v>
      </c>
      <c r="DR1517">
        <v>215100</v>
      </c>
      <c r="DW1517">
        <v>237279</v>
      </c>
      <c r="EB1517">
        <v>359013.99999999901</v>
      </c>
      <c r="EG1517">
        <v>551438</v>
      </c>
      <c r="EL1517">
        <v>743025</v>
      </c>
      <c r="EQ1517">
        <v>936542.99999999895</v>
      </c>
      <c r="EV1517">
        <v>1164420</v>
      </c>
      <c r="FA1517">
        <v>1547319.99999999</v>
      </c>
      <c r="FF1517">
        <v>2142854</v>
      </c>
      <c r="FK1517">
        <v>2878151</v>
      </c>
      <c r="FP1517">
        <v>3612196.9999999902</v>
      </c>
      <c r="FU1517">
        <v>4516079</v>
      </c>
      <c r="FZ1517">
        <v>5890744.9999999898</v>
      </c>
      <c r="GE1517">
        <v>7797167.9999999898</v>
      </c>
      <c r="GJ1517">
        <v>10188515.999999899</v>
      </c>
      <c r="GO1517">
        <v>12446245.999999899</v>
      </c>
      <c r="GT1517">
        <v>14560651</v>
      </c>
    </row>
    <row r="1518" spans="1:202" customFormat="1">
      <c r="A1518" t="s">
        <v>1568</v>
      </c>
      <c r="AZ1518">
        <v>0</v>
      </c>
      <c r="BE1518">
        <v>100</v>
      </c>
      <c r="BJ1518">
        <v>400</v>
      </c>
      <c r="BO1518">
        <v>500</v>
      </c>
      <c r="BT1518">
        <v>700</v>
      </c>
      <c r="BY1518">
        <v>999.99999999999898</v>
      </c>
      <c r="CD1518">
        <v>1600</v>
      </c>
      <c r="CI1518">
        <v>2400</v>
      </c>
      <c r="CN1518">
        <v>4300</v>
      </c>
      <c r="CS1518">
        <v>7000</v>
      </c>
      <c r="CX1518">
        <v>11700</v>
      </c>
      <c r="DC1518">
        <v>18900</v>
      </c>
      <c r="DH1518">
        <v>36600</v>
      </c>
      <c r="DM1518">
        <v>52700</v>
      </c>
      <c r="DR1518">
        <v>86300</v>
      </c>
      <c r="DW1518">
        <v>85340.999999999898</v>
      </c>
      <c r="EB1518">
        <v>144000</v>
      </c>
      <c r="EG1518">
        <v>221970</v>
      </c>
      <c r="EL1518">
        <v>343104.99999999901</v>
      </c>
      <c r="EQ1518">
        <v>471543</v>
      </c>
      <c r="EV1518">
        <v>611416</v>
      </c>
      <c r="FA1518">
        <v>776549</v>
      </c>
      <c r="FF1518">
        <v>1057861</v>
      </c>
      <c r="FK1518">
        <v>1495592</v>
      </c>
      <c r="FP1518">
        <v>2052963</v>
      </c>
      <c r="FU1518">
        <v>2614676</v>
      </c>
      <c r="FZ1518">
        <v>3304958</v>
      </c>
      <c r="GE1518">
        <v>4357352.9999999898</v>
      </c>
      <c r="GJ1518">
        <v>5852748</v>
      </c>
      <c r="GO1518">
        <v>7778016</v>
      </c>
      <c r="GT1518">
        <v>9597139</v>
      </c>
    </row>
    <row r="1519" spans="1:202" customFormat="1">
      <c r="A1519" t="s">
        <v>1569</v>
      </c>
      <c r="AZ1519">
        <v>0</v>
      </c>
      <c r="BE1519">
        <v>0</v>
      </c>
      <c r="BJ1519">
        <v>0</v>
      </c>
      <c r="BO1519">
        <v>100</v>
      </c>
      <c r="BT1519">
        <v>100</v>
      </c>
      <c r="BY1519">
        <v>300</v>
      </c>
      <c r="CD1519">
        <v>500</v>
      </c>
      <c r="CI1519">
        <v>600</v>
      </c>
      <c r="CN1519">
        <v>1099.99999999999</v>
      </c>
      <c r="CS1519">
        <v>1600</v>
      </c>
      <c r="CX1519">
        <v>2800</v>
      </c>
      <c r="DC1519">
        <v>5200</v>
      </c>
      <c r="DH1519">
        <v>7700</v>
      </c>
      <c r="DM1519">
        <v>13500</v>
      </c>
      <c r="DR1519">
        <v>23200</v>
      </c>
      <c r="DW1519">
        <v>23632</v>
      </c>
      <c r="EB1519">
        <v>39496</v>
      </c>
      <c r="EG1519">
        <v>68651</v>
      </c>
      <c r="EL1519">
        <v>107609</v>
      </c>
      <c r="EQ1519">
        <v>168169</v>
      </c>
      <c r="EV1519">
        <v>238779</v>
      </c>
      <c r="FA1519">
        <v>323226.99999999901</v>
      </c>
      <c r="FF1519">
        <v>423639</v>
      </c>
      <c r="FK1519">
        <v>599019.99999999895</v>
      </c>
      <c r="FP1519">
        <v>874158</v>
      </c>
      <c r="FU1519">
        <v>1238937</v>
      </c>
      <c r="FZ1519">
        <v>1606949</v>
      </c>
      <c r="GE1519">
        <v>2059003</v>
      </c>
      <c r="GJ1519">
        <v>2754709</v>
      </c>
      <c r="GO1519">
        <v>3778471</v>
      </c>
      <c r="GT1519">
        <v>5143907</v>
      </c>
    </row>
    <row r="1520" spans="1:202" customFormat="1">
      <c r="A1520" t="s">
        <v>1570</v>
      </c>
      <c r="AZ1520">
        <v>0</v>
      </c>
      <c r="BE1520">
        <v>0</v>
      </c>
      <c r="BJ1520">
        <v>0</v>
      </c>
      <c r="BO1520">
        <v>0</v>
      </c>
      <c r="BT1520">
        <v>0</v>
      </c>
      <c r="BY1520">
        <v>0</v>
      </c>
      <c r="CD1520">
        <v>0</v>
      </c>
      <c r="CI1520">
        <v>100</v>
      </c>
      <c r="CN1520">
        <v>100</v>
      </c>
      <c r="CS1520">
        <v>200</v>
      </c>
      <c r="CX1520">
        <v>500</v>
      </c>
      <c r="DC1520">
        <v>999.99999999999898</v>
      </c>
      <c r="DH1520">
        <v>1200</v>
      </c>
      <c r="DM1520">
        <v>1900</v>
      </c>
      <c r="DR1520">
        <v>3900</v>
      </c>
      <c r="DW1520">
        <v>4491</v>
      </c>
      <c r="EB1520">
        <v>7312</v>
      </c>
      <c r="EG1520">
        <v>12948.9999999999</v>
      </c>
      <c r="EL1520">
        <v>22924.999999999902</v>
      </c>
      <c r="EQ1520">
        <v>36788</v>
      </c>
      <c r="EV1520">
        <v>58468</v>
      </c>
      <c r="FA1520">
        <v>87230.999999999898</v>
      </c>
      <c r="FF1520">
        <v>125807</v>
      </c>
      <c r="FK1520">
        <v>172583.99999999901</v>
      </c>
      <c r="FP1520">
        <v>257747</v>
      </c>
      <c r="FU1520">
        <v>394358</v>
      </c>
      <c r="FZ1520">
        <v>581347</v>
      </c>
      <c r="GE1520">
        <v>773719.99999999895</v>
      </c>
      <c r="GJ1520">
        <v>1011472.99999999</v>
      </c>
      <c r="GO1520">
        <v>1382184</v>
      </c>
      <c r="GT1520">
        <v>1952628.99999999</v>
      </c>
    </row>
    <row r="1521" spans="1:202" customFormat="1">
      <c r="A1521" t="s">
        <v>1571</v>
      </c>
      <c r="AZ1521">
        <v>0</v>
      </c>
      <c r="BE1521">
        <v>0</v>
      </c>
      <c r="BJ1521">
        <v>0</v>
      </c>
      <c r="BO1521">
        <v>0</v>
      </c>
      <c r="BT1521">
        <v>0</v>
      </c>
      <c r="BY1521">
        <v>0</v>
      </c>
      <c r="CD1521">
        <v>0</v>
      </c>
      <c r="CI1521">
        <v>0</v>
      </c>
      <c r="CN1521">
        <v>0</v>
      </c>
      <c r="CS1521">
        <v>0</v>
      </c>
      <c r="CX1521">
        <v>0</v>
      </c>
      <c r="DC1521">
        <v>100</v>
      </c>
      <c r="DH1521">
        <v>100</v>
      </c>
      <c r="DM1521">
        <v>100</v>
      </c>
      <c r="DR1521">
        <v>300</v>
      </c>
      <c r="DW1521">
        <v>649.99999999999898</v>
      </c>
      <c r="EB1521">
        <v>968.99999999999898</v>
      </c>
      <c r="EG1521">
        <v>1594.99999999999</v>
      </c>
      <c r="EL1521">
        <v>2883</v>
      </c>
      <c r="EQ1521">
        <v>5074</v>
      </c>
      <c r="EV1521">
        <v>8303</v>
      </c>
      <c r="FA1521">
        <v>13347</v>
      </c>
      <c r="FF1521">
        <v>21207</v>
      </c>
      <c r="FK1521">
        <v>33113</v>
      </c>
      <c r="FP1521">
        <v>47952.999999999898</v>
      </c>
      <c r="FU1521">
        <v>76424</v>
      </c>
      <c r="FZ1521">
        <v>123248</v>
      </c>
      <c r="GE1521">
        <v>190850</v>
      </c>
      <c r="GJ1521">
        <v>264785.99999999901</v>
      </c>
      <c r="GO1521">
        <v>356645.99999999901</v>
      </c>
      <c r="GT1521">
        <v>499999</v>
      </c>
    </row>
    <row r="1522" spans="1:202" customFormat="1">
      <c r="A1522" t="s">
        <v>1572</v>
      </c>
      <c r="AZ1522">
        <v>0</v>
      </c>
      <c r="BE1522">
        <v>0</v>
      </c>
      <c r="BJ1522">
        <v>0</v>
      </c>
      <c r="BO1522">
        <v>0</v>
      </c>
      <c r="BT1522">
        <v>0</v>
      </c>
      <c r="BY1522">
        <v>0</v>
      </c>
      <c r="CD1522">
        <v>0</v>
      </c>
      <c r="CI1522">
        <v>0</v>
      </c>
      <c r="CN1522">
        <v>0</v>
      </c>
      <c r="CS1522">
        <v>0</v>
      </c>
      <c r="CX1522">
        <v>0</v>
      </c>
      <c r="DC1522">
        <v>0</v>
      </c>
      <c r="DH1522">
        <v>0</v>
      </c>
      <c r="DM1522">
        <v>0</v>
      </c>
      <c r="DR1522">
        <v>0</v>
      </c>
      <c r="DW1522">
        <v>80</v>
      </c>
      <c r="EB1522">
        <v>121</v>
      </c>
      <c r="EG1522">
        <v>166</v>
      </c>
      <c r="EL1522">
        <v>258</v>
      </c>
      <c r="EQ1522">
        <v>452</v>
      </c>
      <c r="EV1522">
        <v>752</v>
      </c>
      <c r="FA1522">
        <v>1200.99999999999</v>
      </c>
      <c r="FF1522">
        <v>1894</v>
      </c>
      <c r="FK1522">
        <v>3199</v>
      </c>
      <c r="FP1522">
        <v>5383</v>
      </c>
      <c r="FU1522">
        <v>8003</v>
      </c>
      <c r="FZ1522">
        <v>13226</v>
      </c>
      <c r="GE1522">
        <v>22595</v>
      </c>
      <c r="GJ1522">
        <v>37034</v>
      </c>
      <c r="GO1522">
        <v>53834.999999999898</v>
      </c>
      <c r="GT1522">
        <v>73769</v>
      </c>
    </row>
    <row r="1523" spans="1:202" customFormat="1">
      <c r="A1523" t="s">
        <v>2002</v>
      </c>
      <c r="AZ1523">
        <v>0</v>
      </c>
      <c r="BE1523">
        <v>0</v>
      </c>
      <c r="BJ1523">
        <v>0</v>
      </c>
      <c r="BO1523">
        <v>0</v>
      </c>
      <c r="BT1523">
        <v>0</v>
      </c>
      <c r="BY1523">
        <v>0</v>
      </c>
      <c r="CD1523">
        <v>0</v>
      </c>
      <c r="CI1523">
        <v>0</v>
      </c>
      <c r="CN1523">
        <v>0</v>
      </c>
      <c r="CS1523">
        <v>0</v>
      </c>
      <c r="CX1523">
        <v>0</v>
      </c>
      <c r="DC1523">
        <v>0</v>
      </c>
      <c r="DH1523">
        <v>0</v>
      </c>
      <c r="DM1523">
        <v>0</v>
      </c>
      <c r="DR1523">
        <v>0</v>
      </c>
      <c r="DW1523">
        <v>0</v>
      </c>
      <c r="EB1523">
        <v>0</v>
      </c>
      <c r="EG1523">
        <v>0</v>
      </c>
      <c r="EL1523">
        <v>0</v>
      </c>
      <c r="EQ1523">
        <v>0</v>
      </c>
      <c r="EV1523">
        <v>0</v>
      </c>
      <c r="FA1523">
        <v>0</v>
      </c>
      <c r="FF1523">
        <v>0</v>
      </c>
      <c r="FK1523">
        <v>0</v>
      </c>
      <c r="FP1523">
        <v>0</v>
      </c>
      <c r="FU1523">
        <v>0</v>
      </c>
      <c r="FZ1523">
        <v>0</v>
      </c>
      <c r="GE1523">
        <v>0</v>
      </c>
      <c r="GJ1523">
        <v>0</v>
      </c>
      <c r="GO1523">
        <v>0</v>
      </c>
      <c r="GT1523">
        <v>0</v>
      </c>
    </row>
    <row r="1524" spans="1:202" customFormat="1">
      <c r="A1524" t="s">
        <v>2003</v>
      </c>
      <c r="AZ1524">
        <v>0</v>
      </c>
      <c r="BE1524">
        <v>0</v>
      </c>
      <c r="BJ1524">
        <v>0</v>
      </c>
      <c r="BO1524">
        <v>0</v>
      </c>
      <c r="BT1524">
        <v>0</v>
      </c>
      <c r="BY1524">
        <v>0</v>
      </c>
      <c r="CD1524">
        <v>0</v>
      </c>
      <c r="CI1524">
        <v>0</v>
      </c>
      <c r="CN1524">
        <v>0</v>
      </c>
      <c r="CS1524">
        <v>0</v>
      </c>
      <c r="CX1524">
        <v>0</v>
      </c>
      <c r="DC1524">
        <v>0</v>
      </c>
      <c r="DH1524">
        <v>0</v>
      </c>
      <c r="DM1524">
        <v>0</v>
      </c>
      <c r="DR1524">
        <v>0</v>
      </c>
      <c r="DW1524">
        <v>0</v>
      </c>
      <c r="EB1524">
        <v>0</v>
      </c>
      <c r="EG1524">
        <v>0</v>
      </c>
      <c r="EL1524">
        <v>0</v>
      </c>
      <c r="EQ1524">
        <v>0</v>
      </c>
      <c r="EV1524">
        <v>0</v>
      </c>
      <c r="FA1524">
        <v>0</v>
      </c>
      <c r="FF1524">
        <v>0</v>
      </c>
      <c r="FK1524">
        <v>0</v>
      </c>
      <c r="FP1524">
        <v>0</v>
      </c>
      <c r="FU1524">
        <v>0</v>
      </c>
      <c r="FZ1524">
        <v>0</v>
      </c>
      <c r="GE1524">
        <v>0</v>
      </c>
      <c r="GJ1524">
        <v>0</v>
      </c>
      <c r="GO1524">
        <v>0</v>
      </c>
      <c r="GT1524">
        <v>0</v>
      </c>
    </row>
    <row r="1525" spans="1:202" customFormat="1">
      <c r="A1525" t="s">
        <v>2004</v>
      </c>
      <c r="AZ1525">
        <v>0</v>
      </c>
      <c r="BE1525">
        <v>0</v>
      </c>
      <c r="BJ1525">
        <v>0</v>
      </c>
      <c r="BO1525">
        <v>0</v>
      </c>
      <c r="BT1525">
        <v>0</v>
      </c>
      <c r="BY1525">
        <v>0</v>
      </c>
      <c r="CD1525">
        <v>0</v>
      </c>
      <c r="CI1525">
        <v>0</v>
      </c>
      <c r="CN1525">
        <v>0</v>
      </c>
      <c r="CS1525">
        <v>0</v>
      </c>
      <c r="CX1525">
        <v>0</v>
      </c>
      <c r="DC1525">
        <v>0</v>
      </c>
      <c r="DH1525">
        <v>0</v>
      </c>
      <c r="DM1525">
        <v>0</v>
      </c>
      <c r="DR1525">
        <v>0</v>
      </c>
      <c r="DW1525">
        <v>0</v>
      </c>
      <c r="EB1525">
        <v>0</v>
      </c>
      <c r="EG1525">
        <v>0</v>
      </c>
      <c r="EL1525">
        <v>0</v>
      </c>
      <c r="EQ1525">
        <v>0</v>
      </c>
      <c r="EV1525">
        <v>0</v>
      </c>
      <c r="FA1525">
        <v>0</v>
      </c>
      <c r="FF1525">
        <v>0</v>
      </c>
      <c r="FK1525">
        <v>0</v>
      </c>
      <c r="FP1525">
        <v>0</v>
      </c>
      <c r="FU1525">
        <v>0</v>
      </c>
      <c r="FZ1525">
        <v>0</v>
      </c>
      <c r="GE1525">
        <v>0</v>
      </c>
      <c r="GJ1525">
        <v>0</v>
      </c>
      <c r="GO1525">
        <v>0</v>
      </c>
      <c r="GT1525">
        <v>0</v>
      </c>
    </row>
    <row r="1526" spans="1:202" customFormat="1">
      <c r="A1526" t="s">
        <v>1537</v>
      </c>
      <c r="AZ1526">
        <v>0</v>
      </c>
      <c r="BE1526">
        <v>0</v>
      </c>
      <c r="BJ1526">
        <v>0</v>
      </c>
      <c r="BO1526">
        <v>0</v>
      </c>
      <c r="BT1526">
        <v>0</v>
      </c>
      <c r="BY1526">
        <v>0</v>
      </c>
      <c r="CD1526">
        <v>0</v>
      </c>
      <c r="CI1526">
        <v>0</v>
      </c>
      <c r="CN1526">
        <v>0</v>
      </c>
      <c r="CS1526">
        <v>0</v>
      </c>
      <c r="CX1526">
        <v>0</v>
      </c>
      <c r="DC1526">
        <v>0</v>
      </c>
      <c r="DH1526">
        <v>0</v>
      </c>
      <c r="DM1526">
        <v>0</v>
      </c>
      <c r="DR1526">
        <v>0</v>
      </c>
      <c r="DW1526">
        <v>447501.99999999901</v>
      </c>
      <c r="EB1526">
        <v>582117.99999999895</v>
      </c>
      <c r="EG1526">
        <v>688098</v>
      </c>
      <c r="EL1526">
        <v>750236.99999999895</v>
      </c>
      <c r="EQ1526">
        <v>805290</v>
      </c>
      <c r="EV1526">
        <v>872909</v>
      </c>
      <c r="FA1526">
        <v>959687</v>
      </c>
      <c r="FF1526">
        <v>1049224.99999999</v>
      </c>
      <c r="FK1526">
        <v>1124964</v>
      </c>
      <c r="FP1526">
        <v>1157119</v>
      </c>
      <c r="FU1526">
        <v>1181980</v>
      </c>
      <c r="FZ1526">
        <v>1192672.99999999</v>
      </c>
      <c r="GE1526">
        <v>1218009</v>
      </c>
      <c r="GJ1526">
        <v>1245295.99999999</v>
      </c>
      <c r="GO1526">
        <v>1267264</v>
      </c>
      <c r="GT1526">
        <v>1278341</v>
      </c>
    </row>
    <row r="1527" spans="1:202" customFormat="1">
      <c r="A1527" t="s">
        <v>1538</v>
      </c>
      <c r="AZ1527">
        <v>2000</v>
      </c>
      <c r="BE1527">
        <v>2400</v>
      </c>
      <c r="BJ1527">
        <v>5600</v>
      </c>
      <c r="BO1527">
        <v>18599.999999999902</v>
      </c>
      <c r="BT1527">
        <v>42400</v>
      </c>
      <c r="BY1527">
        <v>77100</v>
      </c>
      <c r="CD1527">
        <v>162200</v>
      </c>
      <c r="CI1527">
        <v>337200</v>
      </c>
      <c r="CN1527">
        <v>620400</v>
      </c>
      <c r="CS1527">
        <v>1015999.99999999</v>
      </c>
      <c r="CX1527">
        <v>1544499.99999999</v>
      </c>
      <c r="DC1527">
        <v>2155400</v>
      </c>
      <c r="DH1527">
        <v>2805999.9999999902</v>
      </c>
      <c r="DM1527">
        <v>3637100</v>
      </c>
      <c r="DR1527">
        <v>4760800</v>
      </c>
      <c r="DW1527">
        <v>5017905.9999999898</v>
      </c>
      <c r="EB1527">
        <v>6447819</v>
      </c>
      <c r="EG1527">
        <v>8237092</v>
      </c>
      <c r="EL1527">
        <v>9705867</v>
      </c>
      <c r="EQ1527">
        <v>10933562</v>
      </c>
      <c r="EV1527">
        <v>12259527.999999899</v>
      </c>
      <c r="FA1527">
        <v>13690130</v>
      </c>
      <c r="FF1527">
        <v>15258189.999999899</v>
      </c>
      <c r="FK1527">
        <v>16768910.999999899</v>
      </c>
      <c r="FP1527">
        <v>18032479.999999899</v>
      </c>
      <c r="FU1527">
        <v>18862065</v>
      </c>
      <c r="FZ1527">
        <v>19731961</v>
      </c>
      <c r="GE1527">
        <v>20253327</v>
      </c>
      <c r="GJ1527">
        <v>20854877</v>
      </c>
      <c r="GO1527">
        <v>21392138.999999899</v>
      </c>
      <c r="GT1527">
        <v>21690304.999999899</v>
      </c>
    </row>
    <row r="1528" spans="1:202" customFormat="1">
      <c r="A1528" t="s">
        <v>1539</v>
      </c>
      <c r="AZ1528">
        <v>5699.99999999999</v>
      </c>
      <c r="BE1528">
        <v>1900</v>
      </c>
      <c r="BJ1528">
        <v>2300</v>
      </c>
      <c r="BO1528">
        <v>5600</v>
      </c>
      <c r="BT1528">
        <v>18100</v>
      </c>
      <c r="BY1528">
        <v>73599.999999999898</v>
      </c>
      <c r="CD1528">
        <v>123400</v>
      </c>
      <c r="CI1528">
        <v>239900</v>
      </c>
      <c r="CN1528">
        <v>449300</v>
      </c>
      <c r="CS1528">
        <v>784200</v>
      </c>
      <c r="CX1528">
        <v>1281100</v>
      </c>
      <c r="DC1528">
        <v>2077199.99999999</v>
      </c>
      <c r="DH1528">
        <v>3243500</v>
      </c>
      <c r="DM1528">
        <v>4630900</v>
      </c>
      <c r="DR1528">
        <v>5825200</v>
      </c>
      <c r="DW1528">
        <v>6548922.9999999898</v>
      </c>
      <c r="EB1528">
        <v>8291589</v>
      </c>
      <c r="EG1528">
        <v>10633152</v>
      </c>
      <c r="EL1528">
        <v>13511625</v>
      </c>
      <c r="EQ1528">
        <v>15969116</v>
      </c>
      <c r="EV1528">
        <v>18093666</v>
      </c>
      <c r="FA1528">
        <v>20473668.999999899</v>
      </c>
      <c r="FF1528">
        <v>23018469.999999899</v>
      </c>
      <c r="FK1528">
        <v>25799138</v>
      </c>
      <c r="FP1528">
        <v>28503542</v>
      </c>
      <c r="FU1528">
        <v>30796840.999999899</v>
      </c>
      <c r="FZ1528">
        <v>32363419.999999899</v>
      </c>
      <c r="GE1528">
        <v>34013238</v>
      </c>
      <c r="GJ1528">
        <v>35130016.999999903</v>
      </c>
      <c r="GO1528">
        <v>36339156.999999903</v>
      </c>
      <c r="GT1528">
        <v>37352902</v>
      </c>
    </row>
    <row r="1529" spans="1:202" customFormat="1">
      <c r="A1529" t="s">
        <v>1540</v>
      </c>
      <c r="AZ1529">
        <v>23200</v>
      </c>
      <c r="BE1529">
        <v>25300</v>
      </c>
      <c r="BJ1529">
        <v>34300</v>
      </c>
      <c r="BO1529">
        <v>64800</v>
      </c>
      <c r="BT1529">
        <v>109200</v>
      </c>
      <c r="BY1529">
        <v>166899.99999999901</v>
      </c>
      <c r="CD1529">
        <v>255700</v>
      </c>
      <c r="CI1529">
        <v>390000</v>
      </c>
      <c r="CN1529">
        <v>602900</v>
      </c>
      <c r="CS1529">
        <v>910500</v>
      </c>
      <c r="CX1529">
        <v>1265800</v>
      </c>
      <c r="DC1529">
        <v>1719899.99999999</v>
      </c>
      <c r="DH1529">
        <v>2537200</v>
      </c>
      <c r="DM1529">
        <v>3731700</v>
      </c>
      <c r="DR1529">
        <v>4931800</v>
      </c>
      <c r="DW1529">
        <v>5708144</v>
      </c>
      <c r="EB1529">
        <v>6914296.9999999898</v>
      </c>
      <c r="EG1529">
        <v>8757990.9999999907</v>
      </c>
      <c r="EL1529">
        <v>11237806</v>
      </c>
      <c r="EQ1529">
        <v>14282486.999999899</v>
      </c>
      <c r="EV1529">
        <v>16889293</v>
      </c>
      <c r="FA1529">
        <v>19142703</v>
      </c>
      <c r="FF1529">
        <v>21698389</v>
      </c>
      <c r="FK1529">
        <v>24440344</v>
      </c>
      <c r="FP1529">
        <v>27447086.999999899</v>
      </c>
      <c r="FU1529">
        <v>30369473.999999899</v>
      </c>
      <c r="FZ1529">
        <v>32866749</v>
      </c>
      <c r="GE1529">
        <v>34594964</v>
      </c>
      <c r="GJ1529">
        <v>36407121.999999903</v>
      </c>
      <c r="GO1529">
        <v>37679359</v>
      </c>
      <c r="GT1529">
        <v>39032629</v>
      </c>
    </row>
    <row r="1530" spans="1:202" customFormat="1">
      <c r="A1530" t="s">
        <v>1541</v>
      </c>
      <c r="AZ1530">
        <v>19299.999999999902</v>
      </c>
      <c r="BE1530">
        <v>22000</v>
      </c>
      <c r="BJ1530">
        <v>24300</v>
      </c>
      <c r="BO1530">
        <v>33400</v>
      </c>
      <c r="BT1530">
        <v>62500</v>
      </c>
      <c r="BY1530">
        <v>105800</v>
      </c>
      <c r="CD1530">
        <v>158700</v>
      </c>
      <c r="CI1530">
        <v>245300</v>
      </c>
      <c r="CN1530">
        <v>377000</v>
      </c>
      <c r="CS1530">
        <v>580800</v>
      </c>
      <c r="CX1530">
        <v>864799.99999999895</v>
      </c>
      <c r="DC1530">
        <v>1201800</v>
      </c>
      <c r="DH1530">
        <v>1682899.99999999</v>
      </c>
      <c r="DM1530">
        <v>2553200</v>
      </c>
      <c r="DR1530">
        <v>3722899.9999999902</v>
      </c>
      <c r="DW1530">
        <v>4559504</v>
      </c>
      <c r="EB1530">
        <v>5627741</v>
      </c>
      <c r="EG1530">
        <v>6817913</v>
      </c>
      <c r="EL1530">
        <v>8638273</v>
      </c>
      <c r="EQ1530">
        <v>11091301</v>
      </c>
      <c r="EV1530">
        <v>14105952.999999899</v>
      </c>
      <c r="FA1530">
        <v>16686962</v>
      </c>
      <c r="FF1530">
        <v>18919082</v>
      </c>
      <c r="FK1530">
        <v>21462144</v>
      </c>
      <c r="FP1530">
        <v>24198236</v>
      </c>
      <c r="FU1530">
        <v>27201957.999999899</v>
      </c>
      <c r="FZ1530">
        <v>30126267</v>
      </c>
      <c r="GE1530">
        <v>32635353</v>
      </c>
      <c r="GJ1530">
        <v>34383500</v>
      </c>
      <c r="GO1530">
        <v>36216868</v>
      </c>
      <c r="GT1530">
        <v>37519011.999999903</v>
      </c>
    </row>
    <row r="1531" spans="1:202" customFormat="1">
      <c r="A1531" t="s">
        <v>1542</v>
      </c>
      <c r="AZ1531">
        <v>15899.9999999999</v>
      </c>
      <c r="BE1531">
        <v>18500</v>
      </c>
      <c r="BJ1531">
        <v>20900</v>
      </c>
      <c r="BO1531">
        <v>23400</v>
      </c>
      <c r="BT1531">
        <v>32100</v>
      </c>
      <c r="BY1531">
        <v>60500</v>
      </c>
      <c r="CD1531">
        <v>101100</v>
      </c>
      <c r="CI1531">
        <v>153000</v>
      </c>
      <c r="CN1531">
        <v>240999.99999999901</v>
      </c>
      <c r="CS1531">
        <v>375300</v>
      </c>
      <c r="CX1531">
        <v>580200</v>
      </c>
      <c r="DC1531">
        <v>864500</v>
      </c>
      <c r="DH1531">
        <v>1174700</v>
      </c>
      <c r="DM1531">
        <v>1705100</v>
      </c>
      <c r="DR1531">
        <v>2537200</v>
      </c>
      <c r="DW1531">
        <v>3308330</v>
      </c>
      <c r="EB1531">
        <v>4489308.9999999898</v>
      </c>
      <c r="EG1531">
        <v>5541576</v>
      </c>
      <c r="EL1531">
        <v>6716374.9999999898</v>
      </c>
      <c r="EQ1531">
        <v>8512381</v>
      </c>
      <c r="EV1531">
        <v>10936636</v>
      </c>
      <c r="FA1531">
        <v>13920138.999999899</v>
      </c>
      <c r="FF1531">
        <v>16474141</v>
      </c>
      <c r="FK1531">
        <v>18691142</v>
      </c>
      <c r="FP1531">
        <v>21222233</v>
      </c>
      <c r="FU1531">
        <v>23952099.999999899</v>
      </c>
      <c r="FZ1531">
        <v>26953297.999999899</v>
      </c>
      <c r="GE1531">
        <v>29882433</v>
      </c>
      <c r="GJ1531">
        <v>32405702.999999899</v>
      </c>
      <c r="GO1531">
        <v>34176836</v>
      </c>
      <c r="GT1531">
        <v>36034065</v>
      </c>
    </row>
    <row r="1532" spans="1:202" customFormat="1">
      <c r="A1532" t="s">
        <v>1543</v>
      </c>
      <c r="AZ1532">
        <v>12500</v>
      </c>
      <c r="BE1532">
        <v>14899.9999999999</v>
      </c>
      <c r="BJ1532">
        <v>17599.999999999902</v>
      </c>
      <c r="BO1532">
        <v>20000</v>
      </c>
      <c r="BT1532">
        <v>22199.999999999902</v>
      </c>
      <c r="BY1532">
        <v>30700</v>
      </c>
      <c r="CD1532">
        <v>58099.999999999898</v>
      </c>
      <c r="CI1532">
        <v>98500</v>
      </c>
      <c r="CN1532">
        <v>151500</v>
      </c>
      <c r="CS1532">
        <v>244299.99999999901</v>
      </c>
      <c r="CX1532">
        <v>383000</v>
      </c>
      <c r="DC1532">
        <v>595800</v>
      </c>
      <c r="DH1532">
        <v>839999.99999999895</v>
      </c>
      <c r="DM1532">
        <v>1189800</v>
      </c>
      <c r="DR1532">
        <v>1685700</v>
      </c>
      <c r="DW1532">
        <v>2275652.9999999902</v>
      </c>
      <c r="EB1532">
        <v>3248776.9999999902</v>
      </c>
      <c r="EG1532">
        <v>4412145</v>
      </c>
      <c r="EL1532">
        <v>5447404</v>
      </c>
      <c r="EQ1532">
        <v>6604906</v>
      </c>
      <c r="EV1532">
        <v>8373680</v>
      </c>
      <c r="FA1532">
        <v>10765518</v>
      </c>
      <c r="FF1532">
        <v>13713963</v>
      </c>
      <c r="FK1532">
        <v>16243296</v>
      </c>
      <c r="FP1532">
        <v>18443428</v>
      </c>
      <c r="FU1532">
        <v>20961194.999999899</v>
      </c>
      <c r="FZ1532">
        <v>23685128</v>
      </c>
      <c r="GE1532">
        <v>26686073.999999899</v>
      </c>
      <c r="GJ1532">
        <v>29622113</v>
      </c>
      <c r="GO1532">
        <v>32162579</v>
      </c>
      <c r="GT1532">
        <v>33960408</v>
      </c>
    </row>
    <row r="1533" spans="1:202" customFormat="1">
      <c r="A1533" t="s">
        <v>1544</v>
      </c>
      <c r="AZ1533">
        <v>9400</v>
      </c>
      <c r="BE1533">
        <v>11500</v>
      </c>
      <c r="BJ1533">
        <v>14000</v>
      </c>
      <c r="BO1533">
        <v>16600</v>
      </c>
      <c r="BT1533">
        <v>19000</v>
      </c>
      <c r="BY1533">
        <v>21200</v>
      </c>
      <c r="CD1533">
        <v>29599.999999999902</v>
      </c>
      <c r="CI1533">
        <v>56499.999999999898</v>
      </c>
      <c r="CN1533">
        <v>96100</v>
      </c>
      <c r="CS1533">
        <v>151700</v>
      </c>
      <c r="CX1533">
        <v>250000</v>
      </c>
      <c r="DC1533">
        <v>390699.99999999901</v>
      </c>
      <c r="DH1533">
        <v>575199.99999999895</v>
      </c>
      <c r="DM1533">
        <v>834699.99999999895</v>
      </c>
      <c r="DR1533">
        <v>1166300</v>
      </c>
      <c r="DW1533">
        <v>1616876</v>
      </c>
      <c r="EB1533">
        <v>2222229</v>
      </c>
      <c r="EG1533">
        <v>3174537</v>
      </c>
      <c r="EL1533">
        <v>4315347</v>
      </c>
      <c r="EQ1533">
        <v>5330043</v>
      </c>
      <c r="EV1533">
        <v>6466391</v>
      </c>
      <c r="FA1533">
        <v>8201955.9999999898</v>
      </c>
      <c r="FF1533">
        <v>10553479.999999899</v>
      </c>
      <c r="FK1533">
        <v>13463546</v>
      </c>
      <c r="FP1533">
        <v>15963203</v>
      </c>
      <c r="FU1533">
        <v>18144283</v>
      </c>
      <c r="FZ1533">
        <v>20647516</v>
      </c>
      <c r="GE1533">
        <v>23365930</v>
      </c>
      <c r="GJ1533">
        <v>26367251</v>
      </c>
      <c r="GO1533">
        <v>29311791</v>
      </c>
      <c r="GT1533">
        <v>31873375.999999899</v>
      </c>
    </row>
    <row r="1534" spans="1:202" customFormat="1">
      <c r="A1534" t="s">
        <v>1545</v>
      </c>
      <c r="AZ1534">
        <v>7299.99999999999</v>
      </c>
      <c r="BE1534">
        <v>8500</v>
      </c>
      <c r="BJ1534">
        <v>10499.9999999999</v>
      </c>
      <c r="BO1534">
        <v>12999.9999999999</v>
      </c>
      <c r="BT1534">
        <v>15200</v>
      </c>
      <c r="BY1534">
        <v>17500</v>
      </c>
      <c r="CD1534">
        <v>20700</v>
      </c>
      <c r="CI1534">
        <v>29200</v>
      </c>
      <c r="CN1534">
        <v>56100</v>
      </c>
      <c r="CS1534">
        <v>97800</v>
      </c>
      <c r="CX1534">
        <v>155300</v>
      </c>
      <c r="DC1534">
        <v>259599.99999999901</v>
      </c>
      <c r="DH1534">
        <v>374299.99999999901</v>
      </c>
      <c r="DM1534">
        <v>560000</v>
      </c>
      <c r="DR1534">
        <v>810400</v>
      </c>
      <c r="DW1534">
        <v>1196531.99999999</v>
      </c>
      <c r="EB1534">
        <v>1561702</v>
      </c>
      <c r="EG1534">
        <v>2149759</v>
      </c>
      <c r="EL1534">
        <v>3073693.9999999902</v>
      </c>
      <c r="EQ1534">
        <v>4184830</v>
      </c>
      <c r="EV1534">
        <v>5173208</v>
      </c>
      <c r="FA1534">
        <v>6282238</v>
      </c>
      <c r="FF1534">
        <v>7974722.9999999898</v>
      </c>
      <c r="FK1534">
        <v>10277503.999999899</v>
      </c>
      <c r="FP1534">
        <v>13138754</v>
      </c>
      <c r="FU1534">
        <v>15602015</v>
      </c>
      <c r="FZ1534">
        <v>17761026</v>
      </c>
      <c r="GE1534">
        <v>20245824</v>
      </c>
      <c r="GJ1534">
        <v>22955852.999999899</v>
      </c>
      <c r="GO1534">
        <v>25955240</v>
      </c>
      <c r="GT1534">
        <v>28908766</v>
      </c>
    </row>
    <row r="1535" spans="1:202" customFormat="1">
      <c r="A1535" t="s">
        <v>1546</v>
      </c>
      <c r="AZ1535">
        <v>5300</v>
      </c>
      <c r="BE1535">
        <v>6199.99999999999</v>
      </c>
      <c r="BJ1535">
        <v>7500</v>
      </c>
      <c r="BO1535">
        <v>9200</v>
      </c>
      <c r="BT1535">
        <v>11600</v>
      </c>
      <c r="BY1535">
        <v>13700</v>
      </c>
      <c r="CD1535">
        <v>16100</v>
      </c>
      <c r="CI1535">
        <v>19599.999999999902</v>
      </c>
      <c r="CN1535">
        <v>28799.999999999902</v>
      </c>
      <c r="CS1535">
        <v>56099.999999999898</v>
      </c>
      <c r="CX1535">
        <v>97000</v>
      </c>
      <c r="DC1535">
        <v>155100</v>
      </c>
      <c r="DH1535">
        <v>243899.99999999901</v>
      </c>
      <c r="DM1535">
        <v>357600</v>
      </c>
      <c r="DR1535">
        <v>534499.99999999895</v>
      </c>
      <c r="DW1535">
        <v>823362</v>
      </c>
      <c r="EB1535">
        <v>1133864</v>
      </c>
      <c r="EG1535">
        <v>1484702</v>
      </c>
      <c r="EL1535">
        <v>2047947.99999999</v>
      </c>
      <c r="EQ1535">
        <v>2933188</v>
      </c>
      <c r="EV1535">
        <v>4004904</v>
      </c>
      <c r="FA1535">
        <v>4957923</v>
      </c>
      <c r="FF1535">
        <v>6030692.9999999898</v>
      </c>
      <c r="FK1535">
        <v>7669290.9999999898</v>
      </c>
      <c r="FP1535">
        <v>9908355</v>
      </c>
      <c r="FU1535">
        <v>12706957</v>
      </c>
      <c r="FZ1535">
        <v>15124530</v>
      </c>
      <c r="GE1535">
        <v>17254582.999999899</v>
      </c>
      <c r="GJ1535">
        <v>19713439</v>
      </c>
      <c r="GO1535">
        <v>22409147</v>
      </c>
      <c r="GT1535">
        <v>25403250.999999899</v>
      </c>
    </row>
    <row r="1536" spans="1:202" customFormat="1">
      <c r="A1536" t="s">
        <v>1547</v>
      </c>
      <c r="AZ1536">
        <v>3700</v>
      </c>
      <c r="BE1536">
        <v>4200</v>
      </c>
      <c r="BJ1536">
        <v>5099.99999999999</v>
      </c>
      <c r="BO1536">
        <v>6200</v>
      </c>
      <c r="BT1536">
        <v>7599.99999999999</v>
      </c>
      <c r="BY1536">
        <v>9599.9999999999909</v>
      </c>
      <c r="CD1536">
        <v>11500</v>
      </c>
      <c r="CI1536">
        <v>14499.9999999999</v>
      </c>
      <c r="CN1536">
        <v>18400</v>
      </c>
      <c r="CS1536">
        <v>27200</v>
      </c>
      <c r="CX1536">
        <v>51399.999999999898</v>
      </c>
      <c r="DC1536">
        <v>89000</v>
      </c>
      <c r="DH1536">
        <v>139200</v>
      </c>
      <c r="DM1536">
        <v>221800</v>
      </c>
      <c r="DR1536">
        <v>331700</v>
      </c>
      <c r="DW1536">
        <v>524081.99999999901</v>
      </c>
      <c r="EB1536">
        <v>754890.99999999895</v>
      </c>
      <c r="EG1536">
        <v>1044205</v>
      </c>
      <c r="EL1536">
        <v>1372435.99999999</v>
      </c>
      <c r="EQ1536">
        <v>1899811</v>
      </c>
      <c r="EV1536">
        <v>2730703</v>
      </c>
      <c r="FA1536">
        <v>3745816</v>
      </c>
      <c r="FF1536">
        <v>4647947</v>
      </c>
      <c r="FK1536">
        <v>5671405</v>
      </c>
      <c r="FP1536">
        <v>7233101</v>
      </c>
      <c r="FU1536">
        <v>9381739</v>
      </c>
      <c r="FZ1536">
        <v>12092019</v>
      </c>
      <c r="GE1536">
        <v>14441432</v>
      </c>
      <c r="GJ1536">
        <v>16526417</v>
      </c>
      <c r="GO1536">
        <v>18940844</v>
      </c>
      <c r="GT1536">
        <v>21608069</v>
      </c>
    </row>
    <row r="1537" spans="1:202" customFormat="1">
      <c r="A1537" t="s">
        <v>1548</v>
      </c>
      <c r="AZ1537">
        <v>2600</v>
      </c>
      <c r="BE1537">
        <v>2700</v>
      </c>
      <c r="BJ1537">
        <v>3300</v>
      </c>
      <c r="BO1537">
        <v>3800</v>
      </c>
      <c r="BT1537">
        <v>4800</v>
      </c>
      <c r="BY1537">
        <v>6000</v>
      </c>
      <c r="CD1537">
        <v>7300</v>
      </c>
      <c r="CI1537">
        <v>9100</v>
      </c>
      <c r="CN1537">
        <v>11800</v>
      </c>
      <c r="CS1537">
        <v>15800</v>
      </c>
      <c r="CX1537">
        <v>22900</v>
      </c>
      <c r="DC1537">
        <v>45000</v>
      </c>
      <c r="DH1537">
        <v>76200</v>
      </c>
      <c r="DM1537">
        <v>120000</v>
      </c>
      <c r="DR1537">
        <v>194399.99999999901</v>
      </c>
      <c r="DW1537">
        <v>286846</v>
      </c>
      <c r="EB1537">
        <v>457043</v>
      </c>
      <c r="EG1537">
        <v>661137</v>
      </c>
      <c r="EL1537">
        <v>919813.99999999895</v>
      </c>
      <c r="EQ1537">
        <v>1215917</v>
      </c>
      <c r="EV1537">
        <v>1693151</v>
      </c>
      <c r="FA1537">
        <v>2447030</v>
      </c>
      <c r="FF1537">
        <v>3380965.9999999902</v>
      </c>
      <c r="FK1537">
        <v>4211943</v>
      </c>
      <c r="FP1537">
        <v>5163921.9999999898</v>
      </c>
      <c r="FU1537">
        <v>6615996</v>
      </c>
      <c r="FZ1537">
        <v>8635658</v>
      </c>
      <c r="GE1537">
        <v>11211947.999999899</v>
      </c>
      <c r="GJ1537">
        <v>13454509</v>
      </c>
      <c r="GO1537">
        <v>15462140</v>
      </c>
      <c r="GT1537">
        <v>17796939</v>
      </c>
    </row>
    <row r="1538" spans="1:202" customFormat="1">
      <c r="A1538" t="s">
        <v>1549</v>
      </c>
      <c r="AZ1538">
        <v>1700</v>
      </c>
      <c r="BE1538">
        <v>1500</v>
      </c>
      <c r="BJ1538">
        <v>1600</v>
      </c>
      <c r="BO1538">
        <v>2000</v>
      </c>
      <c r="BT1538">
        <v>2600</v>
      </c>
      <c r="BY1538">
        <v>3000</v>
      </c>
      <c r="CD1538">
        <v>4100</v>
      </c>
      <c r="CI1538">
        <v>5100</v>
      </c>
      <c r="CN1538">
        <v>6400</v>
      </c>
      <c r="CS1538">
        <v>8700</v>
      </c>
      <c r="CX1538">
        <v>11800</v>
      </c>
      <c r="DC1538">
        <v>19800</v>
      </c>
      <c r="DH1538">
        <v>35500</v>
      </c>
      <c r="DM1538">
        <v>58100</v>
      </c>
      <c r="DR1538">
        <v>95399.999999999898</v>
      </c>
      <c r="DW1538">
        <v>143954</v>
      </c>
      <c r="EB1538">
        <v>230855</v>
      </c>
      <c r="EG1538">
        <v>369615</v>
      </c>
      <c r="EL1538">
        <v>537823</v>
      </c>
      <c r="EQ1538">
        <v>756510.99999999895</v>
      </c>
      <c r="EV1538">
        <v>1009365</v>
      </c>
      <c r="FA1538">
        <v>1418149</v>
      </c>
      <c r="FF1538">
        <v>2067421</v>
      </c>
      <c r="FK1538">
        <v>2890615.9999999902</v>
      </c>
      <c r="FP1538">
        <v>3623016.9999999902</v>
      </c>
      <c r="FU1538">
        <v>4474042</v>
      </c>
      <c r="FZ1538">
        <v>5773471.9999999898</v>
      </c>
      <c r="GE1538">
        <v>7604026</v>
      </c>
      <c r="GJ1538">
        <v>9977426</v>
      </c>
      <c r="GO1538">
        <v>12050439.999999899</v>
      </c>
      <c r="GT1538">
        <v>13925253.999999899</v>
      </c>
    </row>
    <row r="1539" spans="1:202" customFormat="1">
      <c r="A1539" t="s">
        <v>1550</v>
      </c>
      <c r="AZ1539">
        <v>1000</v>
      </c>
      <c r="BE1539">
        <v>700</v>
      </c>
      <c r="BJ1539">
        <v>700</v>
      </c>
      <c r="BO1539">
        <v>799.99999999999898</v>
      </c>
      <c r="BT1539">
        <v>900</v>
      </c>
      <c r="BY1539">
        <v>1300</v>
      </c>
      <c r="CD1539">
        <v>1700</v>
      </c>
      <c r="CI1539">
        <v>2100</v>
      </c>
      <c r="CN1539">
        <v>3000</v>
      </c>
      <c r="CS1539">
        <v>3900</v>
      </c>
      <c r="CX1539">
        <v>4900</v>
      </c>
      <c r="DC1539">
        <v>7399.99999999999</v>
      </c>
      <c r="DH1539">
        <v>15100</v>
      </c>
      <c r="DM1539">
        <v>22800</v>
      </c>
      <c r="DR1539">
        <v>38699.999999999898</v>
      </c>
      <c r="DW1539">
        <v>55533</v>
      </c>
      <c r="EB1539">
        <v>98787</v>
      </c>
      <c r="EG1539">
        <v>161575</v>
      </c>
      <c r="EL1539">
        <v>261611</v>
      </c>
      <c r="EQ1539">
        <v>386279</v>
      </c>
      <c r="EV1539">
        <v>555149</v>
      </c>
      <c r="FA1539">
        <v>751815</v>
      </c>
      <c r="FF1539">
        <v>1073046</v>
      </c>
      <c r="FK1539">
        <v>1589031.99999999</v>
      </c>
      <c r="FP1539">
        <v>2264045</v>
      </c>
      <c r="FU1539">
        <v>2864314</v>
      </c>
      <c r="FZ1539">
        <v>3578112</v>
      </c>
      <c r="GE1539">
        <v>4664153</v>
      </c>
      <c r="GJ1539">
        <v>6222320.9999999898</v>
      </c>
      <c r="GO1539">
        <v>8288311</v>
      </c>
      <c r="GT1539">
        <v>10095638</v>
      </c>
    </row>
    <row r="1540" spans="1:202" customFormat="1">
      <c r="A1540" t="s">
        <v>1551</v>
      </c>
      <c r="AZ1540">
        <v>300</v>
      </c>
      <c r="BE1540">
        <v>300</v>
      </c>
      <c r="BJ1540">
        <v>300</v>
      </c>
      <c r="BO1540">
        <v>200</v>
      </c>
      <c r="BT1540">
        <v>300</v>
      </c>
      <c r="BY1540">
        <v>300</v>
      </c>
      <c r="CD1540">
        <v>500</v>
      </c>
      <c r="CI1540">
        <v>600</v>
      </c>
      <c r="CN1540">
        <v>999.99999999999898</v>
      </c>
      <c r="CS1540">
        <v>1300</v>
      </c>
      <c r="CX1540">
        <v>1700</v>
      </c>
      <c r="DC1540">
        <v>2400</v>
      </c>
      <c r="DH1540">
        <v>3500</v>
      </c>
      <c r="DM1540">
        <v>6400</v>
      </c>
      <c r="DR1540">
        <v>11500</v>
      </c>
      <c r="DW1540">
        <v>17900</v>
      </c>
      <c r="EB1540">
        <v>30645</v>
      </c>
      <c r="EG1540">
        <v>56402</v>
      </c>
      <c r="EL1540">
        <v>94344</v>
      </c>
      <c r="EQ1540">
        <v>155621</v>
      </c>
      <c r="EV1540">
        <v>234979</v>
      </c>
      <c r="FA1540">
        <v>348583</v>
      </c>
      <c r="FF1540">
        <v>483373.99999999901</v>
      </c>
      <c r="FK1540">
        <v>707767</v>
      </c>
      <c r="FP1540">
        <v>1073406.99999999</v>
      </c>
      <c r="FU1540">
        <v>1568671</v>
      </c>
      <c r="FZ1540">
        <v>2014923</v>
      </c>
      <c r="GE1540">
        <v>2555880</v>
      </c>
      <c r="GJ1540">
        <v>3376671.9999999902</v>
      </c>
      <c r="GO1540">
        <v>4584752.9999999898</v>
      </c>
      <c r="GT1540">
        <v>6235477</v>
      </c>
    </row>
    <row r="1541" spans="1:202" customFormat="1">
      <c r="A1541" t="s">
        <v>1552</v>
      </c>
      <c r="AZ1541">
        <v>100</v>
      </c>
      <c r="BE1541">
        <v>100</v>
      </c>
      <c r="BJ1541">
        <v>100</v>
      </c>
      <c r="BO1541">
        <v>100</v>
      </c>
      <c r="BT1541">
        <v>100</v>
      </c>
      <c r="BY1541">
        <v>100</v>
      </c>
      <c r="CD1541">
        <v>100</v>
      </c>
      <c r="CI1541">
        <v>100</v>
      </c>
      <c r="CN1541">
        <v>100</v>
      </c>
      <c r="CS1541">
        <v>400</v>
      </c>
      <c r="CX1541">
        <v>500</v>
      </c>
      <c r="DC1541">
        <v>1000</v>
      </c>
      <c r="DH1541">
        <v>900</v>
      </c>
      <c r="DM1541">
        <v>1200</v>
      </c>
      <c r="DR1541">
        <v>2400</v>
      </c>
      <c r="DW1541">
        <v>4621.99999999999</v>
      </c>
      <c r="EB1541">
        <v>7324</v>
      </c>
      <c r="EG1541">
        <v>13217</v>
      </c>
      <c r="EL1541">
        <v>25020.999999999902</v>
      </c>
      <c r="EQ1541">
        <v>43016</v>
      </c>
      <c r="EV1541">
        <v>72460</v>
      </c>
      <c r="FA1541">
        <v>113332</v>
      </c>
      <c r="FF1541">
        <v>176150</v>
      </c>
      <c r="FK1541">
        <v>253887.99999999901</v>
      </c>
      <c r="FP1541">
        <v>386679.99999999901</v>
      </c>
      <c r="FU1541">
        <v>604216</v>
      </c>
      <c r="FZ1541">
        <v>914409</v>
      </c>
      <c r="GE1541">
        <v>1200923.99999999</v>
      </c>
      <c r="GJ1541">
        <v>1553286.99999999</v>
      </c>
      <c r="GO1541">
        <v>2092382</v>
      </c>
      <c r="GT1541">
        <v>2912770</v>
      </c>
    </row>
    <row r="1542" spans="1:202" customFormat="1">
      <c r="A1542" t="s">
        <v>1553</v>
      </c>
      <c r="AZ1542">
        <v>0</v>
      </c>
      <c r="BE1542">
        <v>0</v>
      </c>
      <c r="BJ1542">
        <v>0</v>
      </c>
      <c r="BO1542">
        <v>0</v>
      </c>
      <c r="BT1542">
        <v>0</v>
      </c>
      <c r="BY1542">
        <v>0</v>
      </c>
      <c r="CD1542">
        <v>0</v>
      </c>
      <c r="CI1542">
        <v>0</v>
      </c>
      <c r="CN1542">
        <v>0</v>
      </c>
      <c r="CS1542">
        <v>0</v>
      </c>
      <c r="CX1542">
        <v>100</v>
      </c>
      <c r="DC1542">
        <v>100</v>
      </c>
      <c r="DH1542">
        <v>100</v>
      </c>
      <c r="DM1542">
        <v>200</v>
      </c>
      <c r="DR1542">
        <v>300</v>
      </c>
      <c r="DW1542">
        <v>915</v>
      </c>
      <c r="EB1542">
        <v>1385</v>
      </c>
      <c r="EG1542">
        <v>2218.99999999999</v>
      </c>
      <c r="EL1542">
        <v>4146</v>
      </c>
      <c r="EQ1542">
        <v>7942</v>
      </c>
      <c r="EV1542">
        <v>13673</v>
      </c>
      <c r="FA1542">
        <v>23655</v>
      </c>
      <c r="FF1542">
        <v>38932</v>
      </c>
      <c r="FK1542">
        <v>64554</v>
      </c>
      <c r="FP1542">
        <v>98494</v>
      </c>
      <c r="FU1542">
        <v>156866</v>
      </c>
      <c r="FZ1542">
        <v>256187.99999999901</v>
      </c>
      <c r="GE1542">
        <v>404429</v>
      </c>
      <c r="GJ1542">
        <v>546924</v>
      </c>
      <c r="GO1542">
        <v>728882</v>
      </c>
      <c r="GT1542">
        <v>1013636</v>
      </c>
    </row>
    <row r="1543" spans="1:202" customFormat="1">
      <c r="A1543" t="s">
        <v>1554</v>
      </c>
      <c r="AZ1543">
        <v>0</v>
      </c>
      <c r="BE1543">
        <v>0</v>
      </c>
      <c r="BJ1543">
        <v>0</v>
      </c>
      <c r="BO1543">
        <v>0</v>
      </c>
      <c r="BT1543">
        <v>0</v>
      </c>
      <c r="BY1543">
        <v>0</v>
      </c>
      <c r="CD1543">
        <v>0</v>
      </c>
      <c r="CI1543">
        <v>0</v>
      </c>
      <c r="CN1543">
        <v>0</v>
      </c>
      <c r="CS1543">
        <v>0</v>
      </c>
      <c r="CX1543">
        <v>0</v>
      </c>
      <c r="DC1543">
        <v>0</v>
      </c>
      <c r="DH1543">
        <v>0</v>
      </c>
      <c r="DM1543">
        <v>0</v>
      </c>
      <c r="DR1543">
        <v>0</v>
      </c>
      <c r="DW1543">
        <v>92.999999999999901</v>
      </c>
      <c r="EB1543">
        <v>223</v>
      </c>
      <c r="EG1543">
        <v>321</v>
      </c>
      <c r="EL1543">
        <v>497</v>
      </c>
      <c r="EQ1543">
        <v>919</v>
      </c>
      <c r="EV1543">
        <v>1603</v>
      </c>
      <c r="FA1543">
        <v>2701</v>
      </c>
      <c r="FF1543">
        <v>4754</v>
      </c>
      <c r="FK1543">
        <v>8319</v>
      </c>
      <c r="FP1543">
        <v>14891.9999999999</v>
      </c>
      <c r="FU1543">
        <v>23788</v>
      </c>
      <c r="FZ1543">
        <v>40152</v>
      </c>
      <c r="GE1543">
        <v>69153</v>
      </c>
      <c r="GJ1543">
        <v>113514</v>
      </c>
      <c r="GO1543">
        <v>160760</v>
      </c>
      <c r="GT1543">
        <v>223839.99999999901</v>
      </c>
    </row>
    <row r="1544" spans="1:202" customFormat="1">
      <c r="A1544" t="s">
        <v>1207</v>
      </c>
      <c r="AZ1544">
        <v>5542600</v>
      </c>
      <c r="BE1544">
        <v>7241600</v>
      </c>
      <c r="BJ1544">
        <v>10338600</v>
      </c>
      <c r="BO1544">
        <v>15411800</v>
      </c>
      <c r="BT1544">
        <v>23186400</v>
      </c>
      <c r="BY1544">
        <v>35076600</v>
      </c>
      <c r="CD1544">
        <v>51886000</v>
      </c>
      <c r="CI1544">
        <v>76215100</v>
      </c>
      <c r="CN1544">
        <v>107550200</v>
      </c>
      <c r="CS1544">
        <v>146844500</v>
      </c>
      <c r="CX1544">
        <v>191945500</v>
      </c>
      <c r="DC1544">
        <v>249587800</v>
      </c>
      <c r="DH1544">
        <v>325105300</v>
      </c>
      <c r="DM1544">
        <v>408705400</v>
      </c>
      <c r="DR1544">
        <v>486938900</v>
      </c>
      <c r="DW1544">
        <v>607978009</v>
      </c>
      <c r="EB1544">
        <v>719233797</v>
      </c>
      <c r="EG1544">
        <v>840890475</v>
      </c>
      <c r="EL1544">
        <v>962285793</v>
      </c>
      <c r="EQ1544">
        <v>1074448939</v>
      </c>
      <c r="EV1544">
        <v>1184711727</v>
      </c>
      <c r="FA1544">
        <v>1295661228</v>
      </c>
      <c r="FF1544">
        <v>1405112520</v>
      </c>
      <c r="FK1544">
        <v>1510072341</v>
      </c>
      <c r="FP1544">
        <v>1606895351</v>
      </c>
      <c r="FU1544">
        <v>1694450717</v>
      </c>
      <c r="FZ1544">
        <v>1772513934</v>
      </c>
      <c r="GE1544">
        <v>1841482812</v>
      </c>
      <c r="GJ1544">
        <v>1902676250</v>
      </c>
      <c r="GO1544">
        <v>1956643164</v>
      </c>
      <c r="GT1544">
        <v>2002687443</v>
      </c>
    </row>
    <row r="1545" spans="1:202" customFormat="1">
      <c r="A1545" t="s">
        <v>1209</v>
      </c>
      <c r="AZ1545">
        <v>4552200</v>
      </c>
      <c r="BE1545">
        <v>5791600</v>
      </c>
      <c r="BJ1545">
        <v>8080100</v>
      </c>
      <c r="BO1545">
        <v>11834000</v>
      </c>
      <c r="BT1545">
        <v>17520200</v>
      </c>
      <c r="BY1545">
        <v>25870800</v>
      </c>
      <c r="CD1545">
        <v>36942300</v>
      </c>
      <c r="CI1545">
        <v>52190200</v>
      </c>
      <c r="CN1545">
        <v>70769800</v>
      </c>
      <c r="CS1545">
        <v>92887200</v>
      </c>
      <c r="CX1545">
        <v>116616300</v>
      </c>
      <c r="DC1545">
        <v>146340100</v>
      </c>
      <c r="DH1545">
        <v>184061300</v>
      </c>
      <c r="DM1545">
        <v>226462200</v>
      </c>
      <c r="DR1545">
        <v>265336700</v>
      </c>
      <c r="DW1545">
        <v>316782262</v>
      </c>
      <c r="EB1545">
        <v>373509661</v>
      </c>
      <c r="EG1545">
        <v>434589757</v>
      </c>
      <c r="EL1545">
        <v>494166205</v>
      </c>
      <c r="EQ1545">
        <v>548229305</v>
      </c>
      <c r="EV1545">
        <v>601196892</v>
      </c>
      <c r="FA1545">
        <v>654113568</v>
      </c>
      <c r="FF1545">
        <v>705665762</v>
      </c>
      <c r="FK1545">
        <v>754460031</v>
      </c>
      <c r="FP1545">
        <v>798641541</v>
      </c>
      <c r="FU1545">
        <v>837964749</v>
      </c>
      <c r="FZ1545">
        <v>872840776</v>
      </c>
      <c r="GE1545">
        <v>903402405</v>
      </c>
      <c r="GJ1545">
        <v>930547143</v>
      </c>
      <c r="GO1545">
        <v>954379231</v>
      </c>
      <c r="GT1545">
        <v>974447815</v>
      </c>
    </row>
    <row r="1546" spans="1:202" customFormat="1">
      <c r="A1546" t="s">
        <v>1208</v>
      </c>
      <c r="AZ1546">
        <v>990400</v>
      </c>
      <c r="BE1546">
        <v>1450000</v>
      </c>
      <c r="BJ1546">
        <v>2258500</v>
      </c>
      <c r="BO1546">
        <v>3577800</v>
      </c>
      <c r="BT1546">
        <v>5666200</v>
      </c>
      <c r="BY1546">
        <v>9205800</v>
      </c>
      <c r="CD1546">
        <v>14943700</v>
      </c>
      <c r="CI1546">
        <v>24024900</v>
      </c>
      <c r="CN1546">
        <v>36780400</v>
      </c>
      <c r="CS1546">
        <v>53957300</v>
      </c>
      <c r="CX1546">
        <v>75329200</v>
      </c>
      <c r="DC1546">
        <v>103247700</v>
      </c>
      <c r="DH1546">
        <v>141044000</v>
      </c>
      <c r="DM1546">
        <v>182243200</v>
      </c>
      <c r="DR1546">
        <v>221602200</v>
      </c>
      <c r="DW1546">
        <v>291195747</v>
      </c>
      <c r="EB1546">
        <v>345724136</v>
      </c>
      <c r="EG1546">
        <v>406300718</v>
      </c>
      <c r="EL1546">
        <v>468119588</v>
      </c>
      <c r="EQ1546">
        <v>526219634</v>
      </c>
      <c r="EV1546">
        <v>583514835</v>
      </c>
      <c r="FA1546">
        <v>641547660</v>
      </c>
      <c r="FF1546">
        <v>699446758</v>
      </c>
      <c r="FK1546">
        <v>755612310</v>
      </c>
      <c r="FP1546">
        <v>808253810</v>
      </c>
      <c r="FU1546">
        <v>856485968</v>
      </c>
      <c r="FZ1546">
        <v>899673158</v>
      </c>
      <c r="GE1546">
        <v>938080407</v>
      </c>
      <c r="GJ1546">
        <v>972129107</v>
      </c>
      <c r="GO1546">
        <v>1002263933</v>
      </c>
      <c r="GT1546">
        <v>1028239628</v>
      </c>
    </row>
    <row r="1547" spans="1:202" customFormat="1">
      <c r="A1547" t="s">
        <v>2005</v>
      </c>
      <c r="AZ1547">
        <v>0</v>
      </c>
      <c r="BE1547">
        <v>0</v>
      </c>
      <c r="BJ1547">
        <v>0</v>
      </c>
      <c r="BO1547">
        <v>0</v>
      </c>
      <c r="BT1547">
        <v>0</v>
      </c>
      <c r="BY1547">
        <v>0</v>
      </c>
      <c r="CD1547">
        <v>0</v>
      </c>
      <c r="CI1547">
        <v>0</v>
      </c>
      <c r="CN1547">
        <v>0</v>
      </c>
      <c r="CS1547">
        <v>0</v>
      </c>
      <c r="CX1547">
        <v>0</v>
      </c>
      <c r="DC1547">
        <v>0</v>
      </c>
      <c r="DH1547">
        <v>0</v>
      </c>
      <c r="DM1547">
        <v>0</v>
      </c>
      <c r="DR1547">
        <v>0</v>
      </c>
      <c r="DW1547">
        <v>0</v>
      </c>
      <c r="EB1547">
        <v>0</v>
      </c>
      <c r="EG1547">
        <v>0</v>
      </c>
      <c r="EL1547">
        <v>0</v>
      </c>
      <c r="EQ1547">
        <v>0</v>
      </c>
      <c r="EV1547">
        <v>0</v>
      </c>
      <c r="FA1547">
        <v>0</v>
      </c>
      <c r="FF1547">
        <v>0</v>
      </c>
      <c r="FK1547">
        <v>0</v>
      </c>
      <c r="FP1547">
        <v>0</v>
      </c>
      <c r="FU1547">
        <v>0</v>
      </c>
      <c r="FZ1547">
        <v>0</v>
      </c>
      <c r="GE1547">
        <v>0</v>
      </c>
      <c r="GJ1547">
        <v>0</v>
      </c>
      <c r="GO1547">
        <v>0</v>
      </c>
      <c r="GT1547">
        <v>0</v>
      </c>
    </row>
    <row r="1548" spans="1:202" customFormat="1">
      <c r="A1548" t="s">
        <v>2006</v>
      </c>
      <c r="AZ1548">
        <v>0</v>
      </c>
      <c r="BE1548">
        <v>0</v>
      </c>
      <c r="BJ1548">
        <v>0</v>
      </c>
      <c r="BO1548">
        <v>0</v>
      </c>
      <c r="BT1548">
        <v>0</v>
      </c>
      <c r="BY1548">
        <v>0</v>
      </c>
      <c r="CD1548">
        <v>0</v>
      </c>
      <c r="CI1548">
        <v>0</v>
      </c>
      <c r="CN1548">
        <v>0</v>
      </c>
      <c r="CS1548">
        <v>0</v>
      </c>
      <c r="CX1548">
        <v>0</v>
      </c>
      <c r="DC1548">
        <v>0</v>
      </c>
      <c r="DH1548">
        <v>0</v>
      </c>
      <c r="DM1548">
        <v>0</v>
      </c>
      <c r="DR1548">
        <v>0</v>
      </c>
      <c r="DW1548">
        <v>0</v>
      </c>
      <c r="EB1548">
        <v>0</v>
      </c>
      <c r="EG1548">
        <v>0</v>
      </c>
      <c r="EL1548">
        <v>0</v>
      </c>
      <c r="EQ1548">
        <v>0</v>
      </c>
      <c r="EV1548">
        <v>0</v>
      </c>
      <c r="FA1548">
        <v>0</v>
      </c>
      <c r="FF1548">
        <v>0</v>
      </c>
      <c r="FK1548">
        <v>0</v>
      </c>
      <c r="FP1548">
        <v>0</v>
      </c>
      <c r="FU1548">
        <v>0</v>
      </c>
      <c r="FZ1548">
        <v>0</v>
      </c>
      <c r="GE1548">
        <v>0</v>
      </c>
      <c r="GJ1548">
        <v>0</v>
      </c>
      <c r="GO1548">
        <v>0</v>
      </c>
      <c r="GT1548">
        <v>0</v>
      </c>
    </row>
    <row r="1549" spans="1:202" customFormat="1">
      <c r="A1549" t="s">
        <v>2007</v>
      </c>
      <c r="AZ1549">
        <v>0</v>
      </c>
      <c r="BE1549">
        <v>0</v>
      </c>
      <c r="BJ1549">
        <v>0</v>
      </c>
      <c r="BO1549">
        <v>0</v>
      </c>
      <c r="BT1549">
        <v>0</v>
      </c>
      <c r="BY1549">
        <v>0</v>
      </c>
      <c r="CD1549">
        <v>0</v>
      </c>
      <c r="CI1549">
        <v>0</v>
      </c>
      <c r="CN1549">
        <v>0</v>
      </c>
      <c r="CS1549">
        <v>0</v>
      </c>
      <c r="CX1549">
        <v>0</v>
      </c>
      <c r="DC1549">
        <v>0</v>
      </c>
      <c r="DH1549">
        <v>0</v>
      </c>
      <c r="DM1549">
        <v>0</v>
      </c>
      <c r="DR1549">
        <v>0</v>
      </c>
      <c r="DW1549">
        <v>0</v>
      </c>
      <c r="EB1549">
        <v>0</v>
      </c>
      <c r="EG1549">
        <v>0</v>
      </c>
      <c r="EL1549">
        <v>0</v>
      </c>
      <c r="EQ1549">
        <v>0</v>
      </c>
      <c r="EV1549">
        <v>0</v>
      </c>
      <c r="FA1549">
        <v>0</v>
      </c>
      <c r="FF1549">
        <v>0</v>
      </c>
      <c r="FK1549">
        <v>0</v>
      </c>
      <c r="FP1549">
        <v>0</v>
      </c>
      <c r="FU1549">
        <v>0</v>
      </c>
      <c r="FZ1549">
        <v>0</v>
      </c>
      <c r="GE1549">
        <v>0</v>
      </c>
      <c r="GJ1549">
        <v>0</v>
      </c>
      <c r="GO1549">
        <v>0</v>
      </c>
      <c r="GT1549">
        <v>0</v>
      </c>
    </row>
    <row r="1550" spans="1:202" customFormat="1">
      <c r="A1550" t="s">
        <v>1591</v>
      </c>
      <c r="AZ1550">
        <v>0</v>
      </c>
      <c r="BE1550">
        <v>0</v>
      </c>
      <c r="BJ1550">
        <v>0</v>
      </c>
      <c r="BO1550">
        <v>0</v>
      </c>
      <c r="BT1550">
        <v>0</v>
      </c>
      <c r="BY1550">
        <v>0</v>
      </c>
      <c r="CD1550">
        <v>0</v>
      </c>
      <c r="CI1550">
        <v>0</v>
      </c>
      <c r="CN1550">
        <v>0</v>
      </c>
      <c r="CS1550">
        <v>0</v>
      </c>
      <c r="CX1550">
        <v>0</v>
      </c>
      <c r="DC1550">
        <v>0</v>
      </c>
      <c r="DH1550">
        <v>0</v>
      </c>
      <c r="DM1550">
        <v>0</v>
      </c>
      <c r="DR1550">
        <v>0</v>
      </c>
      <c r="DW1550">
        <v>8280266</v>
      </c>
      <c r="EB1550">
        <v>9552438</v>
      </c>
      <c r="EG1550">
        <v>9560010</v>
      </c>
      <c r="EL1550">
        <v>7527330</v>
      </c>
      <c r="EQ1550">
        <v>7280195.9999999898</v>
      </c>
      <c r="EV1550">
        <v>7603961</v>
      </c>
      <c r="FA1550">
        <v>8126771</v>
      </c>
      <c r="FF1550">
        <v>8413098</v>
      </c>
      <c r="FK1550">
        <v>8285526</v>
      </c>
      <c r="FP1550">
        <v>7873141</v>
      </c>
      <c r="FU1550">
        <v>7620906</v>
      </c>
      <c r="FZ1550">
        <v>7436048</v>
      </c>
      <c r="GE1550">
        <v>7408570</v>
      </c>
      <c r="GJ1550">
        <v>7397213</v>
      </c>
      <c r="GO1550">
        <v>7262686</v>
      </c>
      <c r="GT1550">
        <v>7007582</v>
      </c>
    </row>
    <row r="1551" spans="1:202" customFormat="1">
      <c r="A1551" t="s">
        <v>1592</v>
      </c>
      <c r="AZ1551">
        <v>654000</v>
      </c>
      <c r="BE1551">
        <v>810000</v>
      </c>
      <c r="BJ1551">
        <v>1147399.99999999</v>
      </c>
      <c r="BO1551">
        <v>1684500</v>
      </c>
      <c r="BT1551">
        <v>2827399.9999999902</v>
      </c>
      <c r="BY1551">
        <v>5030000</v>
      </c>
      <c r="CD1551">
        <v>7333600</v>
      </c>
      <c r="CI1551">
        <v>10692300</v>
      </c>
      <c r="CN1551">
        <v>14149300</v>
      </c>
      <c r="CS1551">
        <v>17751800</v>
      </c>
      <c r="CX1551">
        <v>19480000</v>
      </c>
      <c r="DC1551">
        <v>24191600</v>
      </c>
      <c r="DH1551">
        <v>30323600</v>
      </c>
      <c r="DM1551">
        <v>30779900</v>
      </c>
      <c r="DR1551">
        <v>31671600</v>
      </c>
      <c r="DW1551">
        <v>43117794</v>
      </c>
      <c r="EB1551">
        <v>48727281</v>
      </c>
      <c r="EG1551">
        <v>54784942</v>
      </c>
      <c r="EL1551">
        <v>55945039</v>
      </c>
      <c r="EQ1551">
        <v>50455397</v>
      </c>
      <c r="EV1551">
        <v>51373951</v>
      </c>
      <c r="FA1551">
        <v>53556742</v>
      </c>
      <c r="FF1551">
        <v>55501179</v>
      </c>
      <c r="FK1551">
        <v>56802344.999999903</v>
      </c>
      <c r="FP1551">
        <v>56529699</v>
      </c>
      <c r="FU1551">
        <v>55925426</v>
      </c>
      <c r="FZ1551">
        <v>55601484</v>
      </c>
      <c r="GE1551">
        <v>55004752</v>
      </c>
      <c r="GJ1551">
        <v>54988794.999999903</v>
      </c>
      <c r="GO1551">
        <v>54678494.999999903</v>
      </c>
      <c r="GT1551">
        <v>53996760</v>
      </c>
    </row>
    <row r="1552" spans="1:202" customFormat="1">
      <c r="A1552" t="s">
        <v>1593</v>
      </c>
      <c r="AZ1552">
        <v>355200</v>
      </c>
      <c r="BE1552">
        <v>638200</v>
      </c>
      <c r="BJ1552">
        <v>881800</v>
      </c>
      <c r="BO1552">
        <v>1304500</v>
      </c>
      <c r="BT1552">
        <v>2000699.99999999</v>
      </c>
      <c r="BY1552">
        <v>3451100</v>
      </c>
      <c r="CD1552">
        <v>5729000</v>
      </c>
      <c r="CI1552">
        <v>8305100</v>
      </c>
      <c r="CN1552">
        <v>12086500</v>
      </c>
      <c r="CS1552">
        <v>15975100</v>
      </c>
      <c r="CX1552">
        <v>20574800</v>
      </c>
      <c r="DC1552">
        <v>24609999.999999899</v>
      </c>
      <c r="DH1552">
        <v>31976599.999999899</v>
      </c>
      <c r="DM1552">
        <v>41381000</v>
      </c>
      <c r="DR1552">
        <v>42821500</v>
      </c>
      <c r="DW1552">
        <v>49875496</v>
      </c>
      <c r="EB1552">
        <v>55803915</v>
      </c>
      <c r="EG1552">
        <v>62684375</v>
      </c>
      <c r="EL1552">
        <v>70223067</v>
      </c>
      <c r="EQ1552">
        <v>72066751</v>
      </c>
      <c r="EV1552">
        <v>66921173.999999903</v>
      </c>
      <c r="FA1552">
        <v>68742940</v>
      </c>
      <c r="FF1552">
        <v>71630857</v>
      </c>
      <c r="FK1552">
        <v>74044952</v>
      </c>
      <c r="FP1552">
        <v>75778316</v>
      </c>
      <c r="FU1552">
        <v>75702429</v>
      </c>
      <c r="FZ1552">
        <v>75394250</v>
      </c>
      <c r="GE1552">
        <v>75194305</v>
      </c>
      <c r="GJ1552">
        <v>74539015.999999896</v>
      </c>
      <c r="GO1552">
        <v>74497669</v>
      </c>
      <c r="GT1552">
        <v>74054502.999999896</v>
      </c>
    </row>
    <row r="1553" spans="1:202" customFormat="1">
      <c r="A1553" t="s">
        <v>1594</v>
      </c>
      <c r="AZ1553">
        <v>777799.99999999895</v>
      </c>
      <c r="BE1553">
        <v>1172600</v>
      </c>
      <c r="BJ1553">
        <v>2107500</v>
      </c>
      <c r="BO1553">
        <v>3259100</v>
      </c>
      <c r="BT1553">
        <v>4359500</v>
      </c>
      <c r="BY1553">
        <v>5273700</v>
      </c>
      <c r="CD1553">
        <v>7225100</v>
      </c>
      <c r="CI1553">
        <v>10221900</v>
      </c>
      <c r="CN1553">
        <v>12574100</v>
      </c>
      <c r="CS1553">
        <v>16267500</v>
      </c>
      <c r="CX1553">
        <v>19603599.999999899</v>
      </c>
      <c r="DC1553">
        <v>23533800</v>
      </c>
      <c r="DH1553">
        <v>27050400</v>
      </c>
      <c r="DM1553">
        <v>34644499.999999903</v>
      </c>
      <c r="DR1553">
        <v>42181200</v>
      </c>
      <c r="DW1553">
        <v>47506551</v>
      </c>
      <c r="EB1553">
        <v>50935880</v>
      </c>
      <c r="EG1553">
        <v>57036669.999999903</v>
      </c>
      <c r="EL1553">
        <v>64130030.999999903</v>
      </c>
      <c r="EQ1553">
        <v>71848727</v>
      </c>
      <c r="EV1553">
        <v>73843708</v>
      </c>
      <c r="FA1553">
        <v>68824033.999999896</v>
      </c>
      <c r="FF1553">
        <v>70733765.999999896</v>
      </c>
      <c r="FK1553">
        <v>73703077</v>
      </c>
      <c r="FP1553">
        <v>76182374</v>
      </c>
      <c r="FU1553">
        <v>77984172</v>
      </c>
      <c r="FZ1553">
        <v>77967509</v>
      </c>
      <c r="GE1553">
        <v>77710866.999999896</v>
      </c>
      <c r="GJ1553">
        <v>77523966.999999896</v>
      </c>
      <c r="GO1553">
        <v>76881436</v>
      </c>
      <c r="GT1553">
        <v>76859442</v>
      </c>
    </row>
    <row r="1554" spans="1:202" customFormat="1">
      <c r="A1554" t="s">
        <v>1595</v>
      </c>
      <c r="AZ1554">
        <v>634599.99999999895</v>
      </c>
      <c r="BE1554">
        <v>746400</v>
      </c>
      <c r="BJ1554">
        <v>1135899.99999999</v>
      </c>
      <c r="BO1554">
        <v>2053500</v>
      </c>
      <c r="BT1554">
        <v>3193999.9999999902</v>
      </c>
      <c r="BY1554">
        <v>4297200</v>
      </c>
      <c r="CD1554">
        <v>5194099.9999999898</v>
      </c>
      <c r="CI1554">
        <v>7152100</v>
      </c>
      <c r="CN1554">
        <v>10092900</v>
      </c>
      <c r="CS1554">
        <v>12436000</v>
      </c>
      <c r="CX1554">
        <v>16066600</v>
      </c>
      <c r="DC1554">
        <v>19561299.999999899</v>
      </c>
      <c r="DH1554">
        <v>23505699.999999899</v>
      </c>
      <c r="DM1554">
        <v>27257600</v>
      </c>
      <c r="DR1554">
        <v>34370400</v>
      </c>
      <c r="DW1554">
        <v>42358802.999999903</v>
      </c>
      <c r="EB1554">
        <v>47096579</v>
      </c>
      <c r="EG1554">
        <v>50498760</v>
      </c>
      <c r="EL1554">
        <v>56572521.999999903</v>
      </c>
      <c r="EQ1554">
        <v>63639454</v>
      </c>
      <c r="EV1554">
        <v>71327266</v>
      </c>
      <c r="FA1554">
        <v>73330482</v>
      </c>
      <c r="FF1554">
        <v>68352894</v>
      </c>
      <c r="FK1554">
        <v>70299314</v>
      </c>
      <c r="FP1554">
        <v>73311323</v>
      </c>
      <c r="FU1554">
        <v>75845980</v>
      </c>
      <c r="FZ1554">
        <v>77703737.999999896</v>
      </c>
      <c r="GE1554">
        <v>77750466</v>
      </c>
      <c r="GJ1554">
        <v>77543594.999999896</v>
      </c>
      <c r="GO1554">
        <v>77405967</v>
      </c>
      <c r="GT1554">
        <v>76814857</v>
      </c>
    </row>
    <row r="1555" spans="1:202" customFormat="1">
      <c r="A1555" t="s">
        <v>1596</v>
      </c>
      <c r="AZ1555">
        <v>543500</v>
      </c>
      <c r="BE1555">
        <v>604300</v>
      </c>
      <c r="BJ1555">
        <v>717500</v>
      </c>
      <c r="BO1555">
        <v>1096600</v>
      </c>
      <c r="BT1555">
        <v>1994500</v>
      </c>
      <c r="BY1555">
        <v>3127700</v>
      </c>
      <c r="CD1555">
        <v>4211100</v>
      </c>
      <c r="CI1555">
        <v>5104900</v>
      </c>
      <c r="CN1555">
        <v>7018000</v>
      </c>
      <c r="CS1555">
        <v>9921699.9999999907</v>
      </c>
      <c r="CX1555">
        <v>12249000</v>
      </c>
      <c r="DC1555">
        <v>15854699.999999899</v>
      </c>
      <c r="DH1555">
        <v>19406700</v>
      </c>
      <c r="DM1555">
        <v>23645300</v>
      </c>
      <c r="DR1555">
        <v>26984100</v>
      </c>
      <c r="DW1555">
        <v>33371364.999999899</v>
      </c>
      <c r="EB1555">
        <v>41931232</v>
      </c>
      <c r="EG1555">
        <v>46626520</v>
      </c>
      <c r="EL1555">
        <v>49998081</v>
      </c>
      <c r="EQ1555">
        <v>56040648</v>
      </c>
      <c r="EV1555">
        <v>63080819</v>
      </c>
      <c r="FA1555">
        <v>70739919</v>
      </c>
      <c r="FF1555">
        <v>72758935</v>
      </c>
      <c r="FK1555">
        <v>67852414</v>
      </c>
      <c r="FP1555">
        <v>69837724</v>
      </c>
      <c r="FU1555">
        <v>72893643</v>
      </c>
      <c r="FZ1555">
        <v>75485875</v>
      </c>
      <c r="GE1555">
        <v>77401672</v>
      </c>
      <c r="GJ1555">
        <v>77512456</v>
      </c>
      <c r="GO1555">
        <v>77355347</v>
      </c>
      <c r="GT1555">
        <v>77266683</v>
      </c>
    </row>
    <row r="1556" spans="1:202" customFormat="1">
      <c r="A1556" t="s">
        <v>1597</v>
      </c>
      <c r="AZ1556">
        <v>452099.99999999901</v>
      </c>
      <c r="BE1556">
        <v>510900</v>
      </c>
      <c r="BJ1556">
        <v>572000</v>
      </c>
      <c r="BO1556">
        <v>680800</v>
      </c>
      <c r="BT1556">
        <v>1055700</v>
      </c>
      <c r="BY1556">
        <v>1933700</v>
      </c>
      <c r="CD1556">
        <v>3034899.9999999902</v>
      </c>
      <c r="CI1556">
        <v>4100000</v>
      </c>
      <c r="CN1556">
        <v>4980400</v>
      </c>
      <c r="CS1556">
        <v>6846500</v>
      </c>
      <c r="CX1556">
        <v>9693500</v>
      </c>
      <c r="DC1556">
        <v>11919700</v>
      </c>
      <c r="DH1556">
        <v>15705299.999999899</v>
      </c>
      <c r="DM1556">
        <v>19434100</v>
      </c>
      <c r="DR1556">
        <v>23335300</v>
      </c>
      <c r="DW1556">
        <v>25748609</v>
      </c>
      <c r="EB1556">
        <v>32909209.999999899</v>
      </c>
      <c r="EG1556">
        <v>41383563</v>
      </c>
      <c r="EL1556">
        <v>46025850.999999903</v>
      </c>
      <c r="EQ1556">
        <v>49361100</v>
      </c>
      <c r="EV1556">
        <v>55363485.999999903</v>
      </c>
      <c r="FA1556">
        <v>62372597</v>
      </c>
      <c r="FF1556">
        <v>70001348</v>
      </c>
      <c r="FK1556">
        <v>72062004</v>
      </c>
      <c r="FP1556">
        <v>67243788</v>
      </c>
      <c r="FU1556">
        <v>69274720</v>
      </c>
      <c r="FZ1556">
        <v>72381217</v>
      </c>
      <c r="GE1556">
        <v>75038359</v>
      </c>
      <c r="GJ1556">
        <v>77018848.999999896</v>
      </c>
      <c r="GO1556">
        <v>77201374</v>
      </c>
      <c r="GT1556">
        <v>77101371</v>
      </c>
    </row>
    <row r="1557" spans="1:202" customFormat="1">
      <c r="A1557" t="s">
        <v>1598</v>
      </c>
      <c r="AZ1557">
        <v>370099.99999999901</v>
      </c>
      <c r="BE1557">
        <v>416000</v>
      </c>
      <c r="BJ1557">
        <v>473399.99999999901</v>
      </c>
      <c r="BO1557">
        <v>532400</v>
      </c>
      <c r="BT1557">
        <v>643200</v>
      </c>
      <c r="BY1557">
        <v>1005099.99999999</v>
      </c>
      <c r="CD1557">
        <v>1852300</v>
      </c>
      <c r="CI1557">
        <v>2915300</v>
      </c>
      <c r="CN1557">
        <v>3954299.9999999902</v>
      </c>
      <c r="CS1557">
        <v>4807000</v>
      </c>
      <c r="CX1557">
        <v>6614100</v>
      </c>
      <c r="DC1557">
        <v>9434300</v>
      </c>
      <c r="DH1557">
        <v>11735899.999999899</v>
      </c>
      <c r="DM1557">
        <v>15725000</v>
      </c>
      <c r="DR1557">
        <v>19060700</v>
      </c>
      <c r="DW1557">
        <v>21186826.999999899</v>
      </c>
      <c r="EB1557">
        <v>25242324</v>
      </c>
      <c r="EG1557">
        <v>32291496</v>
      </c>
      <c r="EL1557">
        <v>40648724</v>
      </c>
      <c r="EQ1557">
        <v>45223755</v>
      </c>
      <c r="EV1557">
        <v>48514016.999999903</v>
      </c>
      <c r="FA1557">
        <v>54461953.999999903</v>
      </c>
      <c r="FF1557">
        <v>61431148</v>
      </c>
      <c r="FK1557">
        <v>69037649</v>
      </c>
      <c r="FP1557">
        <v>71152650.999999896</v>
      </c>
      <c r="FU1557">
        <v>66450678.999999903</v>
      </c>
      <c r="FZ1557">
        <v>68540001</v>
      </c>
      <c r="GE1557">
        <v>71707680</v>
      </c>
      <c r="GJ1557">
        <v>74441819</v>
      </c>
      <c r="GO1557">
        <v>76500430</v>
      </c>
      <c r="GT1557">
        <v>76770936.999999896</v>
      </c>
    </row>
    <row r="1558" spans="1:202" customFormat="1">
      <c r="A1558" t="s">
        <v>1599</v>
      </c>
      <c r="AZ1558">
        <v>276100</v>
      </c>
      <c r="BE1558">
        <v>330300</v>
      </c>
      <c r="BJ1558">
        <v>374100</v>
      </c>
      <c r="BO1558">
        <v>429299.99999999901</v>
      </c>
      <c r="BT1558">
        <v>489099.99999999901</v>
      </c>
      <c r="BY1558">
        <v>597800</v>
      </c>
      <c r="CD1558">
        <v>946100</v>
      </c>
      <c r="CI1558">
        <v>1745199.99999999</v>
      </c>
      <c r="CN1558">
        <v>2762500</v>
      </c>
      <c r="CS1558">
        <v>3763000</v>
      </c>
      <c r="CX1558">
        <v>4579199.9999999898</v>
      </c>
      <c r="DC1558">
        <v>6358900</v>
      </c>
      <c r="DH1558">
        <v>9095600</v>
      </c>
      <c r="DM1558">
        <v>11610400</v>
      </c>
      <c r="DR1558">
        <v>15261199.999999899</v>
      </c>
      <c r="DW1558">
        <v>15818062</v>
      </c>
      <c r="EB1558">
        <v>20571916</v>
      </c>
      <c r="EG1558">
        <v>24537388</v>
      </c>
      <c r="EL1558">
        <v>31432807</v>
      </c>
      <c r="EQ1558">
        <v>39629591</v>
      </c>
      <c r="EV1558">
        <v>44111402</v>
      </c>
      <c r="FA1558">
        <v>47337837</v>
      </c>
      <c r="FF1558">
        <v>53207733.999999903</v>
      </c>
      <c r="FK1558">
        <v>60136652</v>
      </c>
      <c r="FP1558">
        <v>67713881</v>
      </c>
      <c r="FU1558">
        <v>69902453</v>
      </c>
      <c r="FZ1558">
        <v>65357291</v>
      </c>
      <c r="GE1558">
        <v>67520752</v>
      </c>
      <c r="GJ1558">
        <v>70763967.999999896</v>
      </c>
      <c r="GO1558">
        <v>73596314.999999896</v>
      </c>
      <c r="GT1558">
        <v>75756981</v>
      </c>
    </row>
    <row r="1559" spans="1:202" customFormat="1">
      <c r="A1559" t="s">
        <v>1600</v>
      </c>
      <c r="AZ1559">
        <v>213100</v>
      </c>
      <c r="BE1559">
        <v>232600</v>
      </c>
      <c r="BJ1559">
        <v>282200</v>
      </c>
      <c r="BO1559">
        <v>322800</v>
      </c>
      <c r="BT1559">
        <v>378700</v>
      </c>
      <c r="BY1559">
        <v>440800</v>
      </c>
      <c r="CD1559">
        <v>542199.99999999895</v>
      </c>
      <c r="CI1559">
        <v>864300</v>
      </c>
      <c r="CN1559">
        <v>1606900</v>
      </c>
      <c r="CS1559">
        <v>2554499.9999999902</v>
      </c>
      <c r="CX1559">
        <v>3501600</v>
      </c>
      <c r="DC1559">
        <v>4322800</v>
      </c>
      <c r="DH1559">
        <v>6004600</v>
      </c>
      <c r="DM1559">
        <v>8838400</v>
      </c>
      <c r="DR1559">
        <v>11058900</v>
      </c>
      <c r="DW1559">
        <v>11497258.999999899</v>
      </c>
      <c r="EB1559">
        <v>15112445</v>
      </c>
      <c r="EG1559">
        <v>19741004.999999899</v>
      </c>
      <c r="EL1559">
        <v>23579453</v>
      </c>
      <c r="EQ1559">
        <v>30269340</v>
      </c>
      <c r="EV1559">
        <v>38247555</v>
      </c>
      <c r="FA1559">
        <v>42605715</v>
      </c>
      <c r="FF1559">
        <v>45748514</v>
      </c>
      <c r="FK1559">
        <v>51521271.999999903</v>
      </c>
      <c r="FP1559">
        <v>58395276</v>
      </c>
      <c r="FU1559">
        <v>65934343</v>
      </c>
      <c r="FZ1559">
        <v>68219571</v>
      </c>
      <c r="GE1559">
        <v>63881171</v>
      </c>
      <c r="GJ1559">
        <v>66137704</v>
      </c>
      <c r="GO1559">
        <v>69475737</v>
      </c>
      <c r="GT1559">
        <v>72435273</v>
      </c>
    </row>
    <row r="1560" spans="1:202" customFormat="1">
      <c r="A1560" t="s">
        <v>1601</v>
      </c>
      <c r="AZ1560">
        <v>130800</v>
      </c>
      <c r="BE1560">
        <v>165700</v>
      </c>
      <c r="BJ1560">
        <v>185000</v>
      </c>
      <c r="BO1560">
        <v>226999.99999999901</v>
      </c>
      <c r="BT1560">
        <v>267600</v>
      </c>
      <c r="BY1560">
        <v>321199.99999999901</v>
      </c>
      <c r="CD1560">
        <v>378400</v>
      </c>
      <c r="CI1560">
        <v>472200</v>
      </c>
      <c r="CN1560">
        <v>762600</v>
      </c>
      <c r="CS1560">
        <v>1423200</v>
      </c>
      <c r="CX1560">
        <v>2283000</v>
      </c>
      <c r="DC1560">
        <v>3170100</v>
      </c>
      <c r="DH1560">
        <v>3975200</v>
      </c>
      <c r="DM1560">
        <v>5664400</v>
      </c>
      <c r="DR1560">
        <v>8172400</v>
      </c>
      <c r="DW1560">
        <v>7982070</v>
      </c>
      <c r="EB1560">
        <v>10716596</v>
      </c>
      <c r="EG1560">
        <v>14182450</v>
      </c>
      <c r="EL1560">
        <v>18629308</v>
      </c>
      <c r="EQ1560">
        <v>22301175</v>
      </c>
      <c r="EV1560">
        <v>28712440</v>
      </c>
      <c r="FA1560">
        <v>36392711</v>
      </c>
      <c r="FF1560">
        <v>40591330</v>
      </c>
      <c r="FK1560">
        <v>43637726.999999903</v>
      </c>
      <c r="FP1560">
        <v>49275223</v>
      </c>
      <c r="FU1560">
        <v>56065909.999999903</v>
      </c>
      <c r="FZ1560">
        <v>63541228.999999903</v>
      </c>
      <c r="GE1560">
        <v>65946205</v>
      </c>
      <c r="GJ1560">
        <v>61879665</v>
      </c>
      <c r="GO1560">
        <v>64252096.999999903</v>
      </c>
      <c r="GT1560">
        <v>67708612</v>
      </c>
    </row>
    <row r="1561" spans="1:202" customFormat="1">
      <c r="A1561" t="s">
        <v>1602</v>
      </c>
      <c r="AZ1561">
        <v>83300</v>
      </c>
      <c r="BE1561">
        <v>91300</v>
      </c>
      <c r="BJ1561">
        <v>118200</v>
      </c>
      <c r="BO1561">
        <v>134399.99999999901</v>
      </c>
      <c r="BT1561">
        <v>171900</v>
      </c>
      <c r="BY1561">
        <v>208600</v>
      </c>
      <c r="CD1561">
        <v>255999.99999999901</v>
      </c>
      <c r="CI1561">
        <v>306400</v>
      </c>
      <c r="CN1561">
        <v>389399.99999999901</v>
      </c>
      <c r="CS1561">
        <v>634000</v>
      </c>
      <c r="CX1561">
        <v>1195600</v>
      </c>
      <c r="DC1561">
        <v>1964000</v>
      </c>
      <c r="DH1561">
        <v>2786700</v>
      </c>
      <c r="DM1561">
        <v>3551000</v>
      </c>
      <c r="DR1561">
        <v>5003000</v>
      </c>
      <c r="DW1561">
        <v>5312232</v>
      </c>
      <c r="EB1561">
        <v>7149296</v>
      </c>
      <c r="EG1561">
        <v>9690257</v>
      </c>
      <c r="EL1561">
        <v>12934488.999999899</v>
      </c>
      <c r="EQ1561">
        <v>17131949</v>
      </c>
      <c r="EV1561">
        <v>20572045</v>
      </c>
      <c r="FA1561">
        <v>26595391</v>
      </c>
      <c r="FF1561">
        <v>33857765</v>
      </c>
      <c r="FK1561">
        <v>37837494</v>
      </c>
      <c r="FP1561">
        <v>40734077</v>
      </c>
      <c r="FU1561">
        <v>46158021</v>
      </c>
      <c r="FZ1561">
        <v>52798149</v>
      </c>
      <c r="GE1561">
        <v>60150625</v>
      </c>
      <c r="GJ1561">
        <v>62696326</v>
      </c>
      <c r="GO1561">
        <v>58991389</v>
      </c>
      <c r="GT1561">
        <v>61505830</v>
      </c>
    </row>
    <row r="1562" spans="1:202" customFormat="1">
      <c r="A1562" t="s">
        <v>1603</v>
      </c>
      <c r="AZ1562">
        <v>41400</v>
      </c>
      <c r="BE1562">
        <v>48800</v>
      </c>
      <c r="BJ1562">
        <v>54700</v>
      </c>
      <c r="BO1562">
        <v>72900</v>
      </c>
      <c r="BT1562">
        <v>87500</v>
      </c>
      <c r="BY1562">
        <v>116999.999999999</v>
      </c>
      <c r="CD1562">
        <v>146599.99999999901</v>
      </c>
      <c r="CI1562">
        <v>185400</v>
      </c>
      <c r="CN1562">
        <v>226600</v>
      </c>
      <c r="CS1562">
        <v>291099.99999999901</v>
      </c>
      <c r="CX1562">
        <v>485900</v>
      </c>
      <c r="DC1562">
        <v>942800</v>
      </c>
      <c r="DH1562">
        <v>1580800</v>
      </c>
      <c r="DM1562">
        <v>2299700</v>
      </c>
      <c r="DR1562">
        <v>2892300</v>
      </c>
      <c r="DW1562">
        <v>2753303</v>
      </c>
      <c r="EB1562">
        <v>4477838</v>
      </c>
      <c r="EG1562">
        <v>6097568</v>
      </c>
      <c r="EL1562">
        <v>8360236</v>
      </c>
      <c r="EQ1562">
        <v>11298204</v>
      </c>
      <c r="EV1562">
        <v>15141560</v>
      </c>
      <c r="FA1562">
        <v>18258660.999999899</v>
      </c>
      <c r="FF1562">
        <v>23735923</v>
      </c>
      <c r="FK1562">
        <v>30407172</v>
      </c>
      <c r="FP1562">
        <v>34065221</v>
      </c>
      <c r="FU1562">
        <v>36735551.999999903</v>
      </c>
      <c r="FZ1562">
        <v>41813001</v>
      </c>
      <c r="GE1562">
        <v>48183038</v>
      </c>
      <c r="GJ1562">
        <v>55306509.999999903</v>
      </c>
      <c r="GO1562">
        <v>57998033</v>
      </c>
      <c r="GT1562">
        <v>54782300</v>
      </c>
    </row>
    <row r="1563" spans="1:202" customFormat="1">
      <c r="A1563" t="s">
        <v>1604</v>
      </c>
      <c r="AZ1563">
        <v>15099.9999999999</v>
      </c>
      <c r="BE1563">
        <v>18900</v>
      </c>
      <c r="BJ1563">
        <v>23000</v>
      </c>
      <c r="BO1563">
        <v>26600</v>
      </c>
      <c r="BT1563">
        <v>38100</v>
      </c>
      <c r="BY1563">
        <v>48800</v>
      </c>
      <c r="CD1563">
        <v>67699.999999999898</v>
      </c>
      <c r="CI1563">
        <v>87800</v>
      </c>
      <c r="CN1563">
        <v>113399.999999999</v>
      </c>
      <c r="CS1563">
        <v>143100</v>
      </c>
      <c r="CX1563">
        <v>191499.99999999901</v>
      </c>
      <c r="DC1563">
        <v>334600</v>
      </c>
      <c r="DH1563">
        <v>669400</v>
      </c>
      <c r="DM1563">
        <v>1140200</v>
      </c>
      <c r="DR1563">
        <v>1649700</v>
      </c>
      <c r="DW1563">
        <v>1290592</v>
      </c>
      <c r="EB1563">
        <v>2124369</v>
      </c>
      <c r="EG1563">
        <v>3480409.9999999902</v>
      </c>
      <c r="EL1563">
        <v>4801443</v>
      </c>
      <c r="EQ1563">
        <v>6689189</v>
      </c>
      <c r="EV1563">
        <v>9195013</v>
      </c>
      <c r="FA1563">
        <v>12533469</v>
      </c>
      <c r="FF1563">
        <v>15205208</v>
      </c>
      <c r="FK1563">
        <v>19911510</v>
      </c>
      <c r="FP1563">
        <v>25708634.999999899</v>
      </c>
      <c r="FU1563">
        <v>28898474</v>
      </c>
      <c r="FZ1563">
        <v>31227934</v>
      </c>
      <c r="GE1563">
        <v>35754875</v>
      </c>
      <c r="GJ1563">
        <v>41633267</v>
      </c>
      <c r="GO1563">
        <v>48306304</v>
      </c>
      <c r="GT1563">
        <v>51110511</v>
      </c>
    </row>
    <row r="1564" spans="1:202" customFormat="1">
      <c r="A1564" t="s">
        <v>1605</v>
      </c>
      <c r="AZ1564">
        <v>4100</v>
      </c>
      <c r="BE1564">
        <v>4700</v>
      </c>
      <c r="BJ1564">
        <v>6199.99999999999</v>
      </c>
      <c r="BO1564">
        <v>8100</v>
      </c>
      <c r="BT1564">
        <v>10000</v>
      </c>
      <c r="BY1564">
        <v>15100</v>
      </c>
      <c r="CD1564">
        <v>20500</v>
      </c>
      <c r="CI1564">
        <v>30300</v>
      </c>
      <c r="CN1564">
        <v>41700</v>
      </c>
      <c r="CS1564">
        <v>56200</v>
      </c>
      <c r="CX1564">
        <v>74000</v>
      </c>
      <c r="DC1564">
        <v>105900</v>
      </c>
      <c r="DH1564">
        <v>191899.99999999901</v>
      </c>
      <c r="DM1564">
        <v>394799.99999999901</v>
      </c>
      <c r="DR1564">
        <v>675400</v>
      </c>
      <c r="DW1564">
        <v>516621</v>
      </c>
      <c r="EB1564">
        <v>846029</v>
      </c>
      <c r="EG1564">
        <v>1446831</v>
      </c>
      <c r="EL1564">
        <v>2377829</v>
      </c>
      <c r="EQ1564">
        <v>3332443</v>
      </c>
      <c r="EV1564">
        <v>4730720</v>
      </c>
      <c r="FA1564">
        <v>6648058</v>
      </c>
      <c r="FF1564">
        <v>9272735</v>
      </c>
      <c r="FK1564">
        <v>11341803</v>
      </c>
      <c r="FP1564">
        <v>14979739</v>
      </c>
      <c r="FU1564">
        <v>19530053</v>
      </c>
      <c r="FZ1564">
        <v>22077284.999999899</v>
      </c>
      <c r="GE1564">
        <v>23956953</v>
      </c>
      <c r="GJ1564">
        <v>27671651</v>
      </c>
      <c r="GO1564">
        <v>32704482.999999899</v>
      </c>
      <c r="GT1564">
        <v>38549802</v>
      </c>
    </row>
    <row r="1565" spans="1:202" customFormat="1">
      <c r="A1565" t="s">
        <v>1606</v>
      </c>
      <c r="AZ1565">
        <v>900</v>
      </c>
      <c r="BE1565">
        <v>799.99999999999898</v>
      </c>
      <c r="BJ1565">
        <v>1100</v>
      </c>
      <c r="BO1565">
        <v>1400</v>
      </c>
      <c r="BT1565">
        <v>2000</v>
      </c>
      <c r="BY1565">
        <v>2700</v>
      </c>
      <c r="CD1565">
        <v>4300</v>
      </c>
      <c r="CI1565">
        <v>6300</v>
      </c>
      <c r="CN1565">
        <v>9900</v>
      </c>
      <c r="CS1565">
        <v>14200</v>
      </c>
      <c r="CX1565">
        <v>20500</v>
      </c>
      <c r="DC1565">
        <v>29799.999999999902</v>
      </c>
      <c r="DH1565">
        <v>44100</v>
      </c>
      <c r="DM1565">
        <v>82800</v>
      </c>
      <c r="DR1565">
        <v>173300</v>
      </c>
      <c r="DW1565">
        <v>142239</v>
      </c>
      <c r="EB1565">
        <v>260031</v>
      </c>
      <c r="EG1565">
        <v>447144</v>
      </c>
      <c r="EL1565">
        <v>797660</v>
      </c>
      <c r="EQ1565">
        <v>1317814</v>
      </c>
      <c r="EV1565">
        <v>1878309</v>
      </c>
      <c r="FA1565">
        <v>2729194</v>
      </c>
      <c r="FF1565">
        <v>3945568</v>
      </c>
      <c r="FK1565">
        <v>5670329</v>
      </c>
      <c r="FP1565">
        <v>7014167</v>
      </c>
      <c r="FU1565">
        <v>9359908.9999999907</v>
      </c>
      <c r="FZ1565">
        <v>12356241</v>
      </c>
      <c r="GE1565">
        <v>14133429</v>
      </c>
      <c r="GJ1565">
        <v>15481372</v>
      </c>
      <c r="GO1565">
        <v>18127390</v>
      </c>
      <c r="GT1565">
        <v>21866312</v>
      </c>
    </row>
    <row r="1566" spans="1:202" customFormat="1">
      <c r="A1566" t="s">
        <v>1607</v>
      </c>
      <c r="AZ1566">
        <v>100</v>
      </c>
      <c r="BE1566">
        <v>100</v>
      </c>
      <c r="BJ1566">
        <v>100</v>
      </c>
      <c r="BO1566">
        <v>100</v>
      </c>
      <c r="BT1566">
        <v>300</v>
      </c>
      <c r="BY1566">
        <v>300</v>
      </c>
      <c r="CD1566">
        <v>400</v>
      </c>
      <c r="CI1566">
        <v>700</v>
      </c>
      <c r="CN1566">
        <v>1200</v>
      </c>
      <c r="CS1566">
        <v>2200</v>
      </c>
      <c r="CX1566">
        <v>3200</v>
      </c>
      <c r="DC1566">
        <v>5299.99999999999</v>
      </c>
      <c r="DH1566">
        <v>8100</v>
      </c>
      <c r="DM1566">
        <v>12000</v>
      </c>
      <c r="DR1566">
        <v>23699.999999999902</v>
      </c>
      <c r="DW1566">
        <v>22432</v>
      </c>
      <c r="EB1566">
        <v>48112</v>
      </c>
      <c r="EG1566">
        <v>91238</v>
      </c>
      <c r="EL1566">
        <v>164827</v>
      </c>
      <c r="EQ1566">
        <v>310563</v>
      </c>
      <c r="EV1566">
        <v>514659</v>
      </c>
      <c r="FA1566">
        <v>748465.99999999895</v>
      </c>
      <c r="FF1566">
        <v>1115341</v>
      </c>
      <c r="FK1566">
        <v>1660923.99999999</v>
      </c>
      <c r="FP1566">
        <v>2469659</v>
      </c>
      <c r="FU1566">
        <v>3105879</v>
      </c>
      <c r="FZ1566">
        <v>4195710</v>
      </c>
      <c r="GE1566">
        <v>5630274</v>
      </c>
      <c r="GJ1566">
        <v>6604539</v>
      </c>
      <c r="GO1566">
        <v>7417066.9999999898</v>
      </c>
      <c r="GT1566">
        <v>8850432.9999999907</v>
      </c>
    </row>
    <row r="1567" spans="1:202" customFormat="1">
      <c r="A1567" t="s">
        <v>1608</v>
      </c>
      <c r="AZ1567">
        <v>0</v>
      </c>
      <c r="BE1567">
        <v>0</v>
      </c>
      <c r="BJ1567">
        <v>0</v>
      </c>
      <c r="BO1567">
        <v>0</v>
      </c>
      <c r="BT1567">
        <v>0</v>
      </c>
      <c r="BY1567">
        <v>0</v>
      </c>
      <c r="CD1567">
        <v>0</v>
      </c>
      <c r="CI1567">
        <v>0</v>
      </c>
      <c r="CN1567">
        <v>100</v>
      </c>
      <c r="CS1567">
        <v>100</v>
      </c>
      <c r="CX1567">
        <v>200</v>
      </c>
      <c r="DC1567">
        <v>500</v>
      </c>
      <c r="DH1567">
        <v>700</v>
      </c>
      <c r="DM1567">
        <v>1100</v>
      </c>
      <c r="DR1567">
        <v>2000</v>
      </c>
      <c r="DW1567">
        <v>1741</v>
      </c>
      <c r="EB1567">
        <v>4169.99999999999</v>
      </c>
      <c r="EG1567">
        <v>9130</v>
      </c>
      <c r="EL1567">
        <v>17508</v>
      </c>
      <c r="EQ1567">
        <v>33009</v>
      </c>
      <c r="EV1567">
        <v>64807</v>
      </c>
      <c r="FA1567">
        <v>108627</v>
      </c>
      <c r="FF1567">
        <v>162419</v>
      </c>
      <c r="FK1567">
        <v>247867</v>
      </c>
      <c r="FP1567">
        <v>376647</v>
      </c>
      <c r="FU1567">
        <v>576200</v>
      </c>
      <c r="FZ1567">
        <v>744243</v>
      </c>
      <c r="GE1567">
        <v>1028412</v>
      </c>
      <c r="GJ1567">
        <v>1406431</v>
      </c>
      <c r="GO1567">
        <v>1727012</v>
      </c>
      <c r="GT1567">
        <v>2009625.99999999</v>
      </c>
    </row>
    <row r="1568" spans="1:202" customFormat="1">
      <c r="A1568" t="s">
        <v>2008</v>
      </c>
      <c r="AZ1568">
        <v>0</v>
      </c>
      <c r="BE1568">
        <v>0</v>
      </c>
      <c r="BJ1568">
        <v>0</v>
      </c>
      <c r="BO1568">
        <v>0</v>
      </c>
      <c r="BT1568">
        <v>0</v>
      </c>
      <c r="BY1568">
        <v>0</v>
      </c>
      <c r="CD1568">
        <v>0</v>
      </c>
      <c r="CI1568">
        <v>0</v>
      </c>
      <c r="CN1568">
        <v>0</v>
      </c>
      <c r="CS1568">
        <v>0</v>
      </c>
      <c r="CX1568">
        <v>0</v>
      </c>
      <c r="DC1568">
        <v>0</v>
      </c>
      <c r="DH1568">
        <v>0</v>
      </c>
      <c r="DM1568">
        <v>0</v>
      </c>
      <c r="DR1568">
        <v>0</v>
      </c>
      <c r="DW1568">
        <v>0</v>
      </c>
      <c r="EB1568">
        <v>0</v>
      </c>
      <c r="EG1568">
        <v>0</v>
      </c>
      <c r="EL1568">
        <v>0</v>
      </c>
      <c r="EQ1568">
        <v>0</v>
      </c>
      <c r="EV1568">
        <v>0</v>
      </c>
      <c r="FA1568">
        <v>0</v>
      </c>
      <c r="FF1568">
        <v>0</v>
      </c>
      <c r="FK1568">
        <v>0</v>
      </c>
      <c r="FP1568">
        <v>0</v>
      </c>
      <c r="FU1568">
        <v>0</v>
      </c>
      <c r="FZ1568">
        <v>0</v>
      </c>
      <c r="GE1568">
        <v>0</v>
      </c>
      <c r="GJ1568">
        <v>0</v>
      </c>
      <c r="GO1568">
        <v>0</v>
      </c>
      <c r="GT1568">
        <v>0</v>
      </c>
    </row>
    <row r="1569" spans="1:202" customFormat="1">
      <c r="A1569" t="s">
        <v>2009</v>
      </c>
      <c r="AZ1569">
        <v>0</v>
      </c>
      <c r="BE1569">
        <v>0</v>
      </c>
      <c r="BJ1569">
        <v>0</v>
      </c>
      <c r="BO1569">
        <v>0</v>
      </c>
      <c r="BT1569">
        <v>0</v>
      </c>
      <c r="BY1569">
        <v>0</v>
      </c>
      <c r="CD1569">
        <v>0</v>
      </c>
      <c r="CI1569">
        <v>0</v>
      </c>
      <c r="CN1569">
        <v>0</v>
      </c>
      <c r="CS1569">
        <v>0</v>
      </c>
      <c r="CX1569">
        <v>0</v>
      </c>
      <c r="DC1569">
        <v>0</v>
      </c>
      <c r="DH1569">
        <v>0</v>
      </c>
      <c r="DM1569">
        <v>0</v>
      </c>
      <c r="DR1569">
        <v>0</v>
      </c>
      <c r="DW1569">
        <v>0</v>
      </c>
      <c r="EB1569">
        <v>0</v>
      </c>
      <c r="EG1569">
        <v>0</v>
      </c>
      <c r="EL1569">
        <v>0</v>
      </c>
      <c r="EQ1569">
        <v>0</v>
      </c>
      <c r="EV1569">
        <v>0</v>
      </c>
      <c r="FA1569">
        <v>0</v>
      </c>
      <c r="FF1569">
        <v>0</v>
      </c>
      <c r="FK1569">
        <v>0</v>
      </c>
      <c r="FP1569">
        <v>0</v>
      </c>
      <c r="FU1569">
        <v>0</v>
      </c>
      <c r="FZ1569">
        <v>0</v>
      </c>
      <c r="GE1569">
        <v>0</v>
      </c>
      <c r="GJ1569">
        <v>0</v>
      </c>
      <c r="GO1569">
        <v>0</v>
      </c>
      <c r="GT1569">
        <v>0</v>
      </c>
    </row>
    <row r="1570" spans="1:202" customFormat="1">
      <c r="A1570" t="s">
        <v>2010</v>
      </c>
      <c r="AZ1570">
        <v>0</v>
      </c>
      <c r="BE1570">
        <v>0</v>
      </c>
      <c r="BJ1570">
        <v>0</v>
      </c>
      <c r="BO1570">
        <v>0</v>
      </c>
      <c r="BT1570">
        <v>0</v>
      </c>
      <c r="BY1570">
        <v>0</v>
      </c>
      <c r="CD1570">
        <v>0</v>
      </c>
      <c r="CI1570">
        <v>0</v>
      </c>
      <c r="CN1570">
        <v>0</v>
      </c>
      <c r="CS1570">
        <v>0</v>
      </c>
      <c r="CX1570">
        <v>0</v>
      </c>
      <c r="DC1570">
        <v>0</v>
      </c>
      <c r="DH1570">
        <v>0</v>
      </c>
      <c r="DM1570">
        <v>0</v>
      </c>
      <c r="DR1570">
        <v>0</v>
      </c>
      <c r="DW1570">
        <v>0</v>
      </c>
      <c r="EB1570">
        <v>0</v>
      </c>
      <c r="EG1570">
        <v>0</v>
      </c>
      <c r="EL1570">
        <v>0</v>
      </c>
      <c r="EQ1570">
        <v>0</v>
      </c>
      <c r="EV1570">
        <v>0</v>
      </c>
      <c r="FA1570">
        <v>0</v>
      </c>
      <c r="FF1570">
        <v>0</v>
      </c>
      <c r="FK1570">
        <v>0</v>
      </c>
      <c r="FP1570">
        <v>0</v>
      </c>
      <c r="FU1570">
        <v>0</v>
      </c>
      <c r="FZ1570">
        <v>0</v>
      </c>
      <c r="GE1570">
        <v>0</v>
      </c>
      <c r="GJ1570">
        <v>0</v>
      </c>
      <c r="GO1570">
        <v>0</v>
      </c>
      <c r="GT1570">
        <v>0</v>
      </c>
    </row>
    <row r="1571" spans="1:202" customFormat="1">
      <c r="A1571" t="s">
        <v>1573</v>
      </c>
      <c r="AZ1571">
        <v>0</v>
      </c>
      <c r="BE1571">
        <v>0</v>
      </c>
      <c r="BJ1571">
        <v>0</v>
      </c>
      <c r="BO1571">
        <v>0</v>
      </c>
      <c r="BT1571">
        <v>0</v>
      </c>
      <c r="BY1571">
        <v>0</v>
      </c>
      <c r="CD1571">
        <v>0</v>
      </c>
      <c r="CI1571">
        <v>0</v>
      </c>
      <c r="CN1571">
        <v>0</v>
      </c>
      <c r="CS1571">
        <v>0</v>
      </c>
      <c r="CX1571">
        <v>0</v>
      </c>
      <c r="DC1571">
        <v>0</v>
      </c>
      <c r="DH1571">
        <v>0</v>
      </c>
      <c r="DM1571">
        <v>0</v>
      </c>
      <c r="DR1571">
        <v>0</v>
      </c>
      <c r="DW1571">
        <v>5730081.9999999898</v>
      </c>
      <c r="EB1571">
        <v>6788739</v>
      </c>
      <c r="EG1571">
        <v>7009446</v>
      </c>
      <c r="EL1571">
        <v>5667466</v>
      </c>
      <c r="EQ1571">
        <v>5556468</v>
      </c>
      <c r="EV1571">
        <v>5898338.9999999898</v>
      </c>
      <c r="FA1571">
        <v>6356068</v>
      </c>
      <c r="FF1571">
        <v>6563693</v>
      </c>
      <c r="FK1571">
        <v>6479021</v>
      </c>
      <c r="FP1571">
        <v>6137625.9999999898</v>
      </c>
      <c r="FU1571">
        <v>5879129.9999999898</v>
      </c>
      <c r="FZ1571">
        <v>5732022</v>
      </c>
      <c r="GE1571">
        <v>5678179.9999999898</v>
      </c>
      <c r="GJ1571">
        <v>5636962</v>
      </c>
      <c r="GO1571">
        <v>5506877</v>
      </c>
      <c r="GT1571">
        <v>5284598</v>
      </c>
    </row>
    <row r="1572" spans="1:202" customFormat="1">
      <c r="A1572" t="s">
        <v>1574</v>
      </c>
      <c r="AZ1572">
        <v>175300</v>
      </c>
      <c r="BE1572">
        <v>292400</v>
      </c>
      <c r="BJ1572">
        <v>472900</v>
      </c>
      <c r="BO1572">
        <v>734100</v>
      </c>
      <c r="BT1572">
        <v>1165600</v>
      </c>
      <c r="BY1572">
        <v>2134300</v>
      </c>
      <c r="CD1572">
        <v>3679100</v>
      </c>
      <c r="CI1572">
        <v>6174500</v>
      </c>
      <c r="CN1572">
        <v>9487699.9999999907</v>
      </c>
      <c r="CS1572">
        <v>13613400</v>
      </c>
      <c r="CX1572">
        <v>17248800</v>
      </c>
      <c r="DC1572">
        <v>22760199.999999899</v>
      </c>
      <c r="DH1572">
        <v>29319300</v>
      </c>
      <c r="DM1572">
        <v>29612899.999999899</v>
      </c>
      <c r="DR1572">
        <v>30277800</v>
      </c>
      <c r="DW1572">
        <v>37625801.999999903</v>
      </c>
      <c r="EB1572">
        <v>42927426</v>
      </c>
      <c r="EG1572">
        <v>49529063</v>
      </c>
      <c r="EL1572">
        <v>51868976</v>
      </c>
      <c r="EQ1572">
        <v>47912425</v>
      </c>
      <c r="EV1572">
        <v>49321024</v>
      </c>
      <c r="FA1572">
        <v>52142676</v>
      </c>
      <c r="FF1572">
        <v>54715070</v>
      </c>
      <c r="FK1572">
        <v>56148212</v>
      </c>
      <c r="FP1572">
        <v>56445397</v>
      </c>
      <c r="FU1572">
        <v>56220942</v>
      </c>
      <c r="FZ1572">
        <v>55775418</v>
      </c>
      <c r="GE1572">
        <v>55598203.999999903</v>
      </c>
      <c r="GJ1572">
        <v>55501203.999999903</v>
      </c>
      <c r="GO1572">
        <v>55201571</v>
      </c>
      <c r="GT1572">
        <v>54549882</v>
      </c>
    </row>
    <row r="1573" spans="1:202" customFormat="1">
      <c r="A1573" t="s">
        <v>1575</v>
      </c>
      <c r="AZ1573">
        <v>107000</v>
      </c>
      <c r="BE1573">
        <v>173100</v>
      </c>
      <c r="BJ1573">
        <v>287499.99999999901</v>
      </c>
      <c r="BO1573">
        <v>473800</v>
      </c>
      <c r="BT1573">
        <v>765600</v>
      </c>
      <c r="BY1573">
        <v>1396100</v>
      </c>
      <c r="CD1573">
        <v>2430500</v>
      </c>
      <c r="CI1573">
        <v>4023400</v>
      </c>
      <c r="CN1573">
        <v>6584099.9999999898</v>
      </c>
      <c r="CS1573">
        <v>10124399.999999899</v>
      </c>
      <c r="CX1573">
        <v>14957400</v>
      </c>
      <c r="DC1573">
        <v>20212899.999999899</v>
      </c>
      <c r="DH1573">
        <v>29233400</v>
      </c>
      <c r="DM1573">
        <v>38809800</v>
      </c>
      <c r="DR1573">
        <v>40251000</v>
      </c>
      <c r="DW1573">
        <v>44697388.999999903</v>
      </c>
      <c r="EB1573">
        <v>50543676.999999903</v>
      </c>
      <c r="EG1573">
        <v>57351891</v>
      </c>
      <c r="EL1573">
        <v>65829771</v>
      </c>
      <c r="EQ1573">
        <v>68944570</v>
      </c>
      <c r="EV1573">
        <v>64713447</v>
      </c>
      <c r="FA1573">
        <v>66763729.999999903</v>
      </c>
      <c r="FF1573">
        <v>70205349</v>
      </c>
      <c r="FK1573">
        <v>73311704.999999896</v>
      </c>
      <c r="FP1573">
        <v>75032219</v>
      </c>
      <c r="FU1573">
        <v>75417204</v>
      </c>
      <c r="FZ1573">
        <v>75199548.999999896</v>
      </c>
      <c r="GE1573">
        <v>74606115</v>
      </c>
      <c r="GJ1573">
        <v>74301341</v>
      </c>
      <c r="GO1573">
        <v>74131564</v>
      </c>
      <c r="GT1573">
        <v>73681578</v>
      </c>
    </row>
    <row r="1574" spans="1:202" customFormat="1">
      <c r="A1574" t="s">
        <v>1576</v>
      </c>
      <c r="AZ1574">
        <v>195999.99999999901</v>
      </c>
      <c r="BE1574">
        <v>316199.99999999901</v>
      </c>
      <c r="BJ1574">
        <v>564999.99999999895</v>
      </c>
      <c r="BO1574">
        <v>946100</v>
      </c>
      <c r="BT1574">
        <v>1458699.99999999</v>
      </c>
      <c r="BY1574">
        <v>2060100</v>
      </c>
      <c r="CD1574">
        <v>3326299.9999999902</v>
      </c>
      <c r="CI1574">
        <v>5188999.9999999898</v>
      </c>
      <c r="CN1574">
        <v>7184300</v>
      </c>
      <c r="CS1574">
        <v>9976800</v>
      </c>
      <c r="CX1574">
        <v>13443000</v>
      </c>
      <c r="DC1574">
        <v>17981300</v>
      </c>
      <c r="DH1574">
        <v>22959600</v>
      </c>
      <c r="DM1574">
        <v>31140800</v>
      </c>
      <c r="DR1574">
        <v>39319400</v>
      </c>
      <c r="DW1574">
        <v>44100217</v>
      </c>
      <c r="EB1574">
        <v>47242830</v>
      </c>
      <c r="EG1574">
        <v>53311986.999999903</v>
      </c>
      <c r="EL1574">
        <v>60460139</v>
      </c>
      <c r="EQ1574">
        <v>69296015</v>
      </c>
      <c r="EV1574">
        <v>72520645.999999896</v>
      </c>
      <c r="FA1574">
        <v>68250261</v>
      </c>
      <c r="FF1574">
        <v>70391224.999999896</v>
      </c>
      <c r="FK1574">
        <v>73938859</v>
      </c>
      <c r="FP1574">
        <v>77136044</v>
      </c>
      <c r="FU1574">
        <v>78914183.999999896</v>
      </c>
      <c r="FZ1574">
        <v>79318857</v>
      </c>
      <c r="GE1574">
        <v>79080334.999999896</v>
      </c>
      <c r="GJ1574">
        <v>78431323</v>
      </c>
      <c r="GO1574">
        <v>78092098</v>
      </c>
      <c r="GT1574">
        <v>77920922</v>
      </c>
    </row>
    <row r="1575" spans="1:202" customFormat="1">
      <c r="A1575" t="s">
        <v>1577</v>
      </c>
      <c r="AZ1575">
        <v>149600</v>
      </c>
      <c r="BE1575">
        <v>190199.99999999901</v>
      </c>
      <c r="BJ1575">
        <v>307700</v>
      </c>
      <c r="BO1575">
        <v>549400</v>
      </c>
      <c r="BT1575">
        <v>926300</v>
      </c>
      <c r="BY1575">
        <v>1434000</v>
      </c>
      <c r="CD1575">
        <v>2024500</v>
      </c>
      <c r="CI1575">
        <v>3301200</v>
      </c>
      <c r="CN1575">
        <v>5138400</v>
      </c>
      <c r="CS1575">
        <v>7111900</v>
      </c>
      <c r="CX1575">
        <v>9945600</v>
      </c>
      <c r="DC1575">
        <v>13370300</v>
      </c>
      <c r="DH1575">
        <v>18027500</v>
      </c>
      <c r="DM1575">
        <v>23223600</v>
      </c>
      <c r="DR1575">
        <v>30975100</v>
      </c>
      <c r="DW1575">
        <v>38894938.999999903</v>
      </c>
      <c r="EB1575">
        <v>43817909</v>
      </c>
      <c r="EG1575">
        <v>46941755</v>
      </c>
      <c r="EL1575">
        <v>52983577.999999903</v>
      </c>
      <c r="EQ1575">
        <v>60102501</v>
      </c>
      <c r="EV1575">
        <v>68897708.999999896</v>
      </c>
      <c r="FA1575">
        <v>72113115.999999896</v>
      </c>
      <c r="FF1575">
        <v>67863756</v>
      </c>
      <c r="FK1575">
        <v>70027099</v>
      </c>
      <c r="FP1575">
        <v>73600335.999999896</v>
      </c>
      <c r="FU1575">
        <v>76831618</v>
      </c>
      <c r="FZ1575">
        <v>78651064.999999896</v>
      </c>
      <c r="GE1575">
        <v>79098663</v>
      </c>
      <c r="GJ1575">
        <v>78895874</v>
      </c>
      <c r="GO1575">
        <v>78285596</v>
      </c>
      <c r="GT1575">
        <v>77983601</v>
      </c>
    </row>
    <row r="1576" spans="1:202" customFormat="1">
      <c r="A1576" t="s">
        <v>1578</v>
      </c>
      <c r="AZ1576">
        <v>107900</v>
      </c>
      <c r="BE1576">
        <v>145000</v>
      </c>
      <c r="BJ1576">
        <v>184499.99999999901</v>
      </c>
      <c r="BO1576">
        <v>298299.99999999901</v>
      </c>
      <c r="BT1576">
        <v>533600</v>
      </c>
      <c r="BY1576">
        <v>907200</v>
      </c>
      <c r="CD1576">
        <v>1409899.99999999</v>
      </c>
      <c r="CI1576">
        <v>2000200</v>
      </c>
      <c r="CN1576">
        <v>3259299.9999999902</v>
      </c>
      <c r="CS1576">
        <v>5068300</v>
      </c>
      <c r="CX1576">
        <v>7050800</v>
      </c>
      <c r="DC1576">
        <v>9819400</v>
      </c>
      <c r="DH1576">
        <v>13328000</v>
      </c>
      <c r="DM1576">
        <v>18198400</v>
      </c>
      <c r="DR1576">
        <v>23080099.999999899</v>
      </c>
      <c r="DW1576">
        <v>30321588</v>
      </c>
      <c r="EB1576">
        <v>38631747</v>
      </c>
      <c r="EG1576">
        <v>43516034</v>
      </c>
      <c r="EL1576">
        <v>46616870</v>
      </c>
      <c r="EQ1576">
        <v>52627777</v>
      </c>
      <c r="EV1576">
        <v>59718775</v>
      </c>
      <c r="FA1576">
        <v>68476395</v>
      </c>
      <c r="FF1576">
        <v>71689232.999999896</v>
      </c>
      <c r="FK1576">
        <v>67484875</v>
      </c>
      <c r="FP1576">
        <v>69673020</v>
      </c>
      <c r="FU1576">
        <v>73274187</v>
      </c>
      <c r="FZ1576">
        <v>76543448</v>
      </c>
      <c r="GE1576">
        <v>78405099.999999896</v>
      </c>
      <c r="GJ1576">
        <v>78896085</v>
      </c>
      <c r="GO1576">
        <v>78728758</v>
      </c>
      <c r="GT1576">
        <v>78156548</v>
      </c>
    </row>
    <row r="1577" spans="1:202" customFormat="1">
      <c r="A1577" t="s">
        <v>1579</v>
      </c>
      <c r="AZ1577">
        <v>81399.999999999898</v>
      </c>
      <c r="BE1577">
        <v>104200</v>
      </c>
      <c r="BJ1577">
        <v>140200</v>
      </c>
      <c r="BO1577">
        <v>178600</v>
      </c>
      <c r="BT1577">
        <v>290099.99999999901</v>
      </c>
      <c r="BY1577">
        <v>520900</v>
      </c>
      <c r="CD1577">
        <v>887100</v>
      </c>
      <c r="CI1577">
        <v>1385699.99999999</v>
      </c>
      <c r="CN1577">
        <v>1968600</v>
      </c>
      <c r="CS1577">
        <v>3202899.9999999902</v>
      </c>
      <c r="CX1577">
        <v>4997400</v>
      </c>
      <c r="DC1577">
        <v>6922300</v>
      </c>
      <c r="DH1577">
        <v>9752700</v>
      </c>
      <c r="DM1577">
        <v>13467100</v>
      </c>
      <c r="DR1577">
        <v>18054800</v>
      </c>
      <c r="DW1577">
        <v>22066992</v>
      </c>
      <c r="EB1577">
        <v>30068761.999999899</v>
      </c>
      <c r="EG1577">
        <v>38323263.999999903</v>
      </c>
      <c r="EL1577">
        <v>43163796</v>
      </c>
      <c r="EQ1577">
        <v>46239314</v>
      </c>
      <c r="EV1577">
        <v>52216128</v>
      </c>
      <c r="FA1577">
        <v>59278160</v>
      </c>
      <c r="FF1577">
        <v>67999610</v>
      </c>
      <c r="FK1577">
        <v>71231383</v>
      </c>
      <c r="FP1577">
        <v>67078946</v>
      </c>
      <c r="FU1577">
        <v>69296360.999999896</v>
      </c>
      <c r="FZ1577">
        <v>72930487</v>
      </c>
      <c r="GE1577">
        <v>76240091.999999896</v>
      </c>
      <c r="GJ1577">
        <v>78146740</v>
      </c>
      <c r="GO1577">
        <v>78683975</v>
      </c>
      <c r="GT1577">
        <v>78555099</v>
      </c>
    </row>
    <row r="1578" spans="1:202" customFormat="1">
      <c r="A1578" t="s">
        <v>1580</v>
      </c>
      <c r="AZ1578">
        <v>60300</v>
      </c>
      <c r="BE1578">
        <v>77899.999999999898</v>
      </c>
      <c r="BJ1578">
        <v>99999.999999999898</v>
      </c>
      <c r="BO1578">
        <v>134400</v>
      </c>
      <c r="BT1578">
        <v>172499.99999999901</v>
      </c>
      <c r="BY1578">
        <v>281200</v>
      </c>
      <c r="CD1578">
        <v>505300</v>
      </c>
      <c r="CI1578">
        <v>864200</v>
      </c>
      <c r="CN1578">
        <v>1353800</v>
      </c>
      <c r="CS1578">
        <v>1923900</v>
      </c>
      <c r="CX1578">
        <v>3138800</v>
      </c>
      <c r="DC1578">
        <v>4927799.9999999898</v>
      </c>
      <c r="DH1578">
        <v>6866800</v>
      </c>
      <c r="DM1578">
        <v>9898500</v>
      </c>
      <c r="DR1578">
        <v>13312500</v>
      </c>
      <c r="DW1578">
        <v>18964088.999999899</v>
      </c>
      <c r="EB1578">
        <v>21811302</v>
      </c>
      <c r="EG1578">
        <v>29728824</v>
      </c>
      <c r="EL1578">
        <v>37908738</v>
      </c>
      <c r="EQ1578">
        <v>42690762</v>
      </c>
      <c r="EV1578">
        <v>45732983</v>
      </c>
      <c r="FA1578">
        <v>51665932</v>
      </c>
      <c r="FF1578">
        <v>58698811.999999903</v>
      </c>
      <c r="FK1578">
        <v>67396398</v>
      </c>
      <c r="FP1578">
        <v>70655118</v>
      </c>
      <c r="FU1578">
        <v>66572311.999999903</v>
      </c>
      <c r="FZ1578">
        <v>68830005</v>
      </c>
      <c r="GE1578">
        <v>72504165.999999896</v>
      </c>
      <c r="GJ1578">
        <v>75863342.999999896</v>
      </c>
      <c r="GO1578">
        <v>77825385</v>
      </c>
      <c r="GT1578">
        <v>78419376</v>
      </c>
    </row>
    <row r="1579" spans="1:202" customFormat="1">
      <c r="A1579" t="s">
        <v>1581</v>
      </c>
      <c r="AZ1579">
        <v>42400</v>
      </c>
      <c r="BE1579">
        <v>56700</v>
      </c>
      <c r="BJ1579">
        <v>74000</v>
      </c>
      <c r="BO1579">
        <v>94800</v>
      </c>
      <c r="BT1579">
        <v>127500</v>
      </c>
      <c r="BY1579">
        <v>164600</v>
      </c>
      <c r="CD1579">
        <v>269800</v>
      </c>
      <c r="CI1579">
        <v>485800</v>
      </c>
      <c r="CN1579">
        <v>834800</v>
      </c>
      <c r="CS1579">
        <v>1310200</v>
      </c>
      <c r="CX1579">
        <v>1872700</v>
      </c>
      <c r="DC1579">
        <v>3068999.9999999902</v>
      </c>
      <c r="DH1579">
        <v>4808500</v>
      </c>
      <c r="DM1579">
        <v>6902000</v>
      </c>
      <c r="DR1579">
        <v>9724200</v>
      </c>
      <c r="DW1579">
        <v>15053289.999999899</v>
      </c>
      <c r="EB1579">
        <v>18668041</v>
      </c>
      <c r="EG1579">
        <v>21468161</v>
      </c>
      <c r="EL1579">
        <v>29277842</v>
      </c>
      <c r="EQ1579">
        <v>37358774</v>
      </c>
      <c r="EV1579">
        <v>42065213</v>
      </c>
      <c r="FA1579">
        <v>45064520.999999903</v>
      </c>
      <c r="FF1579">
        <v>50944591</v>
      </c>
      <c r="FK1579">
        <v>57959280</v>
      </c>
      <c r="FP1579">
        <v>66630986.999999903</v>
      </c>
      <c r="FU1579">
        <v>69928586</v>
      </c>
      <c r="FZ1579">
        <v>65938425</v>
      </c>
      <c r="GE1579">
        <v>68246298</v>
      </c>
      <c r="GJ1579">
        <v>71969921</v>
      </c>
      <c r="GO1579">
        <v>75390755</v>
      </c>
      <c r="GT1579">
        <v>77422186</v>
      </c>
    </row>
    <row r="1580" spans="1:202" customFormat="1">
      <c r="A1580" t="s">
        <v>1582</v>
      </c>
      <c r="AZ1580">
        <v>31500</v>
      </c>
      <c r="BE1580">
        <v>38800</v>
      </c>
      <c r="BJ1580">
        <v>52600</v>
      </c>
      <c r="BO1580">
        <v>68100</v>
      </c>
      <c r="BT1580">
        <v>88600</v>
      </c>
      <c r="BY1580">
        <v>120600</v>
      </c>
      <c r="CD1580">
        <v>154899.99999999901</v>
      </c>
      <c r="CI1580">
        <v>255000</v>
      </c>
      <c r="CN1580">
        <v>460100</v>
      </c>
      <c r="CS1580">
        <v>792400</v>
      </c>
      <c r="CX1580">
        <v>1253000</v>
      </c>
      <c r="DC1580">
        <v>1811899.99999999</v>
      </c>
      <c r="DH1580">
        <v>2974200</v>
      </c>
      <c r="DM1580">
        <v>4784600</v>
      </c>
      <c r="DR1580">
        <v>6704300</v>
      </c>
      <c r="DW1580">
        <v>11647183</v>
      </c>
      <c r="EB1580">
        <v>14713886</v>
      </c>
      <c r="EG1580">
        <v>18274632.999999899</v>
      </c>
      <c r="EL1580">
        <v>21017805</v>
      </c>
      <c r="EQ1580">
        <v>28689625.999999899</v>
      </c>
      <c r="EV1580">
        <v>36644881</v>
      </c>
      <c r="FA1580">
        <v>41260424</v>
      </c>
      <c r="FF1580">
        <v>44212883.999999903</v>
      </c>
      <c r="FK1580">
        <v>50040563.999999903</v>
      </c>
      <c r="FP1580">
        <v>57035044</v>
      </c>
      <c r="FU1580">
        <v>65679136</v>
      </c>
      <c r="FZ1580">
        <v>69029929</v>
      </c>
      <c r="GE1580">
        <v>65155692.999999903</v>
      </c>
      <c r="GJ1580">
        <v>67526019</v>
      </c>
      <c r="GO1580">
        <v>71310146</v>
      </c>
      <c r="GT1580">
        <v>74807764</v>
      </c>
    </row>
    <row r="1581" spans="1:202" customFormat="1">
      <c r="A1581" t="s">
        <v>1583</v>
      </c>
      <c r="AZ1581">
        <v>20400</v>
      </c>
      <c r="BE1581">
        <v>27200</v>
      </c>
      <c r="BJ1581">
        <v>34100</v>
      </c>
      <c r="BO1581">
        <v>46300</v>
      </c>
      <c r="BT1581">
        <v>62000</v>
      </c>
      <c r="BY1581">
        <v>81200</v>
      </c>
      <c r="CD1581">
        <v>110300</v>
      </c>
      <c r="CI1581">
        <v>142700</v>
      </c>
      <c r="CN1581">
        <v>234300</v>
      </c>
      <c r="CS1581">
        <v>423500</v>
      </c>
      <c r="CX1581">
        <v>737000</v>
      </c>
      <c r="DC1581">
        <v>1173300</v>
      </c>
      <c r="DH1581">
        <v>1726500</v>
      </c>
      <c r="DM1581">
        <v>2902599.9999999902</v>
      </c>
      <c r="DR1581">
        <v>4564300</v>
      </c>
      <c r="DW1581">
        <v>8362010</v>
      </c>
      <c r="EB1581">
        <v>11235388</v>
      </c>
      <c r="EG1581">
        <v>14227520</v>
      </c>
      <c r="EL1581">
        <v>17714882</v>
      </c>
      <c r="EQ1581">
        <v>20379904</v>
      </c>
      <c r="EV1581">
        <v>27860055.999999899</v>
      </c>
      <c r="FA1581">
        <v>35638439</v>
      </c>
      <c r="FF1581">
        <v>40134775</v>
      </c>
      <c r="FK1581">
        <v>43035791</v>
      </c>
      <c r="FP1581">
        <v>48790132</v>
      </c>
      <c r="FU1581">
        <v>55755669</v>
      </c>
      <c r="FZ1581">
        <v>64362494</v>
      </c>
      <c r="GE1581">
        <v>67784592.999999896</v>
      </c>
      <c r="GJ1581">
        <v>64070565.999999903</v>
      </c>
      <c r="GO1581">
        <v>66524088</v>
      </c>
      <c r="GT1581">
        <v>70390717</v>
      </c>
    </row>
    <row r="1582" spans="1:202" customFormat="1">
      <c r="A1582" t="s">
        <v>1584</v>
      </c>
      <c r="AZ1582">
        <v>11700</v>
      </c>
      <c r="BE1582">
        <v>16500</v>
      </c>
      <c r="BJ1582">
        <v>22300</v>
      </c>
      <c r="BO1582">
        <v>28300</v>
      </c>
      <c r="BT1582">
        <v>39900</v>
      </c>
      <c r="BY1582">
        <v>53599.999999999898</v>
      </c>
      <c r="CD1582">
        <v>71199.999999999898</v>
      </c>
      <c r="CI1582">
        <v>97100</v>
      </c>
      <c r="CN1582">
        <v>125900</v>
      </c>
      <c r="CS1582">
        <v>207500</v>
      </c>
      <c r="CX1582">
        <v>376799.99999999901</v>
      </c>
      <c r="DC1582">
        <v>666999.99999999895</v>
      </c>
      <c r="DH1582">
        <v>1084500</v>
      </c>
      <c r="DM1582">
        <v>1623600</v>
      </c>
      <c r="DR1582">
        <v>2694900</v>
      </c>
      <c r="DW1582">
        <v>5864434</v>
      </c>
      <c r="EB1582">
        <v>7891915</v>
      </c>
      <c r="EG1582">
        <v>10638389</v>
      </c>
      <c r="EL1582">
        <v>13523884.999999899</v>
      </c>
      <c r="EQ1582">
        <v>16901460.999999899</v>
      </c>
      <c r="EV1582">
        <v>19454728.999999899</v>
      </c>
      <c r="FA1582">
        <v>26653857</v>
      </c>
      <c r="FF1582">
        <v>34168569.999999903</v>
      </c>
      <c r="FK1582">
        <v>38503049</v>
      </c>
      <c r="FP1582">
        <v>41325618</v>
      </c>
      <c r="FU1582">
        <v>46961233</v>
      </c>
      <c r="FZ1582">
        <v>53867477</v>
      </c>
      <c r="GE1582">
        <v>62402273</v>
      </c>
      <c r="GJ1582">
        <v>65916086.999999903</v>
      </c>
      <c r="GO1582">
        <v>62429980</v>
      </c>
      <c r="GT1582">
        <v>64998843</v>
      </c>
    </row>
    <row r="1583" spans="1:202" customFormat="1">
      <c r="A1583" t="s">
        <v>1585</v>
      </c>
      <c r="AZ1583">
        <v>5000</v>
      </c>
      <c r="BE1583">
        <v>8400</v>
      </c>
      <c r="BJ1583">
        <v>11700</v>
      </c>
      <c r="BO1583">
        <v>16200</v>
      </c>
      <c r="BT1583">
        <v>21700</v>
      </c>
      <c r="BY1583">
        <v>31300</v>
      </c>
      <c r="CD1583">
        <v>43000</v>
      </c>
      <c r="CI1583">
        <v>59000</v>
      </c>
      <c r="CN1583">
        <v>80800</v>
      </c>
      <c r="CS1583">
        <v>104399.999999999</v>
      </c>
      <c r="CX1583">
        <v>174000</v>
      </c>
      <c r="DC1583">
        <v>319400</v>
      </c>
      <c r="DH1583">
        <v>580900</v>
      </c>
      <c r="DM1583">
        <v>969000</v>
      </c>
      <c r="DR1583">
        <v>1428899.99999999</v>
      </c>
      <c r="DW1583">
        <v>3664818.9999999902</v>
      </c>
      <c r="EB1583">
        <v>5355443.9999999898</v>
      </c>
      <c r="EG1583">
        <v>7211083.9999999898</v>
      </c>
      <c r="EL1583">
        <v>9770467.9999999907</v>
      </c>
      <c r="EQ1583">
        <v>12491227</v>
      </c>
      <c r="EV1583">
        <v>15700651</v>
      </c>
      <c r="FA1583">
        <v>18091233.999999899</v>
      </c>
      <c r="FF1583">
        <v>24861218.999999899</v>
      </c>
      <c r="FK1583">
        <v>31973174</v>
      </c>
      <c r="FP1583">
        <v>36064076</v>
      </c>
      <c r="FU1583">
        <v>38759798.999999903</v>
      </c>
      <c r="FZ1583">
        <v>44192589.999999903</v>
      </c>
      <c r="GE1583">
        <v>50973289.999999903</v>
      </c>
      <c r="GJ1583">
        <v>59364858.999999903</v>
      </c>
      <c r="GO1583">
        <v>62988636</v>
      </c>
      <c r="GT1583">
        <v>59842798</v>
      </c>
    </row>
    <row r="1584" spans="1:202" customFormat="1">
      <c r="A1584" t="s">
        <v>1586</v>
      </c>
      <c r="AZ1584">
        <v>1600</v>
      </c>
      <c r="BE1584">
        <v>2900</v>
      </c>
      <c r="BJ1584">
        <v>4700</v>
      </c>
      <c r="BO1584">
        <v>6999.99999999999</v>
      </c>
      <c r="BT1584">
        <v>10299.9999999999</v>
      </c>
      <c r="BY1584">
        <v>14500</v>
      </c>
      <c r="CD1584">
        <v>22300</v>
      </c>
      <c r="CI1584">
        <v>31200</v>
      </c>
      <c r="CN1584">
        <v>43100</v>
      </c>
      <c r="CS1584">
        <v>60500</v>
      </c>
      <c r="CX1584">
        <v>78200</v>
      </c>
      <c r="DC1584">
        <v>133900</v>
      </c>
      <c r="DH1584">
        <v>254000</v>
      </c>
      <c r="DM1584">
        <v>471100</v>
      </c>
      <c r="DR1584">
        <v>772500</v>
      </c>
      <c r="DW1584">
        <v>2192240.9999999902</v>
      </c>
      <c r="EB1584">
        <v>3173570</v>
      </c>
      <c r="EG1584">
        <v>4624035</v>
      </c>
      <c r="EL1584">
        <v>6237599</v>
      </c>
      <c r="EQ1584">
        <v>8511840</v>
      </c>
      <c r="EV1584">
        <v>10977380.999999899</v>
      </c>
      <c r="FA1584">
        <v>13928206.999999899</v>
      </c>
      <c r="FF1584">
        <v>16074180</v>
      </c>
      <c r="FK1584">
        <v>22180529.999999899</v>
      </c>
      <c r="FP1584">
        <v>28642004</v>
      </c>
      <c r="FU1584">
        <v>32354408</v>
      </c>
      <c r="FZ1584">
        <v>34839093</v>
      </c>
      <c r="GE1584">
        <v>39910633</v>
      </c>
      <c r="GJ1584">
        <v>46410483</v>
      </c>
      <c r="GO1584">
        <v>54487698</v>
      </c>
      <c r="GT1584">
        <v>58218294</v>
      </c>
    </row>
    <row r="1585" spans="1:202" customFormat="1">
      <c r="A1585" t="s">
        <v>1587</v>
      </c>
      <c r="AZ1585">
        <v>300</v>
      </c>
      <c r="BE1585">
        <v>500</v>
      </c>
      <c r="BJ1585">
        <v>1200</v>
      </c>
      <c r="BO1585">
        <v>2100</v>
      </c>
      <c r="BT1585">
        <v>3199.99999999999</v>
      </c>
      <c r="BY1585">
        <v>5100</v>
      </c>
      <c r="CD1585">
        <v>7500</v>
      </c>
      <c r="CI1585">
        <v>12500</v>
      </c>
      <c r="CN1585">
        <v>18900</v>
      </c>
      <c r="CS1585">
        <v>26900</v>
      </c>
      <c r="CX1585">
        <v>39100</v>
      </c>
      <c r="DC1585">
        <v>52100</v>
      </c>
      <c r="DH1585">
        <v>90200</v>
      </c>
      <c r="DM1585">
        <v>176000</v>
      </c>
      <c r="DR1585">
        <v>323900</v>
      </c>
      <c r="DW1585">
        <v>1270823</v>
      </c>
      <c r="EB1585">
        <v>1717108</v>
      </c>
      <c r="EG1585">
        <v>2516425</v>
      </c>
      <c r="EL1585">
        <v>3647656</v>
      </c>
      <c r="EQ1585">
        <v>4932212.9999999898</v>
      </c>
      <c r="EV1585">
        <v>6790916.9999999898</v>
      </c>
      <c r="FA1585">
        <v>8874420</v>
      </c>
      <c r="FF1585">
        <v>11411525</v>
      </c>
      <c r="FK1585">
        <v>13199686</v>
      </c>
      <c r="FP1585">
        <v>18310781.999999899</v>
      </c>
      <c r="FU1585">
        <v>23750196</v>
      </c>
      <c r="FZ1585">
        <v>26899808</v>
      </c>
      <c r="GE1585">
        <v>29071955</v>
      </c>
      <c r="GJ1585">
        <v>33537752.999999899</v>
      </c>
      <c r="GO1585">
        <v>39466663</v>
      </c>
      <c r="GT1585">
        <v>46908105</v>
      </c>
    </row>
    <row r="1586" spans="1:202" customFormat="1">
      <c r="A1586" t="s">
        <v>1588</v>
      </c>
      <c r="AZ1586">
        <v>0</v>
      </c>
      <c r="BE1586">
        <v>0</v>
      </c>
      <c r="BJ1586">
        <v>100</v>
      </c>
      <c r="BO1586">
        <v>300</v>
      </c>
      <c r="BT1586">
        <v>600</v>
      </c>
      <c r="BY1586">
        <v>1000</v>
      </c>
      <c r="CD1586">
        <v>1800</v>
      </c>
      <c r="CI1586">
        <v>2900</v>
      </c>
      <c r="CN1586">
        <v>5500</v>
      </c>
      <c r="CS1586">
        <v>8700</v>
      </c>
      <c r="CX1586">
        <v>13500</v>
      </c>
      <c r="DC1586">
        <v>21200</v>
      </c>
      <c r="DH1586">
        <v>28500</v>
      </c>
      <c r="DM1586">
        <v>50300</v>
      </c>
      <c r="DR1586">
        <v>96500</v>
      </c>
      <c r="DW1586">
        <v>562075</v>
      </c>
      <c r="EB1586">
        <v>824911</v>
      </c>
      <c r="EG1586">
        <v>1152636</v>
      </c>
      <c r="EL1586">
        <v>1724704</v>
      </c>
      <c r="EQ1586">
        <v>2487834</v>
      </c>
      <c r="EV1586">
        <v>3383062.9999999902</v>
      </c>
      <c r="FA1586">
        <v>4722338</v>
      </c>
      <c r="FF1586">
        <v>6279408</v>
      </c>
      <c r="FK1586">
        <v>8231581.9999999898</v>
      </c>
      <c r="FP1586">
        <v>9580185</v>
      </c>
      <c r="FU1586">
        <v>13349773</v>
      </c>
      <c r="FZ1586">
        <v>17388482</v>
      </c>
      <c r="GE1586">
        <v>19810374</v>
      </c>
      <c r="GJ1586">
        <v>21559632</v>
      </c>
      <c r="GO1586">
        <v>25101569</v>
      </c>
      <c r="GT1586">
        <v>30012686</v>
      </c>
    </row>
    <row r="1587" spans="1:202" customFormat="1">
      <c r="A1587" t="s">
        <v>1589</v>
      </c>
      <c r="AZ1587">
        <v>0</v>
      </c>
      <c r="BE1587">
        <v>0</v>
      </c>
      <c r="BJ1587">
        <v>0</v>
      </c>
      <c r="BO1587">
        <v>0</v>
      </c>
      <c r="BT1587">
        <v>0</v>
      </c>
      <c r="BY1587">
        <v>100</v>
      </c>
      <c r="CD1587">
        <v>200</v>
      </c>
      <c r="CI1587">
        <v>500</v>
      </c>
      <c r="CN1587">
        <v>799.99999999999898</v>
      </c>
      <c r="CS1587">
        <v>1500</v>
      </c>
      <c r="CX1587">
        <v>2800</v>
      </c>
      <c r="DC1587">
        <v>5100</v>
      </c>
      <c r="DH1587">
        <v>8300</v>
      </c>
      <c r="DM1587">
        <v>11300</v>
      </c>
      <c r="DR1587">
        <v>19299.999999999902</v>
      </c>
      <c r="DW1587">
        <v>157832</v>
      </c>
      <c r="EB1587">
        <v>266249</v>
      </c>
      <c r="EG1587">
        <v>397166</v>
      </c>
      <c r="EL1587">
        <v>584328</v>
      </c>
      <c r="EQ1587">
        <v>905995</v>
      </c>
      <c r="EV1587">
        <v>1308387</v>
      </c>
      <c r="FA1587">
        <v>1811618</v>
      </c>
      <c r="FF1587">
        <v>2577014</v>
      </c>
      <c r="FK1587">
        <v>3509849</v>
      </c>
      <c r="FP1587">
        <v>4755827</v>
      </c>
      <c r="FU1587">
        <v>5605226.9999999898</v>
      </c>
      <c r="FZ1587">
        <v>7828260.9999999898</v>
      </c>
      <c r="GE1587">
        <v>10237372</v>
      </c>
      <c r="GJ1587">
        <v>11813758</v>
      </c>
      <c r="GO1587">
        <v>13034232</v>
      </c>
      <c r="GT1587">
        <v>15329849.999999899</v>
      </c>
    </row>
    <row r="1588" spans="1:202" customFormat="1">
      <c r="A1588" t="s">
        <v>1590</v>
      </c>
      <c r="AZ1588">
        <v>0</v>
      </c>
      <c r="BE1588">
        <v>0</v>
      </c>
      <c r="BJ1588">
        <v>0</v>
      </c>
      <c r="BO1588">
        <v>0</v>
      </c>
      <c r="BT1588">
        <v>0</v>
      </c>
      <c r="BY1588">
        <v>0</v>
      </c>
      <c r="CD1588">
        <v>0</v>
      </c>
      <c r="CI1588">
        <v>0</v>
      </c>
      <c r="CN1588">
        <v>0</v>
      </c>
      <c r="CS1588">
        <v>100</v>
      </c>
      <c r="CX1588">
        <v>300</v>
      </c>
      <c r="DC1588">
        <v>600</v>
      </c>
      <c r="DH1588">
        <v>1100</v>
      </c>
      <c r="DM1588">
        <v>1600</v>
      </c>
      <c r="DR1588">
        <v>2700</v>
      </c>
      <c r="DW1588">
        <v>19942</v>
      </c>
      <c r="EB1588">
        <v>45232</v>
      </c>
      <c r="EG1588">
        <v>78405</v>
      </c>
      <c r="EL1588">
        <v>121085</v>
      </c>
      <c r="EQ1588">
        <v>190928</v>
      </c>
      <c r="EV1588">
        <v>310506</v>
      </c>
      <c r="FA1588">
        <v>456263.99999999901</v>
      </c>
      <c r="FF1588">
        <v>655844</v>
      </c>
      <c r="FK1588">
        <v>961253</v>
      </c>
      <c r="FP1588">
        <v>1360448.99999999</v>
      </c>
      <c r="FU1588">
        <v>1936003</v>
      </c>
      <c r="FZ1588">
        <v>2345748</v>
      </c>
      <c r="GE1588">
        <v>3277071</v>
      </c>
      <c r="GJ1588">
        <v>4287157</v>
      </c>
      <c r="GO1588">
        <v>5074342</v>
      </c>
      <c r="GT1588">
        <v>5756781</v>
      </c>
    </row>
    <row r="1589" spans="1:202" customFormat="1">
      <c r="A1589" t="s">
        <v>2011</v>
      </c>
      <c r="AZ1589">
        <v>2919800</v>
      </c>
      <c r="BE1589">
        <v>5093000</v>
      </c>
      <c r="BJ1589">
        <v>9239600</v>
      </c>
      <c r="BO1589">
        <v>12872300</v>
      </c>
      <c r="BT1589">
        <v>17939700</v>
      </c>
      <c r="BY1589">
        <v>23550800</v>
      </c>
      <c r="CD1589">
        <v>29596200</v>
      </c>
      <c r="CI1589">
        <v>35152600</v>
      </c>
      <c r="CN1589">
        <v>39983700</v>
      </c>
      <c r="CS1589">
        <v>44290200</v>
      </c>
      <c r="CX1589">
        <v>48450100</v>
      </c>
      <c r="DC1589">
        <v>53975900</v>
      </c>
      <c r="DH1589">
        <v>60470700</v>
      </c>
      <c r="DM1589">
        <v>66989300</v>
      </c>
      <c r="DR1589">
        <v>71102400</v>
      </c>
      <c r="DW1589">
        <v>73273549</v>
      </c>
      <c r="EB1589">
        <v>77753969</v>
      </c>
      <c r="EG1589">
        <v>82989029</v>
      </c>
      <c r="EL1589">
        <v>88404531</v>
      </c>
      <c r="EQ1589">
        <v>93045705</v>
      </c>
      <c r="EV1589">
        <v>96716716</v>
      </c>
      <c r="FA1589">
        <v>99963824</v>
      </c>
      <c r="FF1589">
        <v>103284752</v>
      </c>
      <c r="FK1589">
        <v>106860449</v>
      </c>
      <c r="FP1589">
        <v>110484178</v>
      </c>
      <c r="FU1589">
        <v>113715169</v>
      </c>
      <c r="FZ1589">
        <v>116283477</v>
      </c>
      <c r="GE1589">
        <v>118417433</v>
      </c>
      <c r="GJ1589">
        <v>120505641</v>
      </c>
      <c r="GO1589">
        <v>122766939</v>
      </c>
      <c r="GT1589">
        <v>125045668</v>
      </c>
    </row>
    <row r="1590" spans="1:202" customFormat="1">
      <c r="A1590" t="s">
        <v>2012</v>
      </c>
      <c r="AZ1590">
        <v>2176400</v>
      </c>
      <c r="BE1590">
        <v>3660300</v>
      </c>
      <c r="BJ1590">
        <v>6249300</v>
      </c>
      <c r="BO1590">
        <v>8312500</v>
      </c>
      <c r="BT1590">
        <v>10983200</v>
      </c>
      <c r="BY1590">
        <v>13683700</v>
      </c>
      <c r="CD1590">
        <v>16377400</v>
      </c>
      <c r="CI1590">
        <v>18600100</v>
      </c>
      <c r="CN1590">
        <v>20377100</v>
      </c>
      <c r="CS1590">
        <v>21825900</v>
      </c>
      <c r="CX1590">
        <v>22757900</v>
      </c>
      <c r="DC1590">
        <v>24161600</v>
      </c>
      <c r="DH1590">
        <v>26042000</v>
      </c>
      <c r="DM1590">
        <v>28293600</v>
      </c>
      <c r="DR1590">
        <v>29608600</v>
      </c>
      <c r="DW1590">
        <v>34019605</v>
      </c>
      <c r="EB1590">
        <v>36032866</v>
      </c>
      <c r="EG1590">
        <v>38416695</v>
      </c>
      <c r="EL1590">
        <v>40828144</v>
      </c>
      <c r="EQ1590">
        <v>42780958</v>
      </c>
      <c r="EV1590">
        <v>44237347</v>
      </c>
      <c r="FA1590">
        <v>45443593</v>
      </c>
      <c r="FF1590">
        <v>46638435</v>
      </c>
      <c r="FK1590">
        <v>47907713</v>
      </c>
      <c r="FP1590">
        <v>49178302</v>
      </c>
      <c r="FU1590">
        <v>50284847</v>
      </c>
      <c r="FZ1590">
        <v>51140374</v>
      </c>
      <c r="GE1590">
        <v>51850959</v>
      </c>
      <c r="GJ1590">
        <v>52564343</v>
      </c>
      <c r="GO1590">
        <v>53360153</v>
      </c>
      <c r="GT1590">
        <v>54160860</v>
      </c>
    </row>
    <row r="1591" spans="1:202" customFormat="1">
      <c r="A1591" t="s">
        <v>2013</v>
      </c>
      <c r="AZ1591">
        <v>743400</v>
      </c>
      <c r="BE1591">
        <v>1432700</v>
      </c>
      <c r="BJ1591">
        <v>2990300</v>
      </c>
      <c r="BO1591">
        <v>4559800</v>
      </c>
      <c r="BT1591">
        <v>6956500</v>
      </c>
      <c r="BY1591">
        <v>9867100</v>
      </c>
      <c r="CD1591">
        <v>13218800</v>
      </c>
      <c r="CI1591">
        <v>16552500</v>
      </c>
      <c r="CN1591">
        <v>19606600</v>
      </c>
      <c r="CS1591">
        <v>22464300</v>
      </c>
      <c r="CX1591">
        <v>25692200</v>
      </c>
      <c r="DC1591">
        <v>29814300</v>
      </c>
      <c r="DH1591">
        <v>34428700</v>
      </c>
      <c r="DM1591">
        <v>38695700</v>
      </c>
      <c r="DR1591">
        <v>41493800</v>
      </c>
      <c r="DW1591">
        <v>39253944</v>
      </c>
      <c r="EB1591">
        <v>41721103</v>
      </c>
      <c r="EG1591">
        <v>44572334</v>
      </c>
      <c r="EL1591">
        <v>47576387</v>
      </c>
      <c r="EQ1591">
        <v>50264747</v>
      </c>
      <c r="EV1591">
        <v>52479369</v>
      </c>
      <c r="FA1591">
        <v>54520231</v>
      </c>
      <c r="FF1591">
        <v>56646317</v>
      </c>
      <c r="FK1591">
        <v>58952736</v>
      </c>
      <c r="FP1591">
        <v>61305876</v>
      </c>
      <c r="FU1591">
        <v>63430322</v>
      </c>
      <c r="FZ1591">
        <v>65143103</v>
      </c>
      <c r="GE1591">
        <v>66566474</v>
      </c>
      <c r="GJ1591">
        <v>67941298</v>
      </c>
      <c r="GO1591">
        <v>69406786</v>
      </c>
      <c r="GT1591">
        <v>70884808</v>
      </c>
    </row>
    <row r="1592" spans="1:202" customFormat="1">
      <c r="A1592" t="s">
        <v>2014</v>
      </c>
      <c r="AZ1592">
        <v>0</v>
      </c>
      <c r="BE1592">
        <v>0</v>
      </c>
      <c r="BJ1592">
        <v>0</v>
      </c>
      <c r="BO1592">
        <v>0</v>
      </c>
      <c r="BT1592">
        <v>0</v>
      </c>
      <c r="BY1592">
        <v>0</v>
      </c>
      <c r="CD1592">
        <v>0</v>
      </c>
      <c r="CI1592">
        <v>0</v>
      </c>
      <c r="CN1592">
        <v>0</v>
      </c>
      <c r="CS1592">
        <v>0</v>
      </c>
      <c r="CX1592">
        <v>0</v>
      </c>
      <c r="DC1592">
        <v>0</v>
      </c>
      <c r="DH1592">
        <v>0</v>
      </c>
      <c r="DM1592">
        <v>0</v>
      </c>
      <c r="DR1592">
        <v>0</v>
      </c>
      <c r="DW1592">
        <v>0</v>
      </c>
      <c r="EB1592">
        <v>0</v>
      </c>
      <c r="EG1592">
        <v>0</v>
      </c>
      <c r="EL1592">
        <v>0</v>
      </c>
      <c r="EQ1592">
        <v>0</v>
      </c>
      <c r="EV1592">
        <v>0</v>
      </c>
      <c r="FA1592">
        <v>0</v>
      </c>
      <c r="FF1592">
        <v>0</v>
      </c>
      <c r="FK1592">
        <v>0</v>
      </c>
      <c r="FP1592">
        <v>0</v>
      </c>
      <c r="FU1592">
        <v>0</v>
      </c>
      <c r="FZ1592">
        <v>0</v>
      </c>
      <c r="GE1592">
        <v>0</v>
      </c>
      <c r="GJ1592">
        <v>0</v>
      </c>
      <c r="GO1592">
        <v>0</v>
      </c>
      <c r="GT1592">
        <v>0</v>
      </c>
    </row>
    <row r="1593" spans="1:202" customFormat="1">
      <c r="A1593" t="s">
        <v>2015</v>
      </c>
      <c r="AZ1593">
        <v>0</v>
      </c>
      <c r="BE1593">
        <v>0</v>
      </c>
      <c r="BJ1593">
        <v>0</v>
      </c>
      <c r="BO1593">
        <v>0</v>
      </c>
      <c r="BT1593">
        <v>0</v>
      </c>
      <c r="BY1593">
        <v>0</v>
      </c>
      <c r="CD1593">
        <v>0</v>
      </c>
      <c r="CI1593">
        <v>0</v>
      </c>
      <c r="CN1593">
        <v>0</v>
      </c>
      <c r="CS1593">
        <v>0</v>
      </c>
      <c r="CX1593">
        <v>0</v>
      </c>
      <c r="DC1593">
        <v>0</v>
      </c>
      <c r="DH1593">
        <v>0</v>
      </c>
      <c r="DM1593">
        <v>0</v>
      </c>
      <c r="DR1593">
        <v>0</v>
      </c>
      <c r="DW1593">
        <v>0</v>
      </c>
      <c r="EB1593">
        <v>0</v>
      </c>
      <c r="EG1593">
        <v>0</v>
      </c>
      <c r="EL1593">
        <v>0</v>
      </c>
      <c r="EQ1593">
        <v>0</v>
      </c>
      <c r="EV1593">
        <v>0</v>
      </c>
      <c r="FA1593">
        <v>0</v>
      </c>
      <c r="FF1593">
        <v>0</v>
      </c>
      <c r="FK1593">
        <v>0</v>
      </c>
      <c r="FP1593">
        <v>0</v>
      </c>
      <c r="FU1593">
        <v>0</v>
      </c>
      <c r="FZ1593">
        <v>0</v>
      </c>
      <c r="GE1593">
        <v>0</v>
      </c>
      <c r="GJ1593">
        <v>0</v>
      </c>
      <c r="GO1593">
        <v>0</v>
      </c>
      <c r="GT1593">
        <v>0</v>
      </c>
    </row>
    <row r="1594" spans="1:202" customFormat="1">
      <c r="A1594" t="s">
        <v>2016</v>
      </c>
      <c r="AZ1594">
        <v>0</v>
      </c>
      <c r="BE1594">
        <v>0</v>
      </c>
      <c r="BJ1594">
        <v>0</v>
      </c>
      <c r="BO1594">
        <v>0</v>
      </c>
      <c r="BT1594">
        <v>0</v>
      </c>
      <c r="BY1594">
        <v>0</v>
      </c>
      <c r="CD1594">
        <v>0</v>
      </c>
      <c r="CI1594">
        <v>0</v>
      </c>
      <c r="CN1594">
        <v>0</v>
      </c>
      <c r="CS1594">
        <v>0</v>
      </c>
      <c r="CX1594">
        <v>0</v>
      </c>
      <c r="DC1594">
        <v>0</v>
      </c>
      <c r="DH1594">
        <v>0</v>
      </c>
      <c r="DM1594">
        <v>0</v>
      </c>
      <c r="DR1594">
        <v>0</v>
      </c>
      <c r="DW1594">
        <v>0</v>
      </c>
      <c r="EB1594">
        <v>0</v>
      </c>
      <c r="EG1594">
        <v>0</v>
      </c>
      <c r="EL1594">
        <v>0</v>
      </c>
      <c r="EQ1594">
        <v>0</v>
      </c>
      <c r="EV1594">
        <v>0</v>
      </c>
      <c r="FA1594">
        <v>0</v>
      </c>
      <c r="FF1594">
        <v>0</v>
      </c>
      <c r="FK1594">
        <v>0</v>
      </c>
      <c r="FP1594">
        <v>0</v>
      </c>
      <c r="FU1594">
        <v>0</v>
      </c>
      <c r="FZ1594">
        <v>0</v>
      </c>
      <c r="GE1594">
        <v>0</v>
      </c>
      <c r="GJ1594">
        <v>0</v>
      </c>
      <c r="GO1594">
        <v>0</v>
      </c>
      <c r="GT1594">
        <v>0</v>
      </c>
    </row>
    <row r="1595" spans="1:202" customFormat="1">
      <c r="A1595" t="s">
        <v>2017</v>
      </c>
      <c r="AZ1595">
        <v>0</v>
      </c>
      <c r="BE1595">
        <v>0</v>
      </c>
      <c r="BJ1595">
        <v>0</v>
      </c>
      <c r="BO1595">
        <v>0</v>
      </c>
      <c r="BT1595">
        <v>0</v>
      </c>
      <c r="BY1595">
        <v>0</v>
      </c>
      <c r="CD1595">
        <v>0</v>
      </c>
      <c r="CI1595">
        <v>0</v>
      </c>
      <c r="CN1595">
        <v>0</v>
      </c>
      <c r="CS1595">
        <v>0</v>
      </c>
      <c r="CX1595">
        <v>0</v>
      </c>
      <c r="DC1595">
        <v>0</v>
      </c>
      <c r="DH1595">
        <v>0</v>
      </c>
      <c r="DM1595">
        <v>0</v>
      </c>
      <c r="DR1595">
        <v>0</v>
      </c>
      <c r="DW1595">
        <v>7645</v>
      </c>
      <c r="EB1595">
        <v>8060</v>
      </c>
      <c r="EG1595">
        <v>8282</v>
      </c>
      <c r="EL1595">
        <v>7953</v>
      </c>
      <c r="EQ1595">
        <v>7300.99999999999</v>
      </c>
      <c r="EV1595">
        <v>7053</v>
      </c>
      <c r="FA1595">
        <v>7187</v>
      </c>
      <c r="FF1595">
        <v>7399.99999999999</v>
      </c>
      <c r="FK1595">
        <v>7543</v>
      </c>
      <c r="FP1595">
        <v>7404</v>
      </c>
      <c r="FU1595">
        <v>7239</v>
      </c>
      <c r="FZ1595">
        <v>7036</v>
      </c>
      <c r="GE1595">
        <v>6959.99999999999</v>
      </c>
      <c r="GJ1595">
        <v>6970</v>
      </c>
      <c r="GO1595">
        <v>6997</v>
      </c>
      <c r="GT1595">
        <v>6935</v>
      </c>
    </row>
    <row r="1596" spans="1:202" customFormat="1">
      <c r="A1596" t="s">
        <v>2018</v>
      </c>
      <c r="AZ1596">
        <v>602000</v>
      </c>
      <c r="BE1596">
        <v>1014199.99999999</v>
      </c>
      <c r="BJ1596">
        <v>1802299.99999999</v>
      </c>
      <c r="BO1596">
        <v>1454300</v>
      </c>
      <c r="BT1596">
        <v>2184300</v>
      </c>
      <c r="BY1596">
        <v>2563500</v>
      </c>
      <c r="CD1596">
        <v>2670399.9999999902</v>
      </c>
      <c r="CI1596">
        <v>2480800</v>
      </c>
      <c r="CN1596">
        <v>2269000</v>
      </c>
      <c r="CS1596">
        <v>2494000</v>
      </c>
      <c r="CX1596">
        <v>2115000</v>
      </c>
      <c r="DC1596">
        <v>1915299.99999999</v>
      </c>
      <c r="DH1596">
        <v>1909699.99999999</v>
      </c>
      <c r="DM1596">
        <v>1878000</v>
      </c>
      <c r="DR1596">
        <v>1760500</v>
      </c>
      <c r="DW1596">
        <v>1646636</v>
      </c>
      <c r="EB1596">
        <v>1901816.99999999</v>
      </c>
      <c r="EG1596">
        <v>2189358.9999999902</v>
      </c>
      <c r="EL1596">
        <v>2140900</v>
      </c>
      <c r="EQ1596">
        <v>1891238</v>
      </c>
      <c r="EV1596">
        <v>1758785</v>
      </c>
      <c r="FA1596">
        <v>1775429</v>
      </c>
      <c r="FF1596">
        <v>1883444.99999999</v>
      </c>
      <c r="FK1596">
        <v>2012763.99999999</v>
      </c>
      <c r="FP1596">
        <v>2087742</v>
      </c>
      <c r="FU1596">
        <v>2023169</v>
      </c>
      <c r="FZ1596">
        <v>1935578.99999999</v>
      </c>
      <c r="GE1596">
        <v>1882568</v>
      </c>
      <c r="GJ1596">
        <v>1897439.99999999</v>
      </c>
      <c r="GO1596">
        <v>1941496</v>
      </c>
      <c r="GT1596">
        <v>1962977</v>
      </c>
    </row>
    <row r="1597" spans="1:202" customFormat="1">
      <c r="A1597" t="s">
        <v>2019</v>
      </c>
      <c r="AZ1597">
        <v>226299.99999999901</v>
      </c>
      <c r="BE1597">
        <v>594800</v>
      </c>
      <c r="BJ1597">
        <v>1005400</v>
      </c>
      <c r="BO1597">
        <v>1793300</v>
      </c>
      <c r="BT1597">
        <v>1514700</v>
      </c>
      <c r="BY1597">
        <v>2336600</v>
      </c>
      <c r="CD1597">
        <v>2799600</v>
      </c>
      <c r="CI1597">
        <v>2928600</v>
      </c>
      <c r="CN1597">
        <v>2754800</v>
      </c>
      <c r="CS1597">
        <v>2522999.9999999902</v>
      </c>
      <c r="CX1597">
        <v>2898699.9999999902</v>
      </c>
      <c r="DC1597">
        <v>3440300</v>
      </c>
      <c r="DH1597">
        <v>3640299.9999999902</v>
      </c>
      <c r="DM1597">
        <v>3981900</v>
      </c>
      <c r="DR1597">
        <v>3376200</v>
      </c>
      <c r="DW1597">
        <v>3317144</v>
      </c>
      <c r="EB1597">
        <v>3400569.9999999902</v>
      </c>
      <c r="EG1597">
        <v>3923821</v>
      </c>
      <c r="EL1597">
        <v>4473195</v>
      </c>
      <c r="EQ1597">
        <v>4393705</v>
      </c>
      <c r="EV1597">
        <v>3916474</v>
      </c>
      <c r="FA1597">
        <v>3676409</v>
      </c>
      <c r="FF1597">
        <v>3706405</v>
      </c>
      <c r="FK1597">
        <v>3916171</v>
      </c>
      <c r="FP1597">
        <v>4160429</v>
      </c>
      <c r="FU1597">
        <v>4303565</v>
      </c>
      <c r="FZ1597">
        <v>4168068</v>
      </c>
      <c r="GE1597">
        <v>3986516</v>
      </c>
      <c r="GJ1597">
        <v>3869319</v>
      </c>
      <c r="GO1597">
        <v>3883383</v>
      </c>
      <c r="GT1597">
        <v>3953937</v>
      </c>
    </row>
    <row r="1598" spans="1:202" customFormat="1">
      <c r="A1598" t="s">
        <v>2020</v>
      </c>
      <c r="AZ1598">
        <v>340200</v>
      </c>
      <c r="BE1598">
        <v>780600</v>
      </c>
      <c r="BJ1598">
        <v>1491800</v>
      </c>
      <c r="BO1598">
        <v>1763599.99999999</v>
      </c>
      <c r="BT1598">
        <v>2442300</v>
      </c>
      <c r="BY1598">
        <v>1824399.99999999</v>
      </c>
      <c r="CD1598">
        <v>2589100</v>
      </c>
      <c r="CI1598">
        <v>2933899.9999999902</v>
      </c>
      <c r="CN1598">
        <v>2971400</v>
      </c>
      <c r="CS1598">
        <v>2740100</v>
      </c>
      <c r="CX1598">
        <v>2470800</v>
      </c>
      <c r="DC1598">
        <v>2876100</v>
      </c>
      <c r="DH1598">
        <v>3480799.9999999902</v>
      </c>
      <c r="DM1598">
        <v>3874400</v>
      </c>
      <c r="DR1598">
        <v>4135700</v>
      </c>
      <c r="DW1598">
        <v>4097787</v>
      </c>
      <c r="EB1598">
        <v>3366876.9999999902</v>
      </c>
      <c r="EG1598">
        <v>3455373</v>
      </c>
      <c r="EL1598">
        <v>3984174</v>
      </c>
      <c r="EQ1598">
        <v>4535932</v>
      </c>
      <c r="EV1598">
        <v>4462798</v>
      </c>
      <c r="FA1598">
        <v>4005511.9999999902</v>
      </c>
      <c r="FF1598">
        <v>3765203</v>
      </c>
      <c r="FK1598">
        <v>3797627</v>
      </c>
      <c r="FP1598">
        <v>4002195.9999999902</v>
      </c>
      <c r="FU1598">
        <v>4238772</v>
      </c>
      <c r="FZ1598">
        <v>4374306</v>
      </c>
      <c r="GE1598">
        <v>4231495</v>
      </c>
      <c r="GJ1598">
        <v>4043198</v>
      </c>
      <c r="GO1598">
        <v>3917373.9999999902</v>
      </c>
      <c r="GT1598">
        <v>3920852</v>
      </c>
    </row>
    <row r="1599" spans="1:202" customFormat="1">
      <c r="A1599" t="s">
        <v>2021</v>
      </c>
      <c r="AZ1599">
        <v>305300</v>
      </c>
      <c r="BE1599">
        <v>329599.99999999901</v>
      </c>
      <c r="BJ1599">
        <v>761199.99999999895</v>
      </c>
      <c r="BO1599">
        <v>1462300</v>
      </c>
      <c r="BT1599">
        <v>1716300</v>
      </c>
      <c r="BY1599">
        <v>2387700</v>
      </c>
      <c r="CD1599">
        <v>1777199.99999999</v>
      </c>
      <c r="CI1599">
        <v>2526400</v>
      </c>
      <c r="CN1599">
        <v>2873300</v>
      </c>
      <c r="CS1599">
        <v>2874400</v>
      </c>
      <c r="CX1599">
        <v>2660799.9999999902</v>
      </c>
      <c r="DC1599">
        <v>2399100</v>
      </c>
      <c r="DH1599">
        <v>2815100</v>
      </c>
      <c r="DM1599">
        <v>3392600</v>
      </c>
      <c r="DR1599">
        <v>3784700</v>
      </c>
      <c r="DW1599">
        <v>4805600.9999999898</v>
      </c>
      <c r="EB1599">
        <v>4046712</v>
      </c>
      <c r="EG1599">
        <v>3341574.9999999902</v>
      </c>
      <c r="EL1599">
        <v>3435351.9999999902</v>
      </c>
      <c r="EQ1599">
        <v>3960135</v>
      </c>
      <c r="EV1599">
        <v>4506762</v>
      </c>
      <c r="FA1599">
        <v>4441768</v>
      </c>
      <c r="FF1599">
        <v>3998959</v>
      </c>
      <c r="FK1599">
        <v>3770107.9999999902</v>
      </c>
      <c r="FP1599">
        <v>3805379</v>
      </c>
      <c r="FU1599">
        <v>4006805</v>
      </c>
      <c r="FZ1599">
        <v>4238205.9999999898</v>
      </c>
      <c r="GE1599">
        <v>4368764</v>
      </c>
      <c r="GJ1599">
        <v>4224865</v>
      </c>
      <c r="GO1599">
        <v>4035555.9999999902</v>
      </c>
      <c r="GT1599">
        <v>3907109</v>
      </c>
    </row>
    <row r="1600" spans="1:202" customFormat="1">
      <c r="A1600" t="s">
        <v>2022</v>
      </c>
      <c r="AZ1600">
        <v>253900</v>
      </c>
      <c r="BE1600">
        <v>297700</v>
      </c>
      <c r="BJ1600">
        <v>319200</v>
      </c>
      <c r="BO1600">
        <v>744900</v>
      </c>
      <c r="BT1600">
        <v>1429500</v>
      </c>
      <c r="BY1600">
        <v>1663100</v>
      </c>
      <c r="CD1600">
        <v>2313200</v>
      </c>
      <c r="CI1600">
        <v>1728700</v>
      </c>
      <c r="CN1600">
        <v>2454500</v>
      </c>
      <c r="CS1600">
        <v>2755000</v>
      </c>
      <c r="CX1600">
        <v>2758300</v>
      </c>
      <c r="DC1600">
        <v>2566600</v>
      </c>
      <c r="DH1600">
        <v>2282299.9999999902</v>
      </c>
      <c r="DM1600">
        <v>2750500</v>
      </c>
      <c r="DR1600">
        <v>3304300</v>
      </c>
      <c r="DW1600">
        <v>4394857.9999999898</v>
      </c>
      <c r="EB1600">
        <v>4721243</v>
      </c>
      <c r="EG1600">
        <v>3992000</v>
      </c>
      <c r="EL1600">
        <v>3311928</v>
      </c>
      <c r="EQ1600">
        <v>3410811.9999999902</v>
      </c>
      <c r="EV1600">
        <v>3932625</v>
      </c>
      <c r="FA1600">
        <v>4474435</v>
      </c>
      <c r="FF1600">
        <v>4419143</v>
      </c>
      <c r="FK1600">
        <v>3988478.9999999902</v>
      </c>
      <c r="FP1600">
        <v>3770212</v>
      </c>
      <c r="FU1600">
        <v>3808420</v>
      </c>
      <c r="FZ1600">
        <v>4007133.9999999902</v>
      </c>
      <c r="GE1600">
        <v>4233804.9999999898</v>
      </c>
      <c r="GJ1600">
        <v>4360723</v>
      </c>
      <c r="GO1600">
        <v>4216379</v>
      </c>
      <c r="GT1600">
        <v>4026928</v>
      </c>
    </row>
    <row r="1601" spans="1:202" customFormat="1">
      <c r="A1601" t="s">
        <v>2023</v>
      </c>
      <c r="AZ1601">
        <v>172100</v>
      </c>
      <c r="BE1601">
        <v>245400</v>
      </c>
      <c r="BJ1601">
        <v>288700</v>
      </c>
      <c r="BO1601">
        <v>308899.99999999901</v>
      </c>
      <c r="BT1601">
        <v>721400</v>
      </c>
      <c r="BY1601">
        <v>1379799.99999999</v>
      </c>
      <c r="CD1601">
        <v>1597800</v>
      </c>
      <c r="CI1601">
        <v>2214500</v>
      </c>
      <c r="CN1601">
        <v>1671100</v>
      </c>
      <c r="CS1601">
        <v>2316700</v>
      </c>
      <c r="CX1601">
        <v>2607500</v>
      </c>
      <c r="DC1601">
        <v>2603499.9999999902</v>
      </c>
      <c r="DH1601">
        <v>2492400</v>
      </c>
      <c r="DM1601">
        <v>2174899.9999999902</v>
      </c>
      <c r="DR1601">
        <v>2659100</v>
      </c>
      <c r="DW1601">
        <v>3689717</v>
      </c>
      <c r="EB1601">
        <v>4301647</v>
      </c>
      <c r="EG1601">
        <v>4625828</v>
      </c>
      <c r="EL1601">
        <v>3926622</v>
      </c>
      <c r="EQ1601">
        <v>3273346</v>
      </c>
      <c r="EV1601">
        <v>3378049</v>
      </c>
      <c r="FA1601">
        <v>3895884</v>
      </c>
      <c r="FF1601">
        <v>4434389</v>
      </c>
      <c r="FK1601">
        <v>4387235</v>
      </c>
      <c r="FP1601">
        <v>3968995.9999999902</v>
      </c>
      <c r="FU1601">
        <v>3760971</v>
      </c>
      <c r="FZ1601">
        <v>3801885.9999999902</v>
      </c>
      <c r="GE1601">
        <v>3997978</v>
      </c>
      <c r="GJ1601">
        <v>4221133.9999999898</v>
      </c>
      <c r="GO1601">
        <v>4345162.9999999898</v>
      </c>
      <c r="GT1601">
        <v>4201240</v>
      </c>
    </row>
    <row r="1602" spans="1:202" customFormat="1">
      <c r="A1602" t="s">
        <v>2024</v>
      </c>
      <c r="AZ1602">
        <v>111100</v>
      </c>
      <c r="BE1602">
        <v>163800</v>
      </c>
      <c r="BJ1602">
        <v>236199.99999999901</v>
      </c>
      <c r="BO1602">
        <v>276799.99999999901</v>
      </c>
      <c r="BT1602">
        <v>293800</v>
      </c>
      <c r="BY1602">
        <v>690800</v>
      </c>
      <c r="CD1602">
        <v>1308300</v>
      </c>
      <c r="CI1602">
        <v>1504400</v>
      </c>
      <c r="CN1602">
        <v>2092900</v>
      </c>
      <c r="CS1602">
        <v>1547600</v>
      </c>
      <c r="CX1602">
        <v>2148700</v>
      </c>
      <c r="DC1602">
        <v>2406800</v>
      </c>
      <c r="DH1602">
        <v>2440300</v>
      </c>
      <c r="DM1602">
        <v>2377200</v>
      </c>
      <c r="DR1602">
        <v>2072400</v>
      </c>
      <c r="DW1602">
        <v>2847560.9999999902</v>
      </c>
      <c r="EB1602">
        <v>3587738.9999999902</v>
      </c>
      <c r="EG1602">
        <v>4188698</v>
      </c>
      <c r="EL1602">
        <v>4510412.9999999898</v>
      </c>
      <c r="EQ1602">
        <v>3846104</v>
      </c>
      <c r="EV1602">
        <v>3223538.9999999902</v>
      </c>
      <c r="FA1602">
        <v>3332833.9999999902</v>
      </c>
      <c r="FF1602">
        <v>3847728.9999999902</v>
      </c>
      <c r="FK1602">
        <v>4381624</v>
      </c>
      <c r="FP1602">
        <v>4343658</v>
      </c>
      <c r="FU1602">
        <v>3939025</v>
      </c>
      <c r="FZ1602">
        <v>3741625</v>
      </c>
      <c r="GE1602">
        <v>3785520</v>
      </c>
      <c r="GJ1602">
        <v>3980363</v>
      </c>
      <c r="GO1602">
        <v>4200869</v>
      </c>
      <c r="GT1602">
        <v>4323080</v>
      </c>
    </row>
    <row r="1603" spans="1:202" customFormat="1">
      <c r="A1603" t="s">
        <v>2025</v>
      </c>
      <c r="AZ1603">
        <v>66200</v>
      </c>
      <c r="BE1603">
        <v>102400</v>
      </c>
      <c r="BJ1603">
        <v>153400</v>
      </c>
      <c r="BO1603">
        <v>221999.99999999901</v>
      </c>
      <c r="BT1603">
        <v>259999.99999999901</v>
      </c>
      <c r="BY1603">
        <v>275599.99999999901</v>
      </c>
      <c r="CD1603">
        <v>643800</v>
      </c>
      <c r="CI1603">
        <v>1203000</v>
      </c>
      <c r="CN1603">
        <v>1388900</v>
      </c>
      <c r="CS1603">
        <v>1894899.99999999</v>
      </c>
      <c r="CX1603">
        <v>1401500</v>
      </c>
      <c r="DC1603">
        <v>1947300</v>
      </c>
      <c r="DH1603">
        <v>2222100</v>
      </c>
      <c r="DM1603">
        <v>2256600</v>
      </c>
      <c r="DR1603">
        <v>2210600</v>
      </c>
      <c r="DW1603">
        <v>2253853</v>
      </c>
      <c r="EB1603">
        <v>2738597</v>
      </c>
      <c r="EG1603">
        <v>3458334</v>
      </c>
      <c r="EL1603">
        <v>4045236</v>
      </c>
      <c r="EQ1603">
        <v>4367342</v>
      </c>
      <c r="EV1603">
        <v>3745297</v>
      </c>
      <c r="FA1603">
        <v>3154123.9999999902</v>
      </c>
      <c r="FF1603">
        <v>3270495.9999999902</v>
      </c>
      <c r="FK1603">
        <v>3781239</v>
      </c>
      <c r="FP1603">
        <v>4310813</v>
      </c>
      <c r="FU1603">
        <v>4283802</v>
      </c>
      <c r="FZ1603">
        <v>3895064</v>
      </c>
      <c r="GE1603">
        <v>3709477</v>
      </c>
      <c r="GJ1603">
        <v>3758129</v>
      </c>
      <c r="GO1603">
        <v>3952987</v>
      </c>
      <c r="GT1603">
        <v>4172377</v>
      </c>
    </row>
    <row r="1604" spans="1:202" customFormat="1">
      <c r="A1604" t="s">
        <v>2026</v>
      </c>
      <c r="AZ1604">
        <v>44100</v>
      </c>
      <c r="BE1604">
        <v>58499.999999999898</v>
      </c>
      <c r="BJ1604">
        <v>92800</v>
      </c>
      <c r="BO1604">
        <v>139200</v>
      </c>
      <c r="BT1604">
        <v>200700</v>
      </c>
      <c r="BY1604">
        <v>236900</v>
      </c>
      <c r="CD1604">
        <v>248300</v>
      </c>
      <c r="CI1604">
        <v>574600</v>
      </c>
      <c r="CN1604">
        <v>1071100</v>
      </c>
      <c r="CS1604">
        <v>1214100</v>
      </c>
      <c r="CX1604">
        <v>1650599.99999999</v>
      </c>
      <c r="DC1604">
        <v>1211300</v>
      </c>
      <c r="DH1604">
        <v>1683500</v>
      </c>
      <c r="DM1604">
        <v>2007899.99999999</v>
      </c>
      <c r="DR1604">
        <v>2029000</v>
      </c>
      <c r="DW1604">
        <v>2202330</v>
      </c>
      <c r="EB1604">
        <v>2123174</v>
      </c>
      <c r="EG1604">
        <v>2595995</v>
      </c>
      <c r="EL1604">
        <v>3289998</v>
      </c>
      <c r="EQ1604">
        <v>3862130</v>
      </c>
      <c r="EV1604">
        <v>4189176</v>
      </c>
      <c r="FA1604">
        <v>3611866</v>
      </c>
      <c r="FF1604">
        <v>3060894.9999999902</v>
      </c>
      <c r="FK1604">
        <v>3185391</v>
      </c>
      <c r="FP1604">
        <v>3691659.9999999902</v>
      </c>
      <c r="FU1604">
        <v>4216677</v>
      </c>
      <c r="FZ1604">
        <v>4203261</v>
      </c>
      <c r="GE1604">
        <v>3833795</v>
      </c>
      <c r="GJ1604">
        <v>3662508</v>
      </c>
      <c r="GO1604">
        <v>3717284</v>
      </c>
      <c r="GT1604">
        <v>3913661.9999999902</v>
      </c>
    </row>
    <row r="1605" spans="1:202" customFormat="1">
      <c r="A1605" t="s">
        <v>2027</v>
      </c>
      <c r="AZ1605">
        <v>28200</v>
      </c>
      <c r="BE1605">
        <v>36900</v>
      </c>
      <c r="BJ1605">
        <v>49500</v>
      </c>
      <c r="BO1605">
        <v>79300</v>
      </c>
      <c r="BT1605">
        <v>118600</v>
      </c>
      <c r="BY1605">
        <v>171900</v>
      </c>
      <c r="CD1605">
        <v>202700</v>
      </c>
      <c r="CI1605">
        <v>209900</v>
      </c>
      <c r="CN1605">
        <v>487000</v>
      </c>
      <c r="CS1605">
        <v>888199.99999999895</v>
      </c>
      <c r="CX1605">
        <v>1006400</v>
      </c>
      <c r="DC1605">
        <v>1361100</v>
      </c>
      <c r="DH1605">
        <v>1063800</v>
      </c>
      <c r="DM1605">
        <v>1416999.99999999</v>
      </c>
      <c r="DR1605">
        <v>1732100</v>
      </c>
      <c r="DW1605">
        <v>1845068</v>
      </c>
      <c r="EB1605">
        <v>2008222</v>
      </c>
      <c r="EG1605">
        <v>1958307</v>
      </c>
      <c r="EL1605">
        <v>2413133</v>
      </c>
      <c r="EQ1605">
        <v>3075372</v>
      </c>
      <c r="EV1605">
        <v>3633929</v>
      </c>
      <c r="FA1605">
        <v>3959292</v>
      </c>
      <c r="FF1605">
        <v>3440835</v>
      </c>
      <c r="FK1605">
        <v>2938147</v>
      </c>
      <c r="FP1605">
        <v>3072228</v>
      </c>
      <c r="FU1605">
        <v>3572931</v>
      </c>
      <c r="FZ1605">
        <v>4092470</v>
      </c>
      <c r="GE1605">
        <v>4095772.9999999902</v>
      </c>
      <c r="GJ1605">
        <v>3750066</v>
      </c>
      <c r="GO1605">
        <v>3595862</v>
      </c>
      <c r="GT1605">
        <v>3658864.9999999902</v>
      </c>
    </row>
    <row r="1606" spans="1:202" customFormat="1">
      <c r="A1606" t="s">
        <v>2028</v>
      </c>
      <c r="AZ1606">
        <v>15300</v>
      </c>
      <c r="BE1606">
        <v>21099.999999999902</v>
      </c>
      <c r="BJ1606">
        <v>28100</v>
      </c>
      <c r="BO1606">
        <v>38699.999999999898</v>
      </c>
      <c r="BT1606">
        <v>61500</v>
      </c>
      <c r="BY1606">
        <v>92600</v>
      </c>
      <c r="CD1606">
        <v>134899.99999999901</v>
      </c>
      <c r="CI1606">
        <v>158799.99999999901</v>
      </c>
      <c r="CN1606">
        <v>165100</v>
      </c>
      <c r="CS1606">
        <v>376400</v>
      </c>
      <c r="CX1606">
        <v>681600</v>
      </c>
      <c r="DC1606">
        <v>774099.99999999895</v>
      </c>
      <c r="DH1606">
        <v>1084799.99999999</v>
      </c>
      <c r="DM1606">
        <v>867500</v>
      </c>
      <c r="DR1606">
        <v>1156600</v>
      </c>
      <c r="DW1606">
        <v>1347314</v>
      </c>
      <c r="EB1606">
        <v>1626825</v>
      </c>
      <c r="EG1606">
        <v>1793817.99999999</v>
      </c>
      <c r="EL1606">
        <v>1771496</v>
      </c>
      <c r="EQ1606">
        <v>2206068</v>
      </c>
      <c r="EV1606">
        <v>2833838</v>
      </c>
      <c r="FA1606">
        <v>3362732.9999999902</v>
      </c>
      <c r="FF1606">
        <v>3689684.9999999902</v>
      </c>
      <c r="FK1606">
        <v>3236409</v>
      </c>
      <c r="FP1606">
        <v>2787608</v>
      </c>
      <c r="FU1606">
        <v>2931917</v>
      </c>
      <c r="FZ1606">
        <v>3425141.9999999902</v>
      </c>
      <c r="GE1606">
        <v>3937489</v>
      </c>
      <c r="GJ1606">
        <v>3959538.9999999902</v>
      </c>
      <c r="GO1606">
        <v>3642574</v>
      </c>
      <c r="GT1606">
        <v>3509086</v>
      </c>
    </row>
    <row r="1607" spans="1:202" customFormat="1">
      <c r="A1607" t="s">
        <v>2029</v>
      </c>
      <c r="AZ1607">
        <v>7800</v>
      </c>
      <c r="BE1607">
        <v>10099.9999999999</v>
      </c>
      <c r="BJ1607">
        <v>14000</v>
      </c>
      <c r="BO1607">
        <v>19099.999999999902</v>
      </c>
      <c r="BT1607">
        <v>25999.999999999902</v>
      </c>
      <c r="BY1607">
        <v>41400</v>
      </c>
      <c r="CD1607">
        <v>62800</v>
      </c>
      <c r="CI1607">
        <v>91899.999999999898</v>
      </c>
      <c r="CN1607">
        <v>110100</v>
      </c>
      <c r="CS1607">
        <v>113500</v>
      </c>
      <c r="CX1607">
        <v>259200</v>
      </c>
      <c r="DC1607">
        <v>468400</v>
      </c>
      <c r="DH1607">
        <v>552099.99999999895</v>
      </c>
      <c r="DM1607">
        <v>791000</v>
      </c>
      <c r="DR1607">
        <v>644700</v>
      </c>
      <c r="DW1607">
        <v>850593.99999999895</v>
      </c>
      <c r="EB1607">
        <v>1129638</v>
      </c>
      <c r="EG1607">
        <v>1381461</v>
      </c>
      <c r="EL1607">
        <v>1542184</v>
      </c>
      <c r="EQ1607">
        <v>1546915</v>
      </c>
      <c r="EV1607">
        <v>1956269</v>
      </c>
      <c r="FA1607">
        <v>2526472.9999999902</v>
      </c>
      <c r="FF1607">
        <v>3021791</v>
      </c>
      <c r="FK1607">
        <v>3345756</v>
      </c>
      <c r="FP1607">
        <v>2968845.9999999902</v>
      </c>
      <c r="FU1607">
        <v>2585210.9999999902</v>
      </c>
      <c r="FZ1607">
        <v>2740203</v>
      </c>
      <c r="GE1607">
        <v>3221466</v>
      </c>
      <c r="GJ1607">
        <v>3721180</v>
      </c>
      <c r="GO1607">
        <v>3767410</v>
      </c>
      <c r="GT1607">
        <v>3489356.9999999902</v>
      </c>
    </row>
    <row r="1608" spans="1:202" customFormat="1">
      <c r="A1608" t="s">
        <v>2030</v>
      </c>
      <c r="AZ1608">
        <v>3000</v>
      </c>
      <c r="BE1608">
        <v>4000</v>
      </c>
      <c r="BJ1608">
        <v>5100</v>
      </c>
      <c r="BO1608">
        <v>7800</v>
      </c>
      <c r="BT1608">
        <v>10399.9999999999</v>
      </c>
      <c r="BY1608">
        <v>14200</v>
      </c>
      <c r="CD1608">
        <v>22600</v>
      </c>
      <c r="CI1608">
        <v>34100</v>
      </c>
      <c r="CN1608">
        <v>51400</v>
      </c>
      <c r="CS1608">
        <v>62599.999999999898</v>
      </c>
      <c r="CX1608">
        <v>66700</v>
      </c>
      <c r="DC1608">
        <v>153499.99999999901</v>
      </c>
      <c r="DH1608">
        <v>292300</v>
      </c>
      <c r="DM1608">
        <v>353299.99999999901</v>
      </c>
      <c r="DR1608">
        <v>503900</v>
      </c>
      <c r="DW1608">
        <v>399912.99999999901</v>
      </c>
      <c r="EB1608">
        <v>653310</v>
      </c>
      <c r="EG1608">
        <v>880557</v>
      </c>
      <c r="EL1608">
        <v>1092726</v>
      </c>
      <c r="EQ1608">
        <v>1236114</v>
      </c>
      <c r="EV1608">
        <v>1265514</v>
      </c>
      <c r="FA1608">
        <v>1624639</v>
      </c>
      <c r="FF1608">
        <v>2124281</v>
      </c>
      <c r="FK1608">
        <v>2570493</v>
      </c>
      <c r="FP1608">
        <v>2881419</v>
      </c>
      <c r="FU1608">
        <v>2594054</v>
      </c>
      <c r="FZ1608">
        <v>2288878.9999999902</v>
      </c>
      <c r="GE1608">
        <v>2454056</v>
      </c>
      <c r="GJ1608">
        <v>2914260</v>
      </c>
      <c r="GO1608">
        <v>3397225</v>
      </c>
      <c r="GT1608">
        <v>3477946</v>
      </c>
    </row>
    <row r="1609" spans="1:202" customFormat="1">
      <c r="A1609" t="s">
        <v>2031</v>
      </c>
      <c r="AZ1609">
        <v>800</v>
      </c>
      <c r="BE1609">
        <v>1100</v>
      </c>
      <c r="BJ1609">
        <v>1400</v>
      </c>
      <c r="BO1609">
        <v>1900</v>
      </c>
      <c r="BT1609">
        <v>3200</v>
      </c>
      <c r="BY1609">
        <v>4300</v>
      </c>
      <c r="CD1609">
        <v>5700</v>
      </c>
      <c r="CI1609">
        <v>8999.9999999999909</v>
      </c>
      <c r="CN1609">
        <v>13800</v>
      </c>
      <c r="CS1609">
        <v>21400</v>
      </c>
      <c r="CX1609">
        <v>25900</v>
      </c>
      <c r="DC1609">
        <v>29500</v>
      </c>
      <c r="DH1609">
        <v>71400</v>
      </c>
      <c r="DM1609">
        <v>144000</v>
      </c>
      <c r="DR1609">
        <v>181300</v>
      </c>
      <c r="DW1609">
        <v>235384</v>
      </c>
      <c r="EB1609">
        <v>266060</v>
      </c>
      <c r="EG1609">
        <v>434760</v>
      </c>
      <c r="EL1609">
        <v>597502</v>
      </c>
      <c r="EQ1609">
        <v>755274</v>
      </c>
      <c r="EV1609">
        <v>871458</v>
      </c>
      <c r="FA1609">
        <v>911813</v>
      </c>
      <c r="FF1609">
        <v>1198788.99999999</v>
      </c>
      <c r="FK1609">
        <v>1596020</v>
      </c>
      <c r="FP1609">
        <v>1964125.99999999</v>
      </c>
      <c r="FU1609">
        <v>2242878.9999999902</v>
      </c>
      <c r="FZ1609">
        <v>2063762.99999999</v>
      </c>
      <c r="GE1609">
        <v>1857119.99999999</v>
      </c>
      <c r="GJ1609">
        <v>2022787</v>
      </c>
      <c r="GO1609">
        <v>2441182</v>
      </c>
      <c r="GT1609">
        <v>2888468</v>
      </c>
    </row>
    <row r="1610" spans="1:202" customFormat="1">
      <c r="A1610" t="s">
        <v>2032</v>
      </c>
      <c r="AZ1610">
        <v>100</v>
      </c>
      <c r="BE1610">
        <v>100</v>
      </c>
      <c r="BJ1610">
        <v>200</v>
      </c>
      <c r="BO1610">
        <v>400</v>
      </c>
      <c r="BT1610">
        <v>500</v>
      </c>
      <c r="BY1610">
        <v>900</v>
      </c>
      <c r="CD1610">
        <v>1000</v>
      </c>
      <c r="CI1610">
        <v>1500</v>
      </c>
      <c r="CN1610">
        <v>2500</v>
      </c>
      <c r="CS1610">
        <v>3800</v>
      </c>
      <c r="CX1610">
        <v>5800</v>
      </c>
      <c r="DC1610">
        <v>7600</v>
      </c>
      <c r="DH1610">
        <v>9399.9999999999909</v>
      </c>
      <c r="DM1610">
        <v>24900</v>
      </c>
      <c r="DR1610">
        <v>51900</v>
      </c>
      <c r="DW1610">
        <v>65182</v>
      </c>
      <c r="EB1610">
        <v>125249</v>
      </c>
      <c r="EG1610">
        <v>138264</v>
      </c>
      <c r="EL1610">
        <v>227739</v>
      </c>
      <c r="EQ1610">
        <v>321857</v>
      </c>
      <c r="EV1610">
        <v>418897</v>
      </c>
      <c r="FA1610">
        <v>494344</v>
      </c>
      <c r="FF1610">
        <v>533772</v>
      </c>
      <c r="FK1610">
        <v>724191</v>
      </c>
      <c r="FP1610">
        <v>988714</v>
      </c>
      <c r="FU1610">
        <v>1249133</v>
      </c>
      <c r="FZ1610">
        <v>1465086</v>
      </c>
      <c r="GE1610">
        <v>1390084.99999999</v>
      </c>
      <c r="GJ1610">
        <v>1284528</v>
      </c>
      <c r="GO1610">
        <v>1433854</v>
      </c>
      <c r="GT1610">
        <v>1776257</v>
      </c>
    </row>
    <row r="1611" spans="1:202" customFormat="1">
      <c r="A1611" t="s">
        <v>2033</v>
      </c>
      <c r="AZ1611">
        <v>0</v>
      </c>
      <c r="BE1611">
        <v>0</v>
      </c>
      <c r="BJ1611">
        <v>0</v>
      </c>
      <c r="BO1611">
        <v>0</v>
      </c>
      <c r="BT1611">
        <v>0</v>
      </c>
      <c r="BY1611">
        <v>0</v>
      </c>
      <c r="CD1611">
        <v>0</v>
      </c>
      <c r="CI1611">
        <v>0</v>
      </c>
      <c r="CN1611">
        <v>200</v>
      </c>
      <c r="CS1611">
        <v>200</v>
      </c>
      <c r="CX1611">
        <v>400</v>
      </c>
      <c r="DC1611">
        <v>1100</v>
      </c>
      <c r="DH1611">
        <v>1600</v>
      </c>
      <c r="DM1611">
        <v>1900</v>
      </c>
      <c r="DR1611">
        <v>5500</v>
      </c>
      <c r="DW1611">
        <v>12344</v>
      </c>
      <c r="EB1611">
        <v>24435</v>
      </c>
      <c r="EG1611">
        <v>45333</v>
      </c>
      <c r="EL1611">
        <v>48613</v>
      </c>
      <c r="EQ1611">
        <v>82018</v>
      </c>
      <c r="EV1611">
        <v>120669</v>
      </c>
      <c r="FA1611">
        <v>163696</v>
      </c>
      <c r="FF1611">
        <v>199649</v>
      </c>
      <c r="FK1611">
        <v>223484</v>
      </c>
      <c r="FP1611">
        <v>314794</v>
      </c>
      <c r="FU1611">
        <v>444125</v>
      </c>
      <c r="FZ1611">
        <v>581950</v>
      </c>
      <c r="GE1611">
        <v>707028</v>
      </c>
      <c r="GJ1611">
        <v>696388</v>
      </c>
      <c r="GO1611">
        <v>668806</v>
      </c>
      <c r="GT1611">
        <v>775349</v>
      </c>
    </row>
    <row r="1612" spans="1:202" customFormat="1">
      <c r="A1612" t="s">
        <v>2034</v>
      </c>
      <c r="AZ1612">
        <v>0</v>
      </c>
      <c r="BE1612">
        <v>0</v>
      </c>
      <c r="BJ1612">
        <v>0</v>
      </c>
      <c r="BO1612">
        <v>0</v>
      </c>
      <c r="BT1612">
        <v>0</v>
      </c>
      <c r="BY1612">
        <v>0</v>
      </c>
      <c r="CD1612">
        <v>0</v>
      </c>
      <c r="CI1612">
        <v>0</v>
      </c>
      <c r="CN1612">
        <v>0</v>
      </c>
      <c r="CS1612">
        <v>0</v>
      </c>
      <c r="CX1612">
        <v>0</v>
      </c>
      <c r="DC1612">
        <v>0</v>
      </c>
      <c r="DH1612">
        <v>100</v>
      </c>
      <c r="DM1612">
        <v>0</v>
      </c>
      <c r="DR1612">
        <v>100</v>
      </c>
      <c r="DW1612">
        <v>674</v>
      </c>
      <c r="EB1612">
        <v>2691</v>
      </c>
      <c r="EG1612">
        <v>4930</v>
      </c>
      <c r="EL1612">
        <v>8980</v>
      </c>
      <c r="EQ1612">
        <v>9294.9999999999909</v>
      </c>
      <c r="EV1612">
        <v>16215</v>
      </c>
      <c r="FA1612">
        <v>25155</v>
      </c>
      <c r="FF1612">
        <v>35569</v>
      </c>
      <c r="FK1612">
        <v>45031.999999999898</v>
      </c>
      <c r="FP1612">
        <v>52078</v>
      </c>
      <c r="FU1612">
        <v>76152</v>
      </c>
      <c r="FZ1612">
        <v>110716</v>
      </c>
      <c r="GE1612">
        <v>151064</v>
      </c>
      <c r="GJ1612">
        <v>190946</v>
      </c>
      <c r="GO1612">
        <v>195751.99999999901</v>
      </c>
      <c r="GT1612">
        <v>196434.99999999901</v>
      </c>
    </row>
    <row r="1613" spans="1:202" customFormat="1">
      <c r="A1613" t="s">
        <v>2035</v>
      </c>
      <c r="AZ1613">
        <v>0</v>
      </c>
      <c r="BE1613">
        <v>0</v>
      </c>
      <c r="BJ1613">
        <v>0</v>
      </c>
      <c r="BO1613">
        <v>0</v>
      </c>
      <c r="BT1613">
        <v>0</v>
      </c>
      <c r="BY1613">
        <v>0</v>
      </c>
      <c r="CD1613">
        <v>0</v>
      </c>
      <c r="CI1613">
        <v>0</v>
      </c>
      <c r="CN1613">
        <v>0</v>
      </c>
      <c r="CS1613">
        <v>0</v>
      </c>
      <c r="CX1613">
        <v>0</v>
      </c>
      <c r="DC1613">
        <v>0</v>
      </c>
      <c r="DH1613">
        <v>0</v>
      </c>
      <c r="DM1613">
        <v>0</v>
      </c>
      <c r="DR1613">
        <v>0</v>
      </c>
      <c r="DW1613">
        <v>0</v>
      </c>
      <c r="EB1613">
        <v>0</v>
      </c>
      <c r="EG1613">
        <v>0</v>
      </c>
      <c r="EL1613">
        <v>0</v>
      </c>
      <c r="EQ1613">
        <v>0</v>
      </c>
      <c r="EV1613">
        <v>0</v>
      </c>
      <c r="FA1613">
        <v>0</v>
      </c>
      <c r="FF1613">
        <v>0</v>
      </c>
      <c r="FK1613">
        <v>0</v>
      </c>
      <c r="FP1613">
        <v>0</v>
      </c>
      <c r="FU1613">
        <v>0</v>
      </c>
      <c r="FZ1613">
        <v>0</v>
      </c>
      <c r="GE1613">
        <v>0</v>
      </c>
      <c r="GJ1613">
        <v>0</v>
      </c>
      <c r="GO1613">
        <v>0</v>
      </c>
      <c r="GT1613">
        <v>0</v>
      </c>
    </row>
    <row r="1614" spans="1:202" customFormat="1">
      <c r="A1614" t="s">
        <v>2036</v>
      </c>
      <c r="AZ1614">
        <v>0</v>
      </c>
      <c r="BE1614">
        <v>0</v>
      </c>
      <c r="BJ1614">
        <v>0</v>
      </c>
      <c r="BO1614">
        <v>0</v>
      </c>
      <c r="BT1614">
        <v>0</v>
      </c>
      <c r="BY1614">
        <v>0</v>
      </c>
      <c r="CD1614">
        <v>0</v>
      </c>
      <c r="CI1614">
        <v>0</v>
      </c>
      <c r="CN1614">
        <v>0</v>
      </c>
      <c r="CS1614">
        <v>0</v>
      </c>
      <c r="CX1614">
        <v>0</v>
      </c>
      <c r="DC1614">
        <v>0</v>
      </c>
      <c r="DH1614">
        <v>0</v>
      </c>
      <c r="DM1614">
        <v>0</v>
      </c>
      <c r="DR1614">
        <v>0</v>
      </c>
      <c r="DW1614">
        <v>0</v>
      </c>
      <c r="EB1614">
        <v>0</v>
      </c>
      <c r="EG1614">
        <v>0</v>
      </c>
      <c r="EL1614">
        <v>0</v>
      </c>
      <c r="EQ1614">
        <v>0</v>
      </c>
      <c r="EV1614">
        <v>0</v>
      </c>
      <c r="FA1614">
        <v>0</v>
      </c>
      <c r="FF1614">
        <v>0</v>
      </c>
      <c r="FK1614">
        <v>0</v>
      </c>
      <c r="FP1614">
        <v>0</v>
      </c>
      <c r="FU1614">
        <v>0</v>
      </c>
      <c r="FZ1614">
        <v>0</v>
      </c>
      <c r="GE1614">
        <v>0</v>
      </c>
      <c r="GJ1614">
        <v>0</v>
      </c>
      <c r="GO1614">
        <v>0</v>
      </c>
      <c r="GT1614">
        <v>0</v>
      </c>
    </row>
    <row r="1615" spans="1:202" customFormat="1">
      <c r="A1615" t="s">
        <v>2037</v>
      </c>
      <c r="AZ1615">
        <v>0</v>
      </c>
      <c r="BE1615">
        <v>0</v>
      </c>
      <c r="BJ1615">
        <v>0</v>
      </c>
      <c r="BO1615">
        <v>0</v>
      </c>
      <c r="BT1615">
        <v>0</v>
      </c>
      <c r="BY1615">
        <v>0</v>
      </c>
      <c r="CD1615">
        <v>0</v>
      </c>
      <c r="CI1615">
        <v>0</v>
      </c>
      <c r="CN1615">
        <v>0</v>
      </c>
      <c r="CS1615">
        <v>0</v>
      </c>
      <c r="CX1615">
        <v>0</v>
      </c>
      <c r="DC1615">
        <v>0</v>
      </c>
      <c r="DH1615">
        <v>0</v>
      </c>
      <c r="DM1615">
        <v>0</v>
      </c>
      <c r="DR1615">
        <v>0</v>
      </c>
      <c r="DW1615">
        <v>0</v>
      </c>
      <c r="EB1615">
        <v>0</v>
      </c>
      <c r="EG1615">
        <v>0</v>
      </c>
      <c r="EL1615">
        <v>0</v>
      </c>
      <c r="EQ1615">
        <v>0</v>
      </c>
      <c r="EV1615">
        <v>0</v>
      </c>
      <c r="FA1615">
        <v>0</v>
      </c>
      <c r="FF1615">
        <v>0</v>
      </c>
      <c r="FK1615">
        <v>0</v>
      </c>
      <c r="FP1615">
        <v>0</v>
      </c>
      <c r="FU1615">
        <v>0</v>
      </c>
      <c r="FZ1615">
        <v>0</v>
      </c>
      <c r="GE1615">
        <v>0</v>
      </c>
      <c r="GJ1615">
        <v>0</v>
      </c>
      <c r="GO1615">
        <v>0</v>
      </c>
      <c r="GT1615">
        <v>0</v>
      </c>
    </row>
    <row r="1616" spans="1:202" customFormat="1">
      <c r="A1616" t="s">
        <v>2038</v>
      </c>
      <c r="AZ1616">
        <v>0</v>
      </c>
      <c r="BE1616">
        <v>0</v>
      </c>
      <c r="BJ1616">
        <v>0</v>
      </c>
      <c r="BO1616">
        <v>0</v>
      </c>
      <c r="BT1616">
        <v>0</v>
      </c>
      <c r="BY1616">
        <v>0</v>
      </c>
      <c r="CD1616">
        <v>0</v>
      </c>
      <c r="CI1616">
        <v>0</v>
      </c>
      <c r="CN1616">
        <v>0</v>
      </c>
      <c r="CS1616">
        <v>0</v>
      </c>
      <c r="CX1616">
        <v>0</v>
      </c>
      <c r="DC1616">
        <v>0</v>
      </c>
      <c r="DH1616">
        <v>0</v>
      </c>
      <c r="DM1616">
        <v>0</v>
      </c>
      <c r="DR1616">
        <v>0</v>
      </c>
      <c r="DW1616">
        <v>8594</v>
      </c>
      <c r="EB1616">
        <v>9284</v>
      </c>
      <c r="EG1616">
        <v>9628</v>
      </c>
      <c r="EL1616">
        <v>9264</v>
      </c>
      <c r="EQ1616">
        <v>8575</v>
      </c>
      <c r="EV1616">
        <v>8280</v>
      </c>
      <c r="FA1616">
        <v>8447</v>
      </c>
      <c r="FF1616">
        <v>8721</v>
      </c>
      <c r="FK1616">
        <v>8889</v>
      </c>
      <c r="FP1616">
        <v>8688</v>
      </c>
      <c r="FU1616">
        <v>8355</v>
      </c>
      <c r="FZ1616">
        <v>8067</v>
      </c>
      <c r="GE1616">
        <v>7927</v>
      </c>
      <c r="GJ1616">
        <v>7917</v>
      </c>
      <c r="GO1616">
        <v>7882</v>
      </c>
      <c r="GT1616">
        <v>7742</v>
      </c>
    </row>
    <row r="1617" spans="1:202" customFormat="1">
      <c r="A1617" t="s">
        <v>2039</v>
      </c>
      <c r="AZ1617">
        <v>225700</v>
      </c>
      <c r="BE1617">
        <v>507799.99999999901</v>
      </c>
      <c r="BJ1617">
        <v>1148600</v>
      </c>
      <c r="BO1617">
        <v>1056500</v>
      </c>
      <c r="BT1617">
        <v>1789299.99999999</v>
      </c>
      <c r="BY1617">
        <v>2401399.9999999902</v>
      </c>
      <c r="CD1617">
        <v>2797999.9999999902</v>
      </c>
      <c r="CI1617">
        <v>2834300</v>
      </c>
      <c r="CN1617">
        <v>2703900</v>
      </c>
      <c r="CS1617">
        <v>2646600</v>
      </c>
      <c r="CX1617">
        <v>2542900</v>
      </c>
      <c r="DC1617">
        <v>2646200</v>
      </c>
      <c r="DH1617">
        <v>2810400</v>
      </c>
      <c r="DM1617">
        <v>2623700</v>
      </c>
      <c r="DR1617">
        <v>2386600</v>
      </c>
      <c r="DW1617">
        <v>1737869</v>
      </c>
      <c r="EB1617">
        <v>2046914</v>
      </c>
      <c r="EG1617">
        <v>2342784</v>
      </c>
      <c r="EL1617">
        <v>2350195</v>
      </c>
      <c r="EQ1617">
        <v>2155375</v>
      </c>
      <c r="EV1617">
        <v>2036207</v>
      </c>
      <c r="FA1617">
        <v>2067502.99999999</v>
      </c>
      <c r="FF1617">
        <v>2200170</v>
      </c>
      <c r="FK1617">
        <v>2356900.9999999902</v>
      </c>
      <c r="FP1617">
        <v>2454064</v>
      </c>
      <c r="FU1617">
        <v>2394699</v>
      </c>
      <c r="FZ1617">
        <v>2299287</v>
      </c>
      <c r="GE1617">
        <v>2242314</v>
      </c>
      <c r="GJ1617">
        <v>2248730</v>
      </c>
      <c r="GO1617">
        <v>2285995.9999999902</v>
      </c>
      <c r="GT1617">
        <v>2301260</v>
      </c>
    </row>
    <row r="1618" spans="1:202" customFormat="1">
      <c r="A1618" t="s">
        <v>2040</v>
      </c>
      <c r="AZ1618">
        <v>86200</v>
      </c>
      <c r="BE1618">
        <v>224099.99999999901</v>
      </c>
      <c r="BJ1618">
        <v>505799.99999999901</v>
      </c>
      <c r="BO1618">
        <v>1201199.99999999</v>
      </c>
      <c r="BT1618">
        <v>1173899.99999999</v>
      </c>
      <c r="BY1618">
        <v>2009500</v>
      </c>
      <c r="CD1618">
        <v>2725200</v>
      </c>
      <c r="CI1618">
        <v>3214299.9999999902</v>
      </c>
      <c r="CN1618">
        <v>3258400</v>
      </c>
      <c r="CS1618">
        <v>3207100</v>
      </c>
      <c r="CX1618">
        <v>3812900</v>
      </c>
      <c r="DC1618">
        <v>4661900</v>
      </c>
      <c r="DH1618">
        <v>5112700</v>
      </c>
      <c r="DM1618">
        <v>5436500</v>
      </c>
      <c r="DR1618">
        <v>4457900</v>
      </c>
      <c r="DW1618">
        <v>3428145.9999999902</v>
      </c>
      <c r="EB1618">
        <v>3556979</v>
      </c>
      <c r="EG1618">
        <v>4187560.9999999902</v>
      </c>
      <c r="EL1618">
        <v>4787941</v>
      </c>
      <c r="EQ1618">
        <v>4811482</v>
      </c>
      <c r="EV1618">
        <v>4414519</v>
      </c>
      <c r="FA1618">
        <v>4207045</v>
      </c>
      <c r="FF1618">
        <v>4279121</v>
      </c>
      <c r="FK1618">
        <v>4550949</v>
      </c>
      <c r="FP1618">
        <v>4864489</v>
      </c>
      <c r="FU1618">
        <v>5056672</v>
      </c>
      <c r="FZ1618">
        <v>4927967</v>
      </c>
      <c r="GE1618">
        <v>4724833.9999999898</v>
      </c>
      <c r="GJ1618">
        <v>4597897.9999999898</v>
      </c>
      <c r="GO1618">
        <v>4597272.9999999898</v>
      </c>
      <c r="GT1618">
        <v>4655926</v>
      </c>
    </row>
    <row r="1619" spans="1:202" customFormat="1">
      <c r="A1619" t="s">
        <v>2041</v>
      </c>
      <c r="AZ1619">
        <v>107000</v>
      </c>
      <c r="BE1619">
        <v>290200</v>
      </c>
      <c r="BJ1619">
        <v>656500</v>
      </c>
      <c r="BO1619">
        <v>999500</v>
      </c>
      <c r="BT1619">
        <v>1755999.99999999</v>
      </c>
      <c r="BY1619">
        <v>1531299.99999999</v>
      </c>
      <c r="CD1619">
        <v>2347200</v>
      </c>
      <c r="CI1619">
        <v>2970700</v>
      </c>
      <c r="CN1619">
        <v>3379500</v>
      </c>
      <c r="CS1619">
        <v>3373000</v>
      </c>
      <c r="CX1619">
        <v>3257200</v>
      </c>
      <c r="DC1619">
        <v>3888300</v>
      </c>
      <c r="DH1619">
        <v>4845400</v>
      </c>
      <c r="DM1619">
        <v>5272200</v>
      </c>
      <c r="DR1619">
        <v>5496800</v>
      </c>
      <c r="DW1619">
        <v>4235148</v>
      </c>
      <c r="EB1619">
        <v>3609583</v>
      </c>
      <c r="EG1619">
        <v>3758264.9999999902</v>
      </c>
      <c r="EL1619">
        <v>4429316</v>
      </c>
      <c r="EQ1619">
        <v>5076556</v>
      </c>
      <c r="EV1619">
        <v>5100196.9999999898</v>
      </c>
      <c r="FA1619">
        <v>4697019</v>
      </c>
      <c r="FF1619">
        <v>4486276</v>
      </c>
      <c r="FK1619">
        <v>4573889.9999999898</v>
      </c>
      <c r="FP1619">
        <v>4861549</v>
      </c>
      <c r="FU1619">
        <v>5189979</v>
      </c>
      <c r="FZ1619">
        <v>5388031</v>
      </c>
      <c r="GE1619">
        <v>5245198</v>
      </c>
      <c r="GJ1619">
        <v>5024174</v>
      </c>
      <c r="GO1619">
        <v>4882768</v>
      </c>
      <c r="GT1619">
        <v>4872273</v>
      </c>
    </row>
    <row r="1620" spans="1:202" customFormat="1">
      <c r="A1620" t="s">
        <v>2042</v>
      </c>
      <c r="AZ1620">
        <v>91800</v>
      </c>
      <c r="BE1620">
        <v>104600</v>
      </c>
      <c r="BJ1620">
        <v>289599.99999999901</v>
      </c>
      <c r="BO1620">
        <v>650000</v>
      </c>
      <c r="BT1620">
        <v>976300</v>
      </c>
      <c r="BY1620">
        <v>1744800</v>
      </c>
      <c r="CD1620">
        <v>1514399.99999999</v>
      </c>
      <c r="CI1620">
        <v>2327100</v>
      </c>
      <c r="CN1620">
        <v>2945700</v>
      </c>
      <c r="CS1620">
        <v>3344299.9999999902</v>
      </c>
      <c r="CX1620">
        <v>3338800</v>
      </c>
      <c r="DC1620">
        <v>3231899.9999999902</v>
      </c>
      <c r="DH1620">
        <v>3857900</v>
      </c>
      <c r="DM1620">
        <v>4794999.9999999898</v>
      </c>
      <c r="DR1620">
        <v>5204300</v>
      </c>
      <c r="DW1620">
        <v>4891990</v>
      </c>
      <c r="EB1620">
        <v>4216543</v>
      </c>
      <c r="EG1620">
        <v>3609728</v>
      </c>
      <c r="EL1620">
        <v>3763967</v>
      </c>
      <c r="EQ1620">
        <v>4431190</v>
      </c>
      <c r="EV1620">
        <v>5074888</v>
      </c>
      <c r="FA1620">
        <v>5104092</v>
      </c>
      <c r="FF1620">
        <v>4710398</v>
      </c>
      <c r="FK1620">
        <v>4510349</v>
      </c>
      <c r="FP1620">
        <v>4600364</v>
      </c>
      <c r="FU1620">
        <v>4884905.9999999898</v>
      </c>
      <c r="FZ1620">
        <v>5207680</v>
      </c>
      <c r="GE1620">
        <v>5400257.9999999898</v>
      </c>
      <c r="GJ1620">
        <v>5254343</v>
      </c>
      <c r="GO1620">
        <v>5030783</v>
      </c>
      <c r="GT1620">
        <v>4885261</v>
      </c>
    </row>
    <row r="1621" spans="1:202" customFormat="1">
      <c r="A1621" t="s">
        <v>2043</v>
      </c>
      <c r="AZ1621">
        <v>72400</v>
      </c>
      <c r="BE1621">
        <v>90300</v>
      </c>
      <c r="BJ1621">
        <v>103100</v>
      </c>
      <c r="BO1621">
        <v>286700</v>
      </c>
      <c r="BT1621">
        <v>639500</v>
      </c>
      <c r="BY1621">
        <v>964600</v>
      </c>
      <c r="CD1621">
        <v>1725500</v>
      </c>
      <c r="CI1621">
        <v>1498700</v>
      </c>
      <c r="CN1621">
        <v>2301100</v>
      </c>
      <c r="CS1621">
        <v>2900899.9999999902</v>
      </c>
      <c r="CX1621">
        <v>3298500</v>
      </c>
      <c r="DC1621">
        <v>3298899.9999999902</v>
      </c>
      <c r="DH1621">
        <v>3146699.9999999902</v>
      </c>
      <c r="DM1621">
        <v>3826000</v>
      </c>
      <c r="DR1621">
        <v>4734500</v>
      </c>
      <c r="DW1621">
        <v>4541675</v>
      </c>
      <c r="EB1621">
        <v>4859318</v>
      </c>
      <c r="EG1621">
        <v>4201523</v>
      </c>
      <c r="EL1621">
        <v>3611868</v>
      </c>
      <c r="EQ1621">
        <v>3771536</v>
      </c>
      <c r="EV1621">
        <v>4436522</v>
      </c>
      <c r="FA1621">
        <v>5078004</v>
      </c>
      <c r="FF1621">
        <v>5113523.9999999898</v>
      </c>
      <c r="FK1621">
        <v>4726404</v>
      </c>
      <c r="FP1621">
        <v>4535058</v>
      </c>
      <c r="FU1621">
        <v>4627170</v>
      </c>
      <c r="FZ1621">
        <v>4909119</v>
      </c>
      <c r="GE1621">
        <v>5226293</v>
      </c>
      <c r="GJ1621">
        <v>5413200</v>
      </c>
      <c r="GO1621">
        <v>5263761</v>
      </c>
      <c r="GT1621">
        <v>5037721.9999999898</v>
      </c>
    </row>
    <row r="1622" spans="1:202" customFormat="1">
      <c r="A1622" t="s">
        <v>2044</v>
      </c>
      <c r="AZ1622">
        <v>52500</v>
      </c>
      <c r="BE1622">
        <v>70799.999999999898</v>
      </c>
      <c r="BJ1622">
        <v>88100</v>
      </c>
      <c r="BO1622">
        <v>100499.999999999</v>
      </c>
      <c r="BT1622">
        <v>283900</v>
      </c>
      <c r="BY1622">
        <v>629599.99999999895</v>
      </c>
      <c r="CD1622">
        <v>952899.99999999895</v>
      </c>
      <c r="CI1622">
        <v>1697800</v>
      </c>
      <c r="CN1622">
        <v>1474699.99999999</v>
      </c>
      <c r="CS1622">
        <v>2254000</v>
      </c>
      <c r="CX1622">
        <v>2846300</v>
      </c>
      <c r="DC1622">
        <v>3232799.9999999902</v>
      </c>
      <c r="DH1622">
        <v>3300100</v>
      </c>
      <c r="DM1622">
        <v>3068100</v>
      </c>
      <c r="DR1622">
        <v>3771400</v>
      </c>
      <c r="DW1622">
        <v>3952962</v>
      </c>
      <c r="EB1622">
        <v>4508650</v>
      </c>
      <c r="EG1622">
        <v>4823152</v>
      </c>
      <c r="EL1622">
        <v>4183905.9999999902</v>
      </c>
      <c r="EQ1622">
        <v>3611064</v>
      </c>
      <c r="EV1622">
        <v>3776143</v>
      </c>
      <c r="FA1622">
        <v>4439300.9999999898</v>
      </c>
      <c r="FF1622">
        <v>5079821</v>
      </c>
      <c r="FK1622">
        <v>5119839</v>
      </c>
      <c r="FP1622">
        <v>4738653</v>
      </c>
      <c r="FU1622">
        <v>4555264</v>
      </c>
      <c r="FZ1622">
        <v>4649372</v>
      </c>
      <c r="GE1622">
        <v>4928271</v>
      </c>
      <c r="GJ1622">
        <v>5239499</v>
      </c>
      <c r="GO1622">
        <v>5420472</v>
      </c>
      <c r="GT1622">
        <v>5267730</v>
      </c>
    </row>
    <row r="1623" spans="1:202" customFormat="1">
      <c r="A1623" t="s">
        <v>2045</v>
      </c>
      <c r="AZ1623">
        <v>38500</v>
      </c>
      <c r="BE1623">
        <v>50500</v>
      </c>
      <c r="BJ1623">
        <v>68800</v>
      </c>
      <c r="BO1623">
        <v>86100</v>
      </c>
      <c r="BT1623">
        <v>98500</v>
      </c>
      <c r="BY1623">
        <v>281699.99999999901</v>
      </c>
      <c r="CD1623">
        <v>617400</v>
      </c>
      <c r="CI1623">
        <v>932900</v>
      </c>
      <c r="CN1623">
        <v>1658100</v>
      </c>
      <c r="CS1623">
        <v>1434500</v>
      </c>
      <c r="CX1623">
        <v>2196300</v>
      </c>
      <c r="DC1623">
        <v>2775799.9999999902</v>
      </c>
      <c r="DH1623">
        <v>3166799.9999999902</v>
      </c>
      <c r="DM1623">
        <v>3250200</v>
      </c>
      <c r="DR1623">
        <v>3011199.9999999902</v>
      </c>
      <c r="DW1623">
        <v>3154745</v>
      </c>
      <c r="EB1623">
        <v>3911501</v>
      </c>
      <c r="EG1623">
        <v>4466837</v>
      </c>
      <c r="EL1623">
        <v>4780509</v>
      </c>
      <c r="EQ1623">
        <v>4161805.9999999902</v>
      </c>
      <c r="EV1623">
        <v>3606530</v>
      </c>
      <c r="FA1623">
        <v>3777267</v>
      </c>
      <c r="FF1623">
        <v>4439350.9999999898</v>
      </c>
      <c r="FK1623">
        <v>5077993</v>
      </c>
      <c r="FP1623">
        <v>5122784</v>
      </c>
      <c r="FU1623">
        <v>4747994</v>
      </c>
      <c r="FZ1623">
        <v>4572849</v>
      </c>
      <c r="GE1623">
        <v>4668545</v>
      </c>
      <c r="GJ1623">
        <v>4944112</v>
      </c>
      <c r="GO1623">
        <v>5249299</v>
      </c>
      <c r="GT1623">
        <v>5424761</v>
      </c>
    </row>
    <row r="1624" spans="1:202" customFormat="1">
      <c r="A1624" t="s">
        <v>2046</v>
      </c>
      <c r="AZ1624">
        <v>25799.999999999902</v>
      </c>
      <c r="BE1624">
        <v>36800</v>
      </c>
      <c r="BJ1624">
        <v>48700</v>
      </c>
      <c r="BO1624">
        <v>66800</v>
      </c>
      <c r="BT1624">
        <v>83699.999999999898</v>
      </c>
      <c r="BY1624">
        <v>96500</v>
      </c>
      <c r="CD1624">
        <v>274400</v>
      </c>
      <c r="CI1624">
        <v>600300</v>
      </c>
      <c r="CN1624">
        <v>907800</v>
      </c>
      <c r="CS1624">
        <v>1597700</v>
      </c>
      <c r="CX1624">
        <v>1391500</v>
      </c>
      <c r="DC1624">
        <v>2118700</v>
      </c>
      <c r="DH1624">
        <v>2722000</v>
      </c>
      <c r="DM1624">
        <v>3070200</v>
      </c>
      <c r="DR1624">
        <v>3164399.9999999902</v>
      </c>
      <c r="DW1624">
        <v>2617033</v>
      </c>
      <c r="EB1624">
        <v>3109210</v>
      </c>
      <c r="EG1624">
        <v>3858835</v>
      </c>
      <c r="EL1624">
        <v>4413022</v>
      </c>
      <c r="EQ1624">
        <v>4728180</v>
      </c>
      <c r="EV1624">
        <v>4131885.9999999902</v>
      </c>
      <c r="FA1624">
        <v>3595392</v>
      </c>
      <c r="FF1624">
        <v>3772349</v>
      </c>
      <c r="FK1624">
        <v>4432767.9999999898</v>
      </c>
      <c r="FP1624">
        <v>5070008.9999999898</v>
      </c>
      <c r="FU1624">
        <v>5120831</v>
      </c>
      <c r="FZ1624">
        <v>4753936</v>
      </c>
      <c r="GE1624">
        <v>4586919</v>
      </c>
      <c r="GJ1624">
        <v>4684267</v>
      </c>
      <c r="GO1624">
        <v>4956863</v>
      </c>
      <c r="GT1624">
        <v>5256998.9999999898</v>
      </c>
    </row>
    <row r="1625" spans="1:202" customFormat="1">
      <c r="A1625" t="s">
        <v>2047</v>
      </c>
      <c r="AZ1625">
        <v>19000</v>
      </c>
      <c r="BE1625">
        <v>23800</v>
      </c>
      <c r="BJ1625">
        <v>34900</v>
      </c>
      <c r="BO1625">
        <v>46500</v>
      </c>
      <c r="BT1625">
        <v>63500</v>
      </c>
      <c r="BY1625">
        <v>79400</v>
      </c>
      <c r="CD1625">
        <v>92699.999999999898</v>
      </c>
      <c r="CI1625">
        <v>261500</v>
      </c>
      <c r="CN1625">
        <v>574000</v>
      </c>
      <c r="CS1625">
        <v>859000</v>
      </c>
      <c r="CX1625">
        <v>1519500</v>
      </c>
      <c r="DC1625">
        <v>1321200</v>
      </c>
      <c r="DH1625">
        <v>1962200</v>
      </c>
      <c r="DM1625">
        <v>2647100</v>
      </c>
      <c r="DR1625">
        <v>2952200</v>
      </c>
      <c r="DW1625">
        <v>2753669</v>
      </c>
      <c r="EB1625">
        <v>2555695</v>
      </c>
      <c r="EG1625">
        <v>3045375</v>
      </c>
      <c r="EL1625">
        <v>3787164.9999999902</v>
      </c>
      <c r="EQ1625">
        <v>4340615</v>
      </c>
      <c r="EV1625">
        <v>4658932</v>
      </c>
      <c r="FA1625">
        <v>4088770</v>
      </c>
      <c r="FF1625">
        <v>3573755</v>
      </c>
      <c r="FK1625">
        <v>3757260.9999999902</v>
      </c>
      <c r="FP1625">
        <v>4416231.9999999898</v>
      </c>
      <c r="FU1625">
        <v>5052728.9999999898</v>
      </c>
      <c r="FZ1625">
        <v>5111829.9999999898</v>
      </c>
      <c r="GE1625">
        <v>4753741</v>
      </c>
      <c r="GJ1625">
        <v>4595182.9999999898</v>
      </c>
      <c r="GO1625">
        <v>4694439</v>
      </c>
      <c r="GT1625">
        <v>4964862</v>
      </c>
    </row>
    <row r="1626" spans="1:202" customFormat="1">
      <c r="A1626" t="s">
        <v>2048</v>
      </c>
      <c r="AZ1626">
        <v>12100</v>
      </c>
      <c r="BE1626">
        <v>16700</v>
      </c>
      <c r="BJ1626">
        <v>21700</v>
      </c>
      <c r="BO1626">
        <v>31800</v>
      </c>
      <c r="BT1626">
        <v>42500</v>
      </c>
      <c r="BY1626">
        <v>58399.999999999898</v>
      </c>
      <c r="CD1626">
        <v>73000</v>
      </c>
      <c r="CI1626">
        <v>84700</v>
      </c>
      <c r="CN1626">
        <v>240400</v>
      </c>
      <c r="CS1626">
        <v>527400</v>
      </c>
      <c r="CX1626">
        <v>793199.99999999895</v>
      </c>
      <c r="DC1626">
        <v>1415000</v>
      </c>
      <c r="DH1626">
        <v>1290300</v>
      </c>
      <c r="DM1626">
        <v>1800500</v>
      </c>
      <c r="DR1626">
        <v>2497100</v>
      </c>
      <c r="DW1626">
        <v>2595400</v>
      </c>
      <c r="EB1626">
        <v>2640126</v>
      </c>
      <c r="EG1626">
        <v>2467132</v>
      </c>
      <c r="EL1626">
        <v>2953349</v>
      </c>
      <c r="EQ1626">
        <v>3684235</v>
      </c>
      <c r="EV1626">
        <v>4237377</v>
      </c>
      <c r="FA1626">
        <v>4561722</v>
      </c>
      <c r="FF1626">
        <v>4023725</v>
      </c>
      <c r="FK1626">
        <v>3534658</v>
      </c>
      <c r="FP1626">
        <v>3725959</v>
      </c>
      <c r="FU1626">
        <v>4383549</v>
      </c>
      <c r="FZ1626">
        <v>5020023</v>
      </c>
      <c r="GE1626">
        <v>5089035</v>
      </c>
      <c r="GJ1626">
        <v>4741730</v>
      </c>
      <c r="GO1626">
        <v>4592923</v>
      </c>
      <c r="GT1626">
        <v>4695345</v>
      </c>
    </row>
    <row r="1627" spans="1:202" customFormat="1">
      <c r="A1627" t="s">
        <v>2049</v>
      </c>
      <c r="AZ1627">
        <v>6900</v>
      </c>
      <c r="BE1627">
        <v>9700</v>
      </c>
      <c r="BJ1627">
        <v>13700</v>
      </c>
      <c r="BO1627">
        <v>18300</v>
      </c>
      <c r="BT1627">
        <v>27000</v>
      </c>
      <c r="BY1627">
        <v>36699.999999999898</v>
      </c>
      <c r="CD1627">
        <v>51000</v>
      </c>
      <c r="CI1627">
        <v>64200</v>
      </c>
      <c r="CN1627">
        <v>74300</v>
      </c>
      <c r="CS1627">
        <v>210000</v>
      </c>
      <c r="CX1627">
        <v>463000</v>
      </c>
      <c r="DC1627">
        <v>699400</v>
      </c>
      <c r="DH1627">
        <v>1277499.99999999</v>
      </c>
      <c r="DM1627">
        <v>1187600</v>
      </c>
      <c r="DR1627">
        <v>1644300</v>
      </c>
      <c r="DW1627">
        <v>2141088</v>
      </c>
      <c r="EB1627">
        <v>2433405</v>
      </c>
      <c r="EG1627">
        <v>2493633</v>
      </c>
      <c r="EL1627">
        <v>2350098</v>
      </c>
      <c r="EQ1627">
        <v>2831556</v>
      </c>
      <c r="EV1627">
        <v>3548485.9999999902</v>
      </c>
      <c r="FA1627">
        <v>4099544</v>
      </c>
      <c r="FF1627">
        <v>4430486.9999999898</v>
      </c>
      <c r="FK1627">
        <v>3931494</v>
      </c>
      <c r="FP1627">
        <v>3473964.9999999902</v>
      </c>
      <c r="FU1627">
        <v>3674775</v>
      </c>
      <c r="FZ1627">
        <v>4331026</v>
      </c>
      <c r="GE1627">
        <v>4966894</v>
      </c>
      <c r="GJ1627">
        <v>5047827</v>
      </c>
      <c r="GO1627">
        <v>4714306.9999999898</v>
      </c>
      <c r="GT1627">
        <v>4577698</v>
      </c>
    </row>
    <row r="1628" spans="1:202" customFormat="1">
      <c r="A1628" t="s">
        <v>2050</v>
      </c>
      <c r="AZ1628">
        <v>3500</v>
      </c>
      <c r="BE1628">
        <v>4800</v>
      </c>
      <c r="BJ1628">
        <v>7000</v>
      </c>
      <c r="BO1628">
        <v>10400</v>
      </c>
      <c r="BT1628">
        <v>13799.9999999999</v>
      </c>
      <c r="BY1628">
        <v>20700</v>
      </c>
      <c r="CD1628">
        <v>28600</v>
      </c>
      <c r="CI1628">
        <v>39900</v>
      </c>
      <c r="CN1628">
        <v>51299.999999999898</v>
      </c>
      <c r="CS1628">
        <v>58900</v>
      </c>
      <c r="CX1628">
        <v>168100</v>
      </c>
      <c r="DC1628">
        <v>376000</v>
      </c>
      <c r="DH1628">
        <v>580699.99999999895</v>
      </c>
      <c r="DM1628">
        <v>1081900</v>
      </c>
      <c r="DR1628">
        <v>1015700</v>
      </c>
      <c r="DW1628">
        <v>1501045</v>
      </c>
      <c r="EB1628">
        <v>1933302</v>
      </c>
      <c r="EG1628">
        <v>2216648</v>
      </c>
      <c r="EL1628">
        <v>2293275</v>
      </c>
      <c r="EQ1628">
        <v>2185505.9999999902</v>
      </c>
      <c r="EV1628">
        <v>2658830</v>
      </c>
      <c r="FA1628">
        <v>3355574</v>
      </c>
      <c r="FF1628">
        <v>3899689.9999999902</v>
      </c>
      <c r="FK1628">
        <v>4237491</v>
      </c>
      <c r="FP1628">
        <v>3789274</v>
      </c>
      <c r="FU1628">
        <v>3373269</v>
      </c>
      <c r="FZ1628">
        <v>3585745.9999999902</v>
      </c>
      <c r="GE1628">
        <v>4238529</v>
      </c>
      <c r="GJ1628">
        <v>4872354</v>
      </c>
      <c r="GO1628">
        <v>4969974</v>
      </c>
      <c r="GT1628">
        <v>4657297.9999999898</v>
      </c>
    </row>
    <row r="1629" spans="1:202" customFormat="1">
      <c r="A1629" t="s">
        <v>2051</v>
      </c>
      <c r="AZ1629">
        <v>1500</v>
      </c>
      <c r="BE1629">
        <v>1900</v>
      </c>
      <c r="BJ1629">
        <v>2700</v>
      </c>
      <c r="BO1629">
        <v>4200</v>
      </c>
      <c r="BT1629">
        <v>6400</v>
      </c>
      <c r="BY1629">
        <v>8899.9999999999909</v>
      </c>
      <c r="CD1629">
        <v>13400</v>
      </c>
      <c r="CI1629">
        <v>18300</v>
      </c>
      <c r="CN1629">
        <v>26199.999999999902</v>
      </c>
      <c r="CS1629">
        <v>34400</v>
      </c>
      <c r="CX1629">
        <v>40900</v>
      </c>
      <c r="DC1629">
        <v>118599.999999999</v>
      </c>
      <c r="DH1629">
        <v>278300</v>
      </c>
      <c r="DM1629">
        <v>443099.99999999901</v>
      </c>
      <c r="DR1629">
        <v>813499.99999999895</v>
      </c>
      <c r="DW1629">
        <v>831863.99999999895</v>
      </c>
      <c r="EB1629">
        <v>1259693.99999999</v>
      </c>
      <c r="EG1629">
        <v>1642224.99999999</v>
      </c>
      <c r="EL1629">
        <v>1906658.99999999</v>
      </c>
      <c r="EQ1629">
        <v>1997186</v>
      </c>
      <c r="EV1629">
        <v>1930790</v>
      </c>
      <c r="FA1629">
        <v>2385416</v>
      </c>
      <c r="FF1629">
        <v>3048728</v>
      </c>
      <c r="FK1629">
        <v>3576680</v>
      </c>
      <c r="FP1629">
        <v>3919378</v>
      </c>
      <c r="FU1629">
        <v>3535190</v>
      </c>
      <c r="FZ1629">
        <v>3171526.9999999902</v>
      </c>
      <c r="GE1629">
        <v>3396226.9999999902</v>
      </c>
      <c r="GJ1629">
        <v>4041962</v>
      </c>
      <c r="GO1629">
        <v>4674626</v>
      </c>
      <c r="GT1629">
        <v>4800457</v>
      </c>
    </row>
    <row r="1630" spans="1:202" customFormat="1">
      <c r="A1630" t="s">
        <v>2052</v>
      </c>
      <c r="AZ1630">
        <v>400</v>
      </c>
      <c r="BE1630">
        <v>600</v>
      </c>
      <c r="BJ1630">
        <v>1000</v>
      </c>
      <c r="BO1630">
        <v>1200</v>
      </c>
      <c r="BT1630">
        <v>2000</v>
      </c>
      <c r="BY1630">
        <v>3000</v>
      </c>
      <c r="CD1630">
        <v>4100</v>
      </c>
      <c r="CI1630">
        <v>6300</v>
      </c>
      <c r="CN1630">
        <v>9100</v>
      </c>
      <c r="CS1630">
        <v>13299.9999999999</v>
      </c>
      <c r="CX1630">
        <v>18000</v>
      </c>
      <c r="DC1630">
        <v>22099.999999999902</v>
      </c>
      <c r="DH1630">
        <v>67200</v>
      </c>
      <c r="DM1630">
        <v>163700</v>
      </c>
      <c r="DR1630">
        <v>268400</v>
      </c>
      <c r="DW1630">
        <v>637834</v>
      </c>
      <c r="EB1630">
        <v>608737.99999999895</v>
      </c>
      <c r="EG1630">
        <v>926730</v>
      </c>
      <c r="EL1630">
        <v>1232545</v>
      </c>
      <c r="EQ1630">
        <v>1460907</v>
      </c>
      <c r="EV1630">
        <v>1561746</v>
      </c>
      <c r="FA1630">
        <v>1543839</v>
      </c>
      <c r="FF1630">
        <v>1953713</v>
      </c>
      <c r="FK1630">
        <v>2549678</v>
      </c>
      <c r="FP1630">
        <v>3039908.9999999902</v>
      </c>
      <c r="FU1630">
        <v>3379243</v>
      </c>
      <c r="FZ1630">
        <v>3090481.9999999902</v>
      </c>
      <c r="GE1630">
        <v>2809637</v>
      </c>
      <c r="GJ1630">
        <v>3046884.9999999902</v>
      </c>
      <c r="GO1630">
        <v>3672074.9999999902</v>
      </c>
      <c r="GT1630">
        <v>4293889</v>
      </c>
    </row>
    <row r="1631" spans="1:202" customFormat="1">
      <c r="A1631" t="s">
        <v>2053</v>
      </c>
      <c r="AZ1631">
        <v>100</v>
      </c>
      <c r="BE1631">
        <v>100</v>
      </c>
      <c r="BJ1631">
        <v>100</v>
      </c>
      <c r="BO1631">
        <v>100</v>
      </c>
      <c r="BT1631">
        <v>200</v>
      </c>
      <c r="BY1631">
        <v>600</v>
      </c>
      <c r="CD1631">
        <v>900</v>
      </c>
      <c r="CI1631">
        <v>1400</v>
      </c>
      <c r="CN1631">
        <v>2000</v>
      </c>
      <c r="CS1631">
        <v>3000</v>
      </c>
      <c r="CX1631">
        <v>4599.99999999999</v>
      </c>
      <c r="DC1631">
        <v>6600</v>
      </c>
      <c r="DH1631">
        <v>8800</v>
      </c>
      <c r="DM1631">
        <v>27599.999999999902</v>
      </c>
      <c r="DR1631">
        <v>68800</v>
      </c>
      <c r="DW1631">
        <v>180703</v>
      </c>
      <c r="EB1631">
        <v>375050</v>
      </c>
      <c r="EG1631">
        <v>353570</v>
      </c>
      <c r="EL1631">
        <v>546639</v>
      </c>
      <c r="EQ1631">
        <v>750923</v>
      </c>
      <c r="EV1631">
        <v>919697</v>
      </c>
      <c r="FA1631">
        <v>1013703</v>
      </c>
      <c r="FF1631">
        <v>1035995</v>
      </c>
      <c r="FK1631">
        <v>1359213</v>
      </c>
      <c r="FP1631">
        <v>1829619</v>
      </c>
      <c r="FU1631">
        <v>2238848</v>
      </c>
      <c r="FZ1631">
        <v>2541456</v>
      </c>
      <c r="GE1631">
        <v>2379740</v>
      </c>
      <c r="GJ1631">
        <v>2213555</v>
      </c>
      <c r="GO1631">
        <v>2454744</v>
      </c>
      <c r="GT1631">
        <v>3025854</v>
      </c>
    </row>
    <row r="1632" spans="1:202" customFormat="1">
      <c r="A1632" t="s">
        <v>2054</v>
      </c>
      <c r="AZ1632">
        <v>0</v>
      </c>
      <c r="BE1632">
        <v>0</v>
      </c>
      <c r="BJ1632">
        <v>0</v>
      </c>
      <c r="BO1632">
        <v>0</v>
      </c>
      <c r="BT1632">
        <v>0</v>
      </c>
      <c r="BY1632">
        <v>0</v>
      </c>
      <c r="CD1632">
        <v>100</v>
      </c>
      <c r="CI1632">
        <v>100</v>
      </c>
      <c r="CN1632">
        <v>100</v>
      </c>
      <c r="CS1632">
        <v>200</v>
      </c>
      <c r="CX1632">
        <v>500</v>
      </c>
      <c r="DC1632">
        <v>899.99999999999898</v>
      </c>
      <c r="DH1632">
        <v>1600</v>
      </c>
      <c r="DM1632">
        <v>2200</v>
      </c>
      <c r="DR1632">
        <v>6600</v>
      </c>
      <c r="DW1632">
        <v>41557.999999999898</v>
      </c>
      <c r="EB1632">
        <v>75633</v>
      </c>
      <c r="EG1632">
        <v>150260.99999999901</v>
      </c>
      <c r="EL1632">
        <v>141032</v>
      </c>
      <c r="EQ1632">
        <v>224573</v>
      </c>
      <c r="EV1632">
        <v>323041</v>
      </c>
      <c r="FA1632">
        <v>413699</v>
      </c>
      <c r="FF1632">
        <v>476892</v>
      </c>
      <c r="FK1632">
        <v>509731.99999999901</v>
      </c>
      <c r="FP1632">
        <v>700394</v>
      </c>
      <c r="FU1632">
        <v>981808.99999999895</v>
      </c>
      <c r="FZ1632">
        <v>1245229.99999999</v>
      </c>
      <c r="GE1632">
        <v>1461984</v>
      </c>
      <c r="GJ1632">
        <v>1423617</v>
      </c>
      <c r="GO1632">
        <v>1376236</v>
      </c>
      <c r="GT1632">
        <v>1583601</v>
      </c>
    </row>
    <row r="1633" spans="1:202" customFormat="1">
      <c r="A1633" t="s">
        <v>2055</v>
      </c>
      <c r="AZ1633">
        <v>0</v>
      </c>
      <c r="BE1633">
        <v>0</v>
      </c>
      <c r="BJ1633">
        <v>0</v>
      </c>
      <c r="BO1633">
        <v>0</v>
      </c>
      <c r="BT1633">
        <v>0</v>
      </c>
      <c r="BY1633">
        <v>0</v>
      </c>
      <c r="CD1633">
        <v>0</v>
      </c>
      <c r="CI1633">
        <v>0</v>
      </c>
      <c r="CN1633">
        <v>0</v>
      </c>
      <c r="CS1633">
        <v>0</v>
      </c>
      <c r="CX1633">
        <v>0</v>
      </c>
      <c r="DC1633">
        <v>0</v>
      </c>
      <c r="DH1633">
        <v>100</v>
      </c>
      <c r="DM1633">
        <v>100</v>
      </c>
      <c r="DR1633">
        <v>100</v>
      </c>
      <c r="DW1633">
        <v>2621</v>
      </c>
      <c r="EB1633">
        <v>11478</v>
      </c>
      <c r="EG1633">
        <v>18446.999999999902</v>
      </c>
      <c r="EL1633">
        <v>35637</v>
      </c>
      <c r="EQ1633">
        <v>33482</v>
      </c>
      <c r="EV1633">
        <v>55298</v>
      </c>
      <c r="FA1633">
        <v>83894</v>
      </c>
      <c r="FF1633">
        <v>113600.999999999</v>
      </c>
      <c r="FK1633">
        <v>138547</v>
      </c>
      <c r="FP1633">
        <v>155488</v>
      </c>
      <c r="FU1633">
        <v>225040</v>
      </c>
      <c r="FZ1633">
        <v>329474.99999999901</v>
      </c>
      <c r="GE1633">
        <v>440128</v>
      </c>
      <c r="GJ1633">
        <v>544045</v>
      </c>
      <c r="GO1633">
        <v>562365</v>
      </c>
      <c r="GT1633">
        <v>576130</v>
      </c>
    </row>
    <row r="1634" spans="1:202" customFormat="1">
      <c r="A1634" t="s">
        <v>1210</v>
      </c>
      <c r="AZ1634">
        <v>1051200</v>
      </c>
      <c r="BE1634">
        <v>1450200</v>
      </c>
      <c r="BJ1634">
        <v>2035700</v>
      </c>
      <c r="BO1634">
        <v>2868800</v>
      </c>
      <c r="BT1634">
        <v>4134500</v>
      </c>
      <c r="BY1634">
        <v>6225900</v>
      </c>
      <c r="CD1634">
        <v>9532800</v>
      </c>
      <c r="CI1634">
        <v>14409200</v>
      </c>
      <c r="CN1634">
        <v>20464700</v>
      </c>
      <c r="CS1634">
        <v>27380100</v>
      </c>
      <c r="CX1634">
        <v>34545700</v>
      </c>
      <c r="DC1634">
        <v>42409000</v>
      </c>
      <c r="DH1634">
        <v>51776200</v>
      </c>
      <c r="DM1634">
        <v>63179300</v>
      </c>
      <c r="DR1634">
        <v>75267000</v>
      </c>
      <c r="DW1634">
        <v>88999944</v>
      </c>
      <c r="EB1634">
        <v>103112701</v>
      </c>
      <c r="EG1634">
        <v>117610304</v>
      </c>
      <c r="EL1634">
        <v>132106997</v>
      </c>
      <c r="EQ1634">
        <v>146222802</v>
      </c>
      <c r="EV1634">
        <v>159909856</v>
      </c>
      <c r="FA1634">
        <v>173115984</v>
      </c>
      <c r="FF1634">
        <v>185741731</v>
      </c>
      <c r="FK1634">
        <v>197716294</v>
      </c>
      <c r="FP1634">
        <v>208867768</v>
      </c>
      <c r="FU1634">
        <v>219102884</v>
      </c>
      <c r="FZ1634">
        <v>228349392</v>
      </c>
      <c r="GE1634">
        <v>236617070</v>
      </c>
      <c r="GJ1634">
        <v>243913832</v>
      </c>
      <c r="GO1634">
        <v>250340002</v>
      </c>
      <c r="GT1634">
        <v>255972446</v>
      </c>
    </row>
    <row r="1635" spans="1:202" customFormat="1">
      <c r="A1635" t="s">
        <v>1212</v>
      </c>
      <c r="AZ1635">
        <v>735000</v>
      </c>
      <c r="BE1635">
        <v>972600</v>
      </c>
      <c r="BJ1635">
        <v>1313900</v>
      </c>
      <c r="BO1635">
        <v>1789800</v>
      </c>
      <c r="BT1635">
        <v>2507800</v>
      </c>
      <c r="BY1635">
        <v>3662800</v>
      </c>
      <c r="CD1635">
        <v>5403600</v>
      </c>
      <c r="CI1635">
        <v>7831700</v>
      </c>
      <c r="CN1635">
        <v>10578900</v>
      </c>
      <c r="CS1635">
        <v>13528500</v>
      </c>
      <c r="CX1635">
        <v>16420700</v>
      </c>
      <c r="DC1635">
        <v>19551800</v>
      </c>
      <c r="DH1635">
        <v>23364200</v>
      </c>
      <c r="DM1635">
        <v>28262100</v>
      </c>
      <c r="DR1635">
        <v>33456600</v>
      </c>
      <c r="DW1635">
        <v>44894974</v>
      </c>
      <c r="EB1635">
        <v>51555116</v>
      </c>
      <c r="EG1635">
        <v>58284740</v>
      </c>
      <c r="EL1635">
        <v>64907969</v>
      </c>
      <c r="EQ1635">
        <v>71242638</v>
      </c>
      <c r="EV1635">
        <v>77272529</v>
      </c>
      <c r="FA1635">
        <v>82990480</v>
      </c>
      <c r="FF1635">
        <v>88370162</v>
      </c>
      <c r="FK1635">
        <v>93385805</v>
      </c>
      <c r="FP1635">
        <v>97953526</v>
      </c>
      <c r="FU1635">
        <v>102037094</v>
      </c>
      <c r="FZ1635">
        <v>105645983</v>
      </c>
      <c r="GE1635">
        <v>108821284</v>
      </c>
      <c r="GJ1635">
        <v>111576048</v>
      </c>
      <c r="GO1635">
        <v>113990021</v>
      </c>
      <c r="GT1635">
        <v>116127630</v>
      </c>
    </row>
    <row r="1636" spans="1:202" customFormat="1">
      <c r="A1636" t="s">
        <v>1211</v>
      </c>
      <c r="AZ1636">
        <v>316200</v>
      </c>
      <c r="BE1636">
        <v>477600</v>
      </c>
      <c r="BJ1636">
        <v>721800</v>
      </c>
      <c r="BO1636">
        <v>1079000</v>
      </c>
      <c r="BT1636">
        <v>1626700</v>
      </c>
      <c r="BY1636">
        <v>2563100</v>
      </c>
      <c r="CD1636">
        <v>4129200</v>
      </c>
      <c r="CI1636">
        <v>6577500</v>
      </c>
      <c r="CN1636">
        <v>9885800</v>
      </c>
      <c r="CS1636">
        <v>13851600</v>
      </c>
      <c r="CX1636">
        <v>18125000</v>
      </c>
      <c r="DC1636">
        <v>22857200</v>
      </c>
      <c r="DH1636">
        <v>28412000</v>
      </c>
      <c r="DM1636">
        <v>34917200</v>
      </c>
      <c r="DR1636">
        <v>41810400</v>
      </c>
      <c r="DW1636">
        <v>44104970</v>
      </c>
      <c r="EB1636">
        <v>51557585</v>
      </c>
      <c r="EG1636">
        <v>59325564</v>
      </c>
      <c r="EL1636">
        <v>67199028</v>
      </c>
      <c r="EQ1636">
        <v>74980164</v>
      </c>
      <c r="EV1636">
        <v>82637327</v>
      </c>
      <c r="FA1636">
        <v>90125504</v>
      </c>
      <c r="FF1636">
        <v>97371569</v>
      </c>
      <c r="FK1636">
        <v>104330489</v>
      </c>
      <c r="FP1636">
        <v>110914242</v>
      </c>
      <c r="FU1636">
        <v>117065790</v>
      </c>
      <c r="FZ1636">
        <v>122703409</v>
      </c>
      <c r="GE1636">
        <v>127795786</v>
      </c>
      <c r="GJ1636">
        <v>132337784</v>
      </c>
      <c r="GO1636">
        <v>136349981</v>
      </c>
      <c r="GT1636">
        <v>139844816</v>
      </c>
    </row>
    <row r="1637" spans="1:202" customFormat="1">
      <c r="A1637" t="s">
        <v>2056</v>
      </c>
      <c r="AZ1637">
        <v>0</v>
      </c>
      <c r="BE1637">
        <v>0</v>
      </c>
      <c r="BJ1637">
        <v>0</v>
      </c>
      <c r="BO1637">
        <v>0</v>
      </c>
      <c r="BT1637">
        <v>0</v>
      </c>
      <c r="BY1637">
        <v>0</v>
      </c>
      <c r="CD1637">
        <v>0</v>
      </c>
      <c r="CI1637">
        <v>0</v>
      </c>
      <c r="CN1637">
        <v>0</v>
      </c>
      <c r="CS1637">
        <v>0</v>
      </c>
      <c r="CX1637">
        <v>0</v>
      </c>
      <c r="DC1637">
        <v>0</v>
      </c>
      <c r="DH1637">
        <v>0</v>
      </c>
      <c r="DM1637">
        <v>0</v>
      </c>
      <c r="DR1637">
        <v>0</v>
      </c>
      <c r="DW1637">
        <v>0</v>
      </c>
      <c r="EB1637">
        <v>0</v>
      </c>
      <c r="EG1637">
        <v>0</v>
      </c>
      <c r="EL1637">
        <v>0</v>
      </c>
      <c r="EQ1637">
        <v>0</v>
      </c>
      <c r="EV1637">
        <v>0</v>
      </c>
      <c r="FA1637">
        <v>0</v>
      </c>
      <c r="FF1637">
        <v>0</v>
      </c>
      <c r="FK1637">
        <v>0</v>
      </c>
      <c r="FP1637">
        <v>0</v>
      </c>
      <c r="FU1637">
        <v>0</v>
      </c>
      <c r="FZ1637">
        <v>0</v>
      </c>
      <c r="GE1637">
        <v>0</v>
      </c>
      <c r="GJ1637">
        <v>0</v>
      </c>
      <c r="GO1637">
        <v>0</v>
      </c>
      <c r="GT1637">
        <v>0</v>
      </c>
    </row>
    <row r="1638" spans="1:202" customFormat="1">
      <c r="A1638" t="s">
        <v>2057</v>
      </c>
      <c r="AZ1638">
        <v>0</v>
      </c>
      <c r="BE1638">
        <v>0</v>
      </c>
      <c r="BJ1638">
        <v>0</v>
      </c>
      <c r="BO1638">
        <v>0</v>
      </c>
      <c r="BT1638">
        <v>0</v>
      </c>
      <c r="BY1638">
        <v>0</v>
      </c>
      <c r="CD1638">
        <v>0</v>
      </c>
      <c r="CI1638">
        <v>0</v>
      </c>
      <c r="CN1638">
        <v>0</v>
      </c>
      <c r="CS1638">
        <v>0</v>
      </c>
      <c r="CX1638">
        <v>0</v>
      </c>
      <c r="DC1638">
        <v>0</v>
      </c>
      <c r="DH1638">
        <v>0</v>
      </c>
      <c r="DM1638">
        <v>0</v>
      </c>
      <c r="DR1638">
        <v>0</v>
      </c>
      <c r="DW1638">
        <v>0</v>
      </c>
      <c r="EB1638">
        <v>0</v>
      </c>
      <c r="EG1638">
        <v>0</v>
      </c>
      <c r="EL1638">
        <v>0</v>
      </c>
      <c r="EQ1638">
        <v>0</v>
      </c>
      <c r="EV1638">
        <v>0</v>
      </c>
      <c r="FA1638">
        <v>0</v>
      </c>
      <c r="FF1638">
        <v>0</v>
      </c>
      <c r="FK1638">
        <v>0</v>
      </c>
      <c r="FP1638">
        <v>0</v>
      </c>
      <c r="FU1638">
        <v>0</v>
      </c>
      <c r="FZ1638">
        <v>0</v>
      </c>
      <c r="GE1638">
        <v>0</v>
      </c>
      <c r="GJ1638">
        <v>0</v>
      </c>
      <c r="GO1638">
        <v>0</v>
      </c>
      <c r="GT1638">
        <v>0</v>
      </c>
    </row>
    <row r="1639" spans="1:202" customFormat="1">
      <c r="A1639" t="s">
        <v>2058</v>
      </c>
      <c r="AZ1639">
        <v>0</v>
      </c>
      <c r="BE1639">
        <v>0</v>
      </c>
      <c r="BJ1639">
        <v>0</v>
      </c>
      <c r="BO1639">
        <v>0</v>
      </c>
      <c r="BT1639">
        <v>0</v>
      </c>
      <c r="BY1639">
        <v>0</v>
      </c>
      <c r="CD1639">
        <v>0</v>
      </c>
      <c r="CI1639">
        <v>0</v>
      </c>
      <c r="CN1639">
        <v>0</v>
      </c>
      <c r="CS1639">
        <v>0</v>
      </c>
      <c r="CX1639">
        <v>0</v>
      </c>
      <c r="DC1639">
        <v>0</v>
      </c>
      <c r="DH1639">
        <v>0</v>
      </c>
      <c r="DM1639">
        <v>0</v>
      </c>
      <c r="DR1639">
        <v>0</v>
      </c>
      <c r="DW1639">
        <v>0</v>
      </c>
      <c r="EB1639">
        <v>0</v>
      </c>
      <c r="EG1639">
        <v>0</v>
      </c>
      <c r="EL1639">
        <v>0</v>
      </c>
      <c r="EQ1639">
        <v>0</v>
      </c>
      <c r="EV1639">
        <v>0</v>
      </c>
      <c r="FA1639">
        <v>0</v>
      </c>
      <c r="FF1639">
        <v>0</v>
      </c>
      <c r="FK1639">
        <v>0</v>
      </c>
      <c r="FP1639">
        <v>0</v>
      </c>
      <c r="FU1639">
        <v>0</v>
      </c>
      <c r="FZ1639">
        <v>0</v>
      </c>
      <c r="GE1639">
        <v>0</v>
      </c>
      <c r="GJ1639">
        <v>0</v>
      </c>
      <c r="GO1639">
        <v>0</v>
      </c>
      <c r="GT1639">
        <v>0</v>
      </c>
    </row>
    <row r="1640" spans="1:202" customFormat="1">
      <c r="A1640" t="s">
        <v>1627</v>
      </c>
      <c r="AZ1640">
        <v>0</v>
      </c>
      <c r="BE1640">
        <v>0</v>
      </c>
      <c r="BJ1640">
        <v>0</v>
      </c>
      <c r="BO1640">
        <v>0</v>
      </c>
      <c r="BT1640">
        <v>0</v>
      </c>
      <c r="BY1640">
        <v>0</v>
      </c>
      <c r="CD1640">
        <v>0</v>
      </c>
      <c r="CI1640">
        <v>0</v>
      </c>
      <c r="CN1640">
        <v>0</v>
      </c>
      <c r="CS1640">
        <v>0</v>
      </c>
      <c r="CX1640">
        <v>0</v>
      </c>
      <c r="DC1640">
        <v>0</v>
      </c>
      <c r="DH1640">
        <v>0</v>
      </c>
      <c r="DM1640">
        <v>0</v>
      </c>
      <c r="DR1640">
        <v>0</v>
      </c>
      <c r="DW1640">
        <v>515117.99999999901</v>
      </c>
      <c r="EB1640">
        <v>543729</v>
      </c>
      <c r="EG1640">
        <v>543765</v>
      </c>
      <c r="EL1640">
        <v>514916</v>
      </c>
      <c r="EQ1640">
        <v>526995</v>
      </c>
      <c r="EV1640">
        <v>534328</v>
      </c>
      <c r="FA1640">
        <v>531099.99999999895</v>
      </c>
      <c r="FF1640">
        <v>522660.99999999901</v>
      </c>
      <c r="FK1640">
        <v>513835.99999999901</v>
      </c>
      <c r="FP1640">
        <v>508209</v>
      </c>
      <c r="FU1640">
        <v>500965</v>
      </c>
      <c r="FZ1640">
        <v>492880</v>
      </c>
      <c r="GE1640">
        <v>486819.99999999901</v>
      </c>
      <c r="GJ1640">
        <v>481912.99999999901</v>
      </c>
      <c r="GO1640">
        <v>473985</v>
      </c>
      <c r="GT1640">
        <v>466390</v>
      </c>
    </row>
    <row r="1641" spans="1:202" customFormat="1">
      <c r="A1641" t="s">
        <v>1628</v>
      </c>
      <c r="AZ1641">
        <v>24900</v>
      </c>
      <c r="BE1641">
        <v>44500</v>
      </c>
      <c r="BJ1641">
        <v>84199.999999999898</v>
      </c>
      <c r="BO1641">
        <v>163700</v>
      </c>
      <c r="BT1641">
        <v>302899.99999999901</v>
      </c>
      <c r="BY1641">
        <v>559199.99999999895</v>
      </c>
      <c r="CD1641">
        <v>938500</v>
      </c>
      <c r="CI1641">
        <v>1439900</v>
      </c>
      <c r="CN1641">
        <v>1779699.99999999</v>
      </c>
      <c r="CS1641">
        <v>2073699.99999999</v>
      </c>
      <c r="CX1641">
        <v>2222200</v>
      </c>
      <c r="DC1641">
        <v>2316700</v>
      </c>
      <c r="DH1641">
        <v>2519100</v>
      </c>
      <c r="DM1641">
        <v>3181700</v>
      </c>
      <c r="DR1641">
        <v>3819900</v>
      </c>
      <c r="DW1641">
        <v>4069781</v>
      </c>
      <c r="EB1641">
        <v>4298292</v>
      </c>
      <c r="EG1641">
        <v>4526110.9999999898</v>
      </c>
      <c r="EL1641">
        <v>4590847</v>
      </c>
      <c r="EQ1641">
        <v>4499605.9999999898</v>
      </c>
      <c r="EV1641">
        <v>4559010</v>
      </c>
      <c r="FA1641">
        <v>4588754</v>
      </c>
      <c r="FF1641">
        <v>4558702</v>
      </c>
      <c r="FK1641">
        <v>4500685</v>
      </c>
      <c r="FP1641">
        <v>4441086</v>
      </c>
      <c r="FU1641">
        <v>4403962</v>
      </c>
      <c r="FZ1641">
        <v>4359094</v>
      </c>
      <c r="GE1641">
        <v>4313543</v>
      </c>
      <c r="GJ1641">
        <v>4269157</v>
      </c>
      <c r="GO1641">
        <v>4229735</v>
      </c>
      <c r="GT1641">
        <v>4168648.9999999902</v>
      </c>
    </row>
    <row r="1642" spans="1:202" customFormat="1">
      <c r="A1642" t="s">
        <v>1629</v>
      </c>
      <c r="AZ1642">
        <v>13400</v>
      </c>
      <c r="BE1642">
        <v>24099.999999999902</v>
      </c>
      <c r="BJ1642">
        <v>42500</v>
      </c>
      <c r="BO1642">
        <v>82700</v>
      </c>
      <c r="BT1642">
        <v>160700</v>
      </c>
      <c r="BY1642">
        <v>310900</v>
      </c>
      <c r="CD1642">
        <v>580699.99999999895</v>
      </c>
      <c r="CI1642">
        <v>988800</v>
      </c>
      <c r="CN1642">
        <v>1541500</v>
      </c>
      <c r="CS1642">
        <v>2051400</v>
      </c>
      <c r="CX1642">
        <v>2535900</v>
      </c>
      <c r="DC1642">
        <v>3157999.9999999902</v>
      </c>
      <c r="DH1642">
        <v>3775000</v>
      </c>
      <c r="DM1642">
        <v>4530500</v>
      </c>
      <c r="DR1642">
        <v>5186700</v>
      </c>
      <c r="DW1642">
        <v>6509073.9999999898</v>
      </c>
      <c r="EB1642">
        <v>6867182</v>
      </c>
      <c r="EG1642">
        <v>7227721</v>
      </c>
      <c r="EL1642">
        <v>7608864</v>
      </c>
      <c r="EQ1642">
        <v>7754982</v>
      </c>
      <c r="EV1642">
        <v>7638444</v>
      </c>
      <c r="FA1642">
        <v>7741656</v>
      </c>
      <c r="FF1642">
        <v>7802092</v>
      </c>
      <c r="FK1642">
        <v>7781516.9999999898</v>
      </c>
      <c r="FP1642">
        <v>7701980.9999999898</v>
      </c>
      <c r="FU1642">
        <v>7612808</v>
      </c>
      <c r="FZ1642">
        <v>7564513</v>
      </c>
      <c r="GE1642">
        <v>7502507</v>
      </c>
      <c r="GJ1642">
        <v>7444826.9999999898</v>
      </c>
      <c r="GO1642">
        <v>7384966</v>
      </c>
      <c r="GT1642">
        <v>7325207</v>
      </c>
    </row>
    <row r="1643" spans="1:202" customFormat="1">
      <c r="A1643" t="s">
        <v>1630</v>
      </c>
      <c r="AZ1643">
        <v>183899.99999999901</v>
      </c>
      <c r="BE1643">
        <v>263799.99999999901</v>
      </c>
      <c r="BJ1643">
        <v>351300</v>
      </c>
      <c r="BO1643">
        <v>432000</v>
      </c>
      <c r="BT1643">
        <v>599900</v>
      </c>
      <c r="BY1643">
        <v>869300</v>
      </c>
      <c r="CD1643">
        <v>1247199.99999999</v>
      </c>
      <c r="CI1643">
        <v>1723100</v>
      </c>
      <c r="CN1643">
        <v>2113300</v>
      </c>
      <c r="CS1643">
        <v>2475800</v>
      </c>
      <c r="CX1643">
        <v>2667700</v>
      </c>
      <c r="DC1643">
        <v>2947100</v>
      </c>
      <c r="DH1643">
        <v>3540200</v>
      </c>
      <c r="DM1643">
        <v>4202000</v>
      </c>
      <c r="DR1643">
        <v>4773500</v>
      </c>
      <c r="DW1643">
        <v>6615938.9999999898</v>
      </c>
      <c r="EB1643">
        <v>7242116</v>
      </c>
      <c r="EG1643">
        <v>7640314.9999999898</v>
      </c>
      <c r="EL1643">
        <v>8041470</v>
      </c>
      <c r="EQ1643">
        <v>8471501</v>
      </c>
      <c r="EV1643">
        <v>8656614</v>
      </c>
      <c r="FA1643">
        <v>8526449</v>
      </c>
      <c r="FF1643">
        <v>8651991</v>
      </c>
      <c r="FK1643">
        <v>8737711</v>
      </c>
      <c r="FP1643">
        <v>8730820</v>
      </c>
      <c r="FU1643">
        <v>8655942</v>
      </c>
      <c r="FZ1643">
        <v>8563741</v>
      </c>
      <c r="GE1643">
        <v>8515874</v>
      </c>
      <c r="GJ1643">
        <v>8453641.9999999907</v>
      </c>
      <c r="GO1643">
        <v>8396500.9999999907</v>
      </c>
      <c r="GT1643">
        <v>8338219</v>
      </c>
    </row>
    <row r="1644" spans="1:202" customFormat="1">
      <c r="A1644" t="s">
        <v>1631</v>
      </c>
      <c r="AZ1644">
        <v>137300</v>
      </c>
      <c r="BE1644">
        <v>178200</v>
      </c>
      <c r="BJ1644">
        <v>255700</v>
      </c>
      <c r="BO1644">
        <v>342999.99999999901</v>
      </c>
      <c r="BT1644">
        <v>419700</v>
      </c>
      <c r="BY1644">
        <v>584300</v>
      </c>
      <c r="CD1644">
        <v>845200</v>
      </c>
      <c r="CI1644">
        <v>1213400</v>
      </c>
      <c r="CN1644">
        <v>1681300</v>
      </c>
      <c r="CS1644">
        <v>2061400</v>
      </c>
      <c r="CX1644">
        <v>2413200</v>
      </c>
      <c r="DC1644">
        <v>2594300</v>
      </c>
      <c r="DH1644">
        <v>2897200</v>
      </c>
      <c r="DM1644">
        <v>3497500</v>
      </c>
      <c r="DR1644">
        <v>4121100</v>
      </c>
      <c r="DW1644">
        <v>5823800</v>
      </c>
      <c r="EB1644">
        <v>6526964</v>
      </c>
      <c r="EG1644">
        <v>7146694</v>
      </c>
      <c r="EL1644">
        <v>7544157</v>
      </c>
      <c r="EQ1644">
        <v>7948307</v>
      </c>
      <c r="EV1644">
        <v>8382074</v>
      </c>
      <c r="FA1644">
        <v>8573561</v>
      </c>
      <c r="FF1644">
        <v>8448144</v>
      </c>
      <c r="FK1644">
        <v>8586266.9999999907</v>
      </c>
      <c r="FP1644">
        <v>8684859</v>
      </c>
      <c r="FU1644">
        <v>8691595.9999999907</v>
      </c>
      <c r="FZ1644">
        <v>8631028.9999999907</v>
      </c>
      <c r="GE1644">
        <v>8551768</v>
      </c>
      <c r="GJ1644">
        <v>8513196</v>
      </c>
      <c r="GO1644">
        <v>8459032</v>
      </c>
      <c r="GT1644">
        <v>8409125</v>
      </c>
    </row>
    <row r="1645" spans="1:202" customFormat="1">
      <c r="A1645" t="s">
        <v>1632</v>
      </c>
      <c r="AZ1645">
        <v>107699.999999999</v>
      </c>
      <c r="BE1645">
        <v>131600</v>
      </c>
      <c r="BJ1645">
        <v>170700</v>
      </c>
      <c r="BO1645">
        <v>247799.99999999901</v>
      </c>
      <c r="BT1645">
        <v>331599.99999999901</v>
      </c>
      <c r="BY1645">
        <v>407500</v>
      </c>
      <c r="CD1645">
        <v>567000</v>
      </c>
      <c r="CI1645">
        <v>821000</v>
      </c>
      <c r="CN1645">
        <v>1183500</v>
      </c>
      <c r="CS1645">
        <v>1638900</v>
      </c>
      <c r="CX1645">
        <v>2008900</v>
      </c>
      <c r="DC1645">
        <v>2346100</v>
      </c>
      <c r="DH1645">
        <v>2547100</v>
      </c>
      <c r="DM1645">
        <v>2880500</v>
      </c>
      <c r="DR1645">
        <v>3434900</v>
      </c>
      <c r="DW1645">
        <v>4947397</v>
      </c>
      <c r="EB1645">
        <v>5748565.9999999898</v>
      </c>
      <c r="EG1645">
        <v>6444786.9999999898</v>
      </c>
      <c r="EL1645">
        <v>7058903</v>
      </c>
      <c r="EQ1645">
        <v>7456323</v>
      </c>
      <c r="EV1645">
        <v>7864047</v>
      </c>
      <c r="FA1645">
        <v>8302022.9999999898</v>
      </c>
      <c r="FF1645">
        <v>8499820.9999999907</v>
      </c>
      <c r="FK1645">
        <v>8385577.9999999898</v>
      </c>
      <c r="FP1645">
        <v>8534822.9999999907</v>
      </c>
      <c r="FU1645">
        <v>8644819</v>
      </c>
      <c r="FZ1645">
        <v>8663533</v>
      </c>
      <c r="GE1645">
        <v>8615479</v>
      </c>
      <c r="GJ1645">
        <v>8547863.9999999907</v>
      </c>
      <c r="GO1645">
        <v>8517103.9999999907</v>
      </c>
      <c r="GT1645">
        <v>8469304.9999999907</v>
      </c>
    </row>
    <row r="1646" spans="1:202" customFormat="1">
      <c r="A1646" t="s">
        <v>1633</v>
      </c>
      <c r="AZ1646">
        <v>79700</v>
      </c>
      <c r="BE1646">
        <v>102600</v>
      </c>
      <c r="BJ1646">
        <v>126100</v>
      </c>
      <c r="BO1646">
        <v>164499.99999999901</v>
      </c>
      <c r="BT1646">
        <v>237600</v>
      </c>
      <c r="BY1646">
        <v>319700</v>
      </c>
      <c r="CD1646">
        <v>392900</v>
      </c>
      <c r="CI1646">
        <v>548200</v>
      </c>
      <c r="CN1646">
        <v>796000</v>
      </c>
      <c r="CS1646">
        <v>1148800</v>
      </c>
      <c r="CX1646">
        <v>1593300</v>
      </c>
      <c r="DC1646">
        <v>1948700</v>
      </c>
      <c r="DH1646">
        <v>2296100</v>
      </c>
      <c r="DM1646">
        <v>2462900</v>
      </c>
      <c r="DR1646">
        <v>2824600</v>
      </c>
      <c r="DW1646">
        <v>4013440.9999999902</v>
      </c>
      <c r="EB1646">
        <v>4875375</v>
      </c>
      <c r="EG1646">
        <v>5670619</v>
      </c>
      <c r="EL1646">
        <v>6359918</v>
      </c>
      <c r="EQ1646">
        <v>6969454</v>
      </c>
      <c r="EV1646">
        <v>7367685</v>
      </c>
      <c r="FA1646">
        <v>7779436.9999999898</v>
      </c>
      <c r="FF1646">
        <v>8222023</v>
      </c>
      <c r="FK1646">
        <v>8431728</v>
      </c>
      <c r="FP1646">
        <v>8328272.9999999898</v>
      </c>
      <c r="FU1646">
        <v>8488037</v>
      </c>
      <c r="FZ1646">
        <v>8608807</v>
      </c>
      <c r="GE1646">
        <v>8638781</v>
      </c>
      <c r="GJ1646">
        <v>8602860.9999999907</v>
      </c>
      <c r="GO1646">
        <v>8545779</v>
      </c>
      <c r="GT1646">
        <v>8521710</v>
      </c>
    </row>
    <row r="1647" spans="1:202" customFormat="1">
      <c r="A1647" t="s">
        <v>1634</v>
      </c>
      <c r="AZ1647">
        <v>61000</v>
      </c>
      <c r="BE1647">
        <v>74200</v>
      </c>
      <c r="BJ1647">
        <v>95800</v>
      </c>
      <c r="BO1647">
        <v>118700</v>
      </c>
      <c r="BT1647">
        <v>155400</v>
      </c>
      <c r="BY1647">
        <v>225800</v>
      </c>
      <c r="CD1647">
        <v>304499.99999999901</v>
      </c>
      <c r="CI1647">
        <v>375599.99999999901</v>
      </c>
      <c r="CN1647">
        <v>524900</v>
      </c>
      <c r="CS1647">
        <v>766300</v>
      </c>
      <c r="CX1647">
        <v>1110600</v>
      </c>
      <c r="DC1647">
        <v>1540800</v>
      </c>
      <c r="DH1647">
        <v>1897500</v>
      </c>
      <c r="DM1647">
        <v>2209500</v>
      </c>
      <c r="DR1647">
        <v>2403600</v>
      </c>
      <c r="DW1647">
        <v>3278078</v>
      </c>
      <c r="EB1647">
        <v>3938648</v>
      </c>
      <c r="EG1647">
        <v>4793042.9999999898</v>
      </c>
      <c r="EL1647">
        <v>5581045.9999999898</v>
      </c>
      <c r="EQ1647">
        <v>6264195</v>
      </c>
      <c r="EV1647">
        <v>6870255.9999999898</v>
      </c>
      <c r="FA1647">
        <v>7270329.9999999898</v>
      </c>
      <c r="FF1647">
        <v>7686885</v>
      </c>
      <c r="FK1647">
        <v>8139462</v>
      </c>
      <c r="FP1647">
        <v>8361357</v>
      </c>
      <c r="FU1647">
        <v>8269463</v>
      </c>
      <c r="FZ1647">
        <v>8440093</v>
      </c>
      <c r="GE1647">
        <v>8571992</v>
      </c>
      <c r="GJ1647">
        <v>8614212</v>
      </c>
      <c r="GO1647">
        <v>8590212</v>
      </c>
      <c r="GT1647">
        <v>8543012</v>
      </c>
    </row>
    <row r="1648" spans="1:202" customFormat="1">
      <c r="A1648" t="s">
        <v>1635</v>
      </c>
      <c r="AZ1648">
        <v>47600</v>
      </c>
      <c r="BE1648">
        <v>55599.999999999898</v>
      </c>
      <c r="BJ1648">
        <v>67800</v>
      </c>
      <c r="BO1648">
        <v>88399.999999999898</v>
      </c>
      <c r="BT1648">
        <v>109800</v>
      </c>
      <c r="BY1648">
        <v>144500</v>
      </c>
      <c r="CD1648">
        <v>211100</v>
      </c>
      <c r="CI1648">
        <v>286200</v>
      </c>
      <c r="CN1648">
        <v>353199.99999999901</v>
      </c>
      <c r="CS1648">
        <v>497300</v>
      </c>
      <c r="CX1648">
        <v>730900</v>
      </c>
      <c r="DC1648">
        <v>1058100</v>
      </c>
      <c r="DH1648">
        <v>1482900</v>
      </c>
      <c r="DM1648">
        <v>1815200</v>
      </c>
      <c r="DR1648">
        <v>2137899.9999999902</v>
      </c>
      <c r="DW1648">
        <v>2751794.9999999902</v>
      </c>
      <c r="EB1648">
        <v>3195382</v>
      </c>
      <c r="EG1648">
        <v>3848715</v>
      </c>
      <c r="EL1648">
        <v>4692869.9999999898</v>
      </c>
      <c r="EQ1648">
        <v>5472755.9999999898</v>
      </c>
      <c r="EV1648">
        <v>6150472</v>
      </c>
      <c r="FA1648">
        <v>6754232</v>
      </c>
      <c r="FF1648">
        <v>7157564</v>
      </c>
      <c r="FK1648">
        <v>7583759</v>
      </c>
      <c r="FP1648">
        <v>8047269.9999999898</v>
      </c>
      <c r="FU1648">
        <v>8282613</v>
      </c>
      <c r="FZ1648">
        <v>8203844</v>
      </c>
      <c r="GE1648">
        <v>8386560</v>
      </c>
      <c r="GJ1648">
        <v>8531892.9999999907</v>
      </c>
      <c r="GO1648">
        <v>8587200</v>
      </c>
      <c r="GT1648">
        <v>8575238.9999999907</v>
      </c>
    </row>
    <row r="1649" spans="1:202" customFormat="1">
      <c r="A1649" t="s">
        <v>1636</v>
      </c>
      <c r="AZ1649">
        <v>33199.999999999898</v>
      </c>
      <c r="BE1649">
        <v>41800</v>
      </c>
      <c r="BJ1649">
        <v>48600</v>
      </c>
      <c r="BO1649">
        <v>60400</v>
      </c>
      <c r="BT1649">
        <v>79100</v>
      </c>
      <c r="BY1649">
        <v>98500</v>
      </c>
      <c r="CD1649">
        <v>131000</v>
      </c>
      <c r="CI1649">
        <v>192000</v>
      </c>
      <c r="CN1649">
        <v>261500</v>
      </c>
      <c r="CS1649">
        <v>327100</v>
      </c>
      <c r="CX1649">
        <v>464700</v>
      </c>
      <c r="DC1649">
        <v>686699.99999999895</v>
      </c>
      <c r="DH1649">
        <v>1005599.99999999</v>
      </c>
      <c r="DM1649">
        <v>1406599.99999999</v>
      </c>
      <c r="DR1649">
        <v>1732500</v>
      </c>
      <c r="DW1649">
        <v>2335740</v>
      </c>
      <c r="EB1649">
        <v>2652815</v>
      </c>
      <c r="EG1649">
        <v>3092210</v>
      </c>
      <c r="EL1649">
        <v>3735536.9999999902</v>
      </c>
      <c r="EQ1649">
        <v>4567430</v>
      </c>
      <c r="EV1649">
        <v>5338209</v>
      </c>
      <c r="FA1649">
        <v>6010993</v>
      </c>
      <c r="FF1649">
        <v>6613774</v>
      </c>
      <c r="FK1649">
        <v>7025235.9999999898</v>
      </c>
      <c r="FP1649">
        <v>7462794</v>
      </c>
      <c r="FU1649">
        <v>7939119.9999999898</v>
      </c>
      <c r="FZ1649">
        <v>8190042.9999999898</v>
      </c>
      <c r="GE1649">
        <v>8126983.9999999898</v>
      </c>
      <c r="GJ1649">
        <v>8325398</v>
      </c>
      <c r="GO1649">
        <v>8486058</v>
      </c>
      <c r="GT1649">
        <v>8555608</v>
      </c>
    </row>
    <row r="1650" spans="1:202" customFormat="1">
      <c r="A1650" t="s">
        <v>1637</v>
      </c>
      <c r="AZ1650">
        <v>22000</v>
      </c>
      <c r="BE1650">
        <v>27299.999999999902</v>
      </c>
      <c r="BJ1650">
        <v>34400</v>
      </c>
      <c r="BO1650">
        <v>41000</v>
      </c>
      <c r="BT1650">
        <v>51400</v>
      </c>
      <c r="BY1650">
        <v>67400</v>
      </c>
      <c r="CD1650">
        <v>85400</v>
      </c>
      <c r="CI1650">
        <v>113700</v>
      </c>
      <c r="CN1650">
        <v>168400</v>
      </c>
      <c r="CS1650">
        <v>231900</v>
      </c>
      <c r="CX1650">
        <v>295999.99999999901</v>
      </c>
      <c r="DC1650">
        <v>424599.99999999901</v>
      </c>
      <c r="DH1650">
        <v>635800</v>
      </c>
      <c r="DM1650">
        <v>932800</v>
      </c>
      <c r="DR1650">
        <v>1314000</v>
      </c>
      <c r="DW1650">
        <v>1750213.99999999</v>
      </c>
      <c r="EB1650">
        <v>2214430</v>
      </c>
      <c r="EG1650">
        <v>2527807</v>
      </c>
      <c r="EL1650">
        <v>2961545</v>
      </c>
      <c r="EQ1650">
        <v>3592305</v>
      </c>
      <c r="EV1650">
        <v>4408423</v>
      </c>
      <c r="FA1650">
        <v>5168172.9999999898</v>
      </c>
      <c r="FF1650">
        <v>5836005</v>
      </c>
      <c r="FK1650">
        <v>6441437</v>
      </c>
      <c r="FP1650">
        <v>6863002</v>
      </c>
      <c r="FU1650">
        <v>7313903.9999999898</v>
      </c>
      <c r="FZ1650">
        <v>7805408.9999999898</v>
      </c>
      <c r="GE1650">
        <v>8075013</v>
      </c>
      <c r="GJ1650">
        <v>8033500.9999999898</v>
      </c>
      <c r="GO1650">
        <v>8250990.9999999898</v>
      </c>
      <c r="GT1650">
        <v>8429720</v>
      </c>
    </row>
    <row r="1651" spans="1:202" customFormat="1">
      <c r="A1651" t="s">
        <v>1638</v>
      </c>
      <c r="AZ1651">
        <v>13299.9999999999</v>
      </c>
      <c r="BE1651">
        <v>16200</v>
      </c>
      <c r="BJ1651">
        <v>20900</v>
      </c>
      <c r="BO1651">
        <v>26500</v>
      </c>
      <c r="BT1651">
        <v>31799.999999999902</v>
      </c>
      <c r="BY1651">
        <v>40199.999999999898</v>
      </c>
      <c r="CD1651">
        <v>53800</v>
      </c>
      <c r="CI1651">
        <v>68100</v>
      </c>
      <c r="CN1651">
        <v>92600</v>
      </c>
      <c r="CS1651">
        <v>139600</v>
      </c>
      <c r="CX1651">
        <v>198500</v>
      </c>
      <c r="DC1651">
        <v>258000</v>
      </c>
      <c r="DH1651">
        <v>377299.99999999901</v>
      </c>
      <c r="DM1651">
        <v>567099.99999999895</v>
      </c>
      <c r="DR1651">
        <v>839699.99999999895</v>
      </c>
      <c r="DW1651">
        <v>1166921</v>
      </c>
      <c r="EB1651">
        <v>1613542</v>
      </c>
      <c r="EG1651">
        <v>2055186</v>
      </c>
      <c r="EL1651">
        <v>2363706</v>
      </c>
      <c r="EQ1651">
        <v>2786546</v>
      </c>
      <c r="EV1651">
        <v>3398875.9999999902</v>
      </c>
      <c r="FA1651">
        <v>4192363.9999999902</v>
      </c>
      <c r="FF1651">
        <v>4936524</v>
      </c>
      <c r="FK1651">
        <v>5599957.9999999898</v>
      </c>
      <c r="FP1651">
        <v>6207993</v>
      </c>
      <c r="FU1651">
        <v>6641934</v>
      </c>
      <c r="FZ1651">
        <v>7109108</v>
      </c>
      <c r="GE1651">
        <v>7619568</v>
      </c>
      <c r="GJ1651">
        <v>7916793</v>
      </c>
      <c r="GO1651">
        <v>7904776</v>
      </c>
      <c r="GT1651">
        <v>8147529</v>
      </c>
    </row>
    <row r="1652" spans="1:202" customFormat="1">
      <c r="A1652" t="s">
        <v>1639</v>
      </c>
      <c r="AZ1652">
        <v>6999.99999999999</v>
      </c>
      <c r="BE1652">
        <v>8299.9999999999909</v>
      </c>
      <c r="BJ1652">
        <v>10400</v>
      </c>
      <c r="BO1652">
        <v>13700</v>
      </c>
      <c r="BT1652">
        <v>18000</v>
      </c>
      <c r="BY1652">
        <v>22300</v>
      </c>
      <c r="CD1652">
        <v>28599.999999999902</v>
      </c>
      <c r="CI1652">
        <v>38500</v>
      </c>
      <c r="CN1652">
        <v>49400</v>
      </c>
      <c r="CS1652">
        <v>69399.999999999898</v>
      </c>
      <c r="CX1652">
        <v>110300</v>
      </c>
      <c r="DC1652">
        <v>160300</v>
      </c>
      <c r="DH1652">
        <v>213400</v>
      </c>
      <c r="DM1652">
        <v>316500</v>
      </c>
      <c r="DR1652">
        <v>479800</v>
      </c>
      <c r="DW1652">
        <v>661800</v>
      </c>
      <c r="EB1652">
        <v>1027869</v>
      </c>
      <c r="EG1652">
        <v>1432168</v>
      </c>
      <c r="EL1652">
        <v>1843437</v>
      </c>
      <c r="EQ1652">
        <v>2140279.9999999902</v>
      </c>
      <c r="EV1652">
        <v>2545946</v>
      </c>
      <c r="FA1652">
        <v>3130592</v>
      </c>
      <c r="FF1652">
        <v>3889933</v>
      </c>
      <c r="FK1652">
        <v>4612362</v>
      </c>
      <c r="FP1652">
        <v>5266976</v>
      </c>
      <c r="FU1652">
        <v>5876212</v>
      </c>
      <c r="FZ1652">
        <v>6325206</v>
      </c>
      <c r="GE1652">
        <v>6812455</v>
      </c>
      <c r="GJ1652">
        <v>7351520</v>
      </c>
      <c r="GO1652">
        <v>7686421</v>
      </c>
      <c r="GT1652">
        <v>7715477</v>
      </c>
    </row>
    <row r="1653" spans="1:202" customFormat="1">
      <c r="A1653" t="s">
        <v>1640</v>
      </c>
      <c r="AZ1653">
        <v>2000</v>
      </c>
      <c r="BE1653">
        <v>3400</v>
      </c>
      <c r="BJ1653">
        <v>4299.99999999999</v>
      </c>
      <c r="BO1653">
        <v>5500</v>
      </c>
      <c r="BT1653">
        <v>7300</v>
      </c>
      <c r="BY1653">
        <v>9900</v>
      </c>
      <c r="CD1653">
        <v>12600</v>
      </c>
      <c r="CI1653">
        <v>16700</v>
      </c>
      <c r="CN1653">
        <v>23799.999999999902</v>
      </c>
      <c r="CS1653">
        <v>31999.999999999902</v>
      </c>
      <c r="CX1653">
        <v>47100</v>
      </c>
      <c r="DC1653">
        <v>77800</v>
      </c>
      <c r="DH1653">
        <v>117500</v>
      </c>
      <c r="DM1653">
        <v>159999.99999999901</v>
      </c>
      <c r="DR1653">
        <v>241099.99999999901</v>
      </c>
      <c r="DW1653">
        <v>306754.99999999901</v>
      </c>
      <c r="EB1653">
        <v>533604</v>
      </c>
      <c r="EG1653">
        <v>838799</v>
      </c>
      <c r="EL1653">
        <v>1185387</v>
      </c>
      <c r="EQ1653">
        <v>1547465</v>
      </c>
      <c r="EV1653">
        <v>1823121</v>
      </c>
      <c r="FA1653">
        <v>2199116</v>
      </c>
      <c r="FF1653">
        <v>2738273</v>
      </c>
      <c r="FK1653">
        <v>3441759</v>
      </c>
      <c r="FP1653">
        <v>4125000</v>
      </c>
      <c r="FU1653">
        <v>4760988</v>
      </c>
      <c r="FZ1653">
        <v>5367011</v>
      </c>
      <c r="GE1653">
        <v>5833669</v>
      </c>
      <c r="GJ1653">
        <v>6347367.9999999898</v>
      </c>
      <c r="GO1653">
        <v>6921750</v>
      </c>
      <c r="GT1653">
        <v>7307541</v>
      </c>
    </row>
    <row r="1654" spans="1:202" customFormat="1">
      <c r="A1654" t="s">
        <v>1641</v>
      </c>
      <c r="AZ1654">
        <v>1000</v>
      </c>
      <c r="BE1654">
        <v>700</v>
      </c>
      <c r="BJ1654">
        <v>1100</v>
      </c>
      <c r="BO1654">
        <v>1700</v>
      </c>
      <c r="BT1654">
        <v>2300</v>
      </c>
      <c r="BY1654">
        <v>2800</v>
      </c>
      <c r="CD1654">
        <v>4100</v>
      </c>
      <c r="CI1654">
        <v>5200</v>
      </c>
      <c r="CN1654">
        <v>7900</v>
      </c>
      <c r="CS1654">
        <v>11800</v>
      </c>
      <c r="CX1654">
        <v>16600</v>
      </c>
      <c r="DC1654">
        <v>26400</v>
      </c>
      <c r="DH1654">
        <v>46100</v>
      </c>
      <c r="DM1654">
        <v>73400</v>
      </c>
      <c r="DR1654">
        <v>102600</v>
      </c>
      <c r="DW1654">
        <v>113245</v>
      </c>
      <c r="EB1654">
        <v>206382.99999999901</v>
      </c>
      <c r="EG1654">
        <v>365717</v>
      </c>
      <c r="EL1654">
        <v>587061</v>
      </c>
      <c r="EQ1654">
        <v>845938</v>
      </c>
      <c r="EV1654">
        <v>1129824.99999999</v>
      </c>
      <c r="FA1654">
        <v>1364707</v>
      </c>
      <c r="FF1654">
        <v>1685798.99999999</v>
      </c>
      <c r="FK1654">
        <v>2143842</v>
      </c>
      <c r="FP1654">
        <v>2746892</v>
      </c>
      <c r="FU1654">
        <v>3355136.9999999902</v>
      </c>
      <c r="FZ1654">
        <v>3947295</v>
      </c>
      <c r="GE1654">
        <v>4532931</v>
      </c>
      <c r="GJ1654">
        <v>5007046</v>
      </c>
      <c r="GO1654">
        <v>5541384</v>
      </c>
      <c r="GT1654">
        <v>6154433.9999999898</v>
      </c>
    </row>
    <row r="1655" spans="1:202" customFormat="1">
      <c r="A1655" t="s">
        <v>1642</v>
      </c>
      <c r="AZ1655">
        <v>500</v>
      </c>
      <c r="BE1655">
        <v>200</v>
      </c>
      <c r="BJ1655">
        <v>100</v>
      </c>
      <c r="BO1655">
        <v>200</v>
      </c>
      <c r="BT1655">
        <v>300</v>
      </c>
      <c r="BY1655">
        <v>500</v>
      </c>
      <c r="CD1655">
        <v>1000</v>
      </c>
      <c r="CI1655">
        <v>1200</v>
      </c>
      <c r="CN1655">
        <v>1800</v>
      </c>
      <c r="CS1655">
        <v>2800</v>
      </c>
      <c r="CX1655">
        <v>4200</v>
      </c>
      <c r="DC1655">
        <v>6999.99999999999</v>
      </c>
      <c r="DH1655">
        <v>11600</v>
      </c>
      <c r="DM1655">
        <v>21999.999999999902</v>
      </c>
      <c r="DR1655">
        <v>36500</v>
      </c>
      <c r="DW1655">
        <v>29765</v>
      </c>
      <c r="EB1655">
        <v>58112</v>
      </c>
      <c r="EG1655">
        <v>107854.999999999</v>
      </c>
      <c r="EL1655">
        <v>195296.99999999901</v>
      </c>
      <c r="EQ1655">
        <v>319851.99999999901</v>
      </c>
      <c r="EV1655">
        <v>472865</v>
      </c>
      <c r="FA1655">
        <v>653017</v>
      </c>
      <c r="FF1655">
        <v>821963</v>
      </c>
      <c r="FK1655">
        <v>1055499.99999999</v>
      </c>
      <c r="FP1655">
        <v>1387871</v>
      </c>
      <c r="FU1655">
        <v>1830734</v>
      </c>
      <c r="FZ1655">
        <v>2308517</v>
      </c>
      <c r="GE1655">
        <v>2805709</v>
      </c>
      <c r="GJ1655">
        <v>3301365</v>
      </c>
      <c r="GO1655">
        <v>3742527</v>
      </c>
      <c r="GT1655">
        <v>4267335.9999999898</v>
      </c>
    </row>
    <row r="1656" spans="1:202" customFormat="1">
      <c r="A1656" t="s">
        <v>1643</v>
      </c>
      <c r="AZ1656">
        <v>300</v>
      </c>
      <c r="BE1656">
        <v>100</v>
      </c>
      <c r="BJ1656">
        <v>0</v>
      </c>
      <c r="BO1656">
        <v>0</v>
      </c>
      <c r="BT1656">
        <v>0</v>
      </c>
      <c r="BY1656">
        <v>0</v>
      </c>
      <c r="CD1656">
        <v>0</v>
      </c>
      <c r="CI1656">
        <v>100</v>
      </c>
      <c r="CN1656">
        <v>100</v>
      </c>
      <c r="CS1656">
        <v>300</v>
      </c>
      <c r="CX1656">
        <v>600</v>
      </c>
      <c r="DC1656">
        <v>1200</v>
      </c>
      <c r="DH1656">
        <v>1700</v>
      </c>
      <c r="DM1656">
        <v>3600</v>
      </c>
      <c r="DR1656">
        <v>7500</v>
      </c>
      <c r="DW1656">
        <v>5558</v>
      </c>
      <c r="EB1656">
        <v>10813</v>
      </c>
      <c r="EG1656">
        <v>20862</v>
      </c>
      <c r="EL1656">
        <v>38717</v>
      </c>
      <c r="EQ1656">
        <v>70831</v>
      </c>
      <c r="EV1656">
        <v>117940</v>
      </c>
      <c r="FA1656">
        <v>179713.99999999901</v>
      </c>
      <c r="FF1656">
        <v>259843</v>
      </c>
      <c r="FK1656">
        <v>347105</v>
      </c>
      <c r="FP1656">
        <v>471094</v>
      </c>
      <c r="FU1656">
        <v>648852</v>
      </c>
      <c r="FZ1656">
        <v>892022</v>
      </c>
      <c r="GE1656">
        <v>1181195</v>
      </c>
      <c r="GJ1656">
        <v>1488960</v>
      </c>
      <c r="GO1656">
        <v>1817923.99999999</v>
      </c>
      <c r="GT1656">
        <v>2153298.9999999902</v>
      </c>
    </row>
    <row r="1657" spans="1:202" customFormat="1">
      <c r="A1657" t="s">
        <v>1644</v>
      </c>
      <c r="AZ1657">
        <v>200</v>
      </c>
      <c r="BE1657">
        <v>0</v>
      </c>
      <c r="BJ1657">
        <v>0</v>
      </c>
      <c r="BO1657">
        <v>0</v>
      </c>
      <c r="BT1657">
        <v>0</v>
      </c>
      <c r="BY1657">
        <v>0</v>
      </c>
      <c r="CD1657">
        <v>0</v>
      </c>
      <c r="CI1657">
        <v>0</v>
      </c>
      <c r="CN1657">
        <v>0</v>
      </c>
      <c r="CS1657">
        <v>0</v>
      </c>
      <c r="CX1657">
        <v>0</v>
      </c>
      <c r="DC1657">
        <v>0</v>
      </c>
      <c r="DH1657">
        <v>100</v>
      </c>
      <c r="DM1657">
        <v>300</v>
      </c>
      <c r="DR1657">
        <v>700</v>
      </c>
      <c r="DW1657">
        <v>553</v>
      </c>
      <c r="EB1657">
        <v>1293.99999999999</v>
      </c>
      <c r="EG1657">
        <v>2366</v>
      </c>
      <c r="EL1657">
        <v>4291</v>
      </c>
      <c r="EQ1657">
        <v>7872</v>
      </c>
      <c r="EV1657">
        <v>14393.9999999999</v>
      </c>
      <c r="FA1657">
        <v>24262</v>
      </c>
      <c r="FF1657">
        <v>38165</v>
      </c>
      <c r="FK1657">
        <v>58063</v>
      </c>
      <c r="FP1657">
        <v>83225.999999999898</v>
      </c>
      <c r="FU1657">
        <v>120007.999999999</v>
      </c>
      <c r="FZ1657">
        <v>173838</v>
      </c>
      <c r="GE1657">
        <v>250436</v>
      </c>
      <c r="GJ1657">
        <v>344532</v>
      </c>
      <c r="GO1657">
        <v>453676</v>
      </c>
      <c r="GT1657">
        <v>579830</v>
      </c>
    </row>
    <row r="1658" spans="1:202" customFormat="1">
      <c r="A1658" t="s">
        <v>2059</v>
      </c>
      <c r="AZ1658">
        <v>0</v>
      </c>
      <c r="BE1658">
        <v>0</v>
      </c>
      <c r="BJ1658">
        <v>0</v>
      </c>
      <c r="BO1658">
        <v>0</v>
      </c>
      <c r="BT1658">
        <v>0</v>
      </c>
      <c r="BY1658">
        <v>0</v>
      </c>
      <c r="CD1658">
        <v>0</v>
      </c>
      <c r="CI1658">
        <v>0</v>
      </c>
      <c r="CN1658">
        <v>0</v>
      </c>
      <c r="CS1658">
        <v>0</v>
      </c>
      <c r="CX1658">
        <v>0</v>
      </c>
      <c r="DC1658">
        <v>0</v>
      </c>
      <c r="DH1658">
        <v>0</v>
      </c>
      <c r="DM1658">
        <v>0</v>
      </c>
      <c r="DR1658">
        <v>0</v>
      </c>
      <c r="DW1658">
        <v>0</v>
      </c>
      <c r="EB1658">
        <v>0</v>
      </c>
      <c r="EG1658">
        <v>0</v>
      </c>
      <c r="EL1658">
        <v>0</v>
      </c>
      <c r="EQ1658">
        <v>0</v>
      </c>
      <c r="EV1658">
        <v>0</v>
      </c>
      <c r="FA1658">
        <v>0</v>
      </c>
      <c r="FF1658">
        <v>0</v>
      </c>
      <c r="FK1658">
        <v>0</v>
      </c>
      <c r="FP1658">
        <v>0</v>
      </c>
      <c r="FU1658">
        <v>0</v>
      </c>
      <c r="FZ1658">
        <v>0</v>
      </c>
      <c r="GE1658">
        <v>0</v>
      </c>
      <c r="GJ1658">
        <v>0</v>
      </c>
      <c r="GO1658">
        <v>0</v>
      </c>
      <c r="GT1658">
        <v>0</v>
      </c>
    </row>
    <row r="1659" spans="1:202" customFormat="1">
      <c r="A1659" t="s">
        <v>2060</v>
      </c>
      <c r="AZ1659">
        <v>0</v>
      </c>
      <c r="BE1659">
        <v>0</v>
      </c>
      <c r="BJ1659">
        <v>0</v>
      </c>
      <c r="BO1659">
        <v>0</v>
      </c>
      <c r="BT1659">
        <v>0</v>
      </c>
      <c r="BY1659">
        <v>0</v>
      </c>
      <c r="CD1659">
        <v>0</v>
      </c>
      <c r="CI1659">
        <v>0</v>
      </c>
      <c r="CN1659">
        <v>0</v>
      </c>
      <c r="CS1659">
        <v>0</v>
      </c>
      <c r="CX1659">
        <v>0</v>
      </c>
      <c r="DC1659">
        <v>0</v>
      </c>
      <c r="DH1659">
        <v>0</v>
      </c>
      <c r="DM1659">
        <v>0</v>
      </c>
      <c r="DR1659">
        <v>0</v>
      </c>
      <c r="DW1659">
        <v>0</v>
      </c>
      <c r="EB1659">
        <v>0</v>
      </c>
      <c r="EG1659">
        <v>0</v>
      </c>
      <c r="EL1659">
        <v>0</v>
      </c>
      <c r="EQ1659">
        <v>0</v>
      </c>
      <c r="EV1659">
        <v>0</v>
      </c>
      <c r="FA1659">
        <v>0</v>
      </c>
      <c r="FF1659">
        <v>0</v>
      </c>
      <c r="FK1659">
        <v>0</v>
      </c>
      <c r="FP1659">
        <v>0</v>
      </c>
      <c r="FU1659">
        <v>0</v>
      </c>
      <c r="FZ1659">
        <v>0</v>
      </c>
      <c r="GE1659">
        <v>0</v>
      </c>
      <c r="GJ1659">
        <v>0</v>
      </c>
      <c r="GO1659">
        <v>0</v>
      </c>
      <c r="GT1659">
        <v>0</v>
      </c>
    </row>
    <row r="1660" spans="1:202" customFormat="1">
      <c r="A1660" t="s">
        <v>2061</v>
      </c>
      <c r="AZ1660">
        <v>0</v>
      </c>
      <c r="BE1660">
        <v>0</v>
      </c>
      <c r="BJ1660">
        <v>0</v>
      </c>
      <c r="BO1660">
        <v>0</v>
      </c>
      <c r="BT1660">
        <v>0</v>
      </c>
      <c r="BY1660">
        <v>0</v>
      </c>
      <c r="CD1660">
        <v>0</v>
      </c>
      <c r="CI1660">
        <v>0</v>
      </c>
      <c r="CN1660">
        <v>0</v>
      </c>
      <c r="CS1660">
        <v>0</v>
      </c>
      <c r="CX1660">
        <v>0</v>
      </c>
      <c r="DC1660">
        <v>0</v>
      </c>
      <c r="DH1660">
        <v>0</v>
      </c>
      <c r="DM1660">
        <v>0</v>
      </c>
      <c r="DR1660">
        <v>0</v>
      </c>
      <c r="DW1660">
        <v>0</v>
      </c>
      <c r="EB1660">
        <v>0</v>
      </c>
      <c r="EG1660">
        <v>0</v>
      </c>
      <c r="EL1660">
        <v>0</v>
      </c>
      <c r="EQ1660">
        <v>0</v>
      </c>
      <c r="EV1660">
        <v>0</v>
      </c>
      <c r="FA1660">
        <v>0</v>
      </c>
      <c r="FF1660">
        <v>0</v>
      </c>
      <c r="FK1660">
        <v>0</v>
      </c>
      <c r="FP1660">
        <v>0</v>
      </c>
      <c r="FU1660">
        <v>0</v>
      </c>
      <c r="FZ1660">
        <v>0</v>
      </c>
      <c r="GE1660">
        <v>0</v>
      </c>
      <c r="GJ1660">
        <v>0</v>
      </c>
      <c r="GO1660">
        <v>0</v>
      </c>
      <c r="GT1660">
        <v>0</v>
      </c>
    </row>
    <row r="1661" spans="1:202" customFormat="1">
      <c r="A1661" t="s">
        <v>1609</v>
      </c>
      <c r="AZ1661">
        <v>0</v>
      </c>
      <c r="BE1661">
        <v>0</v>
      </c>
      <c r="BJ1661">
        <v>0</v>
      </c>
      <c r="BO1661">
        <v>0</v>
      </c>
      <c r="BT1661">
        <v>0</v>
      </c>
      <c r="BY1661">
        <v>0</v>
      </c>
      <c r="CD1661">
        <v>0</v>
      </c>
      <c r="CI1661">
        <v>0</v>
      </c>
      <c r="CN1661">
        <v>0</v>
      </c>
      <c r="CS1661">
        <v>0</v>
      </c>
      <c r="CX1661">
        <v>0</v>
      </c>
      <c r="DC1661">
        <v>0</v>
      </c>
      <c r="DH1661">
        <v>0</v>
      </c>
      <c r="DM1661">
        <v>0</v>
      </c>
      <c r="DR1661">
        <v>0</v>
      </c>
      <c r="DW1661">
        <v>510748</v>
      </c>
      <c r="EB1661">
        <v>542277</v>
      </c>
      <c r="EG1661">
        <v>545894.99999999895</v>
      </c>
      <c r="EL1661">
        <v>523673</v>
      </c>
      <c r="EQ1661">
        <v>545639</v>
      </c>
      <c r="EV1661">
        <v>558112.99999999895</v>
      </c>
      <c r="FA1661">
        <v>560282</v>
      </c>
      <c r="FF1661">
        <v>555921</v>
      </c>
      <c r="FK1661">
        <v>548162</v>
      </c>
      <c r="FP1661">
        <v>546923</v>
      </c>
      <c r="FU1661">
        <v>544431</v>
      </c>
      <c r="FZ1661">
        <v>537397</v>
      </c>
      <c r="GE1661">
        <v>534043</v>
      </c>
      <c r="GJ1661">
        <v>530165.99999999895</v>
      </c>
      <c r="GO1661">
        <v>521350</v>
      </c>
      <c r="GT1661">
        <v>513263.99999999901</v>
      </c>
    </row>
    <row r="1662" spans="1:202" customFormat="1">
      <c r="A1662" t="s">
        <v>1610</v>
      </c>
      <c r="AZ1662">
        <v>9900</v>
      </c>
      <c r="BE1662">
        <v>20100</v>
      </c>
      <c r="BJ1662">
        <v>43300</v>
      </c>
      <c r="BO1662">
        <v>94100</v>
      </c>
      <c r="BT1662">
        <v>193100</v>
      </c>
      <c r="BY1662">
        <v>392200</v>
      </c>
      <c r="CD1662">
        <v>723199.99999999895</v>
      </c>
      <c r="CI1662">
        <v>1248900</v>
      </c>
      <c r="CN1662">
        <v>1844200</v>
      </c>
      <c r="CS1662">
        <v>2384700</v>
      </c>
      <c r="CX1662">
        <v>2777200</v>
      </c>
      <c r="DC1662">
        <v>3048399.9999999902</v>
      </c>
      <c r="DH1662">
        <v>3384099.9999999902</v>
      </c>
      <c r="DM1662">
        <v>4199600</v>
      </c>
      <c r="DR1662">
        <v>4955499.9999999898</v>
      </c>
      <c r="DW1662">
        <v>4163707.9999999902</v>
      </c>
      <c r="EB1662">
        <v>4526180.9999999898</v>
      </c>
      <c r="EG1662">
        <v>4847474</v>
      </c>
      <c r="EL1662">
        <v>4976423</v>
      </c>
      <c r="EQ1662">
        <v>4952965</v>
      </c>
      <c r="EV1662">
        <v>5097647.9999999898</v>
      </c>
      <c r="FA1662">
        <v>5180030</v>
      </c>
      <c r="FF1662">
        <v>5182689.9999999898</v>
      </c>
      <c r="FK1662">
        <v>5155760</v>
      </c>
      <c r="FP1662">
        <v>5116131</v>
      </c>
      <c r="FU1662">
        <v>5097379.9999999898</v>
      </c>
      <c r="FZ1662">
        <v>5071198</v>
      </c>
      <c r="GE1662">
        <v>5018846</v>
      </c>
      <c r="GJ1662">
        <v>4978009</v>
      </c>
      <c r="GO1662">
        <v>4936578</v>
      </c>
      <c r="GT1662">
        <v>4863206</v>
      </c>
    </row>
    <row r="1663" spans="1:202" customFormat="1">
      <c r="A1663" t="s">
        <v>1611</v>
      </c>
      <c r="AZ1663">
        <v>4600</v>
      </c>
      <c r="BE1663">
        <v>9400</v>
      </c>
      <c r="BJ1663">
        <v>19100</v>
      </c>
      <c r="BO1663">
        <v>43000</v>
      </c>
      <c r="BT1663">
        <v>90900</v>
      </c>
      <c r="BY1663">
        <v>196100</v>
      </c>
      <c r="CD1663">
        <v>397400</v>
      </c>
      <c r="CI1663">
        <v>750400</v>
      </c>
      <c r="CN1663">
        <v>1331500</v>
      </c>
      <c r="CS1663">
        <v>2020200</v>
      </c>
      <c r="CX1663">
        <v>2834799.9999999902</v>
      </c>
      <c r="DC1663">
        <v>3879000</v>
      </c>
      <c r="DH1663">
        <v>4919099.9999999898</v>
      </c>
      <c r="DM1663">
        <v>5796699.9999999898</v>
      </c>
      <c r="DR1663">
        <v>6573599.9999999898</v>
      </c>
      <c r="DW1663">
        <v>6560505.9999999898</v>
      </c>
      <c r="EB1663">
        <v>7135255</v>
      </c>
      <c r="EG1663">
        <v>7705259.9999999898</v>
      </c>
      <c r="EL1663">
        <v>8264004.9999999898</v>
      </c>
      <c r="EQ1663">
        <v>8532119</v>
      </c>
      <c r="EV1663">
        <v>8522857</v>
      </c>
      <c r="FA1663">
        <v>8764184.9999999907</v>
      </c>
      <c r="FF1663">
        <v>8905479</v>
      </c>
      <c r="FK1663">
        <v>8930609</v>
      </c>
      <c r="FP1663">
        <v>8905759.9999999907</v>
      </c>
      <c r="FU1663">
        <v>8855657</v>
      </c>
      <c r="FZ1663">
        <v>8830845</v>
      </c>
      <c r="GE1663">
        <v>8797391</v>
      </c>
      <c r="GJ1663">
        <v>8721775.9999999907</v>
      </c>
      <c r="GO1663">
        <v>8664382</v>
      </c>
      <c r="GT1663">
        <v>8601394</v>
      </c>
    </row>
    <row r="1664" spans="1:202" customFormat="1">
      <c r="A1664" t="s">
        <v>1612</v>
      </c>
      <c r="AZ1664">
        <v>106100</v>
      </c>
      <c r="BE1664">
        <v>161800</v>
      </c>
      <c r="BJ1664">
        <v>234000</v>
      </c>
      <c r="BO1664">
        <v>309599.99999999901</v>
      </c>
      <c r="BT1664">
        <v>442900</v>
      </c>
      <c r="BY1664">
        <v>682600</v>
      </c>
      <c r="CD1664">
        <v>1098100</v>
      </c>
      <c r="CI1664">
        <v>1666899.99999999</v>
      </c>
      <c r="CN1664">
        <v>2257299.9999999902</v>
      </c>
      <c r="CS1664">
        <v>2906700</v>
      </c>
      <c r="CX1664">
        <v>3307800</v>
      </c>
      <c r="DC1664">
        <v>3754000</v>
      </c>
      <c r="DH1664">
        <v>4547500</v>
      </c>
      <c r="DM1664">
        <v>5339100</v>
      </c>
      <c r="DR1664">
        <v>6017100</v>
      </c>
      <c r="DW1664">
        <v>6559532</v>
      </c>
      <c r="EB1664">
        <v>7404888.9999999898</v>
      </c>
      <c r="EG1664">
        <v>8051474</v>
      </c>
      <c r="EL1664">
        <v>8684797.9999999907</v>
      </c>
      <c r="EQ1664">
        <v>9318093</v>
      </c>
      <c r="EV1664">
        <v>9650731</v>
      </c>
      <c r="FA1664">
        <v>9636664</v>
      </c>
      <c r="FF1664">
        <v>9914335</v>
      </c>
      <c r="FK1664">
        <v>10089634</v>
      </c>
      <c r="FP1664">
        <v>10134166</v>
      </c>
      <c r="FU1664">
        <v>10121931</v>
      </c>
      <c r="FZ1664">
        <v>10076342</v>
      </c>
      <c r="GE1664">
        <v>10055497</v>
      </c>
      <c r="GJ1664">
        <v>10027429.999999899</v>
      </c>
      <c r="GO1664">
        <v>9952542</v>
      </c>
      <c r="GT1664">
        <v>9899791</v>
      </c>
    </row>
    <row r="1665" spans="1:202" customFormat="1">
      <c r="A1665" t="s">
        <v>1613</v>
      </c>
      <c r="AZ1665">
        <v>67400</v>
      </c>
      <c r="BE1665">
        <v>103300</v>
      </c>
      <c r="BJ1665">
        <v>157700</v>
      </c>
      <c r="BO1665">
        <v>229000</v>
      </c>
      <c r="BT1665">
        <v>300799.99999999901</v>
      </c>
      <c r="BY1665">
        <v>433900</v>
      </c>
      <c r="CD1665">
        <v>670800</v>
      </c>
      <c r="CI1665">
        <v>1076200</v>
      </c>
      <c r="CN1665">
        <v>1643200</v>
      </c>
      <c r="CS1665">
        <v>2229000</v>
      </c>
      <c r="CX1665">
        <v>2866899.9999999902</v>
      </c>
      <c r="DC1665">
        <v>3255300</v>
      </c>
      <c r="DH1665">
        <v>3719000</v>
      </c>
      <c r="DM1665">
        <v>4499900</v>
      </c>
      <c r="DR1665">
        <v>5274400</v>
      </c>
      <c r="DW1665">
        <v>5582419</v>
      </c>
      <c r="EB1665">
        <v>6493109</v>
      </c>
      <c r="EG1665">
        <v>7329180</v>
      </c>
      <c r="EL1665">
        <v>7971806</v>
      </c>
      <c r="EQ1665">
        <v>8604139</v>
      </c>
      <c r="EV1665">
        <v>9236951.9999999907</v>
      </c>
      <c r="FA1665">
        <v>9571952</v>
      </c>
      <c r="FF1665">
        <v>9558684.9999999907</v>
      </c>
      <c r="FK1665">
        <v>9845476</v>
      </c>
      <c r="FP1665">
        <v>10031896.999999899</v>
      </c>
      <c r="FU1665">
        <v>10089533</v>
      </c>
      <c r="FZ1665">
        <v>10091046.999999899</v>
      </c>
      <c r="GE1665">
        <v>10058316</v>
      </c>
      <c r="GJ1665">
        <v>10046650</v>
      </c>
      <c r="GO1665">
        <v>10026523.999999899</v>
      </c>
      <c r="GT1665">
        <v>9960100.9999999907</v>
      </c>
    </row>
    <row r="1666" spans="1:202" customFormat="1">
      <c r="A1666" t="s">
        <v>1614</v>
      </c>
      <c r="AZ1666">
        <v>43100</v>
      </c>
      <c r="BE1666">
        <v>64800</v>
      </c>
      <c r="BJ1666">
        <v>99600</v>
      </c>
      <c r="BO1666">
        <v>153600</v>
      </c>
      <c r="BT1666">
        <v>221800</v>
      </c>
      <c r="BY1666">
        <v>294000</v>
      </c>
      <c r="CD1666">
        <v>425799.99999999901</v>
      </c>
      <c r="CI1666">
        <v>657500</v>
      </c>
      <c r="CN1666">
        <v>1059600</v>
      </c>
      <c r="CS1666">
        <v>1619000</v>
      </c>
      <c r="CX1666">
        <v>2193600</v>
      </c>
      <c r="DC1666">
        <v>2818700</v>
      </c>
      <c r="DH1666">
        <v>3218800</v>
      </c>
      <c r="DM1666">
        <v>3708399.9999999902</v>
      </c>
      <c r="DR1666">
        <v>4449800</v>
      </c>
      <c r="DW1666">
        <v>4684798</v>
      </c>
      <c r="EB1666">
        <v>5528901</v>
      </c>
      <c r="EG1666">
        <v>6430753</v>
      </c>
      <c r="EL1666">
        <v>7258894</v>
      </c>
      <c r="EQ1666">
        <v>7898391</v>
      </c>
      <c r="EV1666">
        <v>8530477</v>
      </c>
      <c r="FA1666">
        <v>9163593</v>
      </c>
      <c r="FF1666">
        <v>9501155.9999999907</v>
      </c>
      <c r="FK1666">
        <v>9495954</v>
      </c>
      <c r="FP1666">
        <v>9790971</v>
      </c>
      <c r="FU1666">
        <v>9987257</v>
      </c>
      <c r="FZ1666">
        <v>10056709</v>
      </c>
      <c r="GE1666">
        <v>10070082</v>
      </c>
      <c r="GJ1666">
        <v>10048385</v>
      </c>
      <c r="GO1666">
        <v>10044225</v>
      </c>
      <c r="GT1666">
        <v>10030348</v>
      </c>
    </row>
    <row r="1667" spans="1:202" customFormat="1">
      <c r="A1667" t="s">
        <v>1615</v>
      </c>
      <c r="AZ1667">
        <v>29500</v>
      </c>
      <c r="BE1667">
        <v>41800</v>
      </c>
      <c r="BJ1667">
        <v>62599.999999999898</v>
      </c>
      <c r="BO1667">
        <v>96300</v>
      </c>
      <c r="BT1667">
        <v>148299.99999999901</v>
      </c>
      <c r="BY1667">
        <v>216000</v>
      </c>
      <c r="CD1667">
        <v>287300</v>
      </c>
      <c r="CI1667">
        <v>416500</v>
      </c>
      <c r="CN1667">
        <v>644500</v>
      </c>
      <c r="CS1667">
        <v>1040599.99999999</v>
      </c>
      <c r="CX1667">
        <v>1590100</v>
      </c>
      <c r="DC1667">
        <v>2152399.9999999902</v>
      </c>
      <c r="DH1667">
        <v>2779100</v>
      </c>
      <c r="DM1667">
        <v>3163799.9999999902</v>
      </c>
      <c r="DR1667">
        <v>3663400</v>
      </c>
      <c r="DW1667">
        <v>3761751.9999999902</v>
      </c>
      <c r="EB1667">
        <v>4635513</v>
      </c>
      <c r="EG1667">
        <v>5473058.9999999898</v>
      </c>
      <c r="EL1667">
        <v>6366788</v>
      </c>
      <c r="EQ1667">
        <v>7187896</v>
      </c>
      <c r="EV1667">
        <v>7825123</v>
      </c>
      <c r="FA1667">
        <v>8457588.9999999907</v>
      </c>
      <c r="FF1667">
        <v>9091508.9999999907</v>
      </c>
      <c r="FK1667">
        <v>9437831</v>
      </c>
      <c r="FP1667">
        <v>9440515</v>
      </c>
      <c r="FU1667">
        <v>9743435</v>
      </c>
      <c r="FZ1667">
        <v>9949517</v>
      </c>
      <c r="GE1667">
        <v>10029845</v>
      </c>
      <c r="GJ1667">
        <v>10054039</v>
      </c>
      <c r="GO1667">
        <v>10042065.999999899</v>
      </c>
      <c r="GT1667">
        <v>10044237</v>
      </c>
    </row>
    <row r="1668" spans="1:202" customFormat="1">
      <c r="A1668" t="s">
        <v>1616</v>
      </c>
      <c r="AZ1668">
        <v>20200</v>
      </c>
      <c r="BE1668">
        <v>28000</v>
      </c>
      <c r="BJ1668">
        <v>39500</v>
      </c>
      <c r="BO1668">
        <v>59900</v>
      </c>
      <c r="BT1668">
        <v>92200</v>
      </c>
      <c r="BY1668">
        <v>143099.99999999901</v>
      </c>
      <c r="CD1668">
        <v>209700</v>
      </c>
      <c r="CI1668">
        <v>278499.99999999901</v>
      </c>
      <c r="CN1668">
        <v>405300</v>
      </c>
      <c r="CS1668">
        <v>629900</v>
      </c>
      <c r="CX1668">
        <v>1018000</v>
      </c>
      <c r="DC1668">
        <v>1558000</v>
      </c>
      <c r="DH1668">
        <v>2116100</v>
      </c>
      <c r="DM1668">
        <v>2701500</v>
      </c>
      <c r="DR1668">
        <v>3115100</v>
      </c>
      <c r="DW1668">
        <v>3089487</v>
      </c>
      <c r="EB1668">
        <v>3712040.9999999902</v>
      </c>
      <c r="EG1668">
        <v>4579338</v>
      </c>
      <c r="EL1668">
        <v>5410382.9999999898</v>
      </c>
      <c r="EQ1668">
        <v>6296389</v>
      </c>
      <c r="EV1668">
        <v>7111458</v>
      </c>
      <c r="FA1668">
        <v>7747250.9999999898</v>
      </c>
      <c r="FF1668">
        <v>8380634</v>
      </c>
      <c r="FK1668">
        <v>9021153</v>
      </c>
      <c r="FP1668">
        <v>9376612</v>
      </c>
      <c r="FU1668">
        <v>9387630</v>
      </c>
      <c r="FZ1668">
        <v>9699368.9999999907</v>
      </c>
      <c r="GE1668">
        <v>9915225</v>
      </c>
      <c r="GJ1668">
        <v>10006256</v>
      </c>
      <c r="GO1668">
        <v>10040702</v>
      </c>
      <c r="GT1668">
        <v>10037735</v>
      </c>
    </row>
    <row r="1669" spans="1:202" customFormat="1">
      <c r="A1669" t="s">
        <v>1617</v>
      </c>
      <c r="AZ1669">
        <v>14700</v>
      </c>
      <c r="BE1669">
        <v>19200</v>
      </c>
      <c r="BJ1669">
        <v>26000</v>
      </c>
      <c r="BO1669">
        <v>37300</v>
      </c>
      <c r="BT1669">
        <v>56699.999999999898</v>
      </c>
      <c r="BY1669">
        <v>87699.999999999898</v>
      </c>
      <c r="CD1669">
        <v>136800</v>
      </c>
      <c r="CI1669">
        <v>201700</v>
      </c>
      <c r="CN1669">
        <v>268900</v>
      </c>
      <c r="CS1669">
        <v>392400</v>
      </c>
      <c r="CX1669">
        <v>610200</v>
      </c>
      <c r="DC1669">
        <v>985300</v>
      </c>
      <c r="DH1669">
        <v>1518900</v>
      </c>
      <c r="DM1669">
        <v>2050400</v>
      </c>
      <c r="DR1669">
        <v>2644900</v>
      </c>
      <c r="DW1669">
        <v>2601636</v>
      </c>
      <c r="EB1669">
        <v>3035657</v>
      </c>
      <c r="EG1669">
        <v>3653174.9999999902</v>
      </c>
      <c r="EL1669">
        <v>4513543</v>
      </c>
      <c r="EQ1669">
        <v>5338032</v>
      </c>
      <c r="EV1669">
        <v>6217077.9999999898</v>
      </c>
      <c r="FA1669">
        <v>7027212</v>
      </c>
      <c r="FF1669">
        <v>7662405</v>
      </c>
      <c r="FK1669">
        <v>8301589.9999999898</v>
      </c>
      <c r="FP1669">
        <v>8949332</v>
      </c>
      <c r="FU1669">
        <v>9314467</v>
      </c>
      <c r="FZ1669">
        <v>9335401.9999999907</v>
      </c>
      <c r="GE1669">
        <v>9656341.9999999907</v>
      </c>
      <c r="GJ1669">
        <v>9882231</v>
      </c>
      <c r="GO1669">
        <v>9983762</v>
      </c>
      <c r="GT1669">
        <v>10028007</v>
      </c>
    </row>
    <row r="1670" spans="1:202" customFormat="1">
      <c r="A1670" t="s">
        <v>1618</v>
      </c>
      <c r="AZ1670">
        <v>8900</v>
      </c>
      <c r="BE1670">
        <v>13600</v>
      </c>
      <c r="BJ1670">
        <v>17500</v>
      </c>
      <c r="BO1670">
        <v>24300</v>
      </c>
      <c r="BT1670">
        <v>34900</v>
      </c>
      <c r="BY1670">
        <v>52700</v>
      </c>
      <c r="CD1670">
        <v>82600</v>
      </c>
      <c r="CI1670">
        <v>129200</v>
      </c>
      <c r="CN1670">
        <v>190900</v>
      </c>
      <c r="CS1670">
        <v>256600</v>
      </c>
      <c r="CX1670">
        <v>375599.99999999901</v>
      </c>
      <c r="DC1670">
        <v>585000</v>
      </c>
      <c r="DH1670">
        <v>953699.99999999895</v>
      </c>
      <c r="DM1670">
        <v>1467300</v>
      </c>
      <c r="DR1670">
        <v>1988800</v>
      </c>
      <c r="DW1670">
        <v>2243109.9999999902</v>
      </c>
      <c r="EB1670">
        <v>2539300.9999999902</v>
      </c>
      <c r="EG1670">
        <v>2969794</v>
      </c>
      <c r="EL1670">
        <v>3582046.9999999902</v>
      </c>
      <c r="EQ1670">
        <v>4434687</v>
      </c>
      <c r="EV1670">
        <v>5252877</v>
      </c>
      <c r="FA1670">
        <v>6125561.9999999898</v>
      </c>
      <c r="FF1670">
        <v>6931672</v>
      </c>
      <c r="FK1670">
        <v>7570742</v>
      </c>
      <c r="FP1670">
        <v>8216613</v>
      </c>
      <c r="FU1670">
        <v>8872654.9999999907</v>
      </c>
      <c r="FZ1670">
        <v>9249637</v>
      </c>
      <c r="GE1670">
        <v>9281626</v>
      </c>
      <c r="GJ1670">
        <v>9612693</v>
      </c>
      <c r="GO1670">
        <v>9849092.9999999907</v>
      </c>
      <c r="GT1670">
        <v>9961285.9999999907</v>
      </c>
    </row>
    <row r="1671" spans="1:202" customFormat="1">
      <c r="A1671" t="s">
        <v>1619</v>
      </c>
      <c r="AZ1671">
        <v>5600</v>
      </c>
      <c r="BE1671">
        <v>7600</v>
      </c>
      <c r="BJ1671">
        <v>11399.9999999999</v>
      </c>
      <c r="BO1671">
        <v>15500</v>
      </c>
      <c r="BT1671">
        <v>21700</v>
      </c>
      <c r="BY1671">
        <v>31099.999999999902</v>
      </c>
      <c r="CD1671">
        <v>48299.999999999898</v>
      </c>
      <c r="CI1671">
        <v>75600</v>
      </c>
      <c r="CN1671">
        <v>119399.999999999</v>
      </c>
      <c r="CS1671">
        <v>177400</v>
      </c>
      <c r="CX1671">
        <v>240299.99999999901</v>
      </c>
      <c r="DC1671">
        <v>353700</v>
      </c>
      <c r="DH1671">
        <v>555699.99999999895</v>
      </c>
      <c r="DM1671">
        <v>909599.99999999895</v>
      </c>
      <c r="DR1671">
        <v>1401600</v>
      </c>
      <c r="DW1671">
        <v>1726692.99999999</v>
      </c>
      <c r="EB1671">
        <v>2166813</v>
      </c>
      <c r="EG1671">
        <v>2460508.9999999902</v>
      </c>
      <c r="EL1671">
        <v>2887151</v>
      </c>
      <c r="EQ1671">
        <v>3492951</v>
      </c>
      <c r="EV1671">
        <v>4336388</v>
      </c>
      <c r="FA1671">
        <v>5147731.9999999898</v>
      </c>
      <c r="FF1671">
        <v>6013680</v>
      </c>
      <c r="FK1671">
        <v>6819138.9999999898</v>
      </c>
      <c r="FP1671">
        <v>7462831</v>
      </c>
      <c r="FU1671">
        <v>8116772.9999999898</v>
      </c>
      <c r="FZ1671">
        <v>8784314</v>
      </c>
      <c r="GE1671">
        <v>9175482</v>
      </c>
      <c r="GJ1671">
        <v>9220951.9999999907</v>
      </c>
      <c r="GO1671">
        <v>9563872</v>
      </c>
      <c r="GT1671">
        <v>9812138</v>
      </c>
    </row>
    <row r="1672" spans="1:202" customFormat="1">
      <c r="A1672" t="s">
        <v>1620</v>
      </c>
      <c r="AZ1672">
        <v>3200</v>
      </c>
      <c r="BE1672">
        <v>4499.99999999999</v>
      </c>
      <c r="BJ1672">
        <v>6300</v>
      </c>
      <c r="BO1672">
        <v>9500</v>
      </c>
      <c r="BT1672">
        <v>12700</v>
      </c>
      <c r="BY1672">
        <v>18099.999999999902</v>
      </c>
      <c r="CD1672">
        <v>26700</v>
      </c>
      <c r="CI1672">
        <v>41500</v>
      </c>
      <c r="CN1672">
        <v>66200</v>
      </c>
      <c r="CS1672">
        <v>105900</v>
      </c>
      <c r="CX1672">
        <v>160300</v>
      </c>
      <c r="DC1672">
        <v>220100</v>
      </c>
      <c r="DH1672">
        <v>327100</v>
      </c>
      <c r="DM1672">
        <v>515799.99999999901</v>
      </c>
      <c r="DR1672">
        <v>846800</v>
      </c>
      <c r="DW1672">
        <v>1214076</v>
      </c>
      <c r="EB1672">
        <v>1638000.99999999</v>
      </c>
      <c r="EG1672">
        <v>2064146.99999999</v>
      </c>
      <c r="EL1672">
        <v>2354336</v>
      </c>
      <c r="EQ1672">
        <v>2775086</v>
      </c>
      <c r="EV1672">
        <v>3371574</v>
      </c>
      <c r="FA1672">
        <v>4201917.9999999898</v>
      </c>
      <c r="FF1672">
        <v>5003889.9999999898</v>
      </c>
      <c r="FK1672">
        <v>5863826</v>
      </c>
      <c r="FP1672">
        <v>6668171.9999999898</v>
      </c>
      <c r="FU1672">
        <v>7318129</v>
      </c>
      <c r="FZ1672">
        <v>7984828</v>
      </c>
      <c r="GE1672">
        <v>8667902</v>
      </c>
      <c r="GJ1672">
        <v>9077980.9999999907</v>
      </c>
      <c r="GO1672">
        <v>9141739.9999999907</v>
      </c>
      <c r="GT1672">
        <v>9500240.9999999907</v>
      </c>
    </row>
    <row r="1673" spans="1:202" customFormat="1">
      <c r="A1673" t="s">
        <v>1621</v>
      </c>
      <c r="AZ1673">
        <v>1800</v>
      </c>
      <c r="BE1673">
        <v>2300</v>
      </c>
      <c r="BJ1673">
        <v>3100</v>
      </c>
      <c r="BO1673">
        <v>4500</v>
      </c>
      <c r="BT1673">
        <v>7100</v>
      </c>
      <c r="BY1673">
        <v>9800</v>
      </c>
      <c r="CD1673">
        <v>13700</v>
      </c>
      <c r="CI1673">
        <v>21500</v>
      </c>
      <c r="CN1673">
        <v>33400</v>
      </c>
      <c r="CS1673">
        <v>54199.999999999898</v>
      </c>
      <c r="CX1673">
        <v>89999.999999999898</v>
      </c>
      <c r="DC1673">
        <v>142000</v>
      </c>
      <c r="DH1673">
        <v>193600</v>
      </c>
      <c r="DM1673">
        <v>290200</v>
      </c>
      <c r="DR1673">
        <v>459900</v>
      </c>
      <c r="DW1673">
        <v>746507.99999999895</v>
      </c>
      <c r="EB1673">
        <v>1118133</v>
      </c>
      <c r="EG1673">
        <v>1514413.99999999</v>
      </c>
      <c r="EL1673">
        <v>1920009</v>
      </c>
      <c r="EQ1673">
        <v>2204133</v>
      </c>
      <c r="EV1673">
        <v>2615357</v>
      </c>
      <c r="FA1673">
        <v>3197282</v>
      </c>
      <c r="FF1673">
        <v>4007202.9999999902</v>
      </c>
      <c r="FK1673">
        <v>4797351</v>
      </c>
      <c r="FP1673">
        <v>5647543</v>
      </c>
      <c r="FU1673">
        <v>6449980</v>
      </c>
      <c r="FZ1673">
        <v>7111596.9999999898</v>
      </c>
      <c r="GE1673">
        <v>7795741</v>
      </c>
      <c r="GJ1673">
        <v>8500084</v>
      </c>
      <c r="GO1673">
        <v>8936449</v>
      </c>
      <c r="GT1673">
        <v>9026395</v>
      </c>
    </row>
    <row r="1674" spans="1:202" customFormat="1">
      <c r="A1674" t="s">
        <v>1622</v>
      </c>
      <c r="AZ1674">
        <v>800</v>
      </c>
      <c r="BE1674">
        <v>900</v>
      </c>
      <c r="BJ1674">
        <v>1300</v>
      </c>
      <c r="BO1674">
        <v>1900</v>
      </c>
      <c r="BT1674">
        <v>2600</v>
      </c>
      <c r="BY1674">
        <v>4200</v>
      </c>
      <c r="CD1674">
        <v>6399.99999999999</v>
      </c>
      <c r="CI1674">
        <v>9300</v>
      </c>
      <c r="CN1674">
        <v>15100</v>
      </c>
      <c r="CS1674">
        <v>24100</v>
      </c>
      <c r="CX1674">
        <v>40800</v>
      </c>
      <c r="DC1674">
        <v>70100</v>
      </c>
      <c r="DH1674">
        <v>114200</v>
      </c>
      <c r="DM1674">
        <v>158400</v>
      </c>
      <c r="DR1674">
        <v>240699.99999999901</v>
      </c>
      <c r="DW1674">
        <v>398659</v>
      </c>
      <c r="EB1674">
        <v>644498</v>
      </c>
      <c r="EG1674">
        <v>973918</v>
      </c>
      <c r="EL1674">
        <v>1330123.99999999</v>
      </c>
      <c r="EQ1674">
        <v>1704388</v>
      </c>
      <c r="EV1674">
        <v>1978294</v>
      </c>
      <c r="FA1674">
        <v>2373222</v>
      </c>
      <c r="FF1674">
        <v>2930455</v>
      </c>
      <c r="FK1674">
        <v>3707178</v>
      </c>
      <c r="FP1674">
        <v>4476296</v>
      </c>
      <c r="FU1674">
        <v>5310421</v>
      </c>
      <c r="FZ1674">
        <v>6112809</v>
      </c>
      <c r="GE1674">
        <v>6789456</v>
      </c>
      <c r="GJ1674">
        <v>7495040</v>
      </c>
      <c r="GO1674">
        <v>8228398</v>
      </c>
      <c r="GT1674">
        <v>8702660</v>
      </c>
    </row>
    <row r="1675" spans="1:202" customFormat="1">
      <c r="A1675" t="s">
        <v>1623</v>
      </c>
      <c r="AZ1675">
        <v>300</v>
      </c>
      <c r="BE1675">
        <v>300</v>
      </c>
      <c r="BJ1675">
        <v>400</v>
      </c>
      <c r="BO1675">
        <v>500</v>
      </c>
      <c r="BT1675">
        <v>800</v>
      </c>
      <c r="BY1675">
        <v>1300</v>
      </c>
      <c r="CD1675">
        <v>2000</v>
      </c>
      <c r="CI1675">
        <v>3100</v>
      </c>
      <c r="CN1675">
        <v>5000</v>
      </c>
      <c r="CS1675">
        <v>8600</v>
      </c>
      <c r="CX1675">
        <v>14700</v>
      </c>
      <c r="DC1675">
        <v>26400</v>
      </c>
      <c r="DH1675">
        <v>47900</v>
      </c>
      <c r="DM1675">
        <v>82000</v>
      </c>
      <c r="DR1675">
        <v>116000</v>
      </c>
      <c r="DW1675">
        <v>178448</v>
      </c>
      <c r="EB1675">
        <v>297692.99999999901</v>
      </c>
      <c r="EG1675">
        <v>490240</v>
      </c>
      <c r="EL1675">
        <v>752602</v>
      </c>
      <c r="EQ1675">
        <v>1045152</v>
      </c>
      <c r="EV1675">
        <v>1367468</v>
      </c>
      <c r="FA1675">
        <v>1620877</v>
      </c>
      <c r="FF1675">
        <v>1983508</v>
      </c>
      <c r="FK1675">
        <v>2492975</v>
      </c>
      <c r="FP1675">
        <v>3206064</v>
      </c>
      <c r="FU1675">
        <v>3931803.9999999902</v>
      </c>
      <c r="FZ1675">
        <v>4726169</v>
      </c>
      <c r="GE1675">
        <v>5512178.9999999898</v>
      </c>
      <c r="GJ1675">
        <v>6200015</v>
      </c>
      <c r="GO1675">
        <v>6930448.9999999898</v>
      </c>
      <c r="GT1675">
        <v>7704912.9999999898</v>
      </c>
    </row>
    <row r="1676" spans="1:202" customFormat="1">
      <c r="A1676" t="s">
        <v>1624</v>
      </c>
      <c r="AZ1676">
        <v>100</v>
      </c>
      <c r="BE1676">
        <v>0</v>
      </c>
      <c r="BJ1676">
        <v>0</v>
      </c>
      <c r="BO1676">
        <v>0</v>
      </c>
      <c r="BT1676">
        <v>200</v>
      </c>
      <c r="BY1676">
        <v>300</v>
      </c>
      <c r="CD1676">
        <v>400</v>
      </c>
      <c r="CI1676">
        <v>700</v>
      </c>
      <c r="CN1676">
        <v>1300</v>
      </c>
      <c r="CS1676">
        <v>2000</v>
      </c>
      <c r="CX1676">
        <v>3999.99999999999</v>
      </c>
      <c r="DC1676">
        <v>7400</v>
      </c>
      <c r="DH1676">
        <v>14000</v>
      </c>
      <c r="DM1676">
        <v>27900</v>
      </c>
      <c r="DR1676">
        <v>48900</v>
      </c>
      <c r="DW1676">
        <v>63372</v>
      </c>
      <c r="EB1676">
        <v>106598.999999999</v>
      </c>
      <c r="EG1676">
        <v>182243</v>
      </c>
      <c r="EL1676">
        <v>307108</v>
      </c>
      <c r="EQ1676">
        <v>483614</v>
      </c>
      <c r="EV1676">
        <v>690349</v>
      </c>
      <c r="FA1676">
        <v>934812</v>
      </c>
      <c r="FF1676">
        <v>1148383</v>
      </c>
      <c r="FK1676">
        <v>1451634.99999999</v>
      </c>
      <c r="FP1676">
        <v>1874210</v>
      </c>
      <c r="FU1676">
        <v>2473636.9999999902</v>
      </c>
      <c r="FZ1676">
        <v>3100783</v>
      </c>
      <c r="GE1676">
        <v>3806136.9999999902</v>
      </c>
      <c r="GJ1676">
        <v>4534248</v>
      </c>
      <c r="GO1676">
        <v>5209251</v>
      </c>
      <c r="GT1676">
        <v>5950476.9999999898</v>
      </c>
    </row>
    <row r="1677" spans="1:202" customFormat="1">
      <c r="A1677" t="s">
        <v>1625</v>
      </c>
      <c r="AZ1677">
        <v>0</v>
      </c>
      <c r="BE1677">
        <v>0</v>
      </c>
      <c r="BJ1677">
        <v>0</v>
      </c>
      <c r="BO1677">
        <v>0</v>
      </c>
      <c r="BT1677">
        <v>0</v>
      </c>
      <c r="BY1677">
        <v>0</v>
      </c>
      <c r="CD1677">
        <v>0</v>
      </c>
      <c r="CI1677">
        <v>0</v>
      </c>
      <c r="CN1677">
        <v>0</v>
      </c>
      <c r="CS1677">
        <v>300</v>
      </c>
      <c r="CX1677">
        <v>700</v>
      </c>
      <c r="DC1677">
        <v>1400</v>
      </c>
      <c r="DH1677">
        <v>2800</v>
      </c>
      <c r="DM1677">
        <v>5900</v>
      </c>
      <c r="DR1677">
        <v>12200</v>
      </c>
      <c r="DW1677">
        <v>17191</v>
      </c>
      <c r="EB1677">
        <v>27774</v>
      </c>
      <c r="EG1677">
        <v>46846.999999999898</v>
      </c>
      <c r="EL1677">
        <v>82244</v>
      </c>
      <c r="EQ1677">
        <v>142789.99999999901</v>
      </c>
      <c r="EV1677">
        <v>232243</v>
      </c>
      <c r="FA1677">
        <v>344103.99999999901</v>
      </c>
      <c r="FF1677">
        <v>489592.99999999901</v>
      </c>
      <c r="FK1677">
        <v>634404.99999999895</v>
      </c>
      <c r="FP1677">
        <v>838623.99999999895</v>
      </c>
      <c r="FU1677">
        <v>1125646</v>
      </c>
      <c r="FZ1677">
        <v>1530820</v>
      </c>
      <c r="GE1677">
        <v>1986338</v>
      </c>
      <c r="GJ1677">
        <v>2520583</v>
      </c>
      <c r="GO1677">
        <v>3104700.9999999902</v>
      </c>
      <c r="GT1677">
        <v>3692384</v>
      </c>
    </row>
    <row r="1678" spans="1:202" customFormat="1">
      <c r="A1678" t="s">
        <v>1626</v>
      </c>
      <c r="AZ1678">
        <v>0</v>
      </c>
      <c r="BE1678">
        <v>0</v>
      </c>
      <c r="BJ1678">
        <v>0</v>
      </c>
      <c r="BO1678">
        <v>0</v>
      </c>
      <c r="BT1678">
        <v>0</v>
      </c>
      <c r="BY1678">
        <v>0</v>
      </c>
      <c r="CD1678">
        <v>0</v>
      </c>
      <c r="CI1678">
        <v>0</v>
      </c>
      <c r="CN1678">
        <v>0</v>
      </c>
      <c r="CS1678">
        <v>0</v>
      </c>
      <c r="CX1678">
        <v>0</v>
      </c>
      <c r="DC1678">
        <v>0</v>
      </c>
      <c r="DH1678">
        <v>400</v>
      </c>
      <c r="DM1678">
        <v>700</v>
      </c>
      <c r="DR1678">
        <v>1700</v>
      </c>
      <c r="DW1678">
        <v>2326.99999999999</v>
      </c>
      <c r="EB1678">
        <v>4949.99999999999</v>
      </c>
      <c r="EG1678">
        <v>7844</v>
      </c>
      <c r="EL1678">
        <v>13094</v>
      </c>
      <c r="EQ1678">
        <v>23700</v>
      </c>
      <c r="EV1678">
        <v>42340</v>
      </c>
      <c r="FA1678">
        <v>71237</v>
      </c>
      <c r="FF1678">
        <v>110371</v>
      </c>
      <c r="FK1678">
        <v>167068.99999999901</v>
      </c>
      <c r="FP1678">
        <v>231581.99999999901</v>
      </c>
      <c r="FU1678">
        <v>325024</v>
      </c>
      <c r="FZ1678">
        <v>454626</v>
      </c>
      <c r="GE1678">
        <v>645338</v>
      </c>
      <c r="GJ1678">
        <v>881246</v>
      </c>
      <c r="GO1678">
        <v>1173897</v>
      </c>
      <c r="GT1678">
        <v>1516239</v>
      </c>
    </row>
    <row r="1679" spans="1:202" customFormat="1">
      <c r="A1679" t="s">
        <v>2062</v>
      </c>
      <c r="AZ1679">
        <v>19900000</v>
      </c>
      <c r="BE1679">
        <v>23462000</v>
      </c>
      <c r="BJ1679">
        <v>28241800</v>
      </c>
      <c r="BO1679">
        <v>34690500</v>
      </c>
      <c r="BT1679">
        <v>43625700</v>
      </c>
      <c r="BY1679">
        <v>55770800</v>
      </c>
      <c r="CD1679">
        <v>71100300</v>
      </c>
      <c r="CI1679">
        <v>88841800</v>
      </c>
      <c r="CN1679">
        <v>107370300</v>
      </c>
      <c r="CS1679">
        <v>125583400</v>
      </c>
      <c r="CX1679">
        <v>143650600</v>
      </c>
      <c r="DC1679">
        <v>163055100</v>
      </c>
      <c r="DH1679">
        <v>184563500</v>
      </c>
      <c r="DM1679">
        <v>209042700</v>
      </c>
      <c r="DR1679">
        <v>232091100</v>
      </c>
      <c r="DW1679">
        <v>251287936</v>
      </c>
      <c r="EB1679">
        <v>273703961</v>
      </c>
      <c r="EG1679">
        <v>296118903</v>
      </c>
      <c r="EL1679">
        <v>317588902</v>
      </c>
      <c r="EQ1679">
        <v>337279621</v>
      </c>
      <c r="EV1679">
        <v>355860287</v>
      </c>
      <c r="FA1679">
        <v>374554011</v>
      </c>
      <c r="FF1679">
        <v>393874550</v>
      </c>
      <c r="FK1679">
        <v>413356986</v>
      </c>
      <c r="FP1679">
        <v>432807231</v>
      </c>
      <c r="FU1679">
        <v>451337368</v>
      </c>
      <c r="FZ1679">
        <v>468082004</v>
      </c>
      <c r="GE1679">
        <v>483076293</v>
      </c>
      <c r="GJ1679">
        <v>496692166</v>
      </c>
      <c r="GO1679">
        <v>509234596</v>
      </c>
      <c r="GT1679">
        <v>520497766</v>
      </c>
    </row>
    <row r="1680" spans="1:202" customFormat="1">
      <c r="A1680" t="s">
        <v>2063</v>
      </c>
      <c r="AZ1680">
        <v>13142000</v>
      </c>
      <c r="BE1680">
        <v>15377400</v>
      </c>
      <c r="BJ1680">
        <v>18371600</v>
      </c>
      <c r="BO1680">
        <v>22286900</v>
      </c>
      <c r="BT1680">
        <v>27296400</v>
      </c>
      <c r="BY1680">
        <v>33791300</v>
      </c>
      <c r="CD1680">
        <v>41334400</v>
      </c>
      <c r="CI1680">
        <v>49837200</v>
      </c>
      <c r="CN1680">
        <v>58270500</v>
      </c>
      <c r="CS1680">
        <v>66141700</v>
      </c>
      <c r="CX1680">
        <v>73567800</v>
      </c>
      <c r="DC1680">
        <v>81358200</v>
      </c>
      <c r="DH1680">
        <v>89945400</v>
      </c>
      <c r="DM1680">
        <v>100312800</v>
      </c>
      <c r="DR1680">
        <v>110295100</v>
      </c>
      <c r="DW1680">
        <v>124004130</v>
      </c>
      <c r="EB1680">
        <v>134639825</v>
      </c>
      <c r="EG1680">
        <v>145056729</v>
      </c>
      <c r="EL1680">
        <v>154857412</v>
      </c>
      <c r="EQ1680">
        <v>163700153</v>
      </c>
      <c r="EV1680">
        <v>171965394</v>
      </c>
      <c r="FA1680">
        <v>180240338</v>
      </c>
      <c r="FF1680">
        <v>188771306</v>
      </c>
      <c r="FK1680">
        <v>197336402</v>
      </c>
      <c r="FP1680">
        <v>205884778</v>
      </c>
      <c r="FU1680">
        <v>213977736</v>
      </c>
      <c r="FZ1680">
        <v>221188774</v>
      </c>
      <c r="GE1680">
        <v>227541690</v>
      </c>
      <c r="GJ1680">
        <v>233281895</v>
      </c>
      <c r="GO1680">
        <v>238600138</v>
      </c>
      <c r="GT1680">
        <v>243452809</v>
      </c>
    </row>
    <row r="1681" spans="1:202" customFormat="1">
      <c r="A1681" t="s">
        <v>2064</v>
      </c>
      <c r="AZ1681">
        <v>6758000</v>
      </c>
      <c r="BE1681">
        <v>8084600</v>
      </c>
      <c r="BJ1681">
        <v>9870200</v>
      </c>
      <c r="BO1681">
        <v>12403600</v>
      </c>
      <c r="BT1681">
        <v>16329300</v>
      </c>
      <c r="BY1681">
        <v>21979500</v>
      </c>
      <c r="CD1681">
        <v>29765900</v>
      </c>
      <c r="CI1681">
        <v>39004600</v>
      </c>
      <c r="CN1681">
        <v>49099800</v>
      </c>
      <c r="CS1681">
        <v>59441700</v>
      </c>
      <c r="CX1681">
        <v>70082800</v>
      </c>
      <c r="DC1681">
        <v>81696900</v>
      </c>
      <c r="DH1681">
        <v>94618100</v>
      </c>
      <c r="DM1681">
        <v>108729900</v>
      </c>
      <c r="DR1681">
        <v>121796000</v>
      </c>
      <c r="DW1681">
        <v>127283806</v>
      </c>
      <c r="EB1681">
        <v>139064136</v>
      </c>
      <c r="EG1681">
        <v>151062174</v>
      </c>
      <c r="EL1681">
        <v>162731490</v>
      </c>
      <c r="EQ1681">
        <v>173579468</v>
      </c>
      <c r="EV1681">
        <v>183894893</v>
      </c>
      <c r="FA1681">
        <v>194313673</v>
      </c>
      <c r="FF1681">
        <v>205103244</v>
      </c>
      <c r="FK1681">
        <v>216020584</v>
      </c>
      <c r="FP1681">
        <v>226922453</v>
      </c>
      <c r="FU1681">
        <v>237359632</v>
      </c>
      <c r="FZ1681">
        <v>246893230</v>
      </c>
      <c r="GE1681">
        <v>255534603</v>
      </c>
      <c r="GJ1681">
        <v>263410271</v>
      </c>
      <c r="GO1681">
        <v>270634458</v>
      </c>
      <c r="GT1681">
        <v>277044957</v>
      </c>
    </row>
    <row r="1682" spans="1:202" customFormat="1">
      <c r="A1682" t="s">
        <v>2065</v>
      </c>
      <c r="AZ1682">
        <v>0</v>
      </c>
      <c r="BE1682">
        <v>0</v>
      </c>
      <c r="BJ1682">
        <v>0</v>
      </c>
      <c r="BO1682">
        <v>0</v>
      </c>
      <c r="BT1682">
        <v>0</v>
      </c>
      <c r="BY1682">
        <v>0</v>
      </c>
      <c r="CD1682">
        <v>0</v>
      </c>
      <c r="CI1682">
        <v>0</v>
      </c>
      <c r="CN1682">
        <v>0</v>
      </c>
      <c r="CS1682">
        <v>0</v>
      </c>
      <c r="CX1682">
        <v>0</v>
      </c>
      <c r="DC1682">
        <v>0</v>
      </c>
      <c r="DH1682">
        <v>0</v>
      </c>
      <c r="DM1682">
        <v>0</v>
      </c>
      <c r="DR1682">
        <v>0</v>
      </c>
      <c r="DW1682">
        <v>0</v>
      </c>
      <c r="EB1682">
        <v>0</v>
      </c>
      <c r="EG1682">
        <v>0</v>
      </c>
      <c r="EL1682">
        <v>0</v>
      </c>
      <c r="EQ1682">
        <v>0</v>
      </c>
      <c r="EV1682">
        <v>0</v>
      </c>
      <c r="FA1682">
        <v>0</v>
      </c>
      <c r="FF1682">
        <v>0</v>
      </c>
      <c r="FK1682">
        <v>0</v>
      </c>
      <c r="FP1682">
        <v>0</v>
      </c>
      <c r="FU1682">
        <v>0</v>
      </c>
      <c r="FZ1682">
        <v>0</v>
      </c>
      <c r="GE1682">
        <v>0</v>
      </c>
      <c r="GJ1682">
        <v>0</v>
      </c>
      <c r="GO1682">
        <v>0</v>
      </c>
      <c r="GT1682">
        <v>0</v>
      </c>
    </row>
    <row r="1683" spans="1:202" customFormat="1">
      <c r="A1683" t="s">
        <v>2066</v>
      </c>
      <c r="AZ1683">
        <v>0</v>
      </c>
      <c r="BE1683">
        <v>0</v>
      </c>
      <c r="BJ1683">
        <v>0</v>
      </c>
      <c r="BO1683">
        <v>0</v>
      </c>
      <c r="BT1683">
        <v>0</v>
      </c>
      <c r="BY1683">
        <v>0</v>
      </c>
      <c r="CD1683">
        <v>0</v>
      </c>
      <c r="CI1683">
        <v>0</v>
      </c>
      <c r="CN1683">
        <v>0</v>
      </c>
      <c r="CS1683">
        <v>0</v>
      </c>
      <c r="CX1683">
        <v>0</v>
      </c>
      <c r="DC1683">
        <v>0</v>
      </c>
      <c r="DH1683">
        <v>0</v>
      </c>
      <c r="DM1683">
        <v>0</v>
      </c>
      <c r="DR1683">
        <v>0</v>
      </c>
      <c r="DW1683">
        <v>0</v>
      </c>
      <c r="EB1683">
        <v>0</v>
      </c>
      <c r="EG1683">
        <v>0</v>
      </c>
      <c r="EL1683">
        <v>0</v>
      </c>
      <c r="EQ1683">
        <v>0</v>
      </c>
      <c r="EV1683">
        <v>0</v>
      </c>
      <c r="FA1683">
        <v>0</v>
      </c>
      <c r="FF1683">
        <v>0</v>
      </c>
      <c r="FK1683">
        <v>0</v>
      </c>
      <c r="FP1683">
        <v>0</v>
      </c>
      <c r="FU1683">
        <v>0</v>
      </c>
      <c r="FZ1683">
        <v>0</v>
      </c>
      <c r="GE1683">
        <v>0</v>
      </c>
      <c r="GJ1683">
        <v>0</v>
      </c>
      <c r="GO1683">
        <v>0</v>
      </c>
      <c r="GT1683">
        <v>0</v>
      </c>
    </row>
    <row r="1684" spans="1:202" customFormat="1">
      <c r="A1684" t="s">
        <v>2067</v>
      </c>
      <c r="AZ1684">
        <v>0</v>
      </c>
      <c r="BE1684">
        <v>0</v>
      </c>
      <c r="BJ1684">
        <v>0</v>
      </c>
      <c r="BO1684">
        <v>0</v>
      </c>
      <c r="BT1684">
        <v>0</v>
      </c>
      <c r="BY1684">
        <v>0</v>
      </c>
      <c r="CD1684">
        <v>0</v>
      </c>
      <c r="CI1684">
        <v>0</v>
      </c>
      <c r="CN1684">
        <v>0</v>
      </c>
      <c r="CS1684">
        <v>0</v>
      </c>
      <c r="CX1684">
        <v>0</v>
      </c>
      <c r="DC1684">
        <v>0</v>
      </c>
      <c r="DH1684">
        <v>0</v>
      </c>
      <c r="DM1684">
        <v>0</v>
      </c>
      <c r="DR1684">
        <v>0</v>
      </c>
      <c r="DW1684">
        <v>0</v>
      </c>
      <c r="EB1684">
        <v>0</v>
      </c>
      <c r="EG1684">
        <v>0</v>
      </c>
      <c r="EL1684">
        <v>0</v>
      </c>
      <c r="EQ1684">
        <v>0</v>
      </c>
      <c r="EV1684">
        <v>0</v>
      </c>
      <c r="FA1684">
        <v>0</v>
      </c>
      <c r="FF1684">
        <v>0</v>
      </c>
      <c r="FK1684">
        <v>0</v>
      </c>
      <c r="FP1684">
        <v>0</v>
      </c>
      <c r="FU1684">
        <v>0</v>
      </c>
      <c r="FZ1684">
        <v>0</v>
      </c>
      <c r="GE1684">
        <v>0</v>
      </c>
      <c r="GJ1684">
        <v>0</v>
      </c>
      <c r="GO1684">
        <v>0</v>
      </c>
      <c r="GT1684">
        <v>0</v>
      </c>
    </row>
    <row r="1685" spans="1:202" customFormat="1">
      <c r="A1685" t="s">
        <v>2068</v>
      </c>
      <c r="AZ1685">
        <v>0</v>
      </c>
      <c r="BE1685">
        <v>0</v>
      </c>
      <c r="BJ1685">
        <v>0</v>
      </c>
      <c r="BO1685">
        <v>0</v>
      </c>
      <c r="BT1685">
        <v>0</v>
      </c>
      <c r="BY1685">
        <v>0</v>
      </c>
      <c r="CD1685">
        <v>0</v>
      </c>
      <c r="CI1685">
        <v>0</v>
      </c>
      <c r="CN1685">
        <v>0</v>
      </c>
      <c r="CS1685">
        <v>0</v>
      </c>
      <c r="CX1685">
        <v>0</v>
      </c>
      <c r="DC1685">
        <v>0</v>
      </c>
      <c r="DH1685">
        <v>0</v>
      </c>
      <c r="DM1685">
        <v>0</v>
      </c>
      <c r="DR1685">
        <v>0</v>
      </c>
      <c r="DW1685">
        <v>242314</v>
      </c>
      <c r="EB1685">
        <v>250035.99999999901</v>
      </c>
      <c r="EG1685">
        <v>242819.99999999901</v>
      </c>
      <c r="EL1685">
        <v>227659.99999999901</v>
      </c>
      <c r="EQ1685">
        <v>236169.99999999901</v>
      </c>
      <c r="EV1685">
        <v>246546.99999999901</v>
      </c>
      <c r="FA1685">
        <v>260068</v>
      </c>
      <c r="FF1685">
        <v>274437</v>
      </c>
      <c r="FK1685">
        <v>289589</v>
      </c>
      <c r="FP1685">
        <v>285199</v>
      </c>
      <c r="FU1685">
        <v>282641</v>
      </c>
      <c r="FZ1685">
        <v>285401</v>
      </c>
      <c r="GE1685">
        <v>292011</v>
      </c>
      <c r="GJ1685">
        <v>298295</v>
      </c>
      <c r="GO1685">
        <v>301555</v>
      </c>
      <c r="GT1685">
        <v>299973</v>
      </c>
    </row>
    <row r="1686" spans="1:202" customFormat="1">
      <c r="A1686" t="s">
        <v>2069</v>
      </c>
      <c r="AZ1686">
        <v>1355400</v>
      </c>
      <c r="BE1686">
        <v>1436100</v>
      </c>
      <c r="BJ1686">
        <v>1762200</v>
      </c>
      <c r="BO1686">
        <v>2178300</v>
      </c>
      <c r="BT1686">
        <v>2885899.9999999902</v>
      </c>
      <c r="BY1686">
        <v>3473400</v>
      </c>
      <c r="CD1686">
        <v>4088200</v>
      </c>
      <c r="CI1686">
        <v>4515100</v>
      </c>
      <c r="CN1686">
        <v>4419000</v>
      </c>
      <c r="CS1686">
        <v>4106300</v>
      </c>
      <c r="CX1686">
        <v>4052000</v>
      </c>
      <c r="DC1686">
        <v>4356000</v>
      </c>
      <c r="DH1686">
        <v>4607200</v>
      </c>
      <c r="DM1686">
        <v>6009100</v>
      </c>
      <c r="DR1686">
        <v>7136300</v>
      </c>
      <c r="DW1686">
        <v>6303576</v>
      </c>
      <c r="EB1686">
        <v>6727039</v>
      </c>
      <c r="EG1686">
        <v>6806519</v>
      </c>
      <c r="EL1686">
        <v>6701100</v>
      </c>
      <c r="EQ1686">
        <v>6394349</v>
      </c>
      <c r="EV1686">
        <v>6641946</v>
      </c>
      <c r="FA1686">
        <v>6950670</v>
      </c>
      <c r="FF1686">
        <v>7279215</v>
      </c>
      <c r="FK1686">
        <v>7566247</v>
      </c>
      <c r="FP1686">
        <v>7830912</v>
      </c>
      <c r="FU1686">
        <v>7707219</v>
      </c>
      <c r="FZ1686">
        <v>7635164.9999999898</v>
      </c>
      <c r="GE1686">
        <v>7684369</v>
      </c>
      <c r="GJ1686">
        <v>7801924.9999999898</v>
      </c>
      <c r="GO1686">
        <v>7897905</v>
      </c>
      <c r="GT1686">
        <v>7916402</v>
      </c>
    </row>
    <row r="1687" spans="1:202" customFormat="1">
      <c r="A1687" t="s">
        <v>2070</v>
      </c>
      <c r="AZ1687">
        <v>1583299.99999999</v>
      </c>
      <c r="BE1687">
        <v>1853400</v>
      </c>
      <c r="BJ1687">
        <v>2051800</v>
      </c>
      <c r="BO1687">
        <v>2624100</v>
      </c>
      <c r="BT1687">
        <v>3423000</v>
      </c>
      <c r="BY1687">
        <v>4762600</v>
      </c>
      <c r="CD1687">
        <v>5902900</v>
      </c>
      <c r="CI1687">
        <v>7416200</v>
      </c>
      <c r="CN1687">
        <v>8657400</v>
      </c>
      <c r="CS1687">
        <v>8870899.9999999907</v>
      </c>
      <c r="CX1687">
        <v>8250600</v>
      </c>
      <c r="DC1687">
        <v>8000900</v>
      </c>
      <c r="DH1687">
        <v>8855100</v>
      </c>
      <c r="DM1687">
        <v>10235300</v>
      </c>
      <c r="DR1687">
        <v>11532600</v>
      </c>
      <c r="DW1687">
        <v>12265268</v>
      </c>
      <c r="EB1687">
        <v>12638167</v>
      </c>
      <c r="EG1687">
        <v>13478186.999999899</v>
      </c>
      <c r="EL1687">
        <v>13702629</v>
      </c>
      <c r="EQ1687">
        <v>13586907</v>
      </c>
      <c r="EV1687">
        <v>13021010</v>
      </c>
      <c r="FA1687">
        <v>13509477</v>
      </c>
      <c r="FF1687">
        <v>14107644</v>
      </c>
      <c r="FK1687">
        <v>14694877</v>
      </c>
      <c r="FP1687">
        <v>15206351</v>
      </c>
      <c r="FU1687">
        <v>15680439</v>
      </c>
      <c r="FZ1687">
        <v>15405114</v>
      </c>
      <c r="GE1687">
        <v>15209429</v>
      </c>
      <c r="GJ1687">
        <v>15230887.999999899</v>
      </c>
      <c r="GO1687">
        <v>15381922</v>
      </c>
      <c r="GT1687">
        <v>15494802</v>
      </c>
    </row>
    <row r="1688" spans="1:202" customFormat="1">
      <c r="A1688" t="s">
        <v>2071</v>
      </c>
      <c r="AZ1688">
        <v>1780400</v>
      </c>
      <c r="BE1688">
        <v>2555800</v>
      </c>
      <c r="BJ1688">
        <v>3231900</v>
      </c>
      <c r="BO1688">
        <v>3808300</v>
      </c>
      <c r="BT1688">
        <v>4616300</v>
      </c>
      <c r="BY1688">
        <v>5870000</v>
      </c>
      <c r="CD1688">
        <v>7596700</v>
      </c>
      <c r="CI1688">
        <v>8240200</v>
      </c>
      <c r="CN1688">
        <v>8857300</v>
      </c>
      <c r="CS1688">
        <v>9711199.9999999907</v>
      </c>
      <c r="CX1688">
        <v>9965700</v>
      </c>
      <c r="DC1688">
        <v>9900800</v>
      </c>
      <c r="DH1688">
        <v>9910900</v>
      </c>
      <c r="DM1688">
        <v>10920600</v>
      </c>
      <c r="DR1688">
        <v>11801100</v>
      </c>
      <c r="DW1688">
        <v>13962487</v>
      </c>
      <c r="EB1688">
        <v>14051771</v>
      </c>
      <c r="EG1688">
        <v>14497613.999999899</v>
      </c>
      <c r="EL1688">
        <v>15478770.999999899</v>
      </c>
      <c r="EQ1688">
        <v>15791401</v>
      </c>
      <c r="EV1688">
        <v>15714547</v>
      </c>
      <c r="FA1688">
        <v>15112638.999999899</v>
      </c>
      <c r="FF1688">
        <v>15672421</v>
      </c>
      <c r="FK1688">
        <v>16312676</v>
      </c>
      <c r="FP1688">
        <v>16934957</v>
      </c>
      <c r="FU1688">
        <v>17467805</v>
      </c>
      <c r="FZ1688">
        <v>17952883</v>
      </c>
      <c r="GE1688">
        <v>17602954</v>
      </c>
      <c r="GJ1688">
        <v>17335254</v>
      </c>
      <c r="GO1688">
        <v>17303873</v>
      </c>
      <c r="GT1688">
        <v>17415416</v>
      </c>
    </row>
    <row r="1689" spans="1:202" customFormat="1">
      <c r="A1689" t="s">
        <v>2072</v>
      </c>
      <c r="AZ1689">
        <v>1829100</v>
      </c>
      <c r="BE1689">
        <v>1772300</v>
      </c>
      <c r="BJ1689">
        <v>2549600</v>
      </c>
      <c r="BO1689">
        <v>3256500</v>
      </c>
      <c r="BT1689">
        <v>3794900</v>
      </c>
      <c r="BY1689">
        <v>4601900</v>
      </c>
      <c r="CD1689">
        <v>5673000</v>
      </c>
      <c r="CI1689">
        <v>7537600</v>
      </c>
      <c r="CN1689">
        <v>8267800</v>
      </c>
      <c r="CS1689">
        <v>8999100</v>
      </c>
      <c r="CX1689">
        <v>9799300</v>
      </c>
      <c r="DC1689">
        <v>10123500</v>
      </c>
      <c r="DH1689">
        <v>10067800</v>
      </c>
      <c r="DM1689">
        <v>10021300</v>
      </c>
      <c r="DR1689">
        <v>10918700</v>
      </c>
      <c r="DW1689">
        <v>13136723</v>
      </c>
      <c r="EB1689">
        <v>14052988</v>
      </c>
      <c r="EG1689">
        <v>14152308.999999899</v>
      </c>
      <c r="EL1689">
        <v>14613032.999999899</v>
      </c>
      <c r="EQ1689">
        <v>15625890</v>
      </c>
      <c r="EV1689">
        <v>15987549</v>
      </c>
      <c r="FA1689">
        <v>15939445</v>
      </c>
      <c r="FF1689">
        <v>15353970</v>
      </c>
      <c r="FK1689">
        <v>15888285</v>
      </c>
      <c r="FP1689">
        <v>16502215</v>
      </c>
      <c r="FU1689">
        <v>17093013</v>
      </c>
      <c r="FZ1689">
        <v>17592543</v>
      </c>
      <c r="GE1689">
        <v>18036382</v>
      </c>
      <c r="GJ1689">
        <v>17651702</v>
      </c>
      <c r="GO1689">
        <v>17345000</v>
      </c>
      <c r="GT1689">
        <v>17268216</v>
      </c>
    </row>
    <row r="1690" spans="1:202" customFormat="1">
      <c r="A1690" t="s">
        <v>2073</v>
      </c>
      <c r="AZ1690">
        <v>1709000</v>
      </c>
      <c r="BE1690">
        <v>1801300</v>
      </c>
      <c r="BJ1690">
        <v>1748900</v>
      </c>
      <c r="BO1690">
        <v>2540400</v>
      </c>
      <c r="BT1690">
        <v>3247800</v>
      </c>
      <c r="BY1690">
        <v>3785800</v>
      </c>
      <c r="CD1690">
        <v>4533200</v>
      </c>
      <c r="CI1690">
        <v>5635900</v>
      </c>
      <c r="CN1690">
        <v>7590000</v>
      </c>
      <c r="CS1690">
        <v>8303900</v>
      </c>
      <c r="CX1690">
        <v>8998300</v>
      </c>
      <c r="DC1690">
        <v>9833599.9999999907</v>
      </c>
      <c r="DH1690">
        <v>10182800</v>
      </c>
      <c r="DM1690">
        <v>10144200</v>
      </c>
      <c r="DR1690">
        <v>9983800</v>
      </c>
      <c r="DW1690">
        <v>12311135</v>
      </c>
      <c r="EB1690">
        <v>13164807</v>
      </c>
      <c r="EG1690">
        <v>14085158</v>
      </c>
      <c r="EL1690">
        <v>14193531</v>
      </c>
      <c r="EQ1690">
        <v>14668648.999999899</v>
      </c>
      <c r="EV1690">
        <v>15707498</v>
      </c>
      <c r="FA1690">
        <v>16109426</v>
      </c>
      <c r="FF1690">
        <v>16085669</v>
      </c>
      <c r="FK1690">
        <v>15485463.999999899</v>
      </c>
      <c r="FP1690">
        <v>15998483</v>
      </c>
      <c r="FU1690">
        <v>16590304</v>
      </c>
      <c r="FZ1690">
        <v>17155283</v>
      </c>
      <c r="GE1690">
        <v>17626407</v>
      </c>
      <c r="GJ1690">
        <v>18035257</v>
      </c>
      <c r="GO1690">
        <v>17623263</v>
      </c>
      <c r="GT1690">
        <v>17285531</v>
      </c>
    </row>
    <row r="1691" spans="1:202" customFormat="1">
      <c r="A1691" t="s">
        <v>2074</v>
      </c>
      <c r="AZ1691">
        <v>1429900</v>
      </c>
      <c r="BE1691">
        <v>1644800</v>
      </c>
      <c r="BJ1691">
        <v>1768500</v>
      </c>
      <c r="BO1691">
        <v>1714300</v>
      </c>
      <c r="BT1691">
        <v>2503299.9999999902</v>
      </c>
      <c r="BY1691">
        <v>3183200</v>
      </c>
      <c r="CD1691">
        <v>3620500</v>
      </c>
      <c r="CI1691">
        <v>4456099.9999999898</v>
      </c>
      <c r="CN1691">
        <v>5583900</v>
      </c>
      <c r="CS1691">
        <v>7476500</v>
      </c>
      <c r="CX1691">
        <v>8276900</v>
      </c>
      <c r="DC1691">
        <v>8953000</v>
      </c>
      <c r="DH1691">
        <v>9818599.9999999907</v>
      </c>
      <c r="DM1691">
        <v>10117500</v>
      </c>
      <c r="DR1691">
        <v>10057500</v>
      </c>
      <c r="DW1691">
        <v>11266428</v>
      </c>
      <c r="EB1691">
        <v>12274845</v>
      </c>
      <c r="EG1691">
        <v>13149544</v>
      </c>
      <c r="EL1691">
        <v>14073025</v>
      </c>
      <c r="EQ1691">
        <v>14192354</v>
      </c>
      <c r="EV1691">
        <v>14681783</v>
      </c>
      <c r="FA1691">
        <v>15743721.999999899</v>
      </c>
      <c r="FF1691">
        <v>16181080.999999899</v>
      </c>
      <c r="FK1691">
        <v>16153990</v>
      </c>
      <c r="FP1691">
        <v>15545254</v>
      </c>
      <c r="FU1691">
        <v>16041767</v>
      </c>
      <c r="FZ1691">
        <v>16616357.999999899</v>
      </c>
      <c r="GE1691">
        <v>17159770</v>
      </c>
      <c r="GJ1691">
        <v>17606551</v>
      </c>
      <c r="GO1691">
        <v>17986072</v>
      </c>
      <c r="GT1691">
        <v>17552111</v>
      </c>
    </row>
    <row r="1692" spans="1:202" customFormat="1">
      <c r="A1692" t="s">
        <v>2075</v>
      </c>
      <c r="AZ1692">
        <v>1105800</v>
      </c>
      <c r="BE1692">
        <v>1403600</v>
      </c>
      <c r="BJ1692">
        <v>1612800</v>
      </c>
      <c r="BO1692">
        <v>1713800</v>
      </c>
      <c r="BT1692">
        <v>1650800</v>
      </c>
      <c r="BY1692">
        <v>2414800</v>
      </c>
      <c r="CD1692">
        <v>3038600</v>
      </c>
      <c r="CI1692">
        <v>3519500</v>
      </c>
      <c r="CN1692">
        <v>4374800</v>
      </c>
      <c r="CS1692">
        <v>5490600</v>
      </c>
      <c r="CX1692">
        <v>7443600</v>
      </c>
      <c r="DC1692">
        <v>8174499.9999999898</v>
      </c>
      <c r="DH1692">
        <v>8870900</v>
      </c>
      <c r="DM1692">
        <v>9663600</v>
      </c>
      <c r="DR1692">
        <v>9964200</v>
      </c>
      <c r="DW1692">
        <v>10938521</v>
      </c>
      <c r="EB1692">
        <v>11164654</v>
      </c>
      <c r="EG1692">
        <v>12189005</v>
      </c>
      <c r="EL1692">
        <v>13082370</v>
      </c>
      <c r="EQ1692">
        <v>14010275</v>
      </c>
      <c r="EV1692">
        <v>14144344</v>
      </c>
      <c r="FA1692">
        <v>14649934</v>
      </c>
      <c r="FF1692">
        <v>15734418.999999899</v>
      </c>
      <c r="FK1692">
        <v>16184605</v>
      </c>
      <c r="FP1692">
        <v>16159424</v>
      </c>
      <c r="FU1692">
        <v>15549823</v>
      </c>
      <c r="FZ1692">
        <v>16035626</v>
      </c>
      <c r="GE1692">
        <v>16596881</v>
      </c>
      <c r="GJ1692">
        <v>17122413</v>
      </c>
      <c r="GO1692">
        <v>17549122</v>
      </c>
      <c r="GT1692">
        <v>17903780</v>
      </c>
    </row>
    <row r="1693" spans="1:202" customFormat="1">
      <c r="A1693" t="s">
        <v>2076</v>
      </c>
      <c r="AZ1693">
        <v>802700</v>
      </c>
      <c r="BE1693">
        <v>1028500</v>
      </c>
      <c r="BJ1693">
        <v>1316700</v>
      </c>
      <c r="BO1693">
        <v>1530000</v>
      </c>
      <c r="BT1693">
        <v>1614900</v>
      </c>
      <c r="BY1693">
        <v>1553100</v>
      </c>
      <c r="CD1693">
        <v>2271800</v>
      </c>
      <c r="CI1693">
        <v>2895800</v>
      </c>
      <c r="CN1693">
        <v>3385300</v>
      </c>
      <c r="CS1693">
        <v>4227099.9999999898</v>
      </c>
      <c r="CX1693">
        <v>5345700</v>
      </c>
      <c r="DC1693">
        <v>7264300</v>
      </c>
      <c r="DH1693">
        <v>7993099.9999999898</v>
      </c>
      <c r="DM1693">
        <v>8623500</v>
      </c>
      <c r="DR1693">
        <v>9427200</v>
      </c>
      <c r="DW1693">
        <v>10256462</v>
      </c>
      <c r="EB1693">
        <v>10743031</v>
      </c>
      <c r="EG1693">
        <v>11000340</v>
      </c>
      <c r="EL1693">
        <v>12039351</v>
      </c>
      <c r="EQ1693">
        <v>12952758</v>
      </c>
      <c r="EV1693">
        <v>13888244</v>
      </c>
      <c r="FA1693">
        <v>14043338</v>
      </c>
      <c r="FF1693">
        <v>14568845</v>
      </c>
      <c r="FK1693">
        <v>15660584</v>
      </c>
      <c r="FP1693">
        <v>16129885</v>
      </c>
      <c r="FU1693">
        <v>16115698</v>
      </c>
      <c r="FZ1693">
        <v>15515321</v>
      </c>
      <c r="GE1693">
        <v>15996722</v>
      </c>
      <c r="GJ1693">
        <v>16550090.999999899</v>
      </c>
      <c r="GO1693">
        <v>17063992</v>
      </c>
      <c r="GT1693">
        <v>17476369</v>
      </c>
    </row>
    <row r="1694" spans="1:202" customFormat="1">
      <c r="A1694" t="s">
        <v>2077</v>
      </c>
      <c r="AZ1694">
        <v>613099.99999999895</v>
      </c>
      <c r="BE1694">
        <v>730400</v>
      </c>
      <c r="BJ1694">
        <v>929700</v>
      </c>
      <c r="BO1694">
        <v>1184600</v>
      </c>
      <c r="BT1694">
        <v>1379500</v>
      </c>
      <c r="BY1694">
        <v>1469699.99999999</v>
      </c>
      <c r="CD1694">
        <v>1429200</v>
      </c>
      <c r="CI1694">
        <v>2105200</v>
      </c>
      <c r="CN1694">
        <v>2722500</v>
      </c>
      <c r="CS1694">
        <v>3210500</v>
      </c>
      <c r="CX1694">
        <v>4052700</v>
      </c>
      <c r="DC1694">
        <v>5135700</v>
      </c>
      <c r="DH1694">
        <v>7019100</v>
      </c>
      <c r="DM1694">
        <v>7650400</v>
      </c>
      <c r="DR1694">
        <v>8304600</v>
      </c>
      <c r="DW1694">
        <v>9406585.9999999907</v>
      </c>
      <c r="EB1694">
        <v>9961104</v>
      </c>
      <c r="EG1694">
        <v>10475239</v>
      </c>
      <c r="EL1694">
        <v>10768512</v>
      </c>
      <c r="EQ1694">
        <v>11824293</v>
      </c>
      <c r="EV1694">
        <v>12759647</v>
      </c>
      <c r="FA1694">
        <v>13707414</v>
      </c>
      <c r="FF1694">
        <v>13890642</v>
      </c>
      <c r="FK1694">
        <v>14427299</v>
      </c>
      <c r="FP1694">
        <v>15531758.999999899</v>
      </c>
      <c r="FU1694">
        <v>16027967</v>
      </c>
      <c r="FZ1694">
        <v>16033577</v>
      </c>
      <c r="GE1694">
        <v>15449681</v>
      </c>
      <c r="GJ1694">
        <v>15931653</v>
      </c>
      <c r="GO1694">
        <v>16482277</v>
      </c>
      <c r="GT1694">
        <v>16989252</v>
      </c>
    </row>
    <row r="1695" spans="1:202" customFormat="1">
      <c r="A1695" t="s">
        <v>2078</v>
      </c>
      <c r="AZ1695">
        <v>434900</v>
      </c>
      <c r="BE1695">
        <v>523199.99999999901</v>
      </c>
      <c r="BJ1695">
        <v>622499.99999999895</v>
      </c>
      <c r="BO1695">
        <v>790200</v>
      </c>
      <c r="BT1695">
        <v>1013900</v>
      </c>
      <c r="BY1695">
        <v>1190200</v>
      </c>
      <c r="CD1695">
        <v>1304300</v>
      </c>
      <c r="CI1695">
        <v>1273100</v>
      </c>
      <c r="CN1695">
        <v>1900500</v>
      </c>
      <c r="CS1695">
        <v>2480800</v>
      </c>
      <c r="CX1695">
        <v>2972600</v>
      </c>
      <c r="DC1695">
        <v>3796600</v>
      </c>
      <c r="DH1695">
        <v>4843599.9999999898</v>
      </c>
      <c r="DM1695">
        <v>6629900</v>
      </c>
      <c r="DR1695">
        <v>7235900</v>
      </c>
      <c r="DW1695">
        <v>8007486.9999999898</v>
      </c>
      <c r="EB1695">
        <v>9024023</v>
      </c>
      <c r="EG1695">
        <v>9602641</v>
      </c>
      <c r="EL1695">
        <v>10150409</v>
      </c>
      <c r="EQ1695">
        <v>10487676</v>
      </c>
      <c r="EV1695">
        <v>11562518</v>
      </c>
      <c r="FA1695">
        <v>12525278</v>
      </c>
      <c r="FF1695">
        <v>13490879</v>
      </c>
      <c r="FK1695">
        <v>13697659</v>
      </c>
      <c r="FP1695">
        <v>14252412</v>
      </c>
      <c r="FU1695">
        <v>15374812</v>
      </c>
      <c r="FZ1695">
        <v>15901756</v>
      </c>
      <c r="GE1695">
        <v>15930220</v>
      </c>
      <c r="GJ1695">
        <v>15366188</v>
      </c>
      <c r="GO1695">
        <v>15851851</v>
      </c>
      <c r="GT1695">
        <v>16402065</v>
      </c>
    </row>
    <row r="1696" spans="1:202" customFormat="1">
      <c r="A1696" t="s">
        <v>2079</v>
      </c>
      <c r="AZ1696">
        <v>281599.99999999901</v>
      </c>
      <c r="BE1696">
        <v>335099.99999999901</v>
      </c>
      <c r="BJ1696">
        <v>406100</v>
      </c>
      <c r="BO1696">
        <v>486800</v>
      </c>
      <c r="BT1696">
        <v>611500</v>
      </c>
      <c r="BY1696">
        <v>791600</v>
      </c>
      <c r="CD1696">
        <v>954900</v>
      </c>
      <c r="CI1696">
        <v>1065399.99999999</v>
      </c>
      <c r="CN1696">
        <v>1065700</v>
      </c>
      <c r="CS1696">
        <v>1625500</v>
      </c>
      <c r="CX1696">
        <v>2164700</v>
      </c>
      <c r="DC1696">
        <v>2653900</v>
      </c>
      <c r="DH1696">
        <v>3436900</v>
      </c>
      <c r="DM1696">
        <v>4410600</v>
      </c>
      <c r="DR1696">
        <v>6093500</v>
      </c>
      <c r="DW1696">
        <v>6507562</v>
      </c>
      <c r="EB1696">
        <v>7552769</v>
      </c>
      <c r="EG1696">
        <v>8571762</v>
      </c>
      <c r="EL1696">
        <v>9178994.9999999907</v>
      </c>
      <c r="EQ1696">
        <v>9766244</v>
      </c>
      <c r="EV1696">
        <v>10154727</v>
      </c>
      <c r="FA1696">
        <v>11252480</v>
      </c>
      <c r="FF1696">
        <v>12247709.999999899</v>
      </c>
      <c r="FK1696">
        <v>13225792</v>
      </c>
      <c r="FP1696">
        <v>13463819</v>
      </c>
      <c r="FU1696">
        <v>14042240</v>
      </c>
      <c r="FZ1696">
        <v>15184332.999999899</v>
      </c>
      <c r="GE1696">
        <v>15744838.999999899</v>
      </c>
      <c r="GJ1696">
        <v>15800577</v>
      </c>
      <c r="GO1696">
        <v>15261267</v>
      </c>
      <c r="GT1696">
        <v>15753388.999999899</v>
      </c>
    </row>
    <row r="1697" spans="1:202" customFormat="1">
      <c r="A1697" t="s">
        <v>2080</v>
      </c>
      <c r="AZ1697">
        <v>146200</v>
      </c>
      <c r="BE1697">
        <v>190100</v>
      </c>
      <c r="BJ1697">
        <v>230200</v>
      </c>
      <c r="BO1697">
        <v>282300</v>
      </c>
      <c r="BT1697">
        <v>332500</v>
      </c>
      <c r="BY1697">
        <v>421300</v>
      </c>
      <c r="CD1697">
        <v>575900</v>
      </c>
      <c r="CI1697">
        <v>694500</v>
      </c>
      <c r="CN1697">
        <v>806600</v>
      </c>
      <c r="CS1697">
        <v>831900</v>
      </c>
      <c r="CX1697">
        <v>1303200</v>
      </c>
      <c r="DC1697">
        <v>1782100</v>
      </c>
      <c r="DH1697">
        <v>2246700</v>
      </c>
      <c r="DM1697">
        <v>2962500</v>
      </c>
      <c r="DR1697">
        <v>3852900</v>
      </c>
      <c r="DW1697">
        <v>4707451</v>
      </c>
      <c r="EB1697">
        <v>5941972</v>
      </c>
      <c r="EG1697">
        <v>6970246.9999999898</v>
      </c>
      <c r="EL1697">
        <v>7990669</v>
      </c>
      <c r="EQ1697">
        <v>8632432</v>
      </c>
      <c r="EV1697">
        <v>9266947</v>
      </c>
      <c r="FA1697">
        <v>9715666</v>
      </c>
      <c r="FF1697">
        <v>10838871</v>
      </c>
      <c r="FK1697">
        <v>11861899</v>
      </c>
      <c r="FP1697">
        <v>12857478.999999899</v>
      </c>
      <c r="FU1697">
        <v>13137265</v>
      </c>
      <c r="FZ1697">
        <v>13744698</v>
      </c>
      <c r="GE1697">
        <v>14911834</v>
      </c>
      <c r="GJ1697">
        <v>15516847</v>
      </c>
      <c r="GO1697">
        <v>15611882</v>
      </c>
      <c r="GT1697">
        <v>15109141</v>
      </c>
    </row>
    <row r="1698" spans="1:202" customFormat="1">
      <c r="A1698" t="s">
        <v>2081</v>
      </c>
      <c r="AZ1698">
        <v>51900</v>
      </c>
      <c r="BE1698">
        <v>79100</v>
      </c>
      <c r="BJ1698">
        <v>104899.999999999</v>
      </c>
      <c r="BO1698">
        <v>127399.999999999</v>
      </c>
      <c r="BT1698">
        <v>158100</v>
      </c>
      <c r="BY1698">
        <v>190600</v>
      </c>
      <c r="CD1698">
        <v>238100</v>
      </c>
      <c r="CI1698">
        <v>343200</v>
      </c>
      <c r="CN1698">
        <v>434200</v>
      </c>
      <c r="CS1698">
        <v>522799.99999999901</v>
      </c>
      <c r="CX1698">
        <v>574199.99999999895</v>
      </c>
      <c r="DC1698">
        <v>931300</v>
      </c>
      <c r="DH1698">
        <v>1351199.99999999</v>
      </c>
      <c r="DM1698">
        <v>1761200</v>
      </c>
      <c r="DR1698">
        <v>2346000</v>
      </c>
      <c r="DW1698">
        <v>2725575</v>
      </c>
      <c r="EB1698">
        <v>4049836</v>
      </c>
      <c r="EG1698">
        <v>5174209.9999999898</v>
      </c>
      <c r="EL1698">
        <v>6160079</v>
      </c>
      <c r="EQ1698">
        <v>7164773</v>
      </c>
      <c r="EV1698">
        <v>7843298</v>
      </c>
      <c r="FA1698">
        <v>8521479</v>
      </c>
      <c r="FF1698">
        <v>9033824</v>
      </c>
      <c r="FK1698">
        <v>10171762</v>
      </c>
      <c r="FP1698">
        <v>11226655</v>
      </c>
      <c r="FU1698">
        <v>12253890</v>
      </c>
      <c r="FZ1698">
        <v>12604600.999999899</v>
      </c>
      <c r="GE1698">
        <v>13270990</v>
      </c>
      <c r="GJ1698">
        <v>14489850</v>
      </c>
      <c r="GO1698">
        <v>15170567</v>
      </c>
      <c r="GT1698">
        <v>15342592</v>
      </c>
    </row>
    <row r="1699" spans="1:202" customFormat="1">
      <c r="A1699" t="s">
        <v>2082</v>
      </c>
      <c r="AZ1699">
        <v>15500</v>
      </c>
      <c r="BE1699">
        <v>19600</v>
      </c>
      <c r="BJ1699">
        <v>30700</v>
      </c>
      <c r="BO1699">
        <v>41600</v>
      </c>
      <c r="BT1699">
        <v>52099.999999999898</v>
      </c>
      <c r="BY1699">
        <v>66900</v>
      </c>
      <c r="CD1699">
        <v>84500</v>
      </c>
      <c r="CI1699">
        <v>108600</v>
      </c>
      <c r="CN1699">
        <v>163999.99999999901</v>
      </c>
      <c r="CS1699">
        <v>219700</v>
      </c>
      <c r="CX1699">
        <v>276800</v>
      </c>
      <c r="DC1699">
        <v>327000</v>
      </c>
      <c r="DH1699">
        <v>572200</v>
      </c>
      <c r="DM1699">
        <v>867199.99999999895</v>
      </c>
      <c r="DR1699">
        <v>1158600</v>
      </c>
      <c r="DW1699">
        <v>1359220</v>
      </c>
      <c r="EB1699">
        <v>2054138</v>
      </c>
      <c r="EG1699">
        <v>3114751</v>
      </c>
      <c r="EL1699">
        <v>4060871</v>
      </c>
      <c r="EQ1699">
        <v>4945983</v>
      </c>
      <c r="EV1699">
        <v>5885667</v>
      </c>
      <c r="FA1699">
        <v>6580897.9999999898</v>
      </c>
      <c r="FF1699">
        <v>7293163</v>
      </c>
      <c r="FK1699">
        <v>7872712</v>
      </c>
      <c r="FP1699">
        <v>9007863</v>
      </c>
      <c r="FU1699">
        <v>10083996</v>
      </c>
      <c r="FZ1699">
        <v>11139607.999999899</v>
      </c>
      <c r="GE1699">
        <v>11608307</v>
      </c>
      <c r="GJ1699">
        <v>12380514</v>
      </c>
      <c r="GO1699">
        <v>13687508</v>
      </c>
      <c r="GT1699">
        <v>14502197</v>
      </c>
    </row>
    <row r="1700" spans="1:202" customFormat="1">
      <c r="A1700" t="s">
        <v>2083</v>
      </c>
      <c r="AZ1700">
        <v>2900</v>
      </c>
      <c r="BE1700">
        <v>3700</v>
      </c>
      <c r="BJ1700">
        <v>4700</v>
      </c>
      <c r="BO1700">
        <v>7600</v>
      </c>
      <c r="BT1700">
        <v>10800</v>
      </c>
      <c r="BY1700">
        <v>14599.9999999999</v>
      </c>
      <c r="CD1700">
        <v>20100</v>
      </c>
      <c r="CI1700">
        <v>26700</v>
      </c>
      <c r="CN1700">
        <v>35599.999999999898</v>
      </c>
      <c r="CS1700">
        <v>56800</v>
      </c>
      <c r="CX1700">
        <v>78400</v>
      </c>
      <c r="DC1700">
        <v>106100</v>
      </c>
      <c r="DH1700">
        <v>140200</v>
      </c>
      <c r="DM1700">
        <v>256100</v>
      </c>
      <c r="DR1700">
        <v>406500</v>
      </c>
      <c r="DW1700">
        <v>493790.99999999901</v>
      </c>
      <c r="EB1700">
        <v>789114.99999999895</v>
      </c>
      <c r="EG1700">
        <v>1220437</v>
      </c>
      <c r="EL1700">
        <v>1911988</v>
      </c>
      <c r="EQ1700">
        <v>2567778</v>
      </c>
      <c r="EV1700">
        <v>3238507</v>
      </c>
      <c r="FA1700">
        <v>3986055</v>
      </c>
      <c r="FF1700">
        <v>4599956</v>
      </c>
      <c r="FK1700">
        <v>5253172.9999999898</v>
      </c>
      <c r="FP1700">
        <v>5840090</v>
      </c>
      <c r="FU1700">
        <v>6871898</v>
      </c>
      <c r="FZ1700">
        <v>7892752</v>
      </c>
      <c r="GE1700">
        <v>8940767</v>
      </c>
      <c r="GJ1700">
        <v>9578544</v>
      </c>
      <c r="GO1700">
        <v>10500320</v>
      </c>
      <c r="GT1700">
        <v>11923949</v>
      </c>
    </row>
    <row r="1701" spans="1:202" customFormat="1">
      <c r="A1701" t="s">
        <v>2084</v>
      </c>
      <c r="AZ1701">
        <v>300</v>
      </c>
      <c r="BE1701">
        <v>400</v>
      </c>
      <c r="BJ1701">
        <v>400</v>
      </c>
      <c r="BO1701">
        <v>700</v>
      </c>
      <c r="BT1701">
        <v>1100</v>
      </c>
      <c r="BY1701">
        <v>1600</v>
      </c>
      <c r="CD1701">
        <v>2400</v>
      </c>
      <c r="CI1701">
        <v>3800</v>
      </c>
      <c r="CN1701">
        <v>5400</v>
      </c>
      <c r="CS1701">
        <v>7499.99999999999</v>
      </c>
      <c r="CX1701">
        <v>12200</v>
      </c>
      <c r="DC1701">
        <v>17500</v>
      </c>
      <c r="DH1701">
        <v>26800</v>
      </c>
      <c r="DM1701">
        <v>36699.999999999898</v>
      </c>
      <c r="DR1701">
        <v>70800</v>
      </c>
      <c r="DW1701">
        <v>105129</v>
      </c>
      <c r="EB1701">
        <v>180240.99999999901</v>
      </c>
      <c r="EG1701">
        <v>292535</v>
      </c>
      <c r="EL1701">
        <v>468859.99999999901</v>
      </c>
      <c r="EQ1701">
        <v>761394</v>
      </c>
      <c r="EV1701">
        <v>1067115</v>
      </c>
      <c r="FA1701">
        <v>1408062</v>
      </c>
      <c r="FF1701">
        <v>1810902.99999999</v>
      </c>
      <c r="FK1701">
        <v>2179455</v>
      </c>
      <c r="FP1701">
        <v>2598022</v>
      </c>
      <c r="FU1701">
        <v>3018519</v>
      </c>
      <c r="FZ1701">
        <v>3719384</v>
      </c>
      <c r="GE1701">
        <v>4477268</v>
      </c>
      <c r="GJ1701">
        <v>5320917</v>
      </c>
      <c r="GO1701">
        <v>6010381</v>
      </c>
      <c r="GT1701">
        <v>6950118</v>
      </c>
    </row>
    <row r="1702" spans="1:202" customFormat="1">
      <c r="A1702" t="s">
        <v>2085</v>
      </c>
      <c r="AZ1702">
        <v>0</v>
      </c>
      <c r="BE1702">
        <v>0</v>
      </c>
      <c r="BJ1702">
        <v>0</v>
      </c>
      <c r="BO1702">
        <v>0</v>
      </c>
      <c r="BT1702">
        <v>0</v>
      </c>
      <c r="BY1702">
        <v>0</v>
      </c>
      <c r="CD1702">
        <v>100</v>
      </c>
      <c r="CI1702">
        <v>300</v>
      </c>
      <c r="CN1702">
        <v>500</v>
      </c>
      <c r="CS1702">
        <v>600</v>
      </c>
      <c r="CX1702">
        <v>900</v>
      </c>
      <c r="DC1702">
        <v>1400</v>
      </c>
      <c r="DH1702">
        <v>2300</v>
      </c>
      <c r="DM1702">
        <v>3099.99999999999</v>
      </c>
      <c r="DR1702">
        <v>4900</v>
      </c>
      <c r="DW1702">
        <v>8414.9999999999909</v>
      </c>
      <c r="EB1702">
        <v>19289</v>
      </c>
      <c r="EG1702">
        <v>33410.999999999898</v>
      </c>
      <c r="EL1702">
        <v>55559</v>
      </c>
      <c r="EQ1702">
        <v>90826.999999999898</v>
      </c>
      <c r="EV1702">
        <v>153500</v>
      </c>
      <c r="FA1702">
        <v>224287</v>
      </c>
      <c r="FF1702">
        <v>307657</v>
      </c>
      <c r="FK1702">
        <v>410334</v>
      </c>
      <c r="FP1702">
        <v>513999</v>
      </c>
      <c r="FU1702">
        <v>638440</v>
      </c>
      <c r="FZ1702">
        <v>774370.99999999895</v>
      </c>
      <c r="GE1702">
        <v>1002859</v>
      </c>
      <c r="GJ1702">
        <v>1264429</v>
      </c>
      <c r="GO1702">
        <v>1571381</v>
      </c>
      <c r="GT1702">
        <v>1867506</v>
      </c>
    </row>
    <row r="1703" spans="1:202" customFormat="1">
      <c r="A1703" t="s">
        <v>2086</v>
      </c>
      <c r="AZ1703">
        <v>0</v>
      </c>
      <c r="BE1703">
        <v>0</v>
      </c>
      <c r="BJ1703">
        <v>0</v>
      </c>
      <c r="BO1703">
        <v>0</v>
      </c>
      <c r="BT1703">
        <v>0</v>
      </c>
      <c r="BY1703">
        <v>0</v>
      </c>
      <c r="CD1703">
        <v>0</v>
      </c>
      <c r="CI1703">
        <v>0</v>
      </c>
      <c r="CN1703">
        <v>0</v>
      </c>
      <c r="CS1703">
        <v>0</v>
      </c>
      <c r="CX1703">
        <v>0</v>
      </c>
      <c r="DC1703">
        <v>0</v>
      </c>
      <c r="DH1703">
        <v>0</v>
      </c>
      <c r="DM1703">
        <v>0</v>
      </c>
      <c r="DR1703">
        <v>0</v>
      </c>
      <c r="DW1703">
        <v>0</v>
      </c>
      <c r="EB1703">
        <v>0</v>
      </c>
      <c r="EG1703">
        <v>0</v>
      </c>
      <c r="EL1703">
        <v>0</v>
      </c>
      <c r="EQ1703">
        <v>0</v>
      </c>
      <c r="EV1703">
        <v>0</v>
      </c>
      <c r="FA1703">
        <v>0</v>
      </c>
      <c r="FF1703">
        <v>0</v>
      </c>
      <c r="FK1703">
        <v>0</v>
      </c>
      <c r="FP1703">
        <v>0</v>
      </c>
      <c r="FU1703">
        <v>0</v>
      </c>
      <c r="FZ1703">
        <v>0</v>
      </c>
      <c r="GE1703">
        <v>0</v>
      </c>
      <c r="GJ1703">
        <v>0</v>
      </c>
      <c r="GO1703">
        <v>0</v>
      </c>
      <c r="GT1703">
        <v>0</v>
      </c>
    </row>
    <row r="1704" spans="1:202" customFormat="1">
      <c r="A1704" t="s">
        <v>2087</v>
      </c>
      <c r="AZ1704">
        <v>0</v>
      </c>
      <c r="BE1704">
        <v>0</v>
      </c>
      <c r="BJ1704">
        <v>0</v>
      </c>
      <c r="BO1704">
        <v>0</v>
      </c>
      <c r="BT1704">
        <v>0</v>
      </c>
      <c r="BY1704">
        <v>0</v>
      </c>
      <c r="CD1704">
        <v>0</v>
      </c>
      <c r="CI1704">
        <v>0</v>
      </c>
      <c r="CN1704">
        <v>0</v>
      </c>
      <c r="CS1704">
        <v>0</v>
      </c>
      <c r="CX1704">
        <v>0</v>
      </c>
      <c r="DC1704">
        <v>0</v>
      </c>
      <c r="DH1704">
        <v>0</v>
      </c>
      <c r="DM1704">
        <v>0</v>
      </c>
      <c r="DR1704">
        <v>0</v>
      </c>
      <c r="DW1704">
        <v>0</v>
      </c>
      <c r="EB1704">
        <v>0</v>
      </c>
      <c r="EG1704">
        <v>0</v>
      </c>
      <c r="EL1704">
        <v>0</v>
      </c>
      <c r="EQ1704">
        <v>0</v>
      </c>
      <c r="EV1704">
        <v>0</v>
      </c>
      <c r="FA1704">
        <v>0</v>
      </c>
      <c r="FF1704">
        <v>0</v>
      </c>
      <c r="FK1704">
        <v>0</v>
      </c>
      <c r="FP1704">
        <v>0</v>
      </c>
      <c r="FU1704">
        <v>0</v>
      </c>
      <c r="FZ1704">
        <v>0</v>
      </c>
      <c r="GE1704">
        <v>0</v>
      </c>
      <c r="GJ1704">
        <v>0</v>
      </c>
      <c r="GO1704">
        <v>0</v>
      </c>
      <c r="GT1704">
        <v>0</v>
      </c>
    </row>
    <row r="1705" spans="1:202" customFormat="1">
      <c r="A1705" t="s">
        <v>2088</v>
      </c>
      <c r="AZ1705">
        <v>0</v>
      </c>
      <c r="BE1705">
        <v>0</v>
      </c>
      <c r="BJ1705">
        <v>0</v>
      </c>
      <c r="BO1705">
        <v>0</v>
      </c>
      <c r="BT1705">
        <v>0</v>
      </c>
      <c r="BY1705">
        <v>0</v>
      </c>
      <c r="CD1705">
        <v>0</v>
      </c>
      <c r="CI1705">
        <v>0</v>
      </c>
      <c r="CN1705">
        <v>0</v>
      </c>
      <c r="CS1705">
        <v>0</v>
      </c>
      <c r="CX1705">
        <v>0</v>
      </c>
      <c r="DC1705">
        <v>0</v>
      </c>
      <c r="DH1705">
        <v>0</v>
      </c>
      <c r="DM1705">
        <v>0</v>
      </c>
      <c r="DR1705">
        <v>0</v>
      </c>
      <c r="DW1705">
        <v>0</v>
      </c>
      <c r="EB1705">
        <v>0</v>
      </c>
      <c r="EG1705">
        <v>0</v>
      </c>
      <c r="EL1705">
        <v>0</v>
      </c>
      <c r="EQ1705">
        <v>0</v>
      </c>
      <c r="EV1705">
        <v>0</v>
      </c>
      <c r="FA1705">
        <v>0</v>
      </c>
      <c r="FF1705">
        <v>0</v>
      </c>
      <c r="FK1705">
        <v>0</v>
      </c>
      <c r="FP1705">
        <v>0</v>
      </c>
      <c r="FU1705">
        <v>0</v>
      </c>
      <c r="FZ1705">
        <v>0</v>
      </c>
      <c r="GE1705">
        <v>0</v>
      </c>
      <c r="GJ1705">
        <v>0</v>
      </c>
      <c r="GO1705">
        <v>0</v>
      </c>
      <c r="GT1705">
        <v>0</v>
      </c>
    </row>
    <row r="1706" spans="1:202" customFormat="1">
      <c r="A1706" t="s">
        <v>2089</v>
      </c>
      <c r="AZ1706">
        <v>0</v>
      </c>
      <c r="BE1706">
        <v>0</v>
      </c>
      <c r="BJ1706">
        <v>0</v>
      </c>
      <c r="BO1706">
        <v>0</v>
      </c>
      <c r="BT1706">
        <v>0</v>
      </c>
      <c r="BY1706">
        <v>0</v>
      </c>
      <c r="CD1706">
        <v>0</v>
      </c>
      <c r="CI1706">
        <v>0</v>
      </c>
      <c r="CN1706">
        <v>0</v>
      </c>
      <c r="CS1706">
        <v>0</v>
      </c>
      <c r="CX1706">
        <v>0</v>
      </c>
      <c r="DC1706">
        <v>0</v>
      </c>
      <c r="DH1706">
        <v>0</v>
      </c>
      <c r="DM1706">
        <v>0</v>
      </c>
      <c r="DR1706">
        <v>0</v>
      </c>
      <c r="DW1706">
        <v>247163</v>
      </c>
      <c r="EB1706">
        <v>257035</v>
      </c>
      <c r="EG1706">
        <v>250272.99999999901</v>
      </c>
      <c r="EL1706">
        <v>234183.99999999901</v>
      </c>
      <c r="EQ1706">
        <v>241064</v>
      </c>
      <c r="EV1706">
        <v>249918</v>
      </c>
      <c r="FA1706">
        <v>262921</v>
      </c>
      <c r="FF1706">
        <v>277085</v>
      </c>
      <c r="FK1706">
        <v>291445</v>
      </c>
      <c r="FP1706">
        <v>285861.99999999901</v>
      </c>
      <c r="FU1706">
        <v>281145</v>
      </c>
      <c r="FZ1706">
        <v>281379</v>
      </c>
      <c r="GE1706">
        <v>285021</v>
      </c>
      <c r="GJ1706">
        <v>289502</v>
      </c>
      <c r="GO1706">
        <v>291078</v>
      </c>
      <c r="GT1706">
        <v>287929</v>
      </c>
    </row>
    <row r="1707" spans="1:202" customFormat="1">
      <c r="A1707" t="s">
        <v>2090</v>
      </c>
      <c r="AZ1707">
        <v>1177100</v>
      </c>
      <c r="BE1707">
        <v>1022599.99999999</v>
      </c>
      <c r="BJ1707">
        <v>1260900</v>
      </c>
      <c r="BO1707">
        <v>1660900</v>
      </c>
      <c r="BT1707">
        <v>2443100</v>
      </c>
      <c r="BY1707">
        <v>3153399.9999999902</v>
      </c>
      <c r="CD1707">
        <v>3954800</v>
      </c>
      <c r="CI1707">
        <v>4616800</v>
      </c>
      <c r="CN1707">
        <v>4775300</v>
      </c>
      <c r="CS1707">
        <v>4786599.9999999898</v>
      </c>
      <c r="CX1707">
        <v>4954200</v>
      </c>
      <c r="DC1707">
        <v>5527300</v>
      </c>
      <c r="DH1707">
        <v>5988500</v>
      </c>
      <c r="DM1707">
        <v>7475900</v>
      </c>
      <c r="DR1707">
        <v>8481000</v>
      </c>
      <c r="DW1707">
        <v>6432944</v>
      </c>
      <c r="EB1707">
        <v>6980767.9999999898</v>
      </c>
      <c r="EG1707">
        <v>7183755</v>
      </c>
      <c r="EL1707">
        <v>7131416</v>
      </c>
      <c r="EQ1707">
        <v>6827813</v>
      </c>
      <c r="EV1707">
        <v>7085978</v>
      </c>
      <c r="FA1707">
        <v>7413850</v>
      </c>
      <c r="FF1707">
        <v>7785769.9999999898</v>
      </c>
      <c r="FK1707">
        <v>8116302</v>
      </c>
      <c r="FP1707">
        <v>8406527</v>
      </c>
      <c r="FU1707">
        <v>8258293.9999999898</v>
      </c>
      <c r="FZ1707">
        <v>8150057</v>
      </c>
      <c r="GE1707">
        <v>8161960</v>
      </c>
      <c r="GJ1707">
        <v>8242945</v>
      </c>
      <c r="GO1707">
        <v>8313737</v>
      </c>
      <c r="GT1707">
        <v>8299175.9999999898</v>
      </c>
    </row>
    <row r="1708" spans="1:202" customFormat="1">
      <c r="A1708" t="s">
        <v>2091</v>
      </c>
      <c r="AZ1708">
        <v>842700</v>
      </c>
      <c r="BE1708">
        <v>1184300</v>
      </c>
      <c r="BJ1708">
        <v>1209700</v>
      </c>
      <c r="BO1708">
        <v>1492300</v>
      </c>
      <c r="BT1708">
        <v>2135000</v>
      </c>
      <c r="BY1708">
        <v>3405100</v>
      </c>
      <c r="CD1708">
        <v>4672900</v>
      </c>
      <c r="CI1708">
        <v>6286400</v>
      </c>
      <c r="CN1708">
        <v>7969500</v>
      </c>
      <c r="CS1708">
        <v>8907000</v>
      </c>
      <c r="CX1708">
        <v>9260700</v>
      </c>
      <c r="DC1708">
        <v>9666300</v>
      </c>
      <c r="DH1708">
        <v>11048700</v>
      </c>
      <c r="DM1708">
        <v>12461500</v>
      </c>
      <c r="DR1708">
        <v>13505700</v>
      </c>
      <c r="DW1708">
        <v>12420450</v>
      </c>
      <c r="EB1708">
        <v>12983308</v>
      </c>
      <c r="EG1708">
        <v>14077414</v>
      </c>
      <c r="EL1708">
        <v>14532266</v>
      </c>
      <c r="EQ1708">
        <v>14544604</v>
      </c>
      <c r="EV1708">
        <v>13996066</v>
      </c>
      <c r="FA1708">
        <v>14542482</v>
      </c>
      <c r="FF1708">
        <v>15205498</v>
      </c>
      <c r="FK1708">
        <v>15892275</v>
      </c>
      <c r="FP1708">
        <v>16497028</v>
      </c>
      <c r="FU1708">
        <v>17024530</v>
      </c>
      <c r="FZ1708">
        <v>16698867.999999899</v>
      </c>
      <c r="GE1708">
        <v>16446511</v>
      </c>
      <c r="GJ1708">
        <v>16413190</v>
      </c>
      <c r="GO1708">
        <v>16509594</v>
      </c>
      <c r="GT1708">
        <v>16579411</v>
      </c>
    </row>
    <row r="1709" spans="1:202" customFormat="1">
      <c r="A1709" t="s">
        <v>2092</v>
      </c>
      <c r="AZ1709">
        <v>936399.99999999895</v>
      </c>
      <c r="BE1709">
        <v>1340500</v>
      </c>
      <c r="BJ1709">
        <v>1724800</v>
      </c>
      <c r="BO1709">
        <v>2137300</v>
      </c>
      <c r="BT1709">
        <v>2852200</v>
      </c>
      <c r="BY1709">
        <v>4090700</v>
      </c>
      <c r="CD1709">
        <v>6164000</v>
      </c>
      <c r="CI1709">
        <v>7557400</v>
      </c>
      <c r="CN1709">
        <v>8820199.9999999907</v>
      </c>
      <c r="CS1709">
        <v>10021700</v>
      </c>
      <c r="CX1709">
        <v>10675699.999999899</v>
      </c>
      <c r="DC1709">
        <v>11327500</v>
      </c>
      <c r="DH1709">
        <v>11899400</v>
      </c>
      <c r="DM1709">
        <v>13015200</v>
      </c>
      <c r="DR1709">
        <v>13698700</v>
      </c>
      <c r="DW1709">
        <v>13947053</v>
      </c>
      <c r="EB1709">
        <v>14143380</v>
      </c>
      <c r="EG1709">
        <v>14836233</v>
      </c>
      <c r="EL1709">
        <v>16108658</v>
      </c>
      <c r="EQ1709">
        <v>16666422.999999899</v>
      </c>
      <c r="EV1709">
        <v>16738526</v>
      </c>
      <c r="FA1709">
        <v>16168523.999999899</v>
      </c>
      <c r="FF1709">
        <v>16820207.999999899</v>
      </c>
      <c r="FK1709">
        <v>17560843</v>
      </c>
      <c r="FP1709">
        <v>18307572</v>
      </c>
      <c r="FU1709">
        <v>18948204</v>
      </c>
      <c r="FZ1709">
        <v>19490702</v>
      </c>
      <c r="GE1709">
        <v>19086206</v>
      </c>
      <c r="GJ1709">
        <v>18766002.999999899</v>
      </c>
      <c r="GO1709">
        <v>18688109</v>
      </c>
      <c r="GT1709">
        <v>18749449</v>
      </c>
    </row>
    <row r="1710" spans="1:202" customFormat="1">
      <c r="A1710" t="s">
        <v>2093</v>
      </c>
      <c r="AZ1710">
        <v>907500</v>
      </c>
      <c r="BE1710">
        <v>933599.99999999895</v>
      </c>
      <c r="BJ1710">
        <v>1342100</v>
      </c>
      <c r="BO1710">
        <v>1726800</v>
      </c>
      <c r="BT1710">
        <v>2143000</v>
      </c>
      <c r="BY1710">
        <v>2861599.9999999902</v>
      </c>
      <c r="CD1710">
        <v>4090799.9999999902</v>
      </c>
      <c r="CI1710">
        <v>6158500</v>
      </c>
      <c r="CN1710">
        <v>7620000</v>
      </c>
      <c r="CS1710">
        <v>8961800</v>
      </c>
      <c r="CX1710">
        <v>10197000</v>
      </c>
      <c r="DC1710">
        <v>10939599.999999899</v>
      </c>
      <c r="DH1710">
        <v>11627200</v>
      </c>
      <c r="DM1710">
        <v>12107099.999999899</v>
      </c>
      <c r="DR1710">
        <v>13039900</v>
      </c>
      <c r="DW1710">
        <v>13335740</v>
      </c>
      <c r="EB1710">
        <v>14088455</v>
      </c>
      <c r="EG1710">
        <v>14295047</v>
      </c>
      <c r="EL1710">
        <v>15008179</v>
      </c>
      <c r="EQ1710">
        <v>16316398</v>
      </c>
      <c r="EV1710">
        <v>16925694</v>
      </c>
      <c r="FA1710">
        <v>17025359</v>
      </c>
      <c r="FF1710">
        <v>16467648</v>
      </c>
      <c r="FK1710">
        <v>17097333</v>
      </c>
      <c r="FP1710">
        <v>17816972</v>
      </c>
      <c r="FU1710">
        <v>18538426</v>
      </c>
      <c r="FZ1710">
        <v>19148610</v>
      </c>
      <c r="GE1710">
        <v>19653617</v>
      </c>
      <c r="GJ1710">
        <v>19214983</v>
      </c>
      <c r="GO1710">
        <v>18855942.999999899</v>
      </c>
      <c r="GT1710">
        <v>18734720</v>
      </c>
    </row>
    <row r="1711" spans="1:202" customFormat="1">
      <c r="A1711" t="s">
        <v>2094</v>
      </c>
      <c r="AZ1711">
        <v>791100</v>
      </c>
      <c r="BE1711">
        <v>896899.99999999895</v>
      </c>
      <c r="BJ1711">
        <v>926800</v>
      </c>
      <c r="BO1711">
        <v>1334700</v>
      </c>
      <c r="BT1711">
        <v>1724700</v>
      </c>
      <c r="BY1711">
        <v>2139400</v>
      </c>
      <c r="CD1711">
        <v>2869900</v>
      </c>
      <c r="CI1711">
        <v>4095200</v>
      </c>
      <c r="CN1711">
        <v>6220000</v>
      </c>
      <c r="CS1711">
        <v>7681900</v>
      </c>
      <c r="CX1711">
        <v>9032800</v>
      </c>
      <c r="DC1711">
        <v>10321400</v>
      </c>
      <c r="DH1711">
        <v>11085600</v>
      </c>
      <c r="DM1711">
        <v>11734599.999999899</v>
      </c>
      <c r="DR1711">
        <v>12087800</v>
      </c>
      <c r="DW1711">
        <v>12582286</v>
      </c>
      <c r="EB1711">
        <v>13405618</v>
      </c>
      <c r="EG1711">
        <v>14171024</v>
      </c>
      <c r="EL1711">
        <v>14387326</v>
      </c>
      <c r="EQ1711">
        <v>15119329</v>
      </c>
      <c r="EV1711">
        <v>16456987</v>
      </c>
      <c r="FA1711">
        <v>17108157</v>
      </c>
      <c r="FF1711">
        <v>17230469</v>
      </c>
      <c r="FK1711">
        <v>16657159</v>
      </c>
      <c r="FP1711">
        <v>17268985</v>
      </c>
      <c r="FU1711">
        <v>17969352.999999899</v>
      </c>
      <c r="FZ1711">
        <v>18667701</v>
      </c>
      <c r="GE1711">
        <v>19250699</v>
      </c>
      <c r="GJ1711">
        <v>19722934</v>
      </c>
      <c r="GO1711">
        <v>19256508</v>
      </c>
      <c r="GT1711">
        <v>18865501</v>
      </c>
    </row>
    <row r="1712" spans="1:202" customFormat="1">
      <c r="A1712" t="s">
        <v>2095</v>
      </c>
      <c r="AZ1712">
        <v>588199.99999999895</v>
      </c>
      <c r="BE1712">
        <v>762500</v>
      </c>
      <c r="BJ1712">
        <v>887700</v>
      </c>
      <c r="BO1712">
        <v>913900</v>
      </c>
      <c r="BT1712">
        <v>1321700</v>
      </c>
      <c r="BY1712">
        <v>1705399.99999999</v>
      </c>
      <c r="CD1712">
        <v>2130300</v>
      </c>
      <c r="CI1712">
        <v>2848100</v>
      </c>
      <c r="CN1712">
        <v>4065999.9999999902</v>
      </c>
      <c r="CS1712">
        <v>6167600</v>
      </c>
      <c r="CX1712">
        <v>7721800</v>
      </c>
      <c r="DC1712">
        <v>9059300</v>
      </c>
      <c r="DH1712">
        <v>10378200</v>
      </c>
      <c r="DM1712">
        <v>11036900</v>
      </c>
      <c r="DR1712">
        <v>11673500</v>
      </c>
      <c r="DW1712">
        <v>11561287</v>
      </c>
      <c r="EB1712">
        <v>12591073.999999899</v>
      </c>
      <c r="EG1712">
        <v>13438098</v>
      </c>
      <c r="EL1712">
        <v>14214254</v>
      </c>
      <c r="EQ1712">
        <v>14442349</v>
      </c>
      <c r="EV1712">
        <v>15192708</v>
      </c>
      <c r="FA1712">
        <v>16556275.999999899</v>
      </c>
      <c r="FF1712">
        <v>17244010</v>
      </c>
      <c r="FK1712">
        <v>17363193</v>
      </c>
      <c r="FP1712">
        <v>16780072</v>
      </c>
      <c r="FU1712">
        <v>17376064.999999899</v>
      </c>
      <c r="FZ1712">
        <v>18058850</v>
      </c>
      <c r="GE1712">
        <v>18736170</v>
      </c>
      <c r="GJ1712">
        <v>19294587</v>
      </c>
      <c r="GO1712">
        <v>19737675</v>
      </c>
      <c r="GT1712">
        <v>19247268</v>
      </c>
    </row>
    <row r="1713" spans="1:202" customFormat="1">
      <c r="A1713" t="s">
        <v>2096</v>
      </c>
      <c r="AZ1713">
        <v>480599.99999999901</v>
      </c>
      <c r="BE1713">
        <v>593200</v>
      </c>
      <c r="BJ1713">
        <v>772000</v>
      </c>
      <c r="BO1713">
        <v>867600</v>
      </c>
      <c r="BT1713">
        <v>893500</v>
      </c>
      <c r="BY1713">
        <v>1298000</v>
      </c>
      <c r="CD1713">
        <v>1689100</v>
      </c>
      <c r="CI1713">
        <v>2105300</v>
      </c>
      <c r="CN1713">
        <v>2825200</v>
      </c>
      <c r="CS1713">
        <v>4049000</v>
      </c>
      <c r="CX1713">
        <v>6196799.9999999898</v>
      </c>
      <c r="DC1713">
        <v>7707200</v>
      </c>
      <c r="DH1713">
        <v>9068599.9999999907</v>
      </c>
      <c r="DM1713">
        <v>10215500</v>
      </c>
      <c r="DR1713">
        <v>10932200</v>
      </c>
      <c r="DW1713">
        <v>11057965</v>
      </c>
      <c r="EB1713">
        <v>11518258</v>
      </c>
      <c r="EG1713">
        <v>12568631</v>
      </c>
      <c r="EL1713">
        <v>13437171.999999899</v>
      </c>
      <c r="EQ1713">
        <v>14225489</v>
      </c>
      <c r="EV1713">
        <v>14468138.999999899</v>
      </c>
      <c r="FA1713">
        <v>15237611</v>
      </c>
      <c r="FF1713">
        <v>16626276.999999899</v>
      </c>
      <c r="FK1713">
        <v>17329046</v>
      </c>
      <c r="FP1713">
        <v>17449769</v>
      </c>
      <c r="FU1713">
        <v>16860000</v>
      </c>
      <c r="FZ1713">
        <v>17442028</v>
      </c>
      <c r="GE1713">
        <v>18108814</v>
      </c>
      <c r="GJ1713">
        <v>18766723</v>
      </c>
      <c r="GO1713">
        <v>19302531</v>
      </c>
      <c r="GT1713">
        <v>19718438.999999899</v>
      </c>
    </row>
    <row r="1714" spans="1:202" customFormat="1">
      <c r="A1714" t="s">
        <v>2097</v>
      </c>
      <c r="AZ1714">
        <v>361800</v>
      </c>
      <c r="BE1714">
        <v>459600</v>
      </c>
      <c r="BJ1714">
        <v>577700</v>
      </c>
      <c r="BO1714">
        <v>756600</v>
      </c>
      <c r="BT1714">
        <v>843700</v>
      </c>
      <c r="BY1714">
        <v>866800</v>
      </c>
      <c r="CD1714">
        <v>1272600</v>
      </c>
      <c r="CI1714">
        <v>1652100</v>
      </c>
      <c r="CN1714">
        <v>2063900</v>
      </c>
      <c r="CS1714">
        <v>2787600</v>
      </c>
      <c r="CX1714">
        <v>4009600</v>
      </c>
      <c r="DC1714">
        <v>6145800</v>
      </c>
      <c r="DH1714">
        <v>7647700</v>
      </c>
      <c r="DM1714">
        <v>8935200</v>
      </c>
      <c r="DR1714">
        <v>10063200</v>
      </c>
      <c r="DW1714">
        <v>10185711</v>
      </c>
      <c r="EB1714">
        <v>10953249</v>
      </c>
      <c r="EG1714">
        <v>11440026</v>
      </c>
      <c r="EL1714">
        <v>12509855.999999899</v>
      </c>
      <c r="EQ1714">
        <v>13400555</v>
      </c>
      <c r="EV1714">
        <v>14202888</v>
      </c>
      <c r="FA1714">
        <v>14463781</v>
      </c>
      <c r="FF1714">
        <v>15254157</v>
      </c>
      <c r="FK1714">
        <v>16652865.999999899</v>
      </c>
      <c r="FP1714">
        <v>17375555</v>
      </c>
      <c r="FU1714">
        <v>17501161</v>
      </c>
      <c r="FZ1714">
        <v>16909087.999999899</v>
      </c>
      <c r="GE1714">
        <v>17480567</v>
      </c>
      <c r="GJ1714">
        <v>18134566.999999899</v>
      </c>
      <c r="GO1714">
        <v>18776471</v>
      </c>
      <c r="GT1714">
        <v>19292772.999999899</v>
      </c>
    </row>
    <row r="1715" spans="1:202" customFormat="1">
      <c r="A1715" t="s">
        <v>2098</v>
      </c>
      <c r="AZ1715">
        <v>268200</v>
      </c>
      <c r="BE1715">
        <v>345100</v>
      </c>
      <c r="BJ1715">
        <v>440200</v>
      </c>
      <c r="BO1715">
        <v>545800</v>
      </c>
      <c r="BT1715">
        <v>714099.99999999895</v>
      </c>
      <c r="BY1715">
        <v>804300</v>
      </c>
      <c r="CD1715">
        <v>838300</v>
      </c>
      <c r="CI1715">
        <v>1224800</v>
      </c>
      <c r="CN1715">
        <v>1606000</v>
      </c>
      <c r="CS1715">
        <v>2017100</v>
      </c>
      <c r="CX1715">
        <v>2746600</v>
      </c>
      <c r="DC1715">
        <v>3942200</v>
      </c>
      <c r="DH1715">
        <v>6050500</v>
      </c>
      <c r="DM1715">
        <v>7482400</v>
      </c>
      <c r="DR1715">
        <v>8736100</v>
      </c>
      <c r="DW1715">
        <v>9406680</v>
      </c>
      <c r="EB1715">
        <v>10021049</v>
      </c>
      <c r="EG1715">
        <v>10810948</v>
      </c>
      <c r="EL1715">
        <v>11326134</v>
      </c>
      <c r="EQ1715">
        <v>12417742</v>
      </c>
      <c r="EV1715">
        <v>13332539</v>
      </c>
      <c r="FA1715">
        <v>14152145</v>
      </c>
      <c r="FF1715">
        <v>14435625</v>
      </c>
      <c r="FK1715">
        <v>15237379</v>
      </c>
      <c r="FP1715">
        <v>16651392</v>
      </c>
      <c r="FU1715">
        <v>17395187</v>
      </c>
      <c r="FZ1715">
        <v>17528022</v>
      </c>
      <c r="GE1715">
        <v>16936559</v>
      </c>
      <c r="GJ1715">
        <v>17499578.999999899</v>
      </c>
      <c r="GO1715">
        <v>18142699.999999899</v>
      </c>
      <c r="GT1715">
        <v>18770117</v>
      </c>
    </row>
    <row r="1716" spans="1:202" customFormat="1">
      <c r="A1716" t="s">
        <v>2099</v>
      </c>
      <c r="AZ1716">
        <v>190700</v>
      </c>
      <c r="BE1716">
        <v>245400</v>
      </c>
      <c r="BJ1716">
        <v>315800</v>
      </c>
      <c r="BO1716">
        <v>406000</v>
      </c>
      <c r="BT1716">
        <v>510200</v>
      </c>
      <c r="BY1716">
        <v>674500</v>
      </c>
      <c r="CD1716">
        <v>766000</v>
      </c>
      <c r="CI1716">
        <v>796700</v>
      </c>
      <c r="CN1716">
        <v>1173200</v>
      </c>
      <c r="CS1716">
        <v>1538100</v>
      </c>
      <c r="CX1716">
        <v>1950800</v>
      </c>
      <c r="DC1716">
        <v>2662100</v>
      </c>
      <c r="DH1716">
        <v>3819500</v>
      </c>
      <c r="DM1716">
        <v>5833500</v>
      </c>
      <c r="DR1716">
        <v>7229900</v>
      </c>
      <c r="DW1716">
        <v>8128194</v>
      </c>
      <c r="EB1716">
        <v>9181031</v>
      </c>
      <c r="EG1716">
        <v>9818981</v>
      </c>
      <c r="EL1716">
        <v>10634901</v>
      </c>
      <c r="EQ1716">
        <v>11185050</v>
      </c>
      <c r="EV1716">
        <v>12302136</v>
      </c>
      <c r="FA1716">
        <v>13245475</v>
      </c>
      <c r="FF1716">
        <v>14086620</v>
      </c>
      <c r="FK1716">
        <v>14386414</v>
      </c>
      <c r="FP1716">
        <v>15204407</v>
      </c>
      <c r="FU1716">
        <v>16633534.999999899</v>
      </c>
      <c r="FZ1716">
        <v>17397814</v>
      </c>
      <c r="GE1716">
        <v>17538245</v>
      </c>
      <c r="GJ1716">
        <v>16948261</v>
      </c>
      <c r="GO1716">
        <v>17503343</v>
      </c>
      <c r="GT1716">
        <v>18135641</v>
      </c>
    </row>
    <row r="1717" spans="1:202" customFormat="1">
      <c r="A1717" t="s">
        <v>2100</v>
      </c>
      <c r="AZ1717">
        <v>115800</v>
      </c>
      <c r="BE1717">
        <v>158499.99999999901</v>
      </c>
      <c r="BJ1717">
        <v>207900</v>
      </c>
      <c r="BO1717">
        <v>276600</v>
      </c>
      <c r="BT1717">
        <v>357100</v>
      </c>
      <c r="BY1717">
        <v>445200</v>
      </c>
      <c r="CD1717">
        <v>604600</v>
      </c>
      <c r="CI1717">
        <v>690300</v>
      </c>
      <c r="CN1717">
        <v>724800</v>
      </c>
      <c r="CS1717">
        <v>1076100</v>
      </c>
      <c r="CX1717">
        <v>1428500</v>
      </c>
      <c r="DC1717">
        <v>1832899.99999999</v>
      </c>
      <c r="DH1717">
        <v>2508099.9999999902</v>
      </c>
      <c r="DM1717">
        <v>3601800</v>
      </c>
      <c r="DR1717">
        <v>5527000</v>
      </c>
      <c r="DW1717">
        <v>6922009</v>
      </c>
      <c r="EB1717">
        <v>7824485.9999999898</v>
      </c>
      <c r="EG1717">
        <v>8892845</v>
      </c>
      <c r="EL1717">
        <v>9561910.9999999907</v>
      </c>
      <c r="EQ1717">
        <v>10412684</v>
      </c>
      <c r="EV1717">
        <v>11006110</v>
      </c>
      <c r="FA1717">
        <v>12154194</v>
      </c>
      <c r="FF1717">
        <v>13131122</v>
      </c>
      <c r="FK1717">
        <v>13988857</v>
      </c>
      <c r="FP1717">
        <v>14310640</v>
      </c>
      <c r="FU1717">
        <v>15146712</v>
      </c>
      <c r="FZ1717">
        <v>16591643</v>
      </c>
      <c r="GE1717">
        <v>17377279</v>
      </c>
      <c r="GJ1717">
        <v>17526970</v>
      </c>
      <c r="GO1717">
        <v>16940465</v>
      </c>
      <c r="GT1717">
        <v>17488210</v>
      </c>
    </row>
    <row r="1718" spans="1:202" customFormat="1">
      <c r="A1718" t="s">
        <v>2101</v>
      </c>
      <c r="AZ1718">
        <v>62000</v>
      </c>
      <c r="BE1718">
        <v>87800</v>
      </c>
      <c r="BJ1718">
        <v>123600</v>
      </c>
      <c r="BO1718">
        <v>166400</v>
      </c>
      <c r="BT1718">
        <v>220900</v>
      </c>
      <c r="BY1718">
        <v>292600</v>
      </c>
      <c r="CD1718">
        <v>379000</v>
      </c>
      <c r="CI1718">
        <v>514299.99999999901</v>
      </c>
      <c r="CN1718">
        <v>595199.99999999895</v>
      </c>
      <c r="CS1718">
        <v>630200</v>
      </c>
      <c r="CX1718">
        <v>951100</v>
      </c>
      <c r="DC1718">
        <v>1268800</v>
      </c>
      <c r="DH1718">
        <v>1651000</v>
      </c>
      <c r="DM1718">
        <v>2280200</v>
      </c>
      <c r="DR1718">
        <v>3292600</v>
      </c>
      <c r="DW1718">
        <v>5287470</v>
      </c>
      <c r="EB1718">
        <v>6487469</v>
      </c>
      <c r="EG1718">
        <v>7411733.9999999898</v>
      </c>
      <c r="EL1718">
        <v>8499509</v>
      </c>
      <c r="EQ1718">
        <v>9212696.9999999907</v>
      </c>
      <c r="EV1718">
        <v>10108370</v>
      </c>
      <c r="FA1718">
        <v>10758364</v>
      </c>
      <c r="FF1718">
        <v>11942980</v>
      </c>
      <c r="FK1718">
        <v>12950752.999999899</v>
      </c>
      <c r="FP1718">
        <v>13829362</v>
      </c>
      <c r="FU1718">
        <v>14181806</v>
      </c>
      <c r="FZ1718">
        <v>15041690</v>
      </c>
      <c r="GE1718">
        <v>16506398</v>
      </c>
      <c r="GJ1718">
        <v>17318353</v>
      </c>
      <c r="GO1718">
        <v>17482692</v>
      </c>
      <c r="GT1718">
        <v>16904504</v>
      </c>
    </row>
    <row r="1719" spans="1:202" customFormat="1">
      <c r="A1719" t="s">
        <v>2102</v>
      </c>
      <c r="AZ1719">
        <v>25399.999999999902</v>
      </c>
      <c r="BE1719">
        <v>39699.999999999898</v>
      </c>
      <c r="BJ1719">
        <v>57400</v>
      </c>
      <c r="BO1719">
        <v>82500</v>
      </c>
      <c r="BT1719">
        <v>114800</v>
      </c>
      <c r="BY1719">
        <v>160100</v>
      </c>
      <c r="CD1719">
        <v>208600</v>
      </c>
      <c r="CI1719">
        <v>281599.99999999901</v>
      </c>
      <c r="CN1719">
        <v>391900</v>
      </c>
      <c r="CS1719">
        <v>456700</v>
      </c>
      <c r="CX1719">
        <v>503700</v>
      </c>
      <c r="DC1719">
        <v>764900</v>
      </c>
      <c r="DH1719">
        <v>1063800</v>
      </c>
      <c r="DM1719">
        <v>1404100</v>
      </c>
      <c r="DR1719">
        <v>1942600</v>
      </c>
      <c r="DW1719">
        <v>3121185</v>
      </c>
      <c r="EB1719">
        <v>4704110</v>
      </c>
      <c r="EG1719">
        <v>5858366</v>
      </c>
      <c r="EL1719">
        <v>6795891.9999999898</v>
      </c>
      <c r="EQ1719">
        <v>7900091.9999999898</v>
      </c>
      <c r="EV1719">
        <v>8668467</v>
      </c>
      <c r="FA1719">
        <v>9617431</v>
      </c>
      <c r="FF1719">
        <v>10332980</v>
      </c>
      <c r="FK1719">
        <v>11550293</v>
      </c>
      <c r="FP1719">
        <v>12595440</v>
      </c>
      <c r="FU1719">
        <v>13518305</v>
      </c>
      <c r="FZ1719">
        <v>13932333</v>
      </c>
      <c r="GE1719">
        <v>14839510</v>
      </c>
      <c r="GJ1719">
        <v>16342803</v>
      </c>
      <c r="GO1719">
        <v>17196802</v>
      </c>
      <c r="GT1719">
        <v>17397129.999999899</v>
      </c>
    </row>
    <row r="1720" spans="1:202" customFormat="1">
      <c r="A1720" t="s">
        <v>2103</v>
      </c>
      <c r="AZ1720">
        <v>8500</v>
      </c>
      <c r="BE1720">
        <v>11900</v>
      </c>
      <c r="BJ1720">
        <v>19400</v>
      </c>
      <c r="BO1720">
        <v>28900</v>
      </c>
      <c r="BT1720">
        <v>43400</v>
      </c>
      <c r="BY1720">
        <v>63399.999999999898</v>
      </c>
      <c r="CD1720">
        <v>93999.999999999898</v>
      </c>
      <c r="CI1720">
        <v>126899.999999999</v>
      </c>
      <c r="CN1720">
        <v>176799.99999999901</v>
      </c>
      <c r="CS1720">
        <v>255200</v>
      </c>
      <c r="CX1720">
        <v>301900</v>
      </c>
      <c r="DC1720">
        <v>341800</v>
      </c>
      <c r="DH1720">
        <v>545400</v>
      </c>
      <c r="DM1720">
        <v>778900</v>
      </c>
      <c r="DR1720">
        <v>1036200</v>
      </c>
      <c r="DW1720">
        <v>1661208</v>
      </c>
      <c r="EB1720">
        <v>2493880</v>
      </c>
      <c r="EG1720">
        <v>3838466.9999999902</v>
      </c>
      <c r="EL1720">
        <v>4892604</v>
      </c>
      <c r="EQ1720">
        <v>5811653</v>
      </c>
      <c r="EV1720">
        <v>6904334</v>
      </c>
      <c r="FA1720">
        <v>7733527</v>
      </c>
      <c r="FF1720">
        <v>8745700</v>
      </c>
      <c r="FK1720">
        <v>9548806</v>
      </c>
      <c r="FP1720">
        <v>10802547</v>
      </c>
      <c r="FU1720">
        <v>11914983</v>
      </c>
      <c r="FZ1720">
        <v>12920569.999999899</v>
      </c>
      <c r="GE1720">
        <v>13449118</v>
      </c>
      <c r="GJ1720">
        <v>14445004</v>
      </c>
      <c r="GO1720">
        <v>16018996</v>
      </c>
      <c r="GT1720">
        <v>16949676</v>
      </c>
    </row>
    <row r="1721" spans="1:202" customFormat="1">
      <c r="A1721" t="s">
        <v>2104</v>
      </c>
      <c r="AZ1721">
        <v>1800</v>
      </c>
      <c r="BE1721">
        <v>2600</v>
      </c>
      <c r="BJ1721">
        <v>3700</v>
      </c>
      <c r="BO1721">
        <v>6500</v>
      </c>
      <c r="BT1721">
        <v>10399.9999999999</v>
      </c>
      <c r="BY1721">
        <v>16600</v>
      </c>
      <c r="CD1721">
        <v>26400</v>
      </c>
      <c r="CI1721">
        <v>42000</v>
      </c>
      <c r="CN1721">
        <v>58000</v>
      </c>
      <c r="CS1721">
        <v>84900</v>
      </c>
      <c r="CX1721">
        <v>123200</v>
      </c>
      <c r="DC1721">
        <v>148000</v>
      </c>
      <c r="DH1721">
        <v>180100</v>
      </c>
      <c r="DM1721">
        <v>297500</v>
      </c>
      <c r="DR1721">
        <v>434100</v>
      </c>
      <c r="DW1721">
        <v>768257</v>
      </c>
      <c r="EB1721">
        <v>1062568.99999999</v>
      </c>
      <c r="EG1721">
        <v>1636051.99999999</v>
      </c>
      <c r="EL1721">
        <v>2608678.9999999902</v>
      </c>
      <c r="EQ1721">
        <v>3440533</v>
      </c>
      <c r="EV1721">
        <v>4233468.9999999898</v>
      </c>
      <c r="FA1721">
        <v>5207694</v>
      </c>
      <c r="FF1721">
        <v>6034816.9999999898</v>
      </c>
      <c r="FK1721">
        <v>7049018</v>
      </c>
      <c r="FP1721">
        <v>7918730</v>
      </c>
      <c r="FU1721">
        <v>9203773</v>
      </c>
      <c r="FZ1721">
        <v>10416164</v>
      </c>
      <c r="GE1721">
        <v>11564208.999999899</v>
      </c>
      <c r="GJ1721">
        <v>12308415</v>
      </c>
      <c r="GO1721">
        <v>13474407</v>
      </c>
      <c r="GT1721">
        <v>15176575</v>
      </c>
    </row>
    <row r="1722" spans="1:202" customFormat="1">
      <c r="A1722" t="s">
        <v>2105</v>
      </c>
      <c r="AZ1722">
        <v>200</v>
      </c>
      <c r="BE1722">
        <v>400</v>
      </c>
      <c r="BJ1722">
        <v>500</v>
      </c>
      <c r="BO1722">
        <v>800</v>
      </c>
      <c r="BT1722">
        <v>1400</v>
      </c>
      <c r="BY1722">
        <v>2300</v>
      </c>
      <c r="CD1722">
        <v>4199.99999999999</v>
      </c>
      <c r="CI1722">
        <v>7500</v>
      </c>
      <c r="CN1722">
        <v>12400</v>
      </c>
      <c r="CS1722">
        <v>17900</v>
      </c>
      <c r="CX1722">
        <v>25400</v>
      </c>
      <c r="DC1722">
        <v>37599.999999999898</v>
      </c>
      <c r="DH1722">
        <v>49000</v>
      </c>
      <c r="DM1722">
        <v>61200</v>
      </c>
      <c r="DR1722">
        <v>103900</v>
      </c>
      <c r="DW1722">
        <v>196090</v>
      </c>
      <c r="EB1722">
        <v>323189</v>
      </c>
      <c r="EG1722">
        <v>458345</v>
      </c>
      <c r="EL1722">
        <v>736224.99999999895</v>
      </c>
      <c r="EQ1722">
        <v>1227284</v>
      </c>
      <c r="EV1722">
        <v>1693526</v>
      </c>
      <c r="FA1722">
        <v>2187844</v>
      </c>
      <c r="FF1722">
        <v>2829888</v>
      </c>
      <c r="FK1722">
        <v>3452187</v>
      </c>
      <c r="FP1722">
        <v>4253735</v>
      </c>
      <c r="FU1722">
        <v>5050031</v>
      </c>
      <c r="FZ1722">
        <v>6199064</v>
      </c>
      <c r="GE1722">
        <v>7396892</v>
      </c>
      <c r="GJ1722">
        <v>8628225</v>
      </c>
      <c r="GO1722">
        <v>9634757</v>
      </c>
      <c r="GT1722">
        <v>10986367</v>
      </c>
    </row>
    <row r="1723" spans="1:202" customFormat="1">
      <c r="A1723" t="s">
        <v>2106</v>
      </c>
      <c r="AZ1723">
        <v>0</v>
      </c>
      <c r="BE1723">
        <v>0</v>
      </c>
      <c r="BJ1723">
        <v>0</v>
      </c>
      <c r="BO1723">
        <v>0</v>
      </c>
      <c r="BT1723">
        <v>100</v>
      </c>
      <c r="BY1723">
        <v>100</v>
      </c>
      <c r="CD1723">
        <v>400</v>
      </c>
      <c r="CI1723">
        <v>700</v>
      </c>
      <c r="CN1723">
        <v>1400</v>
      </c>
      <c r="CS1723">
        <v>2300</v>
      </c>
      <c r="CX1723">
        <v>3000</v>
      </c>
      <c r="DC1723">
        <v>4200</v>
      </c>
      <c r="DH1723">
        <v>6800</v>
      </c>
      <c r="DM1723">
        <v>8400</v>
      </c>
      <c r="DR1723">
        <v>11600</v>
      </c>
      <c r="DW1723">
        <v>22114</v>
      </c>
      <c r="EB1723">
        <v>45208</v>
      </c>
      <c r="EG1723">
        <v>75935</v>
      </c>
      <c r="EL1723">
        <v>112324</v>
      </c>
      <c r="EQ1723">
        <v>187709</v>
      </c>
      <c r="EV1723">
        <v>329038</v>
      </c>
      <c r="FA1723">
        <v>478037.99999999901</v>
      </c>
      <c r="FF1723">
        <v>652390</v>
      </c>
      <c r="FK1723">
        <v>896415</v>
      </c>
      <c r="FP1723">
        <v>1167858</v>
      </c>
      <c r="FU1723">
        <v>1558122</v>
      </c>
      <c r="FZ1723">
        <v>2018647</v>
      </c>
      <c r="GE1723">
        <v>2716828</v>
      </c>
      <c r="GJ1723">
        <v>3547227</v>
      </c>
      <c r="GO1723">
        <v>4508649.9999999898</v>
      </c>
      <c r="GT1723">
        <v>5462071</v>
      </c>
    </row>
    <row r="1724" spans="1:202" customFormat="1">
      <c r="A1724" t="s">
        <v>2357</v>
      </c>
      <c r="AZ1724">
        <v>30143300</v>
      </c>
      <c r="BE1724">
        <v>38199000</v>
      </c>
      <c r="BJ1724">
        <v>51159800</v>
      </c>
      <c r="BO1724">
        <v>67657800</v>
      </c>
      <c r="BT1724">
        <v>91539000</v>
      </c>
      <c r="BY1724">
        <v>124622500</v>
      </c>
      <c r="CD1724">
        <v>168091000</v>
      </c>
      <c r="CI1724">
        <v>223699200</v>
      </c>
      <c r="CN1724">
        <v>287745200</v>
      </c>
      <c r="CS1724">
        <v>361412200</v>
      </c>
      <c r="CX1724">
        <v>442384800</v>
      </c>
      <c r="DC1724">
        <v>541564100</v>
      </c>
      <c r="DH1724">
        <v>664708300</v>
      </c>
      <c r="DM1724">
        <v>795323200</v>
      </c>
      <c r="DR1724">
        <v>927965700</v>
      </c>
      <c r="DW1724">
        <v>1096618501</v>
      </c>
      <c r="EB1724">
        <v>1269847842</v>
      </c>
      <c r="EG1724">
        <v>1460138132</v>
      </c>
      <c r="EL1724">
        <v>1654669305</v>
      </c>
      <c r="EQ1724">
        <v>1841652731</v>
      </c>
      <c r="EV1724">
        <v>2028609300</v>
      </c>
      <c r="FA1724">
        <v>2220165066</v>
      </c>
      <c r="FF1724">
        <v>2415144834</v>
      </c>
      <c r="FK1724">
        <v>2610012176</v>
      </c>
      <c r="FP1724">
        <v>2799770335</v>
      </c>
      <c r="FU1724">
        <v>2980549652</v>
      </c>
      <c r="FZ1724">
        <v>3149918612</v>
      </c>
      <c r="GE1724">
        <v>3307471951</v>
      </c>
      <c r="GJ1724">
        <v>3454603833</v>
      </c>
      <c r="GO1724">
        <v>3591838457</v>
      </c>
      <c r="GT1724">
        <v>3717157041</v>
      </c>
    </row>
    <row r="1725" spans="1:202" customFormat="1">
      <c r="A1725" t="s">
        <v>2358</v>
      </c>
      <c r="AZ1725">
        <v>21101500</v>
      </c>
      <c r="BE1725">
        <v>26471900</v>
      </c>
      <c r="BJ1725">
        <v>34956900</v>
      </c>
      <c r="BO1725">
        <v>45538800</v>
      </c>
      <c r="BT1725">
        <v>60220000</v>
      </c>
      <c r="BY1725">
        <v>79842900</v>
      </c>
      <c r="CD1725">
        <v>104243300</v>
      </c>
      <c r="CI1725">
        <v>134668400</v>
      </c>
      <c r="CN1725">
        <v>168376200</v>
      </c>
      <c r="CS1725">
        <v>205772200</v>
      </c>
      <c r="CX1725">
        <v>244487200</v>
      </c>
      <c r="DC1725">
        <v>291315500</v>
      </c>
      <c r="DH1725">
        <v>348693900</v>
      </c>
      <c r="DM1725">
        <v>411026600</v>
      </c>
      <c r="DR1725">
        <v>474526100</v>
      </c>
      <c r="DW1725">
        <v>561612378</v>
      </c>
      <c r="EB1725">
        <v>648897161</v>
      </c>
      <c r="EG1725">
        <v>743708813</v>
      </c>
      <c r="EL1725">
        <v>839212797</v>
      </c>
      <c r="EQ1725">
        <v>930093145</v>
      </c>
      <c r="EV1725">
        <v>1020941858</v>
      </c>
      <c r="FA1725">
        <v>1113804703</v>
      </c>
      <c r="FF1725">
        <v>1207803156</v>
      </c>
      <c r="FK1725">
        <v>1301239025</v>
      </c>
      <c r="FP1725">
        <v>1391664115</v>
      </c>
      <c r="FU1725">
        <v>1477574099</v>
      </c>
      <c r="FZ1725">
        <v>1558252363</v>
      </c>
      <c r="GE1725">
        <v>1633368103</v>
      </c>
      <c r="GJ1725">
        <v>1703775778</v>
      </c>
      <c r="GO1725">
        <v>1769499487</v>
      </c>
      <c r="GT1725">
        <v>1829523775</v>
      </c>
    </row>
    <row r="1726" spans="1:202" customFormat="1">
      <c r="A1726" t="s">
        <v>2359</v>
      </c>
      <c r="AZ1726">
        <v>9041800</v>
      </c>
      <c r="BE1726">
        <v>11727100</v>
      </c>
      <c r="BJ1726">
        <v>16202900</v>
      </c>
      <c r="BO1726">
        <v>22119000</v>
      </c>
      <c r="BT1726">
        <v>31319000</v>
      </c>
      <c r="BY1726">
        <v>44779600</v>
      </c>
      <c r="CD1726">
        <v>63847700</v>
      </c>
      <c r="CI1726">
        <v>89030800</v>
      </c>
      <c r="CN1726">
        <v>119369000</v>
      </c>
      <c r="CS1726">
        <v>155640000</v>
      </c>
      <c r="CX1726">
        <v>197897600</v>
      </c>
      <c r="DC1726">
        <v>250248600</v>
      </c>
      <c r="DH1726">
        <v>316014400</v>
      </c>
      <c r="DM1726">
        <v>384296600</v>
      </c>
      <c r="DR1726">
        <v>453439600</v>
      </c>
      <c r="DW1726">
        <v>535006123</v>
      </c>
      <c r="EB1726">
        <v>620950681</v>
      </c>
      <c r="EG1726">
        <v>716429319</v>
      </c>
      <c r="EL1726">
        <v>815456508</v>
      </c>
      <c r="EQ1726">
        <v>911559586</v>
      </c>
      <c r="EV1726">
        <v>1007667442</v>
      </c>
      <c r="FA1726">
        <v>1106360363</v>
      </c>
      <c r="FF1726">
        <v>1207341678</v>
      </c>
      <c r="FK1726">
        <v>1308773151</v>
      </c>
      <c r="FP1726">
        <v>1408106220</v>
      </c>
      <c r="FU1726">
        <v>1502975553</v>
      </c>
      <c r="FZ1726">
        <v>1591666249</v>
      </c>
      <c r="GE1726">
        <v>1674103848</v>
      </c>
      <c r="GJ1726">
        <v>1750828055</v>
      </c>
      <c r="GO1726">
        <v>1822338970</v>
      </c>
      <c r="GT1726">
        <v>1887633266</v>
      </c>
    </row>
    <row r="1727" spans="1:202" customFormat="1">
      <c r="A1727" t="s">
        <v>2360</v>
      </c>
      <c r="AZ1727">
        <v>0</v>
      </c>
      <c r="BE1727">
        <v>0</v>
      </c>
      <c r="BJ1727">
        <v>0</v>
      </c>
      <c r="BO1727">
        <v>0</v>
      </c>
      <c r="BT1727">
        <v>0</v>
      </c>
      <c r="BY1727">
        <v>0</v>
      </c>
      <c r="CD1727">
        <v>0</v>
      </c>
      <c r="CI1727">
        <v>0</v>
      </c>
      <c r="CN1727">
        <v>0</v>
      </c>
      <c r="CS1727">
        <v>0</v>
      </c>
      <c r="CX1727">
        <v>0</v>
      </c>
      <c r="DC1727">
        <v>0</v>
      </c>
      <c r="DH1727">
        <v>0</v>
      </c>
      <c r="DM1727">
        <v>0</v>
      </c>
      <c r="DR1727">
        <v>0</v>
      </c>
      <c r="DW1727">
        <v>0</v>
      </c>
      <c r="EB1727">
        <v>0</v>
      </c>
      <c r="EG1727">
        <v>0</v>
      </c>
      <c r="EL1727">
        <v>0</v>
      </c>
      <c r="EQ1727">
        <v>0</v>
      </c>
      <c r="EV1727">
        <v>0</v>
      </c>
      <c r="FA1727">
        <v>0</v>
      </c>
      <c r="FF1727">
        <v>0</v>
      </c>
      <c r="FK1727">
        <v>0</v>
      </c>
      <c r="FP1727">
        <v>0</v>
      </c>
      <c r="FU1727">
        <v>0</v>
      </c>
      <c r="FZ1727">
        <v>0</v>
      </c>
      <c r="GE1727">
        <v>0</v>
      </c>
      <c r="GJ1727">
        <v>0</v>
      </c>
      <c r="GO1727">
        <v>0</v>
      </c>
      <c r="GT1727">
        <v>0</v>
      </c>
    </row>
    <row r="1728" spans="1:202" customFormat="1">
      <c r="A1728" t="s">
        <v>2361</v>
      </c>
      <c r="AZ1728">
        <v>0</v>
      </c>
      <c r="BE1728">
        <v>0</v>
      </c>
      <c r="BJ1728">
        <v>0</v>
      </c>
      <c r="BO1728">
        <v>0</v>
      </c>
      <c r="BT1728">
        <v>0</v>
      </c>
      <c r="BY1728">
        <v>0</v>
      </c>
      <c r="CD1728">
        <v>0</v>
      </c>
      <c r="CI1728">
        <v>0</v>
      </c>
      <c r="CN1728">
        <v>0</v>
      </c>
      <c r="CS1728">
        <v>0</v>
      </c>
      <c r="CX1728">
        <v>0</v>
      </c>
      <c r="DC1728">
        <v>0</v>
      </c>
      <c r="DH1728">
        <v>0</v>
      </c>
      <c r="DM1728">
        <v>0</v>
      </c>
      <c r="DR1728">
        <v>0</v>
      </c>
      <c r="DW1728">
        <v>0</v>
      </c>
      <c r="EB1728">
        <v>0</v>
      </c>
      <c r="EG1728">
        <v>0</v>
      </c>
      <c r="EL1728">
        <v>0</v>
      </c>
      <c r="EQ1728">
        <v>0</v>
      </c>
      <c r="EV1728">
        <v>0</v>
      </c>
      <c r="FA1728">
        <v>0</v>
      </c>
      <c r="FF1728">
        <v>0</v>
      </c>
      <c r="FK1728">
        <v>0</v>
      </c>
      <c r="FP1728">
        <v>0</v>
      </c>
      <c r="FU1728">
        <v>0</v>
      </c>
      <c r="FZ1728">
        <v>0</v>
      </c>
      <c r="GE1728">
        <v>0</v>
      </c>
      <c r="GJ1728">
        <v>0</v>
      </c>
      <c r="GO1728">
        <v>0</v>
      </c>
      <c r="GT1728">
        <v>0</v>
      </c>
    </row>
    <row r="1729" spans="1:202" customFormat="1">
      <c r="A1729" t="s">
        <v>2362</v>
      </c>
      <c r="AZ1729">
        <v>0</v>
      </c>
      <c r="BE1729">
        <v>0</v>
      </c>
      <c r="BJ1729">
        <v>0</v>
      </c>
      <c r="BO1729">
        <v>0</v>
      </c>
      <c r="BT1729">
        <v>0</v>
      </c>
      <c r="BY1729">
        <v>0</v>
      </c>
      <c r="CD1729">
        <v>0</v>
      </c>
      <c r="CI1729">
        <v>0</v>
      </c>
      <c r="CN1729">
        <v>0</v>
      </c>
      <c r="CS1729">
        <v>0</v>
      </c>
      <c r="CX1729">
        <v>0</v>
      </c>
      <c r="DC1729">
        <v>0</v>
      </c>
      <c r="DH1729">
        <v>0</v>
      </c>
      <c r="DM1729">
        <v>0</v>
      </c>
      <c r="DR1729">
        <v>0</v>
      </c>
      <c r="DW1729">
        <v>0</v>
      </c>
      <c r="EB1729">
        <v>0</v>
      </c>
      <c r="EG1729">
        <v>0</v>
      </c>
      <c r="EL1729">
        <v>0</v>
      </c>
      <c r="EQ1729">
        <v>0</v>
      </c>
      <c r="EV1729">
        <v>0</v>
      </c>
      <c r="FA1729">
        <v>0</v>
      </c>
      <c r="FF1729">
        <v>0</v>
      </c>
      <c r="FK1729">
        <v>0</v>
      </c>
      <c r="FP1729">
        <v>0</v>
      </c>
      <c r="FU1729">
        <v>0</v>
      </c>
      <c r="FZ1729">
        <v>0</v>
      </c>
      <c r="GE1729">
        <v>0</v>
      </c>
      <c r="GJ1729">
        <v>0</v>
      </c>
      <c r="GO1729">
        <v>0</v>
      </c>
      <c r="GT1729">
        <v>0</v>
      </c>
    </row>
    <row r="1730" spans="1:202" customFormat="1">
      <c r="A1730" t="s">
        <v>2363</v>
      </c>
      <c r="AZ1730">
        <v>0</v>
      </c>
      <c r="BE1730">
        <v>0</v>
      </c>
      <c r="BJ1730">
        <v>0</v>
      </c>
      <c r="BO1730">
        <v>0</v>
      </c>
      <c r="BT1730">
        <v>0</v>
      </c>
      <c r="BY1730">
        <v>0</v>
      </c>
      <c r="CD1730">
        <v>0</v>
      </c>
      <c r="CI1730">
        <v>0</v>
      </c>
      <c r="CN1730">
        <v>0</v>
      </c>
      <c r="CS1730">
        <v>0</v>
      </c>
      <c r="CX1730">
        <v>0</v>
      </c>
      <c r="DC1730">
        <v>0</v>
      </c>
      <c r="DH1730">
        <v>0</v>
      </c>
      <c r="DM1730">
        <v>0</v>
      </c>
      <c r="DR1730">
        <v>0</v>
      </c>
      <c r="DW1730">
        <v>9444953</v>
      </c>
      <c r="EB1730">
        <v>10861516</v>
      </c>
      <c r="EG1730">
        <v>10951721</v>
      </c>
      <c r="EL1730">
        <v>8934535</v>
      </c>
      <c r="EQ1730">
        <v>8767646</v>
      </c>
      <c r="EV1730">
        <v>9176737</v>
      </c>
      <c r="FA1730">
        <v>9787974</v>
      </c>
      <c r="FF1730">
        <v>10159252</v>
      </c>
      <c r="FK1730">
        <v>10102233</v>
      </c>
      <c r="FP1730">
        <v>9720524</v>
      </c>
      <c r="FU1730">
        <v>9497452</v>
      </c>
      <c r="FZ1730">
        <v>9326971</v>
      </c>
      <c r="GE1730">
        <v>9326846</v>
      </c>
      <c r="GJ1730">
        <v>9340232</v>
      </c>
      <c r="GO1730">
        <v>9219940</v>
      </c>
      <c r="GT1730">
        <v>8965012</v>
      </c>
    </row>
    <row r="1731" spans="1:202" customFormat="1">
      <c r="A1731" t="s">
        <v>2364</v>
      </c>
      <c r="AZ1731">
        <v>2680100</v>
      </c>
      <c r="BE1731">
        <v>3363600</v>
      </c>
      <c r="BJ1731">
        <v>4886900</v>
      </c>
      <c r="BO1731">
        <v>5613000</v>
      </c>
      <c r="BT1731">
        <v>8429300</v>
      </c>
      <c r="BY1731">
        <v>12024300</v>
      </c>
      <c r="CD1731">
        <v>15663100</v>
      </c>
      <c r="CI1731">
        <v>20233500</v>
      </c>
      <c r="CN1731">
        <v>23975700</v>
      </c>
      <c r="CS1731">
        <v>28249700</v>
      </c>
      <c r="CX1731">
        <v>30389800</v>
      </c>
      <c r="DC1731">
        <v>36139400</v>
      </c>
      <c r="DH1731">
        <v>43025000</v>
      </c>
      <c r="DM1731">
        <v>46000300</v>
      </c>
      <c r="DR1731">
        <v>50061100</v>
      </c>
      <c r="DW1731">
        <v>60544067</v>
      </c>
      <c r="EB1731">
        <v>68568850</v>
      </c>
      <c r="EG1731">
        <v>77001228</v>
      </c>
      <c r="EL1731">
        <v>79631934</v>
      </c>
      <c r="EQ1731">
        <v>74793266</v>
      </c>
      <c r="EV1731">
        <v>77249345</v>
      </c>
      <c r="FA1731">
        <v>81316470</v>
      </c>
      <c r="FF1731">
        <v>85211225</v>
      </c>
      <c r="FK1731">
        <v>88368579</v>
      </c>
      <c r="FP1731">
        <v>89710557</v>
      </c>
      <c r="FU1731">
        <v>89826402</v>
      </c>
      <c r="FZ1731">
        <v>90167828</v>
      </c>
      <c r="GE1731">
        <v>90091676</v>
      </c>
      <c r="GJ1731">
        <v>90719419</v>
      </c>
      <c r="GO1731">
        <v>90898691</v>
      </c>
      <c r="GT1731">
        <v>90495524</v>
      </c>
    </row>
    <row r="1732" spans="1:202" customFormat="1">
      <c r="A1732" t="s">
        <v>2365</v>
      </c>
      <c r="AZ1732">
        <v>2207500</v>
      </c>
      <c r="BE1732">
        <v>3154600</v>
      </c>
      <c r="BJ1732">
        <v>4046800</v>
      </c>
      <c r="BO1732">
        <v>5900300</v>
      </c>
      <c r="BT1732">
        <v>7256100</v>
      </c>
      <c r="BY1732">
        <v>11198100</v>
      </c>
      <c r="CD1732">
        <v>15558500</v>
      </c>
      <c r="CI1732">
        <v>20494500</v>
      </c>
      <c r="CN1732">
        <v>26500700</v>
      </c>
      <c r="CS1732">
        <v>31236300</v>
      </c>
      <c r="CX1732">
        <v>36748800</v>
      </c>
      <c r="DC1732">
        <v>42836100</v>
      </c>
      <c r="DH1732">
        <v>53301000</v>
      </c>
      <c r="DM1732">
        <v>65676000</v>
      </c>
      <c r="DR1732">
        <v>69906000</v>
      </c>
      <c r="DW1732">
        <v>80113543</v>
      </c>
      <c r="EB1732">
        <v>89110895</v>
      </c>
      <c r="EG1732">
        <v>100610939</v>
      </c>
      <c r="EL1732">
        <v>112668242</v>
      </c>
      <c r="EQ1732">
        <v>117574586</v>
      </c>
      <c r="EV1732">
        <v>114005457</v>
      </c>
      <c r="FA1732">
        <v>119144269</v>
      </c>
      <c r="FF1732">
        <v>125944622</v>
      </c>
      <c r="FK1732">
        <v>132385597.999999</v>
      </c>
      <c r="FP1732">
        <v>137923161</v>
      </c>
      <c r="FU1732">
        <v>141263330</v>
      </c>
      <c r="FZ1732">
        <v>142643061</v>
      </c>
      <c r="GE1732">
        <v>143966447</v>
      </c>
      <c r="GJ1732">
        <v>144601786</v>
      </c>
      <c r="GO1732">
        <v>146009790</v>
      </c>
      <c r="GT1732">
        <v>146606948</v>
      </c>
    </row>
    <row r="1733" spans="1:202" customFormat="1">
      <c r="A1733" t="s">
        <v>2366</v>
      </c>
      <c r="AZ1733">
        <v>3194000</v>
      </c>
      <c r="BE1733">
        <v>4925900</v>
      </c>
      <c r="BJ1733">
        <v>7408700</v>
      </c>
      <c r="BO1733">
        <v>9582700</v>
      </c>
      <c r="BT1733">
        <v>12484200</v>
      </c>
      <c r="BY1733">
        <v>14446500</v>
      </c>
      <c r="CD1733">
        <v>19583200</v>
      </c>
      <c r="CI1733">
        <v>24402000</v>
      </c>
      <c r="CN1733">
        <v>28233600</v>
      </c>
      <c r="CS1733">
        <v>33565500</v>
      </c>
      <c r="CX1733">
        <v>37405200</v>
      </c>
      <c r="DC1733">
        <v>42476600</v>
      </c>
      <c r="DH1733">
        <v>48181600</v>
      </c>
      <c r="DM1733">
        <v>58399200</v>
      </c>
      <c r="DR1733">
        <v>68842400</v>
      </c>
      <c r="DW1733">
        <v>79350447</v>
      </c>
      <c r="EB1733">
        <v>84393704</v>
      </c>
      <c r="EG1733">
        <v>93875494</v>
      </c>
      <c r="EL1733">
        <v>106043547</v>
      </c>
      <c r="EQ1733">
        <v>118740918</v>
      </c>
      <c r="EV1733">
        <v>124203898</v>
      </c>
      <c r="FA1733">
        <v>121032007</v>
      </c>
      <c r="FF1733">
        <v>126691639</v>
      </c>
      <c r="FK1733">
        <v>134020822</v>
      </c>
      <c r="FP1733">
        <v>140987244</v>
      </c>
      <c r="FU1733">
        <v>147001185</v>
      </c>
      <c r="FZ1733">
        <v>150802675</v>
      </c>
      <c r="GE1733">
        <v>152480783</v>
      </c>
      <c r="GJ1733">
        <v>154032358</v>
      </c>
      <c r="GO1733">
        <v>154901086</v>
      </c>
      <c r="GT1733">
        <v>156548353</v>
      </c>
    </row>
    <row r="1734" spans="1:202" customFormat="1">
      <c r="A1734" t="s">
        <v>2367</v>
      </c>
      <c r="AZ1734">
        <v>2980200</v>
      </c>
      <c r="BE1734">
        <v>3136600</v>
      </c>
      <c r="BJ1734">
        <v>4851700</v>
      </c>
      <c r="BO1734">
        <v>7332400</v>
      </c>
      <c r="BT1734">
        <v>9435500</v>
      </c>
      <c r="BY1734">
        <v>12327900</v>
      </c>
      <c r="CD1734">
        <v>14098600</v>
      </c>
      <c r="CI1734">
        <v>19347900</v>
      </c>
      <c r="CN1734">
        <v>24171600</v>
      </c>
      <c r="CS1734">
        <v>28053500</v>
      </c>
      <c r="CX1734">
        <v>33258500</v>
      </c>
      <c r="DC1734">
        <v>37275300</v>
      </c>
      <c r="DH1734">
        <v>42429400</v>
      </c>
      <c r="DM1734">
        <v>47744900</v>
      </c>
      <c r="DR1734">
        <v>57891200</v>
      </c>
      <c r="DW1734">
        <v>71870527</v>
      </c>
      <c r="EB1734">
        <v>78757948</v>
      </c>
      <c r="EG1734">
        <v>83771142</v>
      </c>
      <c r="EL1734">
        <v>93198024</v>
      </c>
      <c r="EQ1734">
        <v>105318732</v>
      </c>
      <c r="EV1734">
        <v>117979000</v>
      </c>
      <c r="FA1734">
        <v>123441904</v>
      </c>
      <c r="FF1734">
        <v>120304292</v>
      </c>
      <c r="FK1734">
        <v>125969170</v>
      </c>
      <c r="FP1734">
        <v>133306123</v>
      </c>
      <c r="FU1734">
        <v>140293199</v>
      </c>
      <c r="FZ1734">
        <v>146337997</v>
      </c>
      <c r="GE1734">
        <v>150179155</v>
      </c>
      <c r="GJ1734">
        <v>151904311</v>
      </c>
      <c r="GO1734">
        <v>153504559</v>
      </c>
      <c r="GT1734">
        <v>154425776</v>
      </c>
    </row>
    <row r="1735" spans="1:202" customFormat="1">
      <c r="A1735" t="s">
        <v>2368</v>
      </c>
      <c r="AZ1735">
        <v>2662200</v>
      </c>
      <c r="BE1735">
        <v>2908400</v>
      </c>
      <c r="BJ1735">
        <v>3062800</v>
      </c>
      <c r="BO1735">
        <v>4774700</v>
      </c>
      <c r="BT1735">
        <v>7217400</v>
      </c>
      <c r="BY1735">
        <v>9286600</v>
      </c>
      <c r="CD1735">
        <v>12071600</v>
      </c>
      <c r="CI1735">
        <v>13887900</v>
      </c>
      <c r="CN1735">
        <v>19121200</v>
      </c>
      <c r="CS1735">
        <v>23853600</v>
      </c>
      <c r="CX1735">
        <v>27652500</v>
      </c>
      <c r="DC1735">
        <v>32877199.999999899</v>
      </c>
      <c r="DH1735">
        <v>36958700</v>
      </c>
      <c r="DM1735">
        <v>42111300</v>
      </c>
      <c r="DR1735">
        <v>47219600</v>
      </c>
      <c r="DW1735">
        <v>59376693</v>
      </c>
      <c r="EB1735">
        <v>71190993</v>
      </c>
      <c r="EG1735">
        <v>78037937</v>
      </c>
      <c r="EL1735">
        <v>83015813</v>
      </c>
      <c r="EQ1735">
        <v>92382224</v>
      </c>
      <c r="EV1735">
        <v>104447917</v>
      </c>
      <c r="FA1735">
        <v>117062930</v>
      </c>
      <c r="FF1735">
        <v>122528784</v>
      </c>
      <c r="FK1735">
        <v>119436174</v>
      </c>
      <c r="FP1735">
        <v>125110315</v>
      </c>
      <c r="FU1735">
        <v>132460951.999999</v>
      </c>
      <c r="FZ1735">
        <v>139478321</v>
      </c>
      <c r="GE1735">
        <v>145561833</v>
      </c>
      <c r="GJ1735">
        <v>149452779</v>
      </c>
      <c r="GO1735">
        <v>151234890</v>
      </c>
      <c r="GT1735">
        <v>152893040</v>
      </c>
    </row>
    <row r="1736" spans="1:202" customFormat="1">
      <c r="A1736" t="s">
        <v>2369</v>
      </c>
      <c r="AZ1736">
        <v>2204000</v>
      </c>
      <c r="BE1736">
        <v>2551500</v>
      </c>
      <c r="BJ1736">
        <v>2827200</v>
      </c>
      <c r="BO1736">
        <v>2971900</v>
      </c>
      <c r="BT1736">
        <v>4658300</v>
      </c>
      <c r="BY1736">
        <v>7023100</v>
      </c>
      <c r="CD1736">
        <v>8945600</v>
      </c>
      <c r="CI1736">
        <v>11751500</v>
      </c>
      <c r="CN1736">
        <v>13610300</v>
      </c>
      <c r="CS1736">
        <v>18653100</v>
      </c>
      <c r="CX1736">
        <v>23380700</v>
      </c>
      <c r="DC1736">
        <v>27057400</v>
      </c>
      <c r="DH1736">
        <v>32511300</v>
      </c>
      <c r="DM1736">
        <v>36350500</v>
      </c>
      <c r="DR1736">
        <v>41500000</v>
      </c>
      <c r="DW1736">
        <v>47891458</v>
      </c>
      <c r="EB1736">
        <v>58597613</v>
      </c>
      <c r="EG1736">
        <v>70312419</v>
      </c>
      <c r="EL1736">
        <v>77104416</v>
      </c>
      <c r="EQ1736">
        <v>82042430</v>
      </c>
      <c r="EV1736">
        <v>91334313</v>
      </c>
      <c r="FA1736">
        <v>103328970</v>
      </c>
      <c r="FF1736">
        <v>115886660</v>
      </c>
      <c r="FK1736">
        <v>121359094</v>
      </c>
      <c r="FP1736">
        <v>118330839</v>
      </c>
      <c r="FU1736">
        <v>124023199</v>
      </c>
      <c r="FZ1736">
        <v>131398121</v>
      </c>
      <c r="GE1736">
        <v>138456853</v>
      </c>
      <c r="GJ1736">
        <v>144592424</v>
      </c>
      <c r="GO1736">
        <v>148549186</v>
      </c>
      <c r="GT1736">
        <v>150404111</v>
      </c>
    </row>
    <row r="1737" spans="1:202" customFormat="1">
      <c r="A1737" t="s">
        <v>2370</v>
      </c>
      <c r="AZ1737">
        <v>1677700</v>
      </c>
      <c r="BE1737">
        <v>2124400</v>
      </c>
      <c r="BJ1737">
        <v>2465000</v>
      </c>
      <c r="BO1737">
        <v>2710900</v>
      </c>
      <c r="BT1737">
        <v>2842700</v>
      </c>
      <c r="BY1737">
        <v>4471300</v>
      </c>
      <c r="CD1737">
        <v>6707100</v>
      </c>
      <c r="CI1737">
        <v>8607100</v>
      </c>
      <c r="CN1737">
        <v>11367800</v>
      </c>
      <c r="CS1737">
        <v>13181500</v>
      </c>
      <c r="CX1737">
        <v>18146100</v>
      </c>
      <c r="DC1737">
        <v>22731200</v>
      </c>
      <c r="DH1737">
        <v>26514100</v>
      </c>
      <c r="DM1737">
        <v>31684100</v>
      </c>
      <c r="DR1737">
        <v>35585200</v>
      </c>
      <c r="DW1737">
        <v>40649721</v>
      </c>
      <c r="EB1737">
        <v>46988542</v>
      </c>
      <c r="EG1737">
        <v>57547947</v>
      </c>
      <c r="EL1737">
        <v>69118744</v>
      </c>
      <c r="EQ1737">
        <v>75841770</v>
      </c>
      <c r="EV1737">
        <v>80731037</v>
      </c>
      <c r="FA1737">
        <v>89921626</v>
      </c>
      <c r="FF1737">
        <v>101820816</v>
      </c>
      <c r="FK1737">
        <v>114299806</v>
      </c>
      <c r="FP1737">
        <v>119783954</v>
      </c>
      <c r="FU1737">
        <v>116850828</v>
      </c>
      <c r="FZ1737">
        <v>122573857</v>
      </c>
      <c r="GE1737">
        <v>129981953</v>
      </c>
      <c r="GJ1737">
        <v>137096827</v>
      </c>
      <c r="GO1737">
        <v>143302719</v>
      </c>
      <c r="GT1737">
        <v>147347363</v>
      </c>
    </row>
    <row r="1738" spans="1:202" customFormat="1">
      <c r="A1738" t="s">
        <v>2371</v>
      </c>
      <c r="AZ1738">
        <v>1212900</v>
      </c>
      <c r="BE1738">
        <v>1544800</v>
      </c>
      <c r="BJ1738">
        <v>1974900</v>
      </c>
      <c r="BO1738">
        <v>2315400</v>
      </c>
      <c r="BT1738">
        <v>2539300</v>
      </c>
      <c r="BY1738">
        <v>2665200</v>
      </c>
      <c r="CD1738">
        <v>4206000</v>
      </c>
      <c r="CI1738">
        <v>6330500</v>
      </c>
      <c r="CN1738">
        <v>8175700</v>
      </c>
      <c r="CS1738">
        <v>10791000</v>
      </c>
      <c r="CX1738">
        <v>12600100</v>
      </c>
      <c r="DC1738">
        <v>17434400</v>
      </c>
      <c r="DH1738">
        <v>21936800</v>
      </c>
      <c r="DM1738">
        <v>25534300</v>
      </c>
      <c r="DR1738">
        <v>30662000</v>
      </c>
      <c r="DW1738">
        <v>32964323.999999899</v>
      </c>
      <c r="EB1738">
        <v>39514989</v>
      </c>
      <c r="EG1738">
        <v>45741957</v>
      </c>
      <c r="EL1738">
        <v>56093126</v>
      </c>
      <c r="EQ1738">
        <v>67468343</v>
      </c>
      <c r="EV1738">
        <v>74096864</v>
      </c>
      <c r="FA1738">
        <v>78913480</v>
      </c>
      <c r="FF1738">
        <v>87968001</v>
      </c>
      <c r="FK1738">
        <v>99741540</v>
      </c>
      <c r="FP1738">
        <v>112119939</v>
      </c>
      <c r="FU1738">
        <v>117633107</v>
      </c>
      <c r="FZ1738">
        <v>114837561</v>
      </c>
      <c r="GE1738">
        <v>120603165</v>
      </c>
      <c r="GJ1738">
        <v>128057430</v>
      </c>
      <c r="GO1738">
        <v>135250757</v>
      </c>
      <c r="GT1738">
        <v>141552836</v>
      </c>
    </row>
    <row r="1739" spans="1:202" customFormat="1">
      <c r="A1739" t="s">
        <v>2372</v>
      </c>
      <c r="AZ1739">
        <v>919000</v>
      </c>
      <c r="BE1739">
        <v>1082800</v>
      </c>
      <c r="BJ1739">
        <v>1379500</v>
      </c>
      <c r="BO1739">
        <v>1765800</v>
      </c>
      <c r="BT1739">
        <v>2082100</v>
      </c>
      <c r="BY1739">
        <v>2306500</v>
      </c>
      <c r="CD1739">
        <v>2438000</v>
      </c>
      <c r="CI1739">
        <v>3860800</v>
      </c>
      <c r="CN1739">
        <v>5848700</v>
      </c>
      <c r="CS1739">
        <v>7576700</v>
      </c>
      <c r="CX1739">
        <v>10051200</v>
      </c>
      <c r="DC1739">
        <v>11864100</v>
      </c>
      <c r="DH1739">
        <v>16475099.999999899</v>
      </c>
      <c r="DM1739">
        <v>20737400</v>
      </c>
      <c r="DR1739">
        <v>24270200</v>
      </c>
      <c r="DW1739">
        <v>26857370</v>
      </c>
      <c r="EB1739">
        <v>31577702</v>
      </c>
      <c r="EG1739">
        <v>37995003</v>
      </c>
      <c r="EL1739">
        <v>44058735</v>
      </c>
      <c r="EQ1739">
        <v>54135075</v>
      </c>
      <c r="EV1739">
        <v>65245818</v>
      </c>
      <c r="FA1739">
        <v>71742203</v>
      </c>
      <c r="FF1739">
        <v>76466586</v>
      </c>
      <c r="FK1739">
        <v>85341736</v>
      </c>
      <c r="FP1739">
        <v>96952974</v>
      </c>
      <c r="FU1739">
        <v>109206673</v>
      </c>
      <c r="FZ1739">
        <v>114759380</v>
      </c>
      <c r="GE1739">
        <v>112144972</v>
      </c>
      <c r="GJ1739">
        <v>117962268</v>
      </c>
      <c r="GO1739">
        <v>125472308</v>
      </c>
      <c r="GT1739">
        <v>132764476</v>
      </c>
    </row>
    <row r="1740" spans="1:202" customFormat="1">
      <c r="A1740" t="s">
        <v>2373</v>
      </c>
      <c r="AZ1740">
        <v>626100</v>
      </c>
      <c r="BE1740">
        <v>767300</v>
      </c>
      <c r="BJ1740">
        <v>909500</v>
      </c>
      <c r="BO1740">
        <v>1161700</v>
      </c>
      <c r="BT1740">
        <v>1502600</v>
      </c>
      <c r="BY1740">
        <v>1790200</v>
      </c>
      <c r="CD1740">
        <v>2025900</v>
      </c>
      <c r="CI1740">
        <v>2148600</v>
      </c>
      <c r="CN1740">
        <v>3431500</v>
      </c>
      <c r="CS1740">
        <v>5193300</v>
      </c>
      <c r="CX1740">
        <v>6801500</v>
      </c>
      <c r="DC1740">
        <v>9096800</v>
      </c>
      <c r="DH1740">
        <v>10979700</v>
      </c>
      <c r="DM1740">
        <v>15176200</v>
      </c>
      <c r="DR1740">
        <v>19202900</v>
      </c>
      <c r="DW1740">
        <v>20524636</v>
      </c>
      <c r="EB1740">
        <v>25202977</v>
      </c>
      <c r="EG1740">
        <v>29795886</v>
      </c>
      <c r="EL1740">
        <v>36011009</v>
      </c>
      <c r="EQ1740">
        <v>41858140</v>
      </c>
      <c r="EV1740">
        <v>51564824</v>
      </c>
      <c r="FA1740">
        <v>62304783</v>
      </c>
      <c r="FF1740">
        <v>68629747</v>
      </c>
      <c r="FK1740">
        <v>73231730</v>
      </c>
      <c r="FP1740">
        <v>81860285</v>
      </c>
      <c r="FU1740">
        <v>93244873</v>
      </c>
      <c r="FZ1740">
        <v>105301395</v>
      </c>
      <c r="GE1740">
        <v>110877824</v>
      </c>
      <c r="GJ1740">
        <v>108482891</v>
      </c>
      <c r="GO1740">
        <v>114342896</v>
      </c>
      <c r="GT1740">
        <v>121899505</v>
      </c>
    </row>
    <row r="1741" spans="1:202" customFormat="1">
      <c r="A1741" t="s">
        <v>2374</v>
      </c>
      <c r="AZ1741">
        <v>399700</v>
      </c>
      <c r="BE1741">
        <v>472100</v>
      </c>
      <c r="BJ1741">
        <v>584500</v>
      </c>
      <c r="BO1741">
        <v>700900</v>
      </c>
      <c r="BT1741">
        <v>896000</v>
      </c>
      <c r="BY1741">
        <v>1175500</v>
      </c>
      <c r="CD1741">
        <v>1432000</v>
      </c>
      <c r="CI1741">
        <v>1644900</v>
      </c>
      <c r="CN1741">
        <v>1780400</v>
      </c>
      <c r="CS1741">
        <v>2869500</v>
      </c>
      <c r="CX1741">
        <v>4380700</v>
      </c>
      <c r="DC1741">
        <v>5848600</v>
      </c>
      <c r="DH1741">
        <v>7976100</v>
      </c>
      <c r="DM1741">
        <v>9688400</v>
      </c>
      <c r="DR1741">
        <v>13539200</v>
      </c>
      <c r="DW1741">
        <v>14841982</v>
      </c>
      <c r="EB1741">
        <v>18712629</v>
      </c>
      <c r="EG1741">
        <v>23135086</v>
      </c>
      <c r="EL1741">
        <v>27519286</v>
      </c>
      <c r="EQ1741">
        <v>33452615</v>
      </c>
      <c r="EV1741">
        <v>38999851</v>
      </c>
      <c r="FA1741">
        <v>48182957</v>
      </c>
      <c r="FF1741">
        <v>58407781</v>
      </c>
      <c r="FK1741">
        <v>64477655.999999903</v>
      </c>
      <c r="FP1741">
        <v>68884554</v>
      </c>
      <c r="FU1741">
        <v>77151759</v>
      </c>
      <c r="FZ1741">
        <v>88179230</v>
      </c>
      <c r="GE1741">
        <v>99912146</v>
      </c>
      <c r="GJ1741">
        <v>105478346</v>
      </c>
      <c r="GO1741">
        <v>103349730</v>
      </c>
      <c r="GT1741">
        <v>109224927</v>
      </c>
    </row>
    <row r="1742" spans="1:202" customFormat="1">
      <c r="A1742" t="s">
        <v>2375</v>
      </c>
      <c r="AZ1742">
        <v>205100</v>
      </c>
      <c r="BE1742">
        <v>261300</v>
      </c>
      <c r="BJ1742">
        <v>315200</v>
      </c>
      <c r="BO1742">
        <v>395800</v>
      </c>
      <c r="BT1742">
        <v>474000</v>
      </c>
      <c r="BY1742">
        <v>614800</v>
      </c>
      <c r="CD1742">
        <v>844300</v>
      </c>
      <c r="CI1742">
        <v>1032300</v>
      </c>
      <c r="CN1742">
        <v>1225100</v>
      </c>
      <c r="CS1742">
        <v>1355800</v>
      </c>
      <c r="CX1742">
        <v>2224900</v>
      </c>
      <c r="DC1742">
        <v>3454300</v>
      </c>
      <c r="DH1742">
        <v>4746200</v>
      </c>
      <c r="DM1742">
        <v>6512700</v>
      </c>
      <c r="DR1742">
        <v>8086800</v>
      </c>
      <c r="DW1742">
        <v>9222605</v>
      </c>
      <c r="EB1742">
        <v>12952991</v>
      </c>
      <c r="EG1742">
        <v>16453396.999999899</v>
      </c>
      <c r="EL1742">
        <v>20504415</v>
      </c>
      <c r="EQ1742">
        <v>24585685</v>
      </c>
      <c r="EV1742">
        <v>30116840</v>
      </c>
      <c r="FA1742">
        <v>35230175</v>
      </c>
      <c r="FF1742">
        <v>43689795</v>
      </c>
      <c r="FK1742">
        <v>53179560</v>
      </c>
      <c r="FP1742">
        <v>58869653</v>
      </c>
      <c r="FU1742">
        <v>62985747</v>
      </c>
      <c r="FZ1742">
        <v>70698037</v>
      </c>
      <c r="GE1742">
        <v>81165436</v>
      </c>
      <c r="GJ1742">
        <v>92379599</v>
      </c>
      <c r="GO1742">
        <v>97866176</v>
      </c>
      <c r="GT1742">
        <v>96070247</v>
      </c>
    </row>
    <row r="1743" spans="1:202" customFormat="1">
      <c r="A1743" t="s">
        <v>2376</v>
      </c>
      <c r="AZ1743">
        <v>105400</v>
      </c>
      <c r="BE1743">
        <v>146400</v>
      </c>
      <c r="BJ1743">
        <v>197100</v>
      </c>
      <c r="BO1743">
        <v>248500</v>
      </c>
      <c r="BT1743">
        <v>319000</v>
      </c>
      <c r="BY1743">
        <v>401800</v>
      </c>
      <c r="CD1743">
        <v>523900</v>
      </c>
      <c r="CI1743">
        <v>730200</v>
      </c>
      <c r="CN1743">
        <v>637000</v>
      </c>
      <c r="CS1743">
        <v>783300</v>
      </c>
      <c r="CX1743">
        <v>911000</v>
      </c>
      <c r="DC1743">
        <v>1537900</v>
      </c>
      <c r="DH1743">
        <v>2505700</v>
      </c>
      <c r="DM1743">
        <v>3468600</v>
      </c>
      <c r="DR1743">
        <v>4828100</v>
      </c>
      <c r="DW1743">
        <v>4814512</v>
      </c>
      <c r="EB1743">
        <v>7515042</v>
      </c>
      <c r="EG1743">
        <v>10609291</v>
      </c>
      <c r="EL1743">
        <v>13599154</v>
      </c>
      <c r="EQ1743">
        <v>17129204</v>
      </c>
      <c r="EV1743">
        <v>20763602</v>
      </c>
      <c r="FA1743">
        <v>25688343</v>
      </c>
      <c r="FF1743">
        <v>30199649</v>
      </c>
      <c r="FK1743">
        <v>37637500</v>
      </c>
      <c r="FP1743">
        <v>46051119</v>
      </c>
      <c r="FU1743">
        <v>51196785</v>
      </c>
      <c r="FZ1743">
        <v>54894612</v>
      </c>
      <c r="GE1743">
        <v>61808154</v>
      </c>
      <c r="GJ1743">
        <v>71416431</v>
      </c>
      <c r="GO1743">
        <v>81795694</v>
      </c>
      <c r="GT1743">
        <v>87105459</v>
      </c>
    </row>
    <row r="1744" spans="1:202" customFormat="1">
      <c r="A1744" t="s">
        <v>2377</v>
      </c>
      <c r="AZ1744">
        <v>22000</v>
      </c>
      <c r="BE1744">
        <v>26400</v>
      </c>
      <c r="BJ1744">
        <v>40000</v>
      </c>
      <c r="BO1744">
        <v>53800</v>
      </c>
      <c r="BT1744">
        <v>67800</v>
      </c>
      <c r="BY1744">
        <v>89700</v>
      </c>
      <c r="CD1744">
        <v>115400</v>
      </c>
      <c r="CI1744">
        <v>154700</v>
      </c>
      <c r="CN1744">
        <v>237200</v>
      </c>
      <c r="CS1744">
        <v>316000</v>
      </c>
      <c r="CX1744">
        <v>405200</v>
      </c>
      <c r="DC1744">
        <v>503300</v>
      </c>
      <c r="DH1744">
        <v>900400</v>
      </c>
      <c r="DM1744">
        <v>1493900</v>
      </c>
      <c r="DR1744">
        <v>2142300</v>
      </c>
      <c r="DW1744">
        <v>2251206</v>
      </c>
      <c r="EB1744">
        <v>3416683</v>
      </c>
      <c r="EG1744">
        <v>5437866</v>
      </c>
      <c r="EL1744">
        <v>7740455</v>
      </c>
      <c r="EQ1744">
        <v>10059676</v>
      </c>
      <c r="EV1744">
        <v>12871288</v>
      </c>
      <c r="FA1744">
        <v>15847361</v>
      </c>
      <c r="FF1744">
        <v>19898248</v>
      </c>
      <c r="FK1744">
        <v>23582148</v>
      </c>
      <c r="FP1744">
        <v>29605244</v>
      </c>
      <c r="FU1744">
        <v>36489849</v>
      </c>
      <c r="FZ1744">
        <v>40885416</v>
      </c>
      <c r="GE1744">
        <v>44081189</v>
      </c>
      <c r="GJ1744">
        <v>49926157</v>
      </c>
      <c r="GO1744">
        <v>58269314</v>
      </c>
      <c r="GT1744">
        <v>67383224</v>
      </c>
    </row>
    <row r="1745" spans="1:202" customFormat="1">
      <c r="A1745" t="s">
        <v>2378</v>
      </c>
      <c r="AZ1745">
        <v>4600</v>
      </c>
      <c r="BE1745">
        <v>5100</v>
      </c>
      <c r="BJ1745">
        <v>6300</v>
      </c>
      <c r="BO1745">
        <v>10000</v>
      </c>
      <c r="BT1745">
        <v>14000</v>
      </c>
      <c r="BY1745">
        <v>18800</v>
      </c>
      <c r="CD1745">
        <v>26400</v>
      </c>
      <c r="CI1745">
        <v>36300</v>
      </c>
      <c r="CN1745">
        <v>51300</v>
      </c>
      <c r="CS1745">
        <v>81500</v>
      </c>
      <c r="CX1745">
        <v>112200</v>
      </c>
      <c r="DC1745">
        <v>154700</v>
      </c>
      <c r="DH1745">
        <v>209900</v>
      </c>
      <c r="DM1745">
        <v>388400</v>
      </c>
      <c r="DR1745">
        <v>672500</v>
      </c>
      <c r="DW1745">
        <v>736531</v>
      </c>
      <c r="EB1745">
        <v>1241536</v>
      </c>
      <c r="EG1745">
        <v>1929243</v>
      </c>
      <c r="EL1745">
        <v>3159752</v>
      </c>
      <c r="EQ1745">
        <v>4569692</v>
      </c>
      <c r="EV1745">
        <v>6074128</v>
      </c>
      <c r="FA1745">
        <v>7959006</v>
      </c>
      <c r="FF1745">
        <v>10038787</v>
      </c>
      <c r="FK1745">
        <v>12890922</v>
      </c>
      <c r="FP1745">
        <v>15506556</v>
      </c>
      <c r="FU1745">
        <v>19726030</v>
      </c>
      <c r="FZ1745">
        <v>24627522</v>
      </c>
      <c r="GE1745">
        <v>28073786</v>
      </c>
      <c r="GJ1745">
        <v>30695834</v>
      </c>
      <c r="GO1745">
        <v>35236619</v>
      </c>
      <c r="GT1745">
        <v>41851136</v>
      </c>
    </row>
    <row r="1746" spans="1:202" customFormat="1">
      <c r="A1746" t="s">
        <v>2379</v>
      </c>
      <c r="AZ1746">
        <v>800</v>
      </c>
      <c r="BE1746">
        <v>600</v>
      </c>
      <c r="BJ1746">
        <v>700</v>
      </c>
      <c r="BO1746">
        <v>900</v>
      </c>
      <c r="BT1746">
        <v>1600</v>
      </c>
      <c r="BY1746">
        <v>2400</v>
      </c>
      <c r="CD1746">
        <v>3400</v>
      </c>
      <c r="CI1746">
        <v>5300</v>
      </c>
      <c r="CN1746">
        <v>7700</v>
      </c>
      <c r="CS1746">
        <v>10900</v>
      </c>
      <c r="CX1746">
        <v>17400</v>
      </c>
      <c r="DC1746">
        <v>25900</v>
      </c>
      <c r="DH1746">
        <v>39200</v>
      </c>
      <c r="DM1746">
        <v>55100</v>
      </c>
      <c r="DR1746">
        <v>108400</v>
      </c>
      <c r="DW1746">
        <v>146319</v>
      </c>
      <c r="EB1746">
        <v>264945</v>
      </c>
      <c r="EG1746">
        <v>452182</v>
      </c>
      <c r="EL1746">
        <v>724891</v>
      </c>
      <c r="EQ1746">
        <v>1231494</v>
      </c>
      <c r="EV1746">
        <v>1830941</v>
      </c>
      <c r="FA1746">
        <v>2516231</v>
      </c>
      <c r="FF1746">
        <v>3410931</v>
      </c>
      <c r="FK1746">
        <v>4449371</v>
      </c>
      <c r="FP1746">
        <v>5908527</v>
      </c>
      <c r="FU1746">
        <v>7302273</v>
      </c>
      <c r="FZ1746">
        <v>9521934</v>
      </c>
      <c r="GE1746">
        <v>12198106</v>
      </c>
      <c r="GJ1746">
        <v>14390335</v>
      </c>
      <c r="GO1746">
        <v>16289572</v>
      </c>
      <c r="GT1746">
        <v>19253551</v>
      </c>
    </row>
    <row r="1747" spans="1:202" customFormat="1">
      <c r="A1747" t="s">
        <v>2380</v>
      </c>
      <c r="AZ1747">
        <v>200</v>
      </c>
      <c r="BE1747">
        <v>100</v>
      </c>
      <c r="BJ1747">
        <v>100</v>
      </c>
      <c r="BO1747">
        <v>100</v>
      </c>
      <c r="BT1747">
        <v>100</v>
      </c>
      <c r="BY1747">
        <v>200</v>
      </c>
      <c r="CD1747">
        <v>300</v>
      </c>
      <c r="CI1747">
        <v>400</v>
      </c>
      <c r="CN1747">
        <v>700</v>
      </c>
      <c r="CS1747">
        <v>1000</v>
      </c>
      <c r="CX1747">
        <v>1400</v>
      </c>
      <c r="DC1747">
        <v>2300</v>
      </c>
      <c r="DH1747">
        <v>3700</v>
      </c>
      <c r="DM1747">
        <v>5300</v>
      </c>
      <c r="DR1747">
        <v>8200</v>
      </c>
      <c r="DW1747">
        <v>11484</v>
      </c>
      <c r="EB1747">
        <v>27606</v>
      </c>
      <c r="EG1747">
        <v>50075</v>
      </c>
      <c r="EL1747">
        <v>86719</v>
      </c>
      <c r="EQ1747">
        <v>141649</v>
      </c>
      <c r="EV1747">
        <v>249998</v>
      </c>
      <c r="FA1747">
        <v>384014</v>
      </c>
      <c r="FF1747">
        <v>546341</v>
      </c>
      <c r="FK1747">
        <v>765386</v>
      </c>
      <c r="FP1747">
        <v>1032547</v>
      </c>
      <c r="FU1747">
        <v>1420456</v>
      </c>
      <c r="FZ1747">
        <v>1818445</v>
      </c>
      <c r="GE1747">
        <v>2457779</v>
      </c>
      <c r="GJ1747">
        <v>3246351</v>
      </c>
      <c r="GO1747">
        <v>4005560</v>
      </c>
      <c r="GT1747">
        <v>4732287</v>
      </c>
    </row>
    <row r="1748" spans="1:202" customFormat="1">
      <c r="A1748" t="s">
        <v>2381</v>
      </c>
      <c r="AZ1748">
        <v>0</v>
      </c>
      <c r="BE1748">
        <v>0</v>
      </c>
      <c r="BJ1748">
        <v>0</v>
      </c>
      <c r="BO1748">
        <v>0</v>
      </c>
      <c r="BT1748">
        <v>0</v>
      </c>
      <c r="BY1748">
        <v>0</v>
      </c>
      <c r="CD1748">
        <v>0</v>
      </c>
      <c r="CI1748">
        <v>0</v>
      </c>
      <c r="CN1748">
        <v>0</v>
      </c>
      <c r="CS1748">
        <v>0</v>
      </c>
      <c r="CX1748">
        <v>0</v>
      </c>
      <c r="DC1748">
        <v>0</v>
      </c>
      <c r="DH1748">
        <v>0</v>
      </c>
      <c r="DM1748">
        <v>0</v>
      </c>
      <c r="DR1748">
        <v>0</v>
      </c>
      <c r="DW1748">
        <v>0</v>
      </c>
      <c r="EB1748">
        <v>0</v>
      </c>
      <c r="EG1748">
        <v>0</v>
      </c>
      <c r="EL1748">
        <v>0</v>
      </c>
      <c r="EQ1748">
        <v>0</v>
      </c>
      <c r="EV1748">
        <v>0</v>
      </c>
      <c r="FA1748">
        <v>0</v>
      </c>
      <c r="FF1748">
        <v>0</v>
      </c>
      <c r="FK1748">
        <v>0</v>
      </c>
      <c r="FP1748">
        <v>0</v>
      </c>
      <c r="FU1748">
        <v>0</v>
      </c>
      <c r="FZ1748">
        <v>0</v>
      </c>
      <c r="GE1748">
        <v>0</v>
      </c>
      <c r="GJ1748">
        <v>0</v>
      </c>
      <c r="GO1748">
        <v>0</v>
      </c>
      <c r="GT1748">
        <v>0</v>
      </c>
    </row>
    <row r="1749" spans="1:202" customFormat="1">
      <c r="A1749" t="s">
        <v>2382</v>
      </c>
      <c r="AZ1749">
        <v>0</v>
      </c>
      <c r="BE1749">
        <v>0</v>
      </c>
      <c r="BJ1749">
        <v>0</v>
      </c>
      <c r="BO1749">
        <v>0</v>
      </c>
      <c r="BT1749">
        <v>0</v>
      </c>
      <c r="BY1749">
        <v>0</v>
      </c>
      <c r="CD1749">
        <v>0</v>
      </c>
      <c r="CI1749">
        <v>0</v>
      </c>
      <c r="CN1749">
        <v>0</v>
      </c>
      <c r="CS1749">
        <v>0</v>
      </c>
      <c r="CX1749">
        <v>0</v>
      </c>
      <c r="DC1749">
        <v>0</v>
      </c>
      <c r="DH1749">
        <v>0</v>
      </c>
      <c r="DM1749">
        <v>0</v>
      </c>
      <c r="DR1749">
        <v>0</v>
      </c>
      <c r="DW1749">
        <v>0</v>
      </c>
      <c r="EB1749">
        <v>0</v>
      </c>
      <c r="EG1749">
        <v>0</v>
      </c>
      <c r="EL1749">
        <v>0</v>
      </c>
      <c r="EQ1749">
        <v>0</v>
      </c>
      <c r="EV1749">
        <v>0</v>
      </c>
      <c r="FA1749">
        <v>0</v>
      </c>
      <c r="FF1749">
        <v>0</v>
      </c>
      <c r="FK1749">
        <v>0</v>
      </c>
      <c r="FP1749">
        <v>0</v>
      </c>
      <c r="FU1749">
        <v>0</v>
      </c>
      <c r="FZ1749">
        <v>0</v>
      </c>
      <c r="GE1749">
        <v>0</v>
      </c>
      <c r="GJ1749">
        <v>0</v>
      </c>
      <c r="GO1749">
        <v>0</v>
      </c>
      <c r="GT1749">
        <v>0</v>
      </c>
    </row>
    <row r="1750" spans="1:202" customFormat="1">
      <c r="A1750" t="s">
        <v>2383</v>
      </c>
      <c r="AZ1750">
        <v>0</v>
      </c>
      <c r="BE1750">
        <v>0</v>
      </c>
      <c r="BJ1750">
        <v>0</v>
      </c>
      <c r="BO1750">
        <v>0</v>
      </c>
      <c r="BT1750">
        <v>0</v>
      </c>
      <c r="BY1750">
        <v>0</v>
      </c>
      <c r="CD1750">
        <v>0</v>
      </c>
      <c r="CI1750">
        <v>0</v>
      </c>
      <c r="CN1750">
        <v>0</v>
      </c>
      <c r="CS1750">
        <v>0</v>
      </c>
      <c r="CX1750">
        <v>0</v>
      </c>
      <c r="DC1750">
        <v>0</v>
      </c>
      <c r="DH1750">
        <v>0</v>
      </c>
      <c r="DM1750">
        <v>0</v>
      </c>
      <c r="DR1750">
        <v>0</v>
      </c>
      <c r="DW1750">
        <v>0</v>
      </c>
      <c r="EB1750">
        <v>0</v>
      </c>
      <c r="EG1750">
        <v>0</v>
      </c>
      <c r="EL1750">
        <v>0</v>
      </c>
      <c r="EQ1750">
        <v>0</v>
      </c>
      <c r="EV1750">
        <v>0</v>
      </c>
      <c r="FA1750">
        <v>0</v>
      </c>
      <c r="FF1750">
        <v>0</v>
      </c>
      <c r="FK1750">
        <v>0</v>
      </c>
      <c r="FP1750">
        <v>0</v>
      </c>
      <c r="FU1750">
        <v>0</v>
      </c>
      <c r="FZ1750">
        <v>0</v>
      </c>
      <c r="GE1750">
        <v>0</v>
      </c>
      <c r="GJ1750">
        <v>0</v>
      </c>
      <c r="GO1750">
        <v>0</v>
      </c>
      <c r="GT1750">
        <v>0</v>
      </c>
    </row>
    <row r="1751" spans="1:202" customFormat="1">
      <c r="A1751" t="s">
        <v>2384</v>
      </c>
      <c r="AZ1751">
        <v>0</v>
      </c>
      <c r="BE1751">
        <v>0</v>
      </c>
      <c r="BJ1751">
        <v>0</v>
      </c>
      <c r="BO1751">
        <v>0</v>
      </c>
      <c r="BT1751">
        <v>0</v>
      </c>
      <c r="BY1751">
        <v>0</v>
      </c>
      <c r="CD1751">
        <v>0</v>
      </c>
      <c r="CI1751">
        <v>0</v>
      </c>
      <c r="CN1751">
        <v>0</v>
      </c>
      <c r="CS1751">
        <v>0</v>
      </c>
      <c r="CX1751">
        <v>0</v>
      </c>
      <c r="DC1751">
        <v>0</v>
      </c>
      <c r="DH1751">
        <v>0</v>
      </c>
      <c r="DM1751">
        <v>0</v>
      </c>
      <c r="DR1751">
        <v>0</v>
      </c>
      <c r="DW1751">
        <v>6945517</v>
      </c>
      <c r="EB1751">
        <v>8181215.9999999898</v>
      </c>
      <c r="EG1751">
        <v>8505626</v>
      </c>
      <c r="EL1751">
        <v>7187557</v>
      </c>
      <c r="EQ1751">
        <v>7159987</v>
      </c>
      <c r="EV1751">
        <v>7590916</v>
      </c>
      <c r="FA1751">
        <v>8151237</v>
      </c>
      <c r="FF1751">
        <v>8458802</v>
      </c>
      <c r="FK1751">
        <v>8456953</v>
      </c>
      <c r="FP1751">
        <v>8141028</v>
      </c>
      <c r="FU1751">
        <v>7899914</v>
      </c>
      <c r="FZ1751">
        <v>7756685</v>
      </c>
      <c r="GE1751">
        <v>7728319</v>
      </c>
      <c r="GJ1751">
        <v>7714889</v>
      </c>
      <c r="GO1751">
        <v>7599435</v>
      </c>
      <c r="GT1751">
        <v>7376983</v>
      </c>
    </row>
    <row r="1752" spans="1:202" customFormat="1">
      <c r="A1752" t="s">
        <v>2385</v>
      </c>
      <c r="AZ1752">
        <v>1598900</v>
      </c>
      <c r="BE1752">
        <v>1863700</v>
      </c>
      <c r="BJ1752">
        <v>2955700</v>
      </c>
      <c r="BO1752">
        <v>3594100</v>
      </c>
      <c r="BT1752">
        <v>5693300</v>
      </c>
      <c r="BY1752">
        <v>8280700</v>
      </c>
      <c r="CD1752">
        <v>11484300</v>
      </c>
      <c r="CI1752">
        <v>15502100</v>
      </c>
      <c r="CN1752">
        <v>19690700</v>
      </c>
      <c r="CS1752">
        <v>24720800</v>
      </c>
      <c r="CX1752">
        <v>29497500</v>
      </c>
      <c r="DC1752">
        <v>36863400</v>
      </c>
      <c r="DH1752">
        <v>44922900</v>
      </c>
      <c r="DM1752">
        <v>47556300</v>
      </c>
      <c r="DR1752">
        <v>50869400</v>
      </c>
      <c r="DW1752">
        <v>55037735</v>
      </c>
      <c r="EB1752">
        <v>63002128</v>
      </c>
      <c r="EG1752">
        <v>72225756</v>
      </c>
      <c r="EL1752">
        <v>76132794</v>
      </c>
      <c r="EQ1752">
        <v>72894884</v>
      </c>
      <c r="EV1752">
        <v>75921693</v>
      </c>
      <c r="FA1752">
        <v>80629023</v>
      </c>
      <c r="FF1752">
        <v>85291326</v>
      </c>
      <c r="FK1752">
        <v>88705740</v>
      </c>
      <c r="FP1752">
        <v>90623625</v>
      </c>
      <c r="FU1752">
        <v>91011587</v>
      </c>
      <c r="FZ1752">
        <v>91208269</v>
      </c>
      <c r="GE1752">
        <v>91463440</v>
      </c>
      <c r="GJ1752">
        <v>92015136</v>
      </c>
      <c r="GO1752">
        <v>92316878</v>
      </c>
      <c r="GT1752">
        <v>91889044</v>
      </c>
    </row>
    <row r="1753" spans="1:202" customFormat="1">
      <c r="A1753" t="s">
        <v>2386</v>
      </c>
      <c r="AZ1753">
        <v>1054400</v>
      </c>
      <c r="BE1753">
        <v>1602900</v>
      </c>
      <c r="BJ1753">
        <v>2043300</v>
      </c>
      <c r="BO1753">
        <v>3240400</v>
      </c>
      <c r="BT1753">
        <v>4215400</v>
      </c>
      <c r="BY1753">
        <v>7143700</v>
      </c>
      <c r="CD1753">
        <v>10476900</v>
      </c>
      <c r="CI1753">
        <v>14693400</v>
      </c>
      <c r="CN1753">
        <v>19911100</v>
      </c>
      <c r="CS1753">
        <v>25333600</v>
      </c>
      <c r="CX1753">
        <v>32495700</v>
      </c>
      <c r="DC1753">
        <v>41043100</v>
      </c>
      <c r="DH1753">
        <v>54417200</v>
      </c>
      <c r="DM1753">
        <v>67145600</v>
      </c>
      <c r="DR1753">
        <v>70624500</v>
      </c>
      <c r="DW1753">
        <v>73772468</v>
      </c>
      <c r="EB1753">
        <v>82656597</v>
      </c>
      <c r="EG1753">
        <v>94134227</v>
      </c>
      <c r="EL1753">
        <v>107136215</v>
      </c>
      <c r="EQ1753">
        <v>113047663</v>
      </c>
      <c r="EV1753">
        <v>110018178</v>
      </c>
      <c r="FA1753">
        <v>115050786</v>
      </c>
      <c r="FF1753">
        <v>121947168</v>
      </c>
      <c r="FK1753">
        <v>128853993</v>
      </c>
      <c r="FP1753">
        <v>134197544.999999</v>
      </c>
      <c r="FU1753">
        <v>137568513</v>
      </c>
      <c r="FZ1753">
        <v>138461430</v>
      </c>
      <c r="GE1753">
        <v>139035063</v>
      </c>
      <c r="GJ1753">
        <v>139633095</v>
      </c>
      <c r="GO1753">
        <v>140713093</v>
      </c>
      <c r="GT1753">
        <v>141336653</v>
      </c>
    </row>
    <row r="1754" spans="1:202" customFormat="1">
      <c r="A1754" t="s">
        <v>2387</v>
      </c>
      <c r="AZ1754">
        <v>1383900</v>
      </c>
      <c r="BE1754">
        <v>2155800</v>
      </c>
      <c r="BJ1754">
        <v>3242000</v>
      </c>
      <c r="BO1754">
        <v>4499200</v>
      </c>
      <c r="BT1754">
        <v>6670600</v>
      </c>
      <c r="BY1754">
        <v>8587400</v>
      </c>
      <c r="CD1754">
        <v>13290500</v>
      </c>
      <c r="CI1754">
        <v>17965800</v>
      </c>
      <c r="CN1754">
        <v>22468200</v>
      </c>
      <c r="CS1754">
        <v>27548200</v>
      </c>
      <c r="CX1754">
        <v>32280800</v>
      </c>
      <c r="DC1754">
        <v>39081600</v>
      </c>
      <c r="DH1754">
        <v>47352300</v>
      </c>
      <c r="DM1754">
        <v>58508800</v>
      </c>
      <c r="DR1754">
        <v>69474800</v>
      </c>
      <c r="DW1754">
        <v>74642791</v>
      </c>
      <c r="EB1754">
        <v>79433249</v>
      </c>
      <c r="EG1754">
        <v>88862746</v>
      </c>
      <c r="EL1754">
        <v>101100490</v>
      </c>
      <c r="EQ1754">
        <v>114850858</v>
      </c>
      <c r="EV1754">
        <v>121145349</v>
      </c>
      <c r="FA1754">
        <v>118172497</v>
      </c>
      <c r="FF1754">
        <v>123609815</v>
      </c>
      <c r="FK1754">
        <v>130936753</v>
      </c>
      <c r="FP1754">
        <v>138255724</v>
      </c>
      <c r="FU1754">
        <v>143938572</v>
      </c>
      <c r="FZ1754">
        <v>147558935</v>
      </c>
      <c r="GE1754">
        <v>148503754</v>
      </c>
      <c r="GJ1754">
        <v>149104270</v>
      </c>
      <c r="GO1754">
        <v>149765357</v>
      </c>
      <c r="GT1754">
        <v>150948404</v>
      </c>
    </row>
    <row r="1755" spans="1:202" customFormat="1">
      <c r="A1755" t="s">
        <v>2388</v>
      </c>
      <c r="AZ1755">
        <v>1247200</v>
      </c>
      <c r="BE1755">
        <v>1369900</v>
      </c>
      <c r="BJ1755">
        <v>2143100</v>
      </c>
      <c r="BO1755">
        <v>3215300</v>
      </c>
      <c r="BT1755">
        <v>4450800</v>
      </c>
      <c r="BY1755">
        <v>6632700</v>
      </c>
      <c r="CD1755">
        <v>8519000</v>
      </c>
      <c r="CI1755">
        <v>13210300</v>
      </c>
      <c r="CN1755">
        <v>17912900</v>
      </c>
      <c r="CS1755">
        <v>22444400</v>
      </c>
      <c r="CX1755">
        <v>27570600</v>
      </c>
      <c r="DC1755">
        <v>32339400</v>
      </c>
      <c r="DH1755">
        <v>39296700</v>
      </c>
      <c r="DM1755">
        <v>47187700</v>
      </c>
      <c r="DR1755">
        <v>58226100</v>
      </c>
      <c r="DW1755">
        <v>67339834</v>
      </c>
      <c r="EB1755">
        <v>74335911</v>
      </c>
      <c r="EG1755">
        <v>79110663</v>
      </c>
      <c r="EL1755">
        <v>88510830</v>
      </c>
      <c r="EQ1755">
        <v>100723136</v>
      </c>
      <c r="EV1755">
        <v>114450089</v>
      </c>
      <c r="FA1755">
        <v>120744397</v>
      </c>
      <c r="FF1755">
        <v>117793170</v>
      </c>
      <c r="FK1755">
        <v>123238222</v>
      </c>
      <c r="FP1755">
        <v>130577422</v>
      </c>
      <c r="FU1755">
        <v>137912261</v>
      </c>
      <c r="FZ1755">
        <v>143616509</v>
      </c>
      <c r="GE1755">
        <v>147262128</v>
      </c>
      <c r="GJ1755">
        <v>148235025</v>
      </c>
      <c r="GO1755">
        <v>148862941</v>
      </c>
      <c r="GT1755">
        <v>149552720</v>
      </c>
    </row>
    <row r="1756" spans="1:202" customFormat="1">
      <c r="A1756" t="s">
        <v>2389</v>
      </c>
      <c r="AZ1756">
        <v>1037200</v>
      </c>
      <c r="BE1756">
        <v>1226900</v>
      </c>
      <c r="BJ1756">
        <v>1350800</v>
      </c>
      <c r="BO1756">
        <v>2117600</v>
      </c>
      <c r="BT1756">
        <v>3179700</v>
      </c>
      <c r="BY1756">
        <v>4407900</v>
      </c>
      <c r="CD1756">
        <v>6585800</v>
      </c>
      <c r="CI1756">
        <v>8466100</v>
      </c>
      <c r="CN1756">
        <v>13184100</v>
      </c>
      <c r="CS1756">
        <v>17825400</v>
      </c>
      <c r="CX1756">
        <v>22368600</v>
      </c>
      <c r="DC1756">
        <v>27480700</v>
      </c>
      <c r="DH1756">
        <v>32255300</v>
      </c>
      <c r="DM1756">
        <v>39181900</v>
      </c>
      <c r="DR1756">
        <v>46898100</v>
      </c>
      <c r="DW1756">
        <v>55503988</v>
      </c>
      <c r="EB1756">
        <v>66989757.999999903</v>
      </c>
      <c r="EG1756">
        <v>73952378</v>
      </c>
      <c r="EL1756">
        <v>78707004</v>
      </c>
      <c r="EQ1756">
        <v>88072563</v>
      </c>
      <c r="EV1756">
        <v>100254732</v>
      </c>
      <c r="FA1756">
        <v>113952625</v>
      </c>
      <c r="FF1756">
        <v>120248288</v>
      </c>
      <c r="FK1756">
        <v>117325540</v>
      </c>
      <c r="FP1756">
        <v>122782725</v>
      </c>
      <c r="FU1756">
        <v>130136390</v>
      </c>
      <c r="FZ1756">
        <v>137492965</v>
      </c>
      <c r="GE1756">
        <v>143223913</v>
      </c>
      <c r="GJ1756">
        <v>146900363</v>
      </c>
      <c r="GO1756">
        <v>147908417</v>
      </c>
      <c r="GT1756">
        <v>148570907</v>
      </c>
    </row>
    <row r="1757" spans="1:202" customFormat="1">
      <c r="A1757" t="s">
        <v>2390</v>
      </c>
      <c r="AZ1757">
        <v>806500</v>
      </c>
      <c r="BE1757">
        <v>1001400</v>
      </c>
      <c r="BJ1757">
        <v>1207800</v>
      </c>
      <c r="BO1757">
        <v>1325800</v>
      </c>
      <c r="BT1757">
        <v>2087000</v>
      </c>
      <c r="BY1757">
        <v>3130500</v>
      </c>
      <c r="CD1757">
        <v>4357100</v>
      </c>
      <c r="CI1757">
        <v>6498000</v>
      </c>
      <c r="CN1757">
        <v>8363400</v>
      </c>
      <c r="CS1757">
        <v>13010800</v>
      </c>
      <c r="CX1757">
        <v>17710900</v>
      </c>
      <c r="DC1757">
        <v>22187200</v>
      </c>
      <c r="DH1757">
        <v>27393400</v>
      </c>
      <c r="DM1757">
        <v>31932800</v>
      </c>
      <c r="DR1757">
        <v>38857100</v>
      </c>
      <c r="DW1757">
        <v>43678731</v>
      </c>
      <c r="EB1757">
        <v>55117681</v>
      </c>
      <c r="EG1757">
        <v>66544118.999999903</v>
      </c>
      <c r="EL1757">
        <v>73466792</v>
      </c>
      <c r="EQ1757">
        <v>78199702</v>
      </c>
      <c r="EV1757">
        <v>87524900</v>
      </c>
      <c r="FA1757">
        <v>99669705</v>
      </c>
      <c r="FF1757">
        <v>113332482</v>
      </c>
      <c r="FK1757">
        <v>119632070</v>
      </c>
      <c r="FP1757">
        <v>116748011</v>
      </c>
      <c r="FU1757">
        <v>122221509</v>
      </c>
      <c r="FZ1757">
        <v>129596559</v>
      </c>
      <c r="GE1757">
        <v>136980300</v>
      </c>
      <c r="GJ1757">
        <v>142744111</v>
      </c>
      <c r="GO1757">
        <v>146459429</v>
      </c>
      <c r="GT1757">
        <v>147512214</v>
      </c>
    </row>
    <row r="1758" spans="1:202" customFormat="1">
      <c r="A1758" t="s">
        <v>2391</v>
      </c>
      <c r="AZ1758">
        <v>614100</v>
      </c>
      <c r="BE1758">
        <v>802400</v>
      </c>
      <c r="BJ1758">
        <v>1001500</v>
      </c>
      <c r="BO1758">
        <v>1176700</v>
      </c>
      <c r="BT1758">
        <v>1291500</v>
      </c>
      <c r="BY1758">
        <v>2045800</v>
      </c>
      <c r="CD1758">
        <v>3078200</v>
      </c>
      <c r="CI1758">
        <v>4278800</v>
      </c>
      <c r="CN1758">
        <v>6389600</v>
      </c>
      <c r="CS1758">
        <v>8249700</v>
      </c>
      <c r="CX1758">
        <v>12896800</v>
      </c>
      <c r="DC1758">
        <v>17527200</v>
      </c>
      <c r="DH1758">
        <v>22020000</v>
      </c>
      <c r="DM1758">
        <v>26906500</v>
      </c>
      <c r="DR1758">
        <v>31544800</v>
      </c>
      <c r="DW1758">
        <v>37928052</v>
      </c>
      <c r="EB1758">
        <v>43234735</v>
      </c>
      <c r="EG1758">
        <v>54582447</v>
      </c>
      <c r="EL1758">
        <v>65925798</v>
      </c>
      <c r="EQ1758">
        <v>72793953</v>
      </c>
      <c r="EV1758">
        <v>77497748</v>
      </c>
      <c r="FA1758">
        <v>86768597</v>
      </c>
      <c r="FF1758">
        <v>98868333</v>
      </c>
      <c r="FK1758">
        <v>112488356</v>
      </c>
      <c r="FP1758">
        <v>118800219</v>
      </c>
      <c r="FU1758">
        <v>115974511</v>
      </c>
      <c r="FZ1758">
        <v>121477200</v>
      </c>
      <c r="GE1758">
        <v>128882349</v>
      </c>
      <c r="GJ1758">
        <v>136304361</v>
      </c>
      <c r="GO1758">
        <v>142114424</v>
      </c>
      <c r="GT1758">
        <v>145884735</v>
      </c>
    </row>
    <row r="1759" spans="1:202" customFormat="1">
      <c r="A1759" t="s">
        <v>2392</v>
      </c>
      <c r="AZ1759">
        <v>454800</v>
      </c>
      <c r="BE1759">
        <v>585300</v>
      </c>
      <c r="BJ1759">
        <v>776300</v>
      </c>
      <c r="BO1759">
        <v>975500</v>
      </c>
      <c r="BT1759">
        <v>1139200</v>
      </c>
      <c r="BY1759">
        <v>1250100</v>
      </c>
      <c r="CD1759">
        <v>1996000</v>
      </c>
      <c r="CI1759">
        <v>2996600</v>
      </c>
      <c r="CN1759">
        <v>4172399.9999999902</v>
      </c>
      <c r="CS1759">
        <v>6237100</v>
      </c>
      <c r="CX1759">
        <v>8096600</v>
      </c>
      <c r="DC1759">
        <v>12674000</v>
      </c>
      <c r="DH1759">
        <v>17262200</v>
      </c>
      <c r="DM1759">
        <v>21523200</v>
      </c>
      <c r="DR1759">
        <v>26413200</v>
      </c>
      <c r="DW1759">
        <v>31688174</v>
      </c>
      <c r="EB1759">
        <v>37372364</v>
      </c>
      <c r="EG1759">
        <v>42628311</v>
      </c>
      <c r="EL1759">
        <v>53851153</v>
      </c>
      <c r="EQ1759">
        <v>65082712</v>
      </c>
      <c r="EV1759">
        <v>71877871</v>
      </c>
      <c r="FA1759">
        <v>76542643</v>
      </c>
      <c r="FF1759">
        <v>85743288</v>
      </c>
      <c r="FK1759">
        <v>97789646</v>
      </c>
      <c r="FP1759">
        <v>111360325</v>
      </c>
      <c r="FU1759">
        <v>117694768</v>
      </c>
      <c r="FZ1759">
        <v>114954799</v>
      </c>
      <c r="GE1759">
        <v>120496381</v>
      </c>
      <c r="GJ1759">
        <v>127941710</v>
      </c>
      <c r="GO1759">
        <v>135415318</v>
      </c>
      <c r="GT1759">
        <v>141289765</v>
      </c>
    </row>
    <row r="1760" spans="1:202" customFormat="1">
      <c r="A1760" t="s">
        <v>2393</v>
      </c>
      <c r="AZ1760">
        <v>334700</v>
      </c>
      <c r="BE1760">
        <v>430400</v>
      </c>
      <c r="BJ1760">
        <v>557000</v>
      </c>
      <c r="BO1760">
        <v>731400</v>
      </c>
      <c r="BT1760">
        <v>920300</v>
      </c>
      <c r="BY1760">
        <v>1082400</v>
      </c>
      <c r="CD1760">
        <v>1200900</v>
      </c>
      <c r="CI1760">
        <v>1910600</v>
      </c>
      <c r="CN1760">
        <v>2886200</v>
      </c>
      <c r="CS1760">
        <v>4022100</v>
      </c>
      <c r="CX1760">
        <v>6041300</v>
      </c>
      <c r="DC1760">
        <v>7869200</v>
      </c>
      <c r="DH1760">
        <v>12289100</v>
      </c>
      <c r="DM1760">
        <v>16743599.999999899</v>
      </c>
      <c r="DR1760">
        <v>20921300</v>
      </c>
      <c r="DW1760">
        <v>26900458</v>
      </c>
      <c r="EB1760">
        <v>30997361</v>
      </c>
      <c r="EG1760">
        <v>36629247</v>
      </c>
      <c r="EL1760">
        <v>41817941</v>
      </c>
      <c r="EQ1760">
        <v>52877407</v>
      </c>
      <c r="EV1760">
        <v>63964452</v>
      </c>
      <c r="FA1760">
        <v>70669700</v>
      </c>
      <c r="FF1760">
        <v>75290333</v>
      </c>
      <c r="FK1760">
        <v>84405649</v>
      </c>
      <c r="FP1760">
        <v>96387793</v>
      </c>
      <c r="FU1760">
        <v>109896332</v>
      </c>
      <c r="FZ1760">
        <v>116264916</v>
      </c>
      <c r="GE1760">
        <v>113631962</v>
      </c>
      <c r="GJ1760">
        <v>119220549</v>
      </c>
      <c r="GO1760">
        <v>126713769</v>
      </c>
      <c r="GT1760">
        <v>134253225</v>
      </c>
    </row>
    <row r="1761" spans="1:202" customFormat="1">
      <c r="A1761" t="s">
        <v>2394</v>
      </c>
      <c r="AZ1761">
        <v>233700</v>
      </c>
      <c r="BE1761">
        <v>303200</v>
      </c>
      <c r="BJ1761">
        <v>391100</v>
      </c>
      <c r="BO1761">
        <v>510300</v>
      </c>
      <c r="BT1761">
        <v>678100</v>
      </c>
      <c r="BY1761">
        <v>862400</v>
      </c>
      <c r="CD1761">
        <v>1020700</v>
      </c>
      <c r="CI1761">
        <v>1129800</v>
      </c>
      <c r="CN1761">
        <v>1805900</v>
      </c>
      <c r="CS1761">
        <v>2719600</v>
      </c>
      <c r="CX1761">
        <v>3811700</v>
      </c>
      <c r="DC1761">
        <v>5742300</v>
      </c>
      <c r="DH1761">
        <v>7591600</v>
      </c>
      <c r="DM1761">
        <v>11671100</v>
      </c>
      <c r="DR1761">
        <v>16028600</v>
      </c>
      <c r="DW1761">
        <v>21356283</v>
      </c>
      <c r="EB1761">
        <v>26004202</v>
      </c>
      <c r="EG1761">
        <v>30051203</v>
      </c>
      <c r="EL1761">
        <v>35605426</v>
      </c>
      <c r="EQ1761">
        <v>40696666</v>
      </c>
      <c r="EV1761">
        <v>51525790</v>
      </c>
      <c r="FA1761">
        <v>62406544</v>
      </c>
      <c r="FF1761">
        <v>68987682</v>
      </c>
      <c r="FK1761">
        <v>73547829</v>
      </c>
      <c r="FP1761">
        <v>82540331</v>
      </c>
      <c r="FU1761">
        <v>94423735</v>
      </c>
      <c r="FZ1761">
        <v>107837686</v>
      </c>
      <c r="GE1761">
        <v>114240100</v>
      </c>
      <c r="GJ1761">
        <v>111747362</v>
      </c>
      <c r="GO1761">
        <v>117388666</v>
      </c>
      <c r="GT1761">
        <v>124940144</v>
      </c>
    </row>
    <row r="1762" spans="1:202" customFormat="1">
      <c r="A1762" t="s">
        <v>2395</v>
      </c>
      <c r="AZ1762">
        <v>141100</v>
      </c>
      <c r="BE1762">
        <v>193200</v>
      </c>
      <c r="BJ1762">
        <v>255600</v>
      </c>
      <c r="BO1762">
        <v>339800</v>
      </c>
      <c r="BT1762">
        <v>445400</v>
      </c>
      <c r="BY1762">
        <v>590500</v>
      </c>
      <c r="CD1762">
        <v>767800</v>
      </c>
      <c r="CI1762">
        <v>913100</v>
      </c>
      <c r="CN1762">
        <v>1018000</v>
      </c>
      <c r="CS1762">
        <v>1633400</v>
      </c>
      <c r="CX1762">
        <v>2475900</v>
      </c>
      <c r="DC1762">
        <v>3499100</v>
      </c>
      <c r="DH1762">
        <v>5321200</v>
      </c>
      <c r="DM1762">
        <v>7051300</v>
      </c>
      <c r="DR1762">
        <v>10910700</v>
      </c>
      <c r="DW1762">
        <v>16443041</v>
      </c>
      <c r="EB1762">
        <v>20264173</v>
      </c>
      <c r="EG1762">
        <v>24775314</v>
      </c>
      <c r="EL1762">
        <v>28741851</v>
      </c>
      <c r="EQ1762">
        <v>34177892</v>
      </c>
      <c r="EV1762">
        <v>39125983</v>
      </c>
      <c r="FA1762">
        <v>49612470</v>
      </c>
      <c r="FF1762">
        <v>60178410</v>
      </c>
      <c r="FK1762">
        <v>66574935.999999903</v>
      </c>
      <c r="FP1762">
        <v>71035835</v>
      </c>
      <c r="FU1762">
        <v>79832239</v>
      </c>
      <c r="FZ1762">
        <v>91552913</v>
      </c>
      <c r="GE1762">
        <v>104795718</v>
      </c>
      <c r="GJ1762">
        <v>111221580</v>
      </c>
      <c r="GO1762">
        <v>108913940</v>
      </c>
      <c r="GT1762">
        <v>114611486</v>
      </c>
    </row>
    <row r="1763" spans="1:202" customFormat="1">
      <c r="A1763" t="s">
        <v>2396</v>
      </c>
      <c r="AZ1763">
        <v>74500</v>
      </c>
      <c r="BE1763">
        <v>105400</v>
      </c>
      <c r="BJ1763">
        <v>148300</v>
      </c>
      <c r="BO1763">
        <v>201500</v>
      </c>
      <c r="BT1763">
        <v>268700</v>
      </c>
      <c r="BY1763">
        <v>360600</v>
      </c>
      <c r="CD1763">
        <v>494600</v>
      </c>
      <c r="CI1763">
        <v>644800</v>
      </c>
      <c r="CN1763">
        <v>776200</v>
      </c>
      <c r="CS1763">
        <v>870000</v>
      </c>
      <c r="CX1763">
        <v>1409700</v>
      </c>
      <c r="DC1763">
        <v>2144700</v>
      </c>
      <c r="DH1763">
        <v>3076000</v>
      </c>
      <c r="DM1763">
        <v>4681000</v>
      </c>
      <c r="DR1763">
        <v>6294300</v>
      </c>
      <c r="DW1763">
        <v>11353873</v>
      </c>
      <c r="EB1763">
        <v>15139142</v>
      </c>
      <c r="EG1763">
        <v>18741863</v>
      </c>
      <c r="EL1763">
        <v>23045032</v>
      </c>
      <c r="EQ1763">
        <v>26880367</v>
      </c>
      <c r="EV1763">
        <v>32131673</v>
      </c>
      <c r="FA1763">
        <v>36869006</v>
      </c>
      <c r="FF1763">
        <v>46830303</v>
      </c>
      <c r="FK1763">
        <v>56907679</v>
      </c>
      <c r="FP1763">
        <v>63022414</v>
      </c>
      <c r="FU1763">
        <v>67323648</v>
      </c>
      <c r="FZ1763">
        <v>75809625</v>
      </c>
      <c r="GE1763">
        <v>87247007</v>
      </c>
      <c r="GJ1763">
        <v>100187137</v>
      </c>
      <c r="GO1763">
        <v>106608777</v>
      </c>
      <c r="GT1763">
        <v>104562274</v>
      </c>
    </row>
    <row r="1764" spans="1:202" customFormat="1">
      <c r="A1764" t="s">
        <v>2397</v>
      </c>
      <c r="AZ1764">
        <v>48100</v>
      </c>
      <c r="BE1764">
        <v>69200</v>
      </c>
      <c r="BJ1764">
        <v>102900</v>
      </c>
      <c r="BO1764">
        <v>149400</v>
      </c>
      <c r="BT1764">
        <v>215300</v>
      </c>
      <c r="BY1764">
        <v>309700</v>
      </c>
      <c r="CD1764">
        <v>431800</v>
      </c>
      <c r="CI1764">
        <v>614700</v>
      </c>
      <c r="CN1764">
        <v>482800</v>
      </c>
      <c r="CS1764">
        <v>587900</v>
      </c>
      <c r="CX1764">
        <v>679100</v>
      </c>
      <c r="DC1764">
        <v>1107100</v>
      </c>
      <c r="DH1764">
        <v>1747200</v>
      </c>
      <c r="DM1764">
        <v>2501200</v>
      </c>
      <c r="DR1764">
        <v>3809100</v>
      </c>
      <c r="DW1764">
        <v>6605015</v>
      </c>
      <c r="EB1764">
        <v>9889623</v>
      </c>
      <c r="EG1764">
        <v>13272631</v>
      </c>
      <c r="EL1764">
        <v>16548397</v>
      </c>
      <c r="EQ1764">
        <v>20521440</v>
      </c>
      <c r="EV1764">
        <v>24137662</v>
      </c>
      <c r="FA1764">
        <v>29091715</v>
      </c>
      <c r="FF1764">
        <v>33502659</v>
      </c>
      <c r="FK1764">
        <v>42649466</v>
      </c>
      <c r="FP1764">
        <v>51948043</v>
      </c>
      <c r="FU1764">
        <v>57642388</v>
      </c>
      <c r="FZ1764">
        <v>61706546</v>
      </c>
      <c r="GE1764">
        <v>69689376</v>
      </c>
      <c r="GJ1764">
        <v>80622836</v>
      </c>
      <c r="GO1764">
        <v>93007482</v>
      </c>
      <c r="GT1764">
        <v>99368663</v>
      </c>
    </row>
    <row r="1765" spans="1:202" customFormat="1">
      <c r="A1765" t="s">
        <v>2398</v>
      </c>
      <c r="AZ1765">
        <v>10200</v>
      </c>
      <c r="BE1765">
        <v>13900</v>
      </c>
      <c r="BJ1765">
        <v>22400</v>
      </c>
      <c r="BO1765">
        <v>33500</v>
      </c>
      <c r="BT1765">
        <v>50000</v>
      </c>
      <c r="BY1765">
        <v>73400</v>
      </c>
      <c r="CD1765">
        <v>108800</v>
      </c>
      <c r="CI1765">
        <v>150100</v>
      </c>
      <c r="CN1765">
        <v>224200</v>
      </c>
      <c r="CS1765">
        <v>308200</v>
      </c>
      <c r="CX1765">
        <v>380300</v>
      </c>
      <c r="DC1765">
        <v>451700</v>
      </c>
      <c r="DH1765">
        <v>762000</v>
      </c>
      <c r="DM1765">
        <v>1208100</v>
      </c>
      <c r="DR1765">
        <v>1756800</v>
      </c>
      <c r="DW1765">
        <v>3769044</v>
      </c>
      <c r="EB1765">
        <v>5152471</v>
      </c>
      <c r="EG1765">
        <v>7835541</v>
      </c>
      <c r="EL1765">
        <v>10630089</v>
      </c>
      <c r="EQ1765">
        <v>13419310</v>
      </c>
      <c r="EV1765">
        <v>16877763</v>
      </c>
      <c r="FA1765">
        <v>20144951</v>
      </c>
      <c r="FF1765">
        <v>24608704</v>
      </c>
      <c r="FK1765">
        <v>28535828</v>
      </c>
      <c r="FP1765">
        <v>36471353</v>
      </c>
      <c r="FU1765">
        <v>44587320</v>
      </c>
      <c r="FZ1765">
        <v>49701059</v>
      </c>
      <c r="GE1765">
        <v>53457502</v>
      </c>
      <c r="GJ1765">
        <v>60677971</v>
      </c>
      <c r="GO1765">
        <v>70760637</v>
      </c>
      <c r="GT1765">
        <v>82196145</v>
      </c>
    </row>
    <row r="1766" spans="1:202" customFormat="1">
      <c r="A1766" t="s">
        <v>2399</v>
      </c>
      <c r="AZ1766">
        <v>2200</v>
      </c>
      <c r="BE1766">
        <v>3100</v>
      </c>
      <c r="BJ1766">
        <v>4400</v>
      </c>
      <c r="BO1766">
        <v>7500</v>
      </c>
      <c r="BT1766">
        <v>11900</v>
      </c>
      <c r="BY1766">
        <v>18800</v>
      </c>
      <c r="CD1766">
        <v>30000</v>
      </c>
      <c r="CI1766">
        <v>47300</v>
      </c>
      <c r="CN1766">
        <v>67900</v>
      </c>
      <c r="CS1766">
        <v>105600</v>
      </c>
      <c r="CX1766">
        <v>146900</v>
      </c>
      <c r="DC1766">
        <v>187000</v>
      </c>
      <c r="DH1766">
        <v>235900</v>
      </c>
      <c r="DM1766">
        <v>404900</v>
      </c>
      <c r="DR1766">
        <v>651000</v>
      </c>
      <c r="DW1766">
        <v>1580135</v>
      </c>
      <c r="EB1766">
        <v>2378233</v>
      </c>
      <c r="EG1766">
        <v>3340583</v>
      </c>
      <c r="EL1766">
        <v>5217031</v>
      </c>
      <c r="EQ1766">
        <v>7213082</v>
      </c>
      <c r="EV1766">
        <v>9308824</v>
      </c>
      <c r="FA1766">
        <v>12005336</v>
      </c>
      <c r="FF1766">
        <v>14692763</v>
      </c>
      <c r="FK1766">
        <v>18369393</v>
      </c>
      <c r="FP1766">
        <v>21618264</v>
      </c>
      <c r="FU1766">
        <v>27900606</v>
      </c>
      <c r="FZ1766">
        <v>34394552</v>
      </c>
      <c r="GE1766">
        <v>38799485</v>
      </c>
      <c r="GJ1766">
        <v>42213947</v>
      </c>
      <c r="GO1766">
        <v>48386384</v>
      </c>
      <c r="GT1766">
        <v>57143545</v>
      </c>
    </row>
    <row r="1767" spans="1:202" customFormat="1">
      <c r="A1767" t="s">
        <v>2400</v>
      </c>
      <c r="AZ1767">
        <v>300</v>
      </c>
      <c r="BE1767">
        <v>400</v>
      </c>
      <c r="BJ1767">
        <v>600</v>
      </c>
      <c r="BO1767">
        <v>900</v>
      </c>
      <c r="BT1767">
        <v>1700</v>
      </c>
      <c r="BY1767">
        <v>2800</v>
      </c>
      <c r="CD1767">
        <v>4900</v>
      </c>
      <c r="CI1767">
        <v>8500</v>
      </c>
      <c r="CN1767">
        <v>13900</v>
      </c>
      <c r="CS1767">
        <v>20600</v>
      </c>
      <c r="CX1767">
        <v>31500</v>
      </c>
      <c r="DC1767">
        <v>45600</v>
      </c>
      <c r="DH1767">
        <v>62700</v>
      </c>
      <c r="DM1767">
        <v>81100</v>
      </c>
      <c r="DR1767">
        <v>143000</v>
      </c>
      <c r="DW1767">
        <v>413852</v>
      </c>
      <c r="EB1767">
        <v>694682</v>
      </c>
      <c r="EG1767">
        <v>1055605</v>
      </c>
      <c r="EL1767">
        <v>1549274</v>
      </c>
      <c r="EQ1767">
        <v>2510880</v>
      </c>
      <c r="EV1767">
        <v>3574407</v>
      </c>
      <c r="FA1767">
        <v>4785973</v>
      </c>
      <c r="FF1767">
        <v>6419647</v>
      </c>
      <c r="FK1767">
        <v>8181103</v>
      </c>
      <c r="FP1767">
        <v>10661639</v>
      </c>
      <c r="FU1767">
        <v>12937736</v>
      </c>
      <c r="FZ1767">
        <v>17079482</v>
      </c>
      <c r="GE1767">
        <v>21509545</v>
      </c>
      <c r="GJ1767">
        <v>24959492</v>
      </c>
      <c r="GO1767">
        <v>27910116</v>
      </c>
      <c r="GT1767">
        <v>32643816</v>
      </c>
    </row>
    <row r="1768" spans="1:202" customFormat="1">
      <c r="A1768" t="s">
        <v>2401</v>
      </c>
      <c r="AZ1768">
        <v>0</v>
      </c>
      <c r="BE1768">
        <v>0</v>
      </c>
      <c r="BJ1768">
        <v>100</v>
      </c>
      <c r="BO1768">
        <v>100</v>
      </c>
      <c r="BT1768">
        <v>100</v>
      </c>
      <c r="BY1768">
        <v>200</v>
      </c>
      <c r="CD1768">
        <v>400</v>
      </c>
      <c r="CI1768">
        <v>800</v>
      </c>
      <c r="CN1768">
        <v>1500</v>
      </c>
      <c r="CS1768">
        <v>2600</v>
      </c>
      <c r="CX1768">
        <v>3700</v>
      </c>
      <c r="DC1768">
        <v>5300</v>
      </c>
      <c r="DH1768">
        <v>8700</v>
      </c>
      <c r="DM1768">
        <v>11500</v>
      </c>
      <c r="DR1768">
        <v>16800</v>
      </c>
      <c r="DW1768">
        <v>47132</v>
      </c>
      <c r="EB1768">
        <v>107155</v>
      </c>
      <c r="EG1768">
        <v>181059</v>
      </c>
      <c r="EL1768">
        <v>282834</v>
      </c>
      <c r="EQ1768">
        <v>437084</v>
      </c>
      <c r="EV1768">
        <v>739412</v>
      </c>
      <c r="FA1768">
        <v>1093158</v>
      </c>
      <c r="FF1768">
        <v>1538505</v>
      </c>
      <c r="FK1768">
        <v>2173995</v>
      </c>
      <c r="FP1768">
        <v>2933924</v>
      </c>
      <c r="FU1768">
        <v>4073524</v>
      </c>
      <c r="FZ1768">
        <v>5196119</v>
      </c>
      <c r="GE1768">
        <v>7157506</v>
      </c>
      <c r="GJ1768">
        <v>9384221</v>
      </c>
      <c r="GO1768">
        <v>11493907</v>
      </c>
      <c r="GT1768">
        <v>13552543</v>
      </c>
    </row>
    <row r="1769" spans="1:202">
      <c r="A1769" s="77" t="s">
        <v>1646</v>
      </c>
      <c r="BR1769" s="74"/>
      <c r="BS1769" s="74"/>
      <c r="BT1769" s="90">
        <v>0.52010469999999998</v>
      </c>
      <c r="BU1769" s="90">
        <v>0.68514165000000005</v>
      </c>
      <c r="BV1769" s="90">
        <v>0.70362629999999904</v>
      </c>
      <c r="BW1769" s="90">
        <v>0.60437859999999999</v>
      </c>
      <c r="BX1769" s="90">
        <v>0.60680989999999901</v>
      </c>
      <c r="BY1769" s="90">
        <v>0.65064319999999998</v>
      </c>
      <c r="BZ1769" s="90">
        <v>0.66016359999999996</v>
      </c>
      <c r="CA1769" s="90">
        <v>0.62321059999999995</v>
      </c>
      <c r="CB1769" s="90">
        <v>0.66006959999999903</v>
      </c>
      <c r="CC1769" s="90">
        <v>0.67125570000000001</v>
      </c>
      <c r="CD1769" s="90">
        <v>0.6955829</v>
      </c>
      <c r="CE1769" s="90">
        <v>0.70923424999999995</v>
      </c>
      <c r="CF1769" s="90">
        <v>0.70838319999999999</v>
      </c>
      <c r="CG1769" s="90">
        <v>0.7614436</v>
      </c>
      <c r="CH1769" s="90">
        <v>0.74624539999999995</v>
      </c>
      <c r="CI1769" s="90">
        <v>0.66853079999999998</v>
      </c>
      <c r="CJ1769" s="90">
        <v>0.6435187</v>
      </c>
      <c r="CK1769" s="90">
        <v>0.58574550000000003</v>
      </c>
      <c r="CL1769" s="90">
        <v>0.61116199999999998</v>
      </c>
      <c r="CM1769" s="90">
        <v>0.62599874999999905</v>
      </c>
      <c r="CN1769" s="90">
        <v>0.70561799999999997</v>
      </c>
      <c r="CO1769" s="90">
        <v>0.68741209999999997</v>
      </c>
      <c r="CP1769" s="90">
        <v>0.62573224999999999</v>
      </c>
      <c r="CQ1769" s="90">
        <v>0.66129774999999902</v>
      </c>
      <c r="CR1769" s="90">
        <v>0.72003074999999905</v>
      </c>
      <c r="CS1769" s="90">
        <v>0.7229293</v>
      </c>
      <c r="CT1769" s="90">
        <v>0.6932777</v>
      </c>
      <c r="CU1769" s="90">
        <v>0.76329764999999905</v>
      </c>
      <c r="CV1769" s="90">
        <v>0.60574479999999997</v>
      </c>
      <c r="CW1769" s="90">
        <v>0.62729809999999997</v>
      </c>
      <c r="CX1769" s="90">
        <v>0.64897784999999997</v>
      </c>
      <c r="CY1769" s="90">
        <v>0.67377419999999999</v>
      </c>
      <c r="CZ1769" s="90">
        <v>0.69072964999999997</v>
      </c>
      <c r="DA1769" s="90">
        <v>0.74235709999999999</v>
      </c>
      <c r="DB1769" s="90">
        <v>0.74454220000000004</v>
      </c>
      <c r="DC1769" s="90">
        <v>0.71529579999999904</v>
      </c>
      <c r="DD1769" s="90">
        <v>0.71280119999999902</v>
      </c>
      <c r="DE1769" s="90">
        <v>0.8199902</v>
      </c>
      <c r="DF1769" s="90">
        <v>0.79237919999999995</v>
      </c>
      <c r="DG1769" s="90">
        <v>0.785994049999999</v>
      </c>
      <c r="DH1769" s="90">
        <v>0.83072480000000004</v>
      </c>
      <c r="DI1769" s="90">
        <v>0.77708310000000003</v>
      </c>
      <c r="DJ1769" s="90">
        <v>0.84164479999999997</v>
      </c>
      <c r="DK1769" s="90">
        <v>0.85381899999999999</v>
      </c>
      <c r="DL1769" s="90">
        <v>0.82432829999999901</v>
      </c>
      <c r="DM1769" s="90">
        <v>0.84791289999999997</v>
      </c>
      <c r="DN1769" s="90">
        <v>0.83155769999999996</v>
      </c>
      <c r="DO1769" s="90">
        <v>0.82669459999999995</v>
      </c>
      <c r="DP1769" s="90">
        <v>0.82360264999999999</v>
      </c>
      <c r="DQ1769" s="90"/>
      <c r="DR1769" s="90"/>
      <c r="DS1769" s="90"/>
      <c r="DT1769" s="90"/>
      <c r="DU1769" s="90"/>
      <c r="DV1769" s="60"/>
      <c r="DW1769" s="60"/>
      <c r="DX1769" s="60"/>
      <c r="DY1769" s="60"/>
      <c r="DZ1769" s="60"/>
      <c r="EA1769" s="60"/>
      <c r="EB1769" s="60"/>
      <c r="EC1769" s="60"/>
      <c r="ED1769" s="60"/>
      <c r="EE1769" s="60"/>
      <c r="EF1769" s="60"/>
      <c r="EG1769" s="60"/>
      <c r="EH1769" s="60"/>
      <c r="EI1769" s="60"/>
      <c r="EJ1769" s="60"/>
      <c r="EK1769" s="60"/>
      <c r="EL1769" s="60"/>
      <c r="EM1769" s="60"/>
      <c r="EN1769" s="60"/>
      <c r="EO1769" s="60"/>
      <c r="EP1769" s="60"/>
      <c r="EQ1769" s="60"/>
      <c r="ER1769" s="60"/>
      <c r="ES1769" s="60"/>
      <c r="ET1769" s="60"/>
      <c r="EU1769" s="60"/>
      <c r="EV1769" s="60"/>
      <c r="EW1769" s="60"/>
      <c r="EX1769" s="60"/>
      <c r="EY1769" s="60"/>
      <c r="EZ1769" s="60"/>
      <c r="FA1769" s="60"/>
      <c r="FB1769" s="60"/>
      <c r="FC1769" s="60"/>
      <c r="FD1769" s="60"/>
      <c r="FE1769" s="60"/>
      <c r="FF1769" s="60"/>
      <c r="FG1769" s="60"/>
      <c r="FH1769" s="60"/>
      <c r="FI1769" s="60"/>
      <c r="FJ1769" s="60"/>
      <c r="FK1769" s="60"/>
      <c r="FL1769" s="60"/>
      <c r="FM1769" s="60"/>
      <c r="FN1769" s="60"/>
      <c r="FO1769" s="60"/>
      <c r="FP1769" s="60"/>
      <c r="FQ1769" s="60"/>
      <c r="FR1769" s="60"/>
      <c r="FS1769" s="60"/>
      <c r="FT1769" s="60"/>
      <c r="FU1769" s="60"/>
      <c r="FV1769" s="60"/>
      <c r="FW1769" s="60"/>
      <c r="FX1769" s="60"/>
      <c r="FY1769" s="60"/>
      <c r="FZ1769" s="60"/>
      <c r="GA1769" s="60"/>
      <c r="GB1769" s="60"/>
      <c r="GC1769" s="60"/>
      <c r="GD1769" s="60"/>
      <c r="GE1769" s="60"/>
      <c r="GF1769" s="60"/>
      <c r="GG1769" s="60"/>
      <c r="GH1769" s="60"/>
      <c r="GI1769" s="60"/>
      <c r="GJ1769" s="60"/>
      <c r="GK1769" s="60"/>
      <c r="GL1769" s="60"/>
      <c r="GM1769" s="60"/>
      <c r="GN1769" s="60"/>
      <c r="GO1769" s="60"/>
      <c r="GP1769" s="60"/>
    </row>
    <row r="1770" spans="1:202">
      <c r="A1770" s="52" t="s">
        <v>1645</v>
      </c>
      <c r="BR1770" s="74"/>
      <c r="BS1770" s="74"/>
      <c r="BT1770" s="90">
        <v>0.63251234999999995</v>
      </c>
      <c r="BU1770" s="90">
        <v>0.50501620000000003</v>
      </c>
      <c r="BV1770" s="90">
        <v>0.56393230000000005</v>
      </c>
      <c r="BW1770" s="90">
        <v>0.51341219999999999</v>
      </c>
      <c r="BX1770" s="90">
        <v>0.59348254999999905</v>
      </c>
      <c r="BY1770" s="90">
        <v>0.59735669999999996</v>
      </c>
      <c r="BZ1770" s="90">
        <v>0.68208209999999903</v>
      </c>
      <c r="CA1770" s="90">
        <v>0.50412190000000001</v>
      </c>
      <c r="CB1770" s="90">
        <v>0.58101669999999905</v>
      </c>
      <c r="CC1770" s="90">
        <v>0.62993429999999995</v>
      </c>
      <c r="CD1770" s="90">
        <v>0.63370399999999905</v>
      </c>
      <c r="CE1770" s="90">
        <v>0.69098514999999905</v>
      </c>
      <c r="CF1770" s="90">
        <v>0.50529804999999905</v>
      </c>
      <c r="CG1770" s="90">
        <v>0.64303390000000005</v>
      </c>
      <c r="CH1770" s="90">
        <v>0.68423210000000001</v>
      </c>
      <c r="CI1770" s="90">
        <v>0.47225634999999999</v>
      </c>
      <c r="CJ1770" s="90">
        <v>0.48407020000000001</v>
      </c>
      <c r="CK1770" s="90">
        <v>0.46998889999999999</v>
      </c>
      <c r="CL1770" s="90">
        <v>0.4592193</v>
      </c>
      <c r="CM1770" s="90">
        <v>0.476655949999999</v>
      </c>
      <c r="CN1770" s="90">
        <v>0.63841270000000006</v>
      </c>
      <c r="CO1770" s="90">
        <v>0.5542146</v>
      </c>
      <c r="CP1770" s="90">
        <v>0.49323239999999902</v>
      </c>
      <c r="CQ1770" s="90">
        <v>0.51943870000000003</v>
      </c>
      <c r="CR1770" s="90">
        <v>0.62715184999999996</v>
      </c>
      <c r="CS1770" s="90">
        <v>0.59250499999999995</v>
      </c>
      <c r="CT1770" s="90">
        <v>0.57280869999999995</v>
      </c>
      <c r="CU1770" s="90">
        <v>0.55177454999999997</v>
      </c>
      <c r="CV1770" s="90">
        <v>0.53145509999999996</v>
      </c>
      <c r="CW1770" s="90">
        <v>0.57661200000000001</v>
      </c>
      <c r="CX1770" s="90">
        <v>0.59928634999999997</v>
      </c>
      <c r="CY1770" s="90">
        <v>0.65354259999999997</v>
      </c>
      <c r="CZ1770" s="90">
        <v>0.65909499999999999</v>
      </c>
      <c r="DA1770" s="90">
        <v>0.74141599999999996</v>
      </c>
      <c r="DB1770" s="90">
        <v>0.74576759999999997</v>
      </c>
      <c r="DC1770" s="90">
        <v>0.71279239999999999</v>
      </c>
      <c r="DD1770" s="90">
        <v>0.69175200000000003</v>
      </c>
      <c r="DE1770" s="90">
        <v>0.78462480000000001</v>
      </c>
      <c r="DF1770" s="90">
        <v>0.74777585000000002</v>
      </c>
      <c r="DG1770" s="90">
        <v>0.74998880000000001</v>
      </c>
      <c r="DH1770" s="90">
        <v>0.73812610000000001</v>
      </c>
      <c r="DI1770" s="90">
        <v>0.74388319999999997</v>
      </c>
      <c r="DJ1770" s="90">
        <v>0.85022750000000002</v>
      </c>
      <c r="DK1770" s="90">
        <v>0.83635440000000005</v>
      </c>
      <c r="DL1770" s="90">
        <v>0.79216419999999999</v>
      </c>
      <c r="DM1770" s="90">
        <v>0.77276299999999998</v>
      </c>
      <c r="DN1770" s="90">
        <v>0.79039769999999998</v>
      </c>
      <c r="DO1770" s="90">
        <v>0.84929410000000005</v>
      </c>
      <c r="DP1770" s="90">
        <v>0.83963730000000003</v>
      </c>
      <c r="DQ1770" s="90"/>
      <c r="DR1770" s="90"/>
      <c r="DS1770" s="90"/>
      <c r="DT1770" s="90"/>
      <c r="DU1770" s="90"/>
      <c r="DV1770" s="60"/>
      <c r="DW1770" s="60"/>
      <c r="DX1770" s="60"/>
      <c r="DY1770" s="60"/>
      <c r="DZ1770" s="60"/>
      <c r="EA1770" s="60"/>
      <c r="EB1770" s="60"/>
      <c r="EC1770" s="60"/>
      <c r="ED1770" s="60"/>
      <c r="EE1770" s="60"/>
      <c r="EF1770" s="60"/>
      <c r="EG1770" s="60"/>
      <c r="EH1770" s="60"/>
      <c r="EI1770" s="60"/>
      <c r="EJ1770" s="60"/>
      <c r="EK1770" s="60"/>
      <c r="EL1770" s="60"/>
      <c r="EM1770" s="60"/>
      <c r="EN1770" s="60"/>
      <c r="EO1770" s="60"/>
      <c r="EP1770" s="60"/>
      <c r="EQ1770" s="60"/>
      <c r="ER1770" s="60"/>
      <c r="ES1770" s="60"/>
      <c r="ET1770" s="60"/>
      <c r="EU1770" s="60"/>
      <c r="EV1770" s="60"/>
      <c r="EW1770" s="60"/>
      <c r="EX1770" s="60"/>
      <c r="EY1770" s="60"/>
      <c r="EZ1770" s="60"/>
      <c r="FA1770" s="60"/>
      <c r="FB1770" s="60"/>
      <c r="FC1770" s="60"/>
      <c r="FD1770" s="60"/>
      <c r="FE1770" s="60"/>
      <c r="FF1770" s="60"/>
      <c r="FG1770" s="60"/>
      <c r="FH1770" s="60"/>
      <c r="FI1770" s="60"/>
      <c r="FJ1770" s="60"/>
      <c r="FK1770" s="60"/>
      <c r="FL1770" s="60"/>
      <c r="FM1770" s="60"/>
      <c r="FN1770" s="60"/>
      <c r="FO1770" s="60"/>
      <c r="FP1770" s="60"/>
      <c r="FQ1770" s="60"/>
      <c r="FR1770" s="60"/>
      <c r="FS1770" s="60"/>
      <c r="FT1770" s="60"/>
      <c r="FU1770" s="60"/>
      <c r="FV1770" s="60"/>
      <c r="FW1770" s="60"/>
      <c r="FX1770" s="60"/>
      <c r="FY1770" s="60"/>
      <c r="FZ1770" s="60"/>
      <c r="GA1770" s="60"/>
      <c r="GB1770" s="60"/>
      <c r="GC1770" s="60"/>
      <c r="GD1770" s="60"/>
      <c r="GE1770" s="60"/>
      <c r="GF1770" s="60"/>
      <c r="GG1770" s="60"/>
      <c r="GH1770" s="60"/>
      <c r="GI1770" s="60"/>
      <c r="GJ1770" s="60"/>
      <c r="GK1770" s="60"/>
      <c r="GL1770" s="60"/>
      <c r="GM1770" s="60"/>
      <c r="GN1770" s="60"/>
      <c r="GO1770" s="60"/>
      <c r="GP1770" s="60"/>
    </row>
    <row r="1771" spans="1:202">
      <c r="A1771" s="52" t="s">
        <v>1648</v>
      </c>
      <c r="BR1771" s="74"/>
      <c r="BS1771" s="74"/>
      <c r="BT1771" s="90">
        <v>0.87721819999999995</v>
      </c>
      <c r="BU1771" s="90">
        <v>0.85528789999999999</v>
      </c>
      <c r="BV1771" s="90">
        <v>0.87842129999999996</v>
      </c>
      <c r="BW1771" s="90">
        <v>0.87454169999999998</v>
      </c>
      <c r="BX1771" s="90">
        <v>0.83160054999999999</v>
      </c>
      <c r="BY1771" s="90">
        <v>0.83828909999999901</v>
      </c>
      <c r="BZ1771" s="90">
        <v>0.86827900000000002</v>
      </c>
      <c r="CA1771" s="90">
        <v>0.91111900000000001</v>
      </c>
      <c r="CB1771" s="90">
        <v>0.90230575000000002</v>
      </c>
      <c r="CC1771" s="90">
        <v>0.90923810000000005</v>
      </c>
      <c r="CD1771" s="90">
        <v>0.86502659999999998</v>
      </c>
      <c r="CE1771" s="90">
        <v>0.86222179999999904</v>
      </c>
      <c r="CF1771" s="90">
        <v>0.854152149999999</v>
      </c>
      <c r="CG1771" s="90">
        <v>0.85722480000000001</v>
      </c>
      <c r="CH1771" s="90">
        <v>0.87681160000000002</v>
      </c>
      <c r="CI1771" s="90">
        <v>0.91241119999999998</v>
      </c>
      <c r="CJ1771" s="90">
        <v>0.93099149999999997</v>
      </c>
      <c r="CK1771" s="90">
        <v>0.9406911</v>
      </c>
      <c r="CL1771" s="90">
        <v>0.89040624999999995</v>
      </c>
      <c r="CM1771" s="90">
        <v>0.9515574</v>
      </c>
      <c r="CN1771" s="90">
        <v>0.89951189999999903</v>
      </c>
      <c r="CO1771" s="90">
        <v>0.90596199999999905</v>
      </c>
      <c r="CP1771" s="90">
        <v>0.91526249999999998</v>
      </c>
      <c r="CQ1771" s="90">
        <v>0.91308849999999997</v>
      </c>
      <c r="CR1771" s="90">
        <v>0.94438635000000004</v>
      </c>
      <c r="CS1771" s="90">
        <v>0.94887540000000004</v>
      </c>
      <c r="CT1771" s="90">
        <v>0.93161260000000001</v>
      </c>
      <c r="CU1771" s="90">
        <v>0.93670394999999995</v>
      </c>
      <c r="CV1771" s="90">
        <v>0.90878124999999998</v>
      </c>
      <c r="CW1771" s="90">
        <v>0.88690380000000002</v>
      </c>
      <c r="CX1771" s="90">
        <v>0.88564695000000004</v>
      </c>
      <c r="CY1771" s="90">
        <v>0.90490479999999995</v>
      </c>
      <c r="CZ1771" s="90">
        <v>0.89180234999999997</v>
      </c>
      <c r="DA1771" s="90">
        <v>0.8960882</v>
      </c>
      <c r="DB1771" s="90">
        <v>0.89877389999999902</v>
      </c>
      <c r="DC1771" s="90">
        <v>0.8780152</v>
      </c>
      <c r="DD1771" s="90">
        <v>0.89434659999999999</v>
      </c>
      <c r="DE1771" s="90">
        <v>0.903722899999999</v>
      </c>
      <c r="DF1771" s="90">
        <v>0.89905970000000002</v>
      </c>
      <c r="DG1771" s="90">
        <v>0.9207263</v>
      </c>
      <c r="DH1771" s="90">
        <v>0.90394274999999902</v>
      </c>
      <c r="DI1771" s="90">
        <v>0.92857005000000004</v>
      </c>
      <c r="DJ1771" s="90">
        <v>0.92070019999999997</v>
      </c>
      <c r="DK1771" s="90">
        <v>0.91698464999999996</v>
      </c>
      <c r="DL1771" s="90">
        <v>0.9489071</v>
      </c>
      <c r="DM1771" s="90">
        <v>0.94011250000000002</v>
      </c>
      <c r="DN1771" s="90">
        <v>0.93331779999999998</v>
      </c>
      <c r="DO1771" s="90">
        <v>0.93490849999999903</v>
      </c>
      <c r="DP1771" s="90">
        <v>0.91690550000000004</v>
      </c>
      <c r="DQ1771" s="90"/>
      <c r="DR1771" s="90"/>
      <c r="DS1771" s="90"/>
      <c r="DT1771" s="90"/>
      <c r="DU1771" s="90"/>
      <c r="DV1771" s="60"/>
      <c r="DW1771" s="60"/>
      <c r="DX1771" s="60"/>
      <c r="DY1771" s="60"/>
      <c r="DZ1771" s="60"/>
      <c r="EA1771" s="60"/>
      <c r="EB1771" s="60"/>
      <c r="EC1771" s="60"/>
      <c r="ED1771" s="60"/>
      <c r="EE1771" s="60"/>
      <c r="EF1771" s="60"/>
      <c r="EG1771" s="60"/>
      <c r="EH1771" s="60"/>
      <c r="EI1771" s="60"/>
      <c r="EJ1771" s="60"/>
      <c r="EK1771" s="60"/>
      <c r="EL1771" s="60"/>
      <c r="EM1771" s="60"/>
      <c r="EN1771" s="60"/>
      <c r="EO1771" s="60"/>
      <c r="EP1771" s="60"/>
      <c r="EQ1771" s="60"/>
      <c r="ER1771" s="60"/>
      <c r="ES1771" s="60"/>
      <c r="ET1771" s="60"/>
      <c r="EU1771" s="60"/>
      <c r="EV1771" s="60"/>
      <c r="EW1771" s="60"/>
      <c r="EX1771" s="60"/>
      <c r="EY1771" s="60"/>
      <c r="EZ1771" s="60"/>
      <c r="FA1771" s="60"/>
      <c r="FB1771" s="60"/>
      <c r="FC1771" s="60"/>
      <c r="FD1771" s="60"/>
      <c r="FE1771" s="60"/>
      <c r="FF1771" s="60"/>
      <c r="FG1771" s="60"/>
      <c r="FH1771" s="60"/>
      <c r="FI1771" s="60"/>
      <c r="FJ1771" s="60"/>
      <c r="FK1771" s="60"/>
      <c r="FL1771" s="60"/>
      <c r="FM1771" s="60"/>
      <c r="FN1771" s="60"/>
      <c r="FO1771" s="60"/>
      <c r="FP1771" s="60"/>
      <c r="FQ1771" s="60"/>
      <c r="FR1771" s="60"/>
      <c r="FS1771" s="60"/>
      <c r="FT1771" s="60"/>
      <c r="FU1771" s="60"/>
      <c r="FV1771" s="60"/>
      <c r="FW1771" s="60"/>
      <c r="FX1771" s="60"/>
      <c r="FY1771" s="60"/>
      <c r="FZ1771" s="60"/>
      <c r="GA1771" s="60"/>
      <c r="GB1771" s="60"/>
      <c r="GC1771" s="60"/>
      <c r="GD1771" s="60"/>
      <c r="GE1771" s="60"/>
      <c r="GF1771" s="60"/>
      <c r="GG1771" s="60"/>
      <c r="GH1771" s="60"/>
      <c r="GI1771" s="60"/>
      <c r="GJ1771" s="60"/>
      <c r="GK1771" s="60"/>
      <c r="GL1771" s="60"/>
      <c r="GM1771" s="60"/>
      <c r="GN1771" s="60"/>
      <c r="GO1771" s="60"/>
      <c r="GP1771" s="60"/>
    </row>
    <row r="1772" spans="1:202">
      <c r="A1772" s="52" t="s">
        <v>1647</v>
      </c>
      <c r="BR1772" s="74"/>
      <c r="BS1772" s="74"/>
      <c r="BT1772" s="90">
        <v>0.83219109999999996</v>
      </c>
      <c r="BU1772" s="90">
        <v>0.67229099999999997</v>
      </c>
      <c r="BV1772" s="90">
        <v>0.80618039999999902</v>
      </c>
      <c r="BW1772" s="90">
        <v>0.71728499999999995</v>
      </c>
      <c r="BX1772" s="90">
        <v>0.72566239999999904</v>
      </c>
      <c r="BY1772" s="90">
        <v>0.70990849999999905</v>
      </c>
      <c r="BZ1772" s="90">
        <v>0.71810989999999997</v>
      </c>
      <c r="CA1772" s="90">
        <v>0.73573049999999995</v>
      </c>
      <c r="CB1772" s="90">
        <v>0.75051674999999995</v>
      </c>
      <c r="CC1772" s="90">
        <v>0.75543819999999995</v>
      </c>
      <c r="CD1772" s="90">
        <v>0.78138129999999995</v>
      </c>
      <c r="CE1772" s="90">
        <v>0.7884504</v>
      </c>
      <c r="CF1772" s="90">
        <v>0.77798659999999997</v>
      </c>
      <c r="CG1772" s="90">
        <v>0.80677430000000006</v>
      </c>
      <c r="CH1772" s="90">
        <v>0.81557990000000002</v>
      </c>
      <c r="CI1772" s="90">
        <v>0.84781899999999899</v>
      </c>
      <c r="CJ1772" s="90">
        <v>0.8434625</v>
      </c>
      <c r="CK1772" s="90">
        <v>0.88847849999999995</v>
      </c>
      <c r="CL1772" s="90">
        <v>0.83188485000000001</v>
      </c>
      <c r="CM1772" s="90">
        <v>0.86890599999999996</v>
      </c>
      <c r="CN1772" s="90">
        <v>0.86917480000000003</v>
      </c>
      <c r="CO1772" s="90">
        <v>0.89078740000000001</v>
      </c>
      <c r="CP1772" s="90">
        <v>0.91586690000000004</v>
      </c>
      <c r="CQ1772" s="90">
        <v>0.90922179999999997</v>
      </c>
      <c r="CR1772" s="90">
        <v>0.91468119999999997</v>
      </c>
      <c r="CS1772" s="90">
        <v>0.91710999999999998</v>
      </c>
      <c r="CT1772" s="90">
        <v>0.88679779999999997</v>
      </c>
      <c r="CU1772" s="90">
        <v>0.88341974999999995</v>
      </c>
      <c r="CV1772" s="90">
        <v>0.88890749999999996</v>
      </c>
      <c r="CW1772" s="90">
        <v>0.87715639999999995</v>
      </c>
      <c r="CX1772" s="90">
        <v>0.87137564999999995</v>
      </c>
      <c r="CY1772" s="90">
        <v>0.90340120000000002</v>
      </c>
      <c r="CZ1772" s="90">
        <v>0.90842309999999904</v>
      </c>
      <c r="DA1772" s="90">
        <v>0.89983679999999899</v>
      </c>
      <c r="DB1772" s="90">
        <v>0.89312604999999901</v>
      </c>
      <c r="DC1772" s="90">
        <v>0.88050740000000005</v>
      </c>
      <c r="DD1772" s="90">
        <v>0.90029429999999999</v>
      </c>
      <c r="DE1772" s="90">
        <v>0.88757874999999997</v>
      </c>
      <c r="DF1772" s="90">
        <v>0.89403710000000003</v>
      </c>
      <c r="DG1772" s="90">
        <v>0.91731205000000005</v>
      </c>
      <c r="DH1772" s="90">
        <v>0.90393314999999996</v>
      </c>
      <c r="DI1772" s="90">
        <v>0.92341070000000003</v>
      </c>
      <c r="DJ1772" s="90">
        <v>0.91841220000000001</v>
      </c>
      <c r="DK1772" s="90">
        <v>0.91444769999999997</v>
      </c>
      <c r="DL1772" s="90">
        <v>0.93989120000000004</v>
      </c>
      <c r="DM1772" s="90">
        <v>0.94154259999999901</v>
      </c>
      <c r="DN1772" s="90">
        <v>0.92730199999999996</v>
      </c>
      <c r="DO1772" s="90">
        <v>0.92552889999999899</v>
      </c>
      <c r="DP1772" s="90">
        <v>0.90645730000000002</v>
      </c>
      <c r="DQ1772" s="90"/>
      <c r="DR1772" s="90"/>
      <c r="DS1772" s="90"/>
      <c r="DT1772" s="90"/>
      <c r="DU1772" s="90"/>
      <c r="DV1772" s="60"/>
      <c r="DW1772" s="60"/>
      <c r="DX1772" s="60"/>
      <c r="DY1772" s="60"/>
      <c r="DZ1772" s="60"/>
      <c r="EA1772" s="60"/>
      <c r="EB1772" s="60"/>
      <c r="EC1772" s="60"/>
      <c r="ED1772" s="60"/>
      <c r="EE1772" s="60"/>
      <c r="EF1772" s="60"/>
      <c r="EG1772" s="60"/>
      <c r="EH1772" s="60"/>
      <c r="EI1772" s="60"/>
      <c r="EJ1772" s="60"/>
      <c r="EK1772" s="60"/>
      <c r="EL1772" s="60"/>
      <c r="EM1772" s="60"/>
      <c r="EN1772" s="60"/>
      <c r="EO1772" s="60"/>
      <c r="EP1772" s="60"/>
      <c r="EQ1772" s="60"/>
      <c r="ER1772" s="60"/>
      <c r="ES1772" s="60"/>
      <c r="ET1772" s="60"/>
      <c r="EU1772" s="60"/>
      <c r="EV1772" s="60"/>
      <c r="EW1772" s="60"/>
      <c r="EX1772" s="60"/>
      <c r="EY1772" s="60"/>
      <c r="EZ1772" s="60"/>
      <c r="FA1772" s="60"/>
      <c r="FB1772" s="60"/>
      <c r="FC1772" s="60"/>
      <c r="FD1772" s="60"/>
      <c r="FE1772" s="60"/>
      <c r="FF1772" s="60"/>
      <c r="FG1772" s="60"/>
      <c r="FH1772" s="60"/>
      <c r="FI1772" s="60"/>
      <c r="FJ1772" s="60"/>
      <c r="FK1772" s="60"/>
      <c r="FL1772" s="60"/>
      <c r="FM1772" s="60"/>
      <c r="FN1772" s="60"/>
      <c r="FO1772" s="60"/>
      <c r="FP1772" s="60"/>
      <c r="FQ1772" s="60"/>
      <c r="FR1772" s="60"/>
      <c r="FS1772" s="60"/>
      <c r="FT1772" s="60"/>
      <c r="FU1772" s="60"/>
      <c r="FV1772" s="60"/>
      <c r="FW1772" s="60"/>
      <c r="FX1772" s="60"/>
      <c r="FY1772" s="60"/>
      <c r="FZ1772" s="60"/>
      <c r="GA1772" s="60"/>
      <c r="GB1772" s="60"/>
      <c r="GC1772" s="60"/>
      <c r="GD1772" s="60"/>
      <c r="GE1772" s="60"/>
      <c r="GF1772" s="60"/>
      <c r="GG1772" s="60"/>
      <c r="GH1772" s="60"/>
      <c r="GI1772" s="60"/>
      <c r="GJ1772" s="60"/>
      <c r="GK1772" s="60"/>
      <c r="GL1772" s="60"/>
      <c r="GM1772" s="60"/>
      <c r="GN1772" s="60"/>
      <c r="GO1772" s="60"/>
      <c r="GP1772" s="60"/>
    </row>
    <row r="1773" spans="1:202">
      <c r="A1773" s="73" t="s">
        <v>1651</v>
      </c>
      <c r="BR1773" s="74"/>
      <c r="BS1773" s="74"/>
      <c r="BT1773" s="90">
        <v>0.7882304</v>
      </c>
      <c r="BU1773" s="90">
        <v>0.78994489999999995</v>
      </c>
      <c r="BV1773" s="90">
        <v>0.79693399999999903</v>
      </c>
      <c r="BW1773" s="90">
        <v>0.81136660000000005</v>
      </c>
      <c r="BX1773" s="90">
        <v>0.81681429999999999</v>
      </c>
      <c r="BY1773" s="90">
        <v>0.82352130000000001</v>
      </c>
      <c r="BZ1773" s="90">
        <v>0.83032289999999997</v>
      </c>
      <c r="CA1773" s="90">
        <v>0.83338559999999995</v>
      </c>
      <c r="CB1773" s="90">
        <v>0.82975309999999902</v>
      </c>
      <c r="CC1773" s="90">
        <v>0.83434659999999905</v>
      </c>
      <c r="CD1773" s="90">
        <v>0.84291950000000004</v>
      </c>
      <c r="CE1773" s="90">
        <v>0.84816210000000003</v>
      </c>
      <c r="CF1773" s="90">
        <v>0.85186509999999904</v>
      </c>
      <c r="CG1773" s="90">
        <v>0.85275290000000004</v>
      </c>
      <c r="CH1773" s="90">
        <v>0.8530314</v>
      </c>
      <c r="CI1773" s="90">
        <v>0.85500500000000001</v>
      </c>
      <c r="CJ1773" s="90">
        <v>0.85803470000000004</v>
      </c>
      <c r="CK1773" s="90">
        <v>0.85918649999999996</v>
      </c>
      <c r="CL1773" s="90">
        <v>0.86435819999999997</v>
      </c>
      <c r="CM1773" s="90">
        <v>0.86838470000000001</v>
      </c>
      <c r="CN1773" s="90">
        <v>0.86482709999999996</v>
      </c>
      <c r="CO1773" s="90">
        <v>0.97502500000000003</v>
      </c>
      <c r="CP1773" s="90">
        <v>0.968225</v>
      </c>
      <c r="CQ1773" s="90">
        <v>0.82176125</v>
      </c>
      <c r="CR1773" s="90">
        <v>0.85006760000000003</v>
      </c>
      <c r="CS1773" s="90">
        <v>0.89976789999999995</v>
      </c>
      <c r="CT1773" s="90">
        <v>0.91280620000000001</v>
      </c>
      <c r="CU1773" s="90">
        <v>0.91035949999999999</v>
      </c>
      <c r="CV1773" s="90">
        <v>0.91221904999999903</v>
      </c>
      <c r="CW1773" s="90">
        <v>0.92736699999999905</v>
      </c>
      <c r="CX1773" s="90">
        <v>0.904086849999999</v>
      </c>
      <c r="CY1773" s="90">
        <v>0.90941640000000001</v>
      </c>
      <c r="CZ1773" s="90">
        <v>0.90771440000000003</v>
      </c>
      <c r="DA1773" s="90">
        <v>0.92140219999999995</v>
      </c>
      <c r="DB1773" s="90">
        <v>0.89958640000000001</v>
      </c>
      <c r="DC1773" s="90">
        <v>0.90817294999999998</v>
      </c>
      <c r="DD1773" s="90">
        <v>0.90597369999999999</v>
      </c>
      <c r="DE1773" s="90">
        <v>0.90436570000000005</v>
      </c>
      <c r="DF1773" s="90">
        <v>0.90432749999999995</v>
      </c>
      <c r="DG1773" s="90">
        <v>0.91422320000000001</v>
      </c>
      <c r="DH1773" s="90">
        <v>0.90147630000000001</v>
      </c>
      <c r="DI1773" s="90">
        <v>0.91776590000000002</v>
      </c>
      <c r="DJ1773" s="90">
        <v>0.91811399999999899</v>
      </c>
      <c r="DK1773" s="90">
        <v>0.93297349999999901</v>
      </c>
      <c r="DL1773" s="90">
        <v>0.93192215</v>
      </c>
      <c r="DM1773" s="90">
        <v>0.92177049999999905</v>
      </c>
      <c r="DN1773" s="90">
        <v>0.92938069999999995</v>
      </c>
      <c r="DO1773" s="90">
        <v>0.9293884</v>
      </c>
      <c r="DP1773" s="90">
        <v>0.92576719999999901</v>
      </c>
      <c r="DQ1773" s="90"/>
      <c r="DR1773" s="90"/>
      <c r="DS1773" s="90"/>
      <c r="DT1773" s="90"/>
      <c r="DU1773" s="90"/>
      <c r="DV1773" s="60"/>
      <c r="DW1773" s="60"/>
      <c r="DX1773" s="60"/>
      <c r="DY1773" s="60"/>
      <c r="DZ1773" s="60"/>
      <c r="EA1773" s="60"/>
      <c r="EB1773" s="60"/>
      <c r="EC1773" s="60"/>
      <c r="ED1773" s="60"/>
      <c r="EE1773" s="60"/>
      <c r="EF1773" s="60"/>
      <c r="EG1773" s="60"/>
      <c r="EH1773" s="60"/>
      <c r="EI1773" s="60"/>
      <c r="EJ1773" s="60"/>
      <c r="EK1773" s="60"/>
      <c r="EL1773" s="60"/>
      <c r="EM1773" s="60"/>
      <c r="EN1773" s="60"/>
      <c r="EO1773" s="60"/>
      <c r="EP1773" s="60"/>
      <c r="EQ1773" s="60"/>
      <c r="ER1773" s="60"/>
      <c r="ES1773" s="60"/>
      <c r="ET1773" s="60"/>
      <c r="EU1773" s="60"/>
      <c r="EV1773" s="60"/>
      <c r="EW1773" s="60"/>
      <c r="EX1773" s="60"/>
      <c r="EY1773" s="60"/>
      <c r="EZ1773" s="60"/>
      <c r="FA1773" s="60"/>
      <c r="FB1773" s="60"/>
      <c r="FC1773" s="60"/>
      <c r="FD1773" s="60"/>
      <c r="FE1773" s="60"/>
      <c r="FF1773" s="60"/>
      <c r="FG1773" s="60"/>
      <c r="FH1773" s="60"/>
      <c r="FI1773" s="60"/>
      <c r="FJ1773" s="60"/>
      <c r="FK1773" s="60"/>
      <c r="FL1773" s="60"/>
      <c r="FM1773" s="60"/>
      <c r="FN1773" s="60"/>
      <c r="FO1773" s="60"/>
      <c r="FP1773" s="60"/>
      <c r="FQ1773" s="60"/>
      <c r="FR1773" s="60"/>
      <c r="FS1773" s="60"/>
      <c r="FT1773" s="60"/>
      <c r="FU1773" s="60"/>
      <c r="FV1773" s="60"/>
      <c r="FW1773" s="60"/>
      <c r="FX1773" s="60"/>
      <c r="FY1773" s="60"/>
      <c r="FZ1773" s="60"/>
      <c r="GA1773" s="60"/>
      <c r="GB1773" s="60"/>
      <c r="GC1773" s="60"/>
      <c r="GD1773" s="60"/>
      <c r="GE1773" s="60"/>
      <c r="GF1773" s="60"/>
      <c r="GG1773" s="60"/>
      <c r="GH1773" s="60"/>
      <c r="GI1773" s="60"/>
      <c r="GJ1773" s="60"/>
      <c r="GK1773" s="60"/>
      <c r="GL1773" s="60"/>
      <c r="GM1773" s="60"/>
      <c r="GN1773" s="60"/>
      <c r="GO1773" s="60"/>
      <c r="GP1773" s="60"/>
    </row>
    <row r="1774" spans="1:202">
      <c r="A1774" s="73" t="s">
        <v>1652</v>
      </c>
      <c r="BR1774" s="74"/>
      <c r="BS1774" s="74"/>
      <c r="BT1774" s="90">
        <v>0.64213229999999999</v>
      </c>
      <c r="BU1774" s="90">
        <v>0.63825500000000002</v>
      </c>
      <c r="BV1774" s="90">
        <v>0.64858660000000001</v>
      </c>
      <c r="BW1774" s="90">
        <v>0.67835250000000002</v>
      </c>
      <c r="BX1774" s="90">
        <v>0.68700099999999997</v>
      </c>
      <c r="BY1774" s="90">
        <v>0.70243409999999995</v>
      </c>
      <c r="BZ1774" s="90">
        <v>0.70825300000000002</v>
      </c>
      <c r="CA1774" s="90">
        <v>0.70583960000000001</v>
      </c>
      <c r="CB1774" s="90">
        <v>0.68869519999999995</v>
      </c>
      <c r="CC1774" s="90">
        <v>0.6903861</v>
      </c>
      <c r="CD1774" s="90">
        <v>0.70410659999999903</v>
      </c>
      <c r="CE1774" s="90">
        <v>0.71560289999999904</v>
      </c>
      <c r="CF1774" s="90">
        <v>0.72062610000000005</v>
      </c>
      <c r="CG1774" s="90">
        <v>0.72477610000000003</v>
      </c>
      <c r="CH1774" s="90">
        <v>0.72943409999999997</v>
      </c>
      <c r="CI1774" s="90">
        <v>0.74019369999999995</v>
      </c>
      <c r="CJ1774" s="90">
        <v>0.75277579999999999</v>
      </c>
      <c r="CK1774" s="90">
        <v>0.75792809999999999</v>
      </c>
      <c r="CL1774" s="90">
        <v>0.76602159999999997</v>
      </c>
      <c r="CM1774" s="90">
        <v>0.77564440000000001</v>
      </c>
      <c r="CN1774" s="90">
        <v>0.7724896</v>
      </c>
      <c r="CO1774" s="90">
        <v>0.9478084</v>
      </c>
      <c r="CP1774" s="90">
        <v>0.95446739999999997</v>
      </c>
      <c r="CQ1774" s="90">
        <v>0.84617359999999897</v>
      </c>
      <c r="CR1774" s="90">
        <v>0.83396499999999996</v>
      </c>
      <c r="CS1774" s="90">
        <v>0.904097699999999</v>
      </c>
      <c r="CT1774" s="90">
        <v>0.92713520000000005</v>
      </c>
      <c r="CU1774" s="90">
        <v>0.89756550000000002</v>
      </c>
      <c r="CV1774" s="90">
        <v>0.89611960000000002</v>
      </c>
      <c r="CW1774" s="90">
        <v>0.92181369999999996</v>
      </c>
      <c r="CX1774" s="90">
        <v>0.888967649999999</v>
      </c>
      <c r="CY1774" s="90">
        <v>0.90821640000000003</v>
      </c>
      <c r="CZ1774" s="90">
        <v>0.90321189999999996</v>
      </c>
      <c r="DA1774" s="90">
        <v>0.92233064999999903</v>
      </c>
      <c r="DB1774" s="90">
        <v>0.91973769999999999</v>
      </c>
      <c r="DC1774" s="90">
        <v>0.8999933</v>
      </c>
      <c r="DD1774" s="90">
        <v>0.90007009999999998</v>
      </c>
      <c r="DE1774" s="90">
        <v>0.89249420000000002</v>
      </c>
      <c r="DF1774" s="90">
        <v>0.89595190000000002</v>
      </c>
      <c r="DG1774" s="90">
        <v>0.90526410000000002</v>
      </c>
      <c r="DH1774" s="90">
        <v>0.90689960000000003</v>
      </c>
      <c r="DI1774" s="90">
        <v>0.91122860000000006</v>
      </c>
      <c r="DJ1774" s="90">
        <v>0.92465924999999904</v>
      </c>
      <c r="DK1774" s="90">
        <v>0.93961450000000002</v>
      </c>
      <c r="DL1774" s="90">
        <v>0.93719730000000001</v>
      </c>
      <c r="DM1774" s="90">
        <v>0.93291420000000003</v>
      </c>
      <c r="DN1774" s="90">
        <v>0.93137049999999999</v>
      </c>
      <c r="DO1774" s="90">
        <v>0.94222309999999998</v>
      </c>
      <c r="DP1774" s="90">
        <v>0.92247460000000003</v>
      </c>
      <c r="DQ1774" s="90"/>
      <c r="DR1774" s="90"/>
      <c r="DS1774" s="90"/>
      <c r="DT1774" s="90"/>
      <c r="DU1774" s="90"/>
      <c r="DV1774" s="60"/>
      <c r="DW1774" s="60"/>
      <c r="DX1774" s="60"/>
      <c r="DY1774" s="60"/>
      <c r="DZ1774" s="60"/>
      <c r="EA1774" s="60"/>
      <c r="EB1774" s="60"/>
      <c r="EC1774" s="60"/>
      <c r="ED1774" s="60"/>
      <c r="EE1774" s="60"/>
      <c r="EF1774" s="60"/>
      <c r="EG1774" s="60"/>
      <c r="EH1774" s="60"/>
      <c r="EI1774" s="60"/>
      <c r="EJ1774" s="60"/>
      <c r="EK1774" s="60"/>
      <c r="EL1774" s="60"/>
      <c r="EM1774" s="60"/>
      <c r="EN1774" s="60"/>
      <c r="EO1774" s="60"/>
      <c r="EP1774" s="60"/>
      <c r="EQ1774" s="60"/>
      <c r="ER1774" s="60"/>
      <c r="ES1774" s="60"/>
      <c r="ET1774" s="60"/>
      <c r="EU1774" s="60"/>
      <c r="EV1774" s="60"/>
      <c r="EW1774" s="60"/>
      <c r="EX1774" s="60"/>
      <c r="EY1774" s="60"/>
      <c r="EZ1774" s="60"/>
      <c r="FA1774" s="60"/>
      <c r="FB1774" s="60"/>
      <c r="FC1774" s="60"/>
      <c r="FD1774" s="60"/>
      <c r="FE1774" s="60"/>
      <c r="FF1774" s="60"/>
      <c r="FG1774" s="60"/>
      <c r="FH1774" s="60"/>
      <c r="FI1774" s="60"/>
      <c r="FJ1774" s="60"/>
      <c r="FK1774" s="60"/>
      <c r="FL1774" s="60"/>
      <c r="FM1774" s="60"/>
      <c r="FN1774" s="60"/>
      <c r="FO1774" s="60"/>
      <c r="FP1774" s="60"/>
      <c r="FQ1774" s="60"/>
      <c r="FR1774" s="60"/>
      <c r="FS1774" s="60"/>
      <c r="FT1774" s="60"/>
      <c r="FU1774" s="60"/>
      <c r="FV1774" s="60"/>
      <c r="FW1774" s="60"/>
      <c r="FX1774" s="60"/>
      <c r="FY1774" s="60"/>
      <c r="FZ1774" s="60"/>
      <c r="GA1774" s="60"/>
      <c r="GB1774" s="60"/>
      <c r="GC1774" s="60"/>
      <c r="GD1774" s="60"/>
      <c r="GE1774" s="60"/>
      <c r="GF1774" s="60"/>
      <c r="GG1774" s="60"/>
      <c r="GH1774" s="60"/>
      <c r="GI1774" s="60"/>
      <c r="GJ1774" s="60"/>
      <c r="GK1774" s="60"/>
      <c r="GL1774" s="60"/>
      <c r="GM1774" s="60"/>
      <c r="GN1774" s="60"/>
      <c r="GO1774" s="60"/>
      <c r="GP1774" s="60"/>
    </row>
    <row r="1775" spans="1:202">
      <c r="A1775" s="52" t="s">
        <v>1650</v>
      </c>
      <c r="BR1775" s="74"/>
      <c r="BS1775" s="74"/>
      <c r="BT1775" s="90">
        <v>0.79016369999999903</v>
      </c>
      <c r="BU1775" s="90">
        <v>0.81694129999999998</v>
      </c>
      <c r="BV1775" s="90">
        <v>0.87784980000000001</v>
      </c>
      <c r="BW1775" s="90">
        <v>0.88983369999999995</v>
      </c>
      <c r="BX1775" s="90">
        <v>0.90441214999999997</v>
      </c>
      <c r="BY1775" s="90">
        <v>0.89585879999999996</v>
      </c>
      <c r="BZ1775" s="90">
        <v>0.91359989999999902</v>
      </c>
      <c r="CA1775" s="90">
        <v>0.91473434999999903</v>
      </c>
      <c r="CB1775" s="90">
        <v>0.90439319999999901</v>
      </c>
      <c r="CC1775" s="90">
        <v>0.88755729999999999</v>
      </c>
      <c r="CD1775" s="90">
        <v>0.87981330000000002</v>
      </c>
      <c r="CE1775" s="90">
        <v>0.90181100000000003</v>
      </c>
      <c r="CF1775" s="90">
        <v>0.88420180000000004</v>
      </c>
      <c r="CG1775" s="90">
        <v>0.88320999999999905</v>
      </c>
      <c r="CH1775" s="90">
        <v>0.88546440000000004</v>
      </c>
      <c r="CI1775" s="90">
        <v>0.88318410000000003</v>
      </c>
      <c r="CJ1775" s="90">
        <v>0.86795635000000004</v>
      </c>
      <c r="CK1775" s="90">
        <v>0.871425749999999</v>
      </c>
      <c r="CL1775" s="90">
        <v>0.90967905000000004</v>
      </c>
      <c r="CM1775" s="90">
        <v>0.91196770000000005</v>
      </c>
      <c r="CN1775" s="90">
        <v>0.91961649999999995</v>
      </c>
      <c r="CO1775" s="90">
        <v>0.91495079999999995</v>
      </c>
      <c r="CP1775" s="90">
        <v>0.89686104999999905</v>
      </c>
      <c r="CQ1775" s="90">
        <v>0.89377094999999995</v>
      </c>
      <c r="CR1775" s="90">
        <v>0.91409809999999903</v>
      </c>
      <c r="CS1775" s="90">
        <v>0.91267719999999997</v>
      </c>
      <c r="CT1775" s="90">
        <v>0.92323045000000004</v>
      </c>
      <c r="CU1775" s="90">
        <v>0.9177476</v>
      </c>
      <c r="CV1775" s="90">
        <v>0.9476715</v>
      </c>
      <c r="CW1775" s="90">
        <v>0.93468684999999996</v>
      </c>
      <c r="CX1775" s="90">
        <v>0.93951560000000001</v>
      </c>
      <c r="CY1775" s="90">
        <v>0.92389779999999999</v>
      </c>
      <c r="CZ1775" s="90">
        <v>0.92521944999999906</v>
      </c>
      <c r="DA1775" s="90">
        <v>0.91971800000000004</v>
      </c>
      <c r="DB1775" s="90">
        <v>0.92016729999999902</v>
      </c>
      <c r="DC1775" s="90">
        <v>0.93292770000000003</v>
      </c>
      <c r="DD1775" s="90">
        <v>0.92856355000000002</v>
      </c>
      <c r="DE1775" s="90">
        <v>0.93040440000000002</v>
      </c>
      <c r="DF1775" s="90">
        <v>0.94367760000000001</v>
      </c>
      <c r="DG1775" s="90">
        <v>0.93814425000000001</v>
      </c>
      <c r="DH1775" s="90">
        <v>0.94063529999999995</v>
      </c>
      <c r="DI1775" s="90">
        <v>0.9300467</v>
      </c>
      <c r="DJ1775" s="90">
        <v>0.91187934999999998</v>
      </c>
      <c r="DK1775" s="90">
        <v>0.91334490000000002</v>
      </c>
      <c r="DL1775" s="90">
        <v>0.90688219999999997</v>
      </c>
      <c r="DM1775" s="90">
        <v>0.89800614999999995</v>
      </c>
      <c r="DN1775" s="90">
        <v>0.89083979999999996</v>
      </c>
      <c r="DO1775" s="90">
        <v>0.92900640000000001</v>
      </c>
      <c r="DP1775" s="90">
        <v>0.92688579999999998</v>
      </c>
      <c r="DQ1775" s="90"/>
      <c r="DR1775" s="90"/>
      <c r="DS1775" s="90"/>
      <c r="DT1775" s="90"/>
      <c r="DU1775" s="90"/>
      <c r="DV1775" s="60"/>
      <c r="DW1775" s="60"/>
      <c r="DX1775" s="60"/>
      <c r="DY1775" s="60"/>
      <c r="DZ1775" s="60"/>
      <c r="EA1775" s="60"/>
      <c r="EB1775" s="60"/>
      <c r="EC1775" s="60"/>
      <c r="ED1775" s="60"/>
      <c r="EE1775" s="60"/>
      <c r="EF1775" s="60"/>
      <c r="EG1775" s="60"/>
      <c r="EH1775" s="60"/>
      <c r="EI1775" s="60"/>
      <c r="EJ1775" s="60"/>
      <c r="EK1775" s="60"/>
      <c r="EL1775" s="60"/>
      <c r="EM1775" s="60"/>
      <c r="EN1775" s="60"/>
      <c r="EO1775" s="60"/>
      <c r="EP1775" s="60"/>
      <c r="EQ1775" s="60"/>
      <c r="ER1775" s="60"/>
      <c r="ES1775" s="60"/>
      <c r="ET1775" s="60"/>
      <c r="EU1775" s="60"/>
      <c r="EV1775" s="60"/>
      <c r="EW1775" s="60"/>
      <c r="EX1775" s="60"/>
      <c r="EY1775" s="60"/>
      <c r="EZ1775" s="60"/>
      <c r="FA1775" s="60"/>
      <c r="FB1775" s="60"/>
      <c r="FC1775" s="60"/>
      <c r="FD1775" s="60"/>
      <c r="FE1775" s="60"/>
      <c r="FF1775" s="60"/>
      <c r="FG1775" s="60"/>
      <c r="FH1775" s="60"/>
      <c r="FI1775" s="60"/>
      <c r="FJ1775" s="60"/>
      <c r="FK1775" s="60"/>
      <c r="FL1775" s="60"/>
      <c r="FM1775" s="60"/>
      <c r="FN1775" s="60"/>
      <c r="FO1775" s="60"/>
      <c r="FP1775" s="60"/>
      <c r="FQ1775" s="60"/>
      <c r="FR1775" s="60"/>
      <c r="FS1775" s="60"/>
      <c r="FT1775" s="60"/>
      <c r="FU1775" s="60"/>
      <c r="FV1775" s="60"/>
      <c r="FW1775" s="60"/>
      <c r="FX1775" s="60"/>
      <c r="FY1775" s="60"/>
      <c r="FZ1775" s="60"/>
      <c r="GA1775" s="60"/>
      <c r="GB1775" s="60"/>
      <c r="GC1775" s="60"/>
      <c r="GD1775" s="60"/>
      <c r="GE1775" s="60"/>
      <c r="GF1775" s="60"/>
      <c r="GG1775" s="60"/>
      <c r="GH1775" s="60"/>
      <c r="GI1775" s="60"/>
      <c r="GJ1775" s="60"/>
      <c r="GK1775" s="60"/>
      <c r="GL1775" s="60"/>
      <c r="GM1775" s="60"/>
      <c r="GN1775" s="60"/>
      <c r="GO1775" s="60"/>
      <c r="GP1775" s="60"/>
    </row>
    <row r="1776" spans="1:202">
      <c r="A1776" s="52" t="s">
        <v>1649</v>
      </c>
      <c r="BR1776" s="74"/>
      <c r="BS1776" s="74"/>
      <c r="BT1776" s="90">
        <v>0.74652249999999998</v>
      </c>
      <c r="BU1776" s="90">
        <v>0.81509540000000003</v>
      </c>
      <c r="BV1776" s="90">
        <v>0.868911399999999</v>
      </c>
      <c r="BW1776" s="90">
        <v>0.88470689999999996</v>
      </c>
      <c r="BX1776" s="90">
        <v>0.91515484999999996</v>
      </c>
      <c r="BY1776" s="90">
        <v>0.89672079999999998</v>
      </c>
      <c r="BZ1776" s="90">
        <v>0.9280986</v>
      </c>
      <c r="CA1776" s="90">
        <v>0.94285099999999999</v>
      </c>
      <c r="CB1776" s="90">
        <v>0.90763769999999999</v>
      </c>
      <c r="CC1776" s="90">
        <v>0.89594589999999996</v>
      </c>
      <c r="CD1776" s="90">
        <v>0.87070840000000005</v>
      </c>
      <c r="CE1776" s="90">
        <v>0.90247759999999999</v>
      </c>
      <c r="CF1776" s="90">
        <v>0.88292760000000003</v>
      </c>
      <c r="CG1776" s="90">
        <v>0.87646990000000002</v>
      </c>
      <c r="CH1776" s="90">
        <v>0.89004300000000003</v>
      </c>
      <c r="CI1776" s="90">
        <v>0.85548289999999905</v>
      </c>
      <c r="CJ1776" s="90">
        <v>0.86767905000000001</v>
      </c>
      <c r="CK1776" s="90">
        <v>0.868586249999999</v>
      </c>
      <c r="CL1776" s="90">
        <v>0.89956939999999996</v>
      </c>
      <c r="CM1776" s="90">
        <v>0.91151119999999997</v>
      </c>
      <c r="CN1776" s="90">
        <v>0.91895589999999905</v>
      </c>
      <c r="CO1776" s="90">
        <v>0.9124584</v>
      </c>
      <c r="CP1776" s="90">
        <v>0.89033890000000004</v>
      </c>
      <c r="CQ1776" s="90">
        <v>0.89824569999999904</v>
      </c>
      <c r="CR1776" s="90">
        <v>0.92576429999999998</v>
      </c>
      <c r="CS1776" s="90">
        <v>0.9106824</v>
      </c>
      <c r="CT1776" s="90">
        <v>0.93497644999999996</v>
      </c>
      <c r="CU1776" s="90">
        <v>0.92645409999999995</v>
      </c>
      <c r="CV1776" s="90">
        <v>0.95904370000000005</v>
      </c>
      <c r="CW1776" s="90">
        <v>0.9412026</v>
      </c>
      <c r="CX1776" s="90">
        <v>0.93834879999999998</v>
      </c>
      <c r="CY1776" s="90">
        <v>0.91562160000000004</v>
      </c>
      <c r="CZ1776" s="90">
        <v>0.91593230000000003</v>
      </c>
      <c r="DA1776" s="90">
        <v>0.91258680000000003</v>
      </c>
      <c r="DB1776" s="90">
        <v>0.91993669999999905</v>
      </c>
      <c r="DC1776" s="90">
        <v>0.90306619999999904</v>
      </c>
      <c r="DD1776" s="90">
        <v>0.92181500000000005</v>
      </c>
      <c r="DE1776" s="90">
        <v>0.92378349999999998</v>
      </c>
      <c r="DF1776" s="90">
        <v>0.93115424999999896</v>
      </c>
      <c r="DG1776" s="90">
        <v>0.94038334999999995</v>
      </c>
      <c r="DH1776" s="90">
        <v>0.93435579999999896</v>
      </c>
      <c r="DI1776" s="90">
        <v>0.92975390000000002</v>
      </c>
      <c r="DJ1776" s="90">
        <v>0.89992609999999995</v>
      </c>
      <c r="DK1776" s="90">
        <v>0.90350799999999998</v>
      </c>
      <c r="DL1776" s="90">
        <v>0.9046746</v>
      </c>
      <c r="DM1776" s="90">
        <v>0.90863364999999896</v>
      </c>
      <c r="DN1776" s="90">
        <v>0.90889309999999901</v>
      </c>
      <c r="DO1776" s="90">
        <v>0.92709410000000003</v>
      </c>
      <c r="DP1776" s="90">
        <v>0.92689569999999999</v>
      </c>
      <c r="DQ1776" s="90"/>
      <c r="DR1776" s="90"/>
      <c r="DS1776" s="90"/>
      <c r="DT1776" s="90"/>
      <c r="DU1776" s="90"/>
      <c r="DV1776" s="60"/>
      <c r="DW1776" s="60"/>
      <c r="DX1776" s="60"/>
      <c r="DY1776" s="60"/>
      <c r="DZ1776" s="60"/>
      <c r="EA1776" s="60"/>
      <c r="EB1776" s="60"/>
      <c r="EC1776" s="60"/>
      <c r="ED1776" s="60"/>
      <c r="EE1776" s="60"/>
      <c r="EF1776" s="60"/>
      <c r="EG1776" s="60"/>
      <c r="EH1776" s="60"/>
      <c r="EI1776" s="60"/>
      <c r="EJ1776" s="60"/>
      <c r="EK1776" s="60"/>
      <c r="EL1776" s="60"/>
      <c r="EM1776" s="60"/>
      <c r="EN1776" s="60"/>
      <c r="EO1776" s="60"/>
      <c r="EP1776" s="60"/>
      <c r="EQ1776" s="60"/>
      <c r="ER1776" s="60"/>
      <c r="ES1776" s="60"/>
      <c r="ET1776" s="60"/>
      <c r="EU1776" s="60"/>
      <c r="EV1776" s="60"/>
      <c r="EW1776" s="60"/>
      <c r="EX1776" s="60"/>
      <c r="EY1776" s="60"/>
      <c r="EZ1776" s="60"/>
      <c r="FA1776" s="60"/>
      <c r="FB1776" s="60"/>
      <c r="FC1776" s="60"/>
      <c r="FD1776" s="60"/>
      <c r="FE1776" s="60"/>
      <c r="FF1776" s="60"/>
      <c r="FG1776" s="60"/>
      <c r="FH1776" s="60"/>
      <c r="FI1776" s="60"/>
      <c r="FJ1776" s="60"/>
      <c r="FK1776" s="60"/>
      <c r="FL1776" s="60"/>
      <c r="FM1776" s="60"/>
      <c r="FN1776" s="60"/>
      <c r="FO1776" s="60"/>
      <c r="FP1776" s="60"/>
      <c r="FQ1776" s="60"/>
      <c r="FR1776" s="60"/>
      <c r="FS1776" s="60"/>
      <c r="FT1776" s="60"/>
      <c r="FU1776" s="60"/>
      <c r="FV1776" s="60"/>
      <c r="FW1776" s="60"/>
      <c r="FX1776" s="60"/>
      <c r="FY1776" s="60"/>
      <c r="FZ1776" s="60"/>
      <c r="GA1776" s="60"/>
      <c r="GB1776" s="60"/>
      <c r="GC1776" s="60"/>
      <c r="GD1776" s="60"/>
      <c r="GE1776" s="60"/>
      <c r="GF1776" s="60"/>
      <c r="GG1776" s="60"/>
      <c r="GH1776" s="60"/>
      <c r="GI1776" s="60"/>
      <c r="GJ1776" s="60"/>
      <c r="GK1776" s="60"/>
      <c r="GL1776" s="60"/>
      <c r="GM1776" s="60"/>
      <c r="GN1776" s="60"/>
      <c r="GO1776" s="60"/>
      <c r="GP1776" s="60"/>
    </row>
    <row r="1777" spans="1:198">
      <c r="A1777" s="73" t="s">
        <v>1653</v>
      </c>
      <c r="BR1777" s="74"/>
      <c r="BS1777" s="74"/>
      <c r="BT1777" s="90">
        <v>0.7882304</v>
      </c>
      <c r="BU1777" s="90">
        <v>0.94177699999999898</v>
      </c>
      <c r="BV1777" s="90">
        <v>0.92611540000000003</v>
      </c>
      <c r="BW1777" s="90">
        <v>0.93636984999999995</v>
      </c>
      <c r="BX1777" s="90">
        <v>0.94042689999999995</v>
      </c>
      <c r="BY1777" s="90">
        <v>0.94784489999999999</v>
      </c>
      <c r="BZ1777" s="90">
        <v>0.95142844999999998</v>
      </c>
      <c r="CA1777" s="90">
        <v>0.94249740000000004</v>
      </c>
      <c r="CB1777" s="90">
        <v>0.95421880000000003</v>
      </c>
      <c r="CC1777" s="90">
        <v>0.97338930000000001</v>
      </c>
      <c r="CD1777" s="90">
        <v>0.96459824999999999</v>
      </c>
      <c r="CE1777" s="90">
        <v>0.95214299999999996</v>
      </c>
      <c r="CF1777" s="90">
        <v>0.96145129999999901</v>
      </c>
      <c r="CG1777" s="90">
        <v>0.93851680000000004</v>
      </c>
      <c r="CH1777" s="90">
        <v>0.93853025000000001</v>
      </c>
      <c r="CI1777" s="90">
        <v>0.94674619999999998</v>
      </c>
      <c r="CJ1777" s="90">
        <v>0.94312905000000002</v>
      </c>
      <c r="CK1777" s="90">
        <v>0.946918699999999</v>
      </c>
      <c r="CL1777" s="90">
        <v>0.95678169999999996</v>
      </c>
      <c r="CM1777" s="90">
        <v>0.94413409999999998</v>
      </c>
      <c r="CN1777" s="90">
        <v>0.95303339999999903</v>
      </c>
      <c r="CO1777" s="90">
        <v>0.96538389999999996</v>
      </c>
      <c r="CP1777" s="90">
        <v>0.9648854</v>
      </c>
      <c r="CQ1777" s="90">
        <v>0.96971419999999997</v>
      </c>
      <c r="CR1777" s="90">
        <v>0.96977049999999898</v>
      </c>
      <c r="CS1777" s="90">
        <v>0.96981849999999903</v>
      </c>
      <c r="CT1777" s="90">
        <v>0.97422419999999998</v>
      </c>
      <c r="CU1777" s="90">
        <v>0.97861644999999997</v>
      </c>
      <c r="CV1777" s="90">
        <v>0.99041449999999998</v>
      </c>
      <c r="CW1777" s="90">
        <v>0.94784634999999995</v>
      </c>
      <c r="CX1777" s="90">
        <v>0.93979594999999905</v>
      </c>
      <c r="CY1777" s="90">
        <v>0.94985470000000005</v>
      </c>
      <c r="CZ1777" s="90">
        <v>0.95724624999999997</v>
      </c>
      <c r="DA1777" s="90">
        <v>0.96981110000000004</v>
      </c>
      <c r="DB1777" s="90">
        <v>0.97158429999999996</v>
      </c>
      <c r="DC1777" s="90">
        <v>0.95570569999999999</v>
      </c>
      <c r="DD1777" s="90">
        <v>0.96089599999999997</v>
      </c>
      <c r="DE1777" s="90">
        <v>0.96297179999999905</v>
      </c>
      <c r="DF1777" s="90">
        <v>0.97556869999999996</v>
      </c>
      <c r="DG1777" s="90">
        <v>0.97327870000000005</v>
      </c>
      <c r="DH1777" s="90">
        <v>0.97065780000000002</v>
      </c>
      <c r="DI1777" s="90">
        <v>0.97186764999999997</v>
      </c>
      <c r="DJ1777" s="90">
        <v>0.97572959999999997</v>
      </c>
      <c r="DK1777" s="90">
        <v>0.97883830000000005</v>
      </c>
      <c r="DL1777" s="90">
        <v>0.97245779999999904</v>
      </c>
      <c r="DM1777" s="90">
        <v>0.97464589999999995</v>
      </c>
      <c r="DN1777" s="90">
        <v>0.98025804999999899</v>
      </c>
      <c r="DO1777" s="90">
        <v>0.97959864999999902</v>
      </c>
      <c r="DP1777" s="90">
        <v>0.90531569999999995</v>
      </c>
      <c r="DQ1777" s="90"/>
      <c r="DR1777" s="90"/>
      <c r="DS1777" s="90"/>
      <c r="DT1777" s="90"/>
      <c r="DU1777" s="90"/>
      <c r="DV1777" s="60"/>
      <c r="DW1777" s="60"/>
      <c r="DX1777" s="60"/>
      <c r="DY1777" s="60"/>
      <c r="DZ1777" s="60"/>
      <c r="EA1777" s="60"/>
      <c r="EB1777" s="60"/>
      <c r="EC1777" s="60"/>
      <c r="ED1777" s="60"/>
      <c r="EE1777" s="60"/>
      <c r="EF1777" s="60"/>
      <c r="EG1777" s="60"/>
      <c r="EH1777" s="60"/>
      <c r="EI1777" s="60"/>
      <c r="EJ1777" s="60"/>
      <c r="EK1777" s="60"/>
      <c r="EL1777" s="60"/>
      <c r="EM1777" s="60"/>
      <c r="EN1777" s="60"/>
      <c r="EO1777" s="60"/>
      <c r="EP1777" s="60"/>
      <c r="EQ1777" s="60"/>
      <c r="ER1777" s="60"/>
      <c r="ES1777" s="60"/>
      <c r="ET1777" s="60"/>
      <c r="EU1777" s="60"/>
      <c r="EV1777" s="60"/>
      <c r="EW1777" s="60"/>
      <c r="EX1777" s="60"/>
      <c r="EY1777" s="60"/>
      <c r="EZ1777" s="60"/>
      <c r="FA1777" s="60"/>
      <c r="FB1777" s="60"/>
      <c r="FC1777" s="60"/>
      <c r="FD1777" s="60"/>
      <c r="FE1777" s="60"/>
      <c r="FF1777" s="60"/>
      <c r="FG1777" s="60"/>
      <c r="FH1777" s="60"/>
      <c r="FI1777" s="60"/>
      <c r="FJ1777" s="60"/>
      <c r="FK1777" s="60"/>
      <c r="FL1777" s="60"/>
      <c r="FM1777" s="60"/>
      <c r="FN1777" s="60"/>
      <c r="FO1777" s="60"/>
      <c r="FP1777" s="60"/>
      <c r="FQ1777" s="60"/>
      <c r="FR1777" s="60"/>
      <c r="FS1777" s="60"/>
      <c r="FT1777" s="60"/>
      <c r="FU1777" s="60"/>
      <c r="FV1777" s="60"/>
      <c r="FW1777" s="60"/>
      <c r="FX1777" s="60"/>
      <c r="FY1777" s="60"/>
      <c r="FZ1777" s="60"/>
      <c r="GA1777" s="60"/>
      <c r="GB1777" s="60"/>
      <c r="GC1777" s="60"/>
      <c r="GD1777" s="60"/>
      <c r="GE1777" s="60"/>
      <c r="GF1777" s="60"/>
      <c r="GG1777" s="60"/>
      <c r="GH1777" s="60"/>
      <c r="GI1777" s="60"/>
      <c r="GJ1777" s="60"/>
      <c r="GK1777" s="60"/>
      <c r="GL1777" s="60"/>
      <c r="GM1777" s="60"/>
      <c r="GN1777" s="60"/>
      <c r="GO1777" s="60"/>
      <c r="GP1777" s="60"/>
    </row>
    <row r="1778" spans="1:198">
      <c r="A1778" s="73" t="s">
        <v>1654</v>
      </c>
      <c r="BR1778" s="74"/>
      <c r="BS1778" s="74"/>
      <c r="BT1778" s="90">
        <v>0.64213229999999999</v>
      </c>
      <c r="BU1778" s="90">
        <v>0.95658619999999905</v>
      </c>
      <c r="BV1778" s="90">
        <v>0.94615910000000003</v>
      </c>
      <c r="BW1778" s="90">
        <v>0.94695954999999998</v>
      </c>
      <c r="BX1778" s="90">
        <v>0.95030119999999996</v>
      </c>
      <c r="BY1778" s="90">
        <v>0.95867219999999997</v>
      </c>
      <c r="BZ1778" s="90">
        <v>0.96243350000000005</v>
      </c>
      <c r="CA1778" s="90">
        <v>0.93835935000000004</v>
      </c>
      <c r="CB1778" s="90">
        <v>0.95325079999999995</v>
      </c>
      <c r="CC1778" s="90">
        <v>0.96631129999999998</v>
      </c>
      <c r="CD1778" s="90">
        <v>0.94906659999999898</v>
      </c>
      <c r="CE1778" s="90">
        <v>0.94006249999999902</v>
      </c>
      <c r="CF1778" s="90">
        <v>0.96148135000000001</v>
      </c>
      <c r="CG1778" s="90">
        <v>0.94711049999999997</v>
      </c>
      <c r="CH1778" s="90">
        <v>0.94369069999999899</v>
      </c>
      <c r="CI1778" s="90">
        <v>0.94829929999999996</v>
      </c>
      <c r="CJ1778" s="90">
        <v>0.95254645000000004</v>
      </c>
      <c r="CK1778" s="90">
        <v>0.95378529999999995</v>
      </c>
      <c r="CL1778" s="90">
        <v>0.97175860000000003</v>
      </c>
      <c r="CM1778" s="90">
        <v>0.95971479999999998</v>
      </c>
      <c r="CN1778" s="90">
        <v>0.97099340000000001</v>
      </c>
      <c r="CO1778" s="90">
        <v>0.97805750000000002</v>
      </c>
      <c r="CP1778" s="90">
        <v>0.96828919999999996</v>
      </c>
      <c r="CQ1778" s="90">
        <v>0.95860500000000004</v>
      </c>
      <c r="CR1778" s="90">
        <v>0.97226670000000004</v>
      </c>
      <c r="CS1778" s="90">
        <v>0.97218660000000001</v>
      </c>
      <c r="CT1778" s="90">
        <v>0.97663429999999996</v>
      </c>
      <c r="CU1778" s="90">
        <v>0.98825784999999999</v>
      </c>
      <c r="CV1778" s="90">
        <v>0.9895292</v>
      </c>
      <c r="CW1778" s="90">
        <v>0.95241640000000005</v>
      </c>
      <c r="CX1778" s="90">
        <v>0.95604849999999997</v>
      </c>
      <c r="CY1778" s="90">
        <v>0.94413060000000004</v>
      </c>
      <c r="CZ1778" s="90">
        <v>0.95936239999999995</v>
      </c>
      <c r="DA1778" s="90">
        <v>0.96795580000000003</v>
      </c>
      <c r="DB1778" s="90">
        <v>0.96323429999999999</v>
      </c>
      <c r="DC1778" s="90">
        <v>0.95591170000000003</v>
      </c>
      <c r="DD1778" s="90">
        <v>0.96635660000000001</v>
      </c>
      <c r="DE1778" s="90">
        <v>0.97015709999999999</v>
      </c>
      <c r="DF1778" s="90">
        <v>0.97724884999999995</v>
      </c>
      <c r="DG1778" s="90">
        <v>0.97642709999999999</v>
      </c>
      <c r="DH1778" s="90">
        <v>0.96851609999999999</v>
      </c>
      <c r="DI1778" s="90">
        <v>0.97444379999999997</v>
      </c>
      <c r="DJ1778" s="90">
        <v>0.97814849999999998</v>
      </c>
      <c r="DK1778" s="90">
        <v>0.97708740000000005</v>
      </c>
      <c r="DL1778" s="90">
        <v>0.97619349999999905</v>
      </c>
      <c r="DM1778" s="90">
        <v>0.97183724999999999</v>
      </c>
      <c r="DN1778" s="90">
        <v>0.98085840000000002</v>
      </c>
      <c r="DO1778" s="90">
        <v>0.98048369999999996</v>
      </c>
      <c r="DP1778" s="90">
        <v>0.88216300000000003</v>
      </c>
      <c r="DQ1778" s="90"/>
      <c r="DR1778" s="90"/>
      <c r="DS1778" s="90"/>
      <c r="DT1778" s="90"/>
      <c r="DU1778" s="90"/>
      <c r="DV1778" s="60"/>
      <c r="DW1778" s="60"/>
      <c r="DX1778" s="60"/>
      <c r="DY1778" s="60"/>
      <c r="DZ1778" s="60"/>
      <c r="EA1778" s="60"/>
      <c r="EB1778" s="60"/>
      <c r="EC1778" s="60"/>
      <c r="ED1778" s="60"/>
      <c r="EE1778" s="60"/>
      <c r="EF1778" s="60"/>
      <c r="EG1778" s="60"/>
      <c r="EH1778" s="60"/>
      <c r="EI1778" s="60"/>
      <c r="EJ1778" s="60"/>
      <c r="EK1778" s="60"/>
      <c r="EL1778" s="60"/>
      <c r="EM1778" s="60"/>
      <c r="EN1778" s="60"/>
      <c r="EO1778" s="60"/>
      <c r="EP1778" s="60"/>
      <c r="EQ1778" s="60"/>
      <c r="ER1778" s="60"/>
      <c r="ES1778" s="60"/>
      <c r="ET1778" s="60"/>
      <c r="EU1778" s="60"/>
      <c r="EV1778" s="60"/>
      <c r="EW1778" s="60"/>
      <c r="EX1778" s="60"/>
      <c r="EY1778" s="60"/>
      <c r="EZ1778" s="60"/>
      <c r="FA1778" s="60"/>
      <c r="FB1778" s="60"/>
      <c r="FC1778" s="60"/>
      <c r="FD1778" s="60"/>
      <c r="FE1778" s="60"/>
      <c r="FF1778" s="60"/>
      <c r="FG1778" s="60"/>
      <c r="FH1778" s="60"/>
      <c r="FI1778" s="60"/>
      <c r="FJ1778" s="60"/>
      <c r="FK1778" s="60"/>
      <c r="FL1778" s="60"/>
      <c r="FM1778" s="60"/>
      <c r="FN1778" s="60"/>
      <c r="FO1778" s="60"/>
      <c r="FP1778" s="60"/>
      <c r="FQ1778" s="60"/>
      <c r="FR1778" s="60"/>
      <c r="FS1778" s="60"/>
      <c r="FT1778" s="60"/>
      <c r="FU1778" s="60"/>
      <c r="FV1778" s="60"/>
      <c r="FW1778" s="60"/>
      <c r="FX1778" s="60"/>
      <c r="FY1778" s="60"/>
      <c r="FZ1778" s="60"/>
      <c r="GA1778" s="60"/>
      <c r="GB1778" s="60"/>
      <c r="GC1778" s="60"/>
      <c r="GD1778" s="60"/>
      <c r="GE1778" s="60"/>
      <c r="GF1778" s="60"/>
      <c r="GG1778" s="60"/>
      <c r="GH1778" s="60"/>
      <c r="GI1778" s="60"/>
      <c r="GJ1778" s="60"/>
      <c r="GK1778" s="60"/>
      <c r="GL1778" s="60"/>
      <c r="GM1778" s="60"/>
      <c r="GN1778" s="60"/>
      <c r="GO1778" s="60"/>
      <c r="GP1778" s="60"/>
    </row>
    <row r="1779" spans="1:198" customFormat="1">
      <c r="A1779" t="s">
        <v>2402</v>
      </c>
      <c r="BT1779" s="91">
        <v>0.7882304</v>
      </c>
      <c r="BU1779" s="91">
        <v>0.78994489999999995</v>
      </c>
      <c r="BV1779" s="91">
        <v>0.79693399999999903</v>
      </c>
      <c r="BW1779" s="91">
        <v>0.81136660000000005</v>
      </c>
      <c r="BX1779" s="91">
        <v>0.81681429999999999</v>
      </c>
      <c r="BY1779" s="91">
        <v>0.82352130000000001</v>
      </c>
      <c r="BZ1779" s="91">
        <v>0.83032289999999997</v>
      </c>
      <c r="CA1779" s="91">
        <v>0.83338559999999995</v>
      </c>
      <c r="CB1779" s="91">
        <v>0.82975309999999902</v>
      </c>
      <c r="CC1779" s="91">
        <v>0.83434659999999905</v>
      </c>
      <c r="CD1779" s="91">
        <v>0.84291950000000004</v>
      </c>
      <c r="CE1779" s="91">
        <v>0.84816210000000003</v>
      </c>
      <c r="CF1779" s="91">
        <v>0.85186509999999904</v>
      </c>
      <c r="CG1779" s="91">
        <v>0.85275290000000004</v>
      </c>
      <c r="CH1779" s="91">
        <v>0.8530314</v>
      </c>
      <c r="CI1779" s="91">
        <v>0.85500500000000001</v>
      </c>
      <c r="CJ1779" s="91">
        <v>0.85803470000000004</v>
      </c>
      <c r="CK1779" s="91">
        <v>0.85918649999999996</v>
      </c>
      <c r="CL1779" s="91">
        <v>0.86435819999999997</v>
      </c>
      <c r="CM1779" s="91">
        <v>0.86838470000000001</v>
      </c>
      <c r="CN1779" s="91">
        <v>0.86482709999999996</v>
      </c>
      <c r="CO1779" s="91">
        <v>0.86580009999999996</v>
      </c>
      <c r="CP1779" s="91">
        <v>0.86233890000000002</v>
      </c>
      <c r="CQ1779" s="91">
        <v>0.86003940000000001</v>
      </c>
      <c r="CR1779" s="91">
        <v>0.85740189999999905</v>
      </c>
      <c r="CS1779" s="91">
        <v>0.85278279999999995</v>
      </c>
      <c r="CT1779" s="91">
        <v>0.84799080000000004</v>
      </c>
      <c r="CU1779" s="91">
        <v>0.84646159999999904</v>
      </c>
      <c r="CV1779" s="91">
        <v>0.85044579999999903</v>
      </c>
      <c r="CW1779" s="91">
        <v>0.85433239999999999</v>
      </c>
      <c r="CX1779" s="91">
        <v>0.85900699999999997</v>
      </c>
      <c r="CY1779" s="91">
        <v>0.86055319999999902</v>
      </c>
      <c r="CZ1779" s="91">
        <v>0.86118070000000002</v>
      </c>
      <c r="DA1779" s="91">
        <v>0.86629029999999996</v>
      </c>
      <c r="DB1779" s="91">
        <v>0.87518370000000001</v>
      </c>
      <c r="DC1779" s="91">
        <v>0.88054029999999905</v>
      </c>
      <c r="DD1779" s="91">
        <v>0.8833337</v>
      </c>
      <c r="DE1779" s="91">
        <v>0.89638450000000003</v>
      </c>
      <c r="DF1779" s="91">
        <v>0.89625759999999999</v>
      </c>
      <c r="DG1779" s="91">
        <v>0.89353119999999997</v>
      </c>
      <c r="DH1779" s="91">
        <v>0.8933354</v>
      </c>
      <c r="DI1779" s="91">
        <v>0.89202910000000002</v>
      </c>
      <c r="DJ1779" s="91">
        <v>0.89764979999999905</v>
      </c>
      <c r="DK1779" s="91">
        <v>0.89740109999999995</v>
      </c>
      <c r="DL1779" s="91">
        <v>0.90062299999999995</v>
      </c>
      <c r="DM1779" s="91">
        <v>0.90100139999999995</v>
      </c>
      <c r="DN1779" s="91">
        <v>0.90426379999999995</v>
      </c>
      <c r="DO1779" s="91">
        <v>0.90282470000000004</v>
      </c>
      <c r="DP1779" s="91">
        <v>0.90531569999999995</v>
      </c>
      <c r="DQ1779" s="91"/>
      <c r="DR1779" s="91"/>
      <c r="DS1779" s="91"/>
      <c r="DT1779" s="91"/>
      <c r="DU1779" s="91"/>
    </row>
    <row r="1780" spans="1:198" customFormat="1">
      <c r="A1780" t="s">
        <v>2403</v>
      </c>
      <c r="BT1780" s="91">
        <v>0.64213229999999999</v>
      </c>
      <c r="BU1780" s="91">
        <v>0.63825500000000002</v>
      </c>
      <c r="BV1780" s="91">
        <v>0.64858660000000001</v>
      </c>
      <c r="BW1780" s="91">
        <v>0.67835250000000002</v>
      </c>
      <c r="BX1780" s="91">
        <v>0.68700099999999997</v>
      </c>
      <c r="BY1780" s="91">
        <v>0.70243409999999995</v>
      </c>
      <c r="BZ1780" s="91">
        <v>0.70825300000000002</v>
      </c>
      <c r="CA1780" s="91">
        <v>0.70583960000000001</v>
      </c>
      <c r="CB1780" s="91">
        <v>0.68869519999999995</v>
      </c>
      <c r="CC1780" s="91">
        <v>0.6903861</v>
      </c>
      <c r="CD1780" s="91">
        <v>0.70410659999999903</v>
      </c>
      <c r="CE1780" s="91">
        <v>0.71560289999999904</v>
      </c>
      <c r="CF1780" s="91">
        <v>0.72062610000000005</v>
      </c>
      <c r="CG1780" s="91">
        <v>0.72477610000000003</v>
      </c>
      <c r="CH1780" s="91">
        <v>0.72943409999999997</v>
      </c>
      <c r="CI1780" s="91">
        <v>0.74019369999999995</v>
      </c>
      <c r="CJ1780" s="91">
        <v>0.75277579999999999</v>
      </c>
      <c r="CK1780" s="91">
        <v>0.75792809999999999</v>
      </c>
      <c r="CL1780" s="91">
        <v>0.76602159999999997</v>
      </c>
      <c r="CM1780" s="91">
        <v>0.77564440000000001</v>
      </c>
      <c r="CN1780" s="91">
        <v>0.7724896</v>
      </c>
      <c r="CO1780" s="91">
        <v>0.77754589999999901</v>
      </c>
      <c r="CP1780" s="91">
        <v>0.776501</v>
      </c>
      <c r="CQ1780" s="91">
        <v>0.77992499999999998</v>
      </c>
      <c r="CR1780" s="91">
        <v>0.78250149999999996</v>
      </c>
      <c r="CS1780" s="91">
        <v>0.77978210000000003</v>
      </c>
      <c r="CT1780" s="91">
        <v>0.77911869999999905</v>
      </c>
      <c r="CU1780" s="91">
        <v>0.78142529999999999</v>
      </c>
      <c r="CV1780" s="91">
        <v>0.78888469999999999</v>
      </c>
      <c r="CW1780" s="91">
        <v>0.79899249999999999</v>
      </c>
      <c r="CX1780" s="91">
        <v>0.80683039999999995</v>
      </c>
      <c r="CY1780" s="91">
        <v>0.81011120000000003</v>
      </c>
      <c r="CZ1780" s="91">
        <v>0.81397469999999905</v>
      </c>
      <c r="DA1780" s="91">
        <v>0.83539280000000005</v>
      </c>
      <c r="DB1780" s="91">
        <v>0.84721360000000001</v>
      </c>
      <c r="DC1780" s="91">
        <v>0.85440830000000001</v>
      </c>
      <c r="DD1780" s="91">
        <v>0.8601105</v>
      </c>
      <c r="DE1780" s="91">
        <v>0.87162409999999901</v>
      </c>
      <c r="DF1780" s="91">
        <v>0.87623180000000001</v>
      </c>
      <c r="DG1780" s="91">
        <v>0.87854069999999995</v>
      </c>
      <c r="DH1780" s="91">
        <v>0.87884090000000004</v>
      </c>
      <c r="DI1780" s="91">
        <v>0.88066009999999995</v>
      </c>
      <c r="DJ1780" s="91">
        <v>0.88194050000000002</v>
      </c>
      <c r="DK1780" s="91">
        <v>0.88202479999999905</v>
      </c>
      <c r="DL1780" s="91">
        <v>0.88330109999999995</v>
      </c>
      <c r="DM1780" s="91">
        <v>0.88173679999999999</v>
      </c>
      <c r="DN1780" s="91">
        <v>0.88336320000000002</v>
      </c>
      <c r="DO1780" s="91">
        <v>0.88170590000000004</v>
      </c>
      <c r="DP1780" s="91">
        <v>0.88216300000000003</v>
      </c>
      <c r="DQ1780" s="91"/>
      <c r="DR1780" s="91"/>
      <c r="DS1780" s="91"/>
      <c r="DT1780" s="91"/>
      <c r="DU1780" s="91"/>
    </row>
    <row r="1781" spans="1:198">
      <c r="A1781" s="52" t="s">
        <v>1655</v>
      </c>
      <c r="BT1781" s="90"/>
      <c r="BU1781" s="90"/>
      <c r="BV1781" s="90"/>
      <c r="BW1781" s="90"/>
      <c r="BX1781" s="90"/>
      <c r="BY1781" s="90"/>
      <c r="BZ1781" s="90"/>
      <c r="CA1781" s="90"/>
      <c r="CB1781" s="90"/>
      <c r="CC1781" s="90"/>
      <c r="CD1781" s="90"/>
      <c r="CE1781" s="90"/>
      <c r="CF1781" s="90"/>
      <c r="CG1781" s="90"/>
      <c r="CH1781" s="90"/>
      <c r="CI1781" s="90"/>
      <c r="CJ1781" s="90"/>
      <c r="CK1781" s="90"/>
      <c r="CL1781" s="90"/>
      <c r="CM1781" s="90"/>
      <c r="CN1781" s="90"/>
      <c r="CO1781" s="90"/>
      <c r="CP1781" s="90"/>
      <c r="CQ1781" s="90"/>
      <c r="CR1781" s="90"/>
      <c r="CS1781" s="90"/>
      <c r="CT1781" s="90"/>
      <c r="CU1781" s="90"/>
      <c r="CV1781" s="90">
        <v>0.32790170000000002</v>
      </c>
      <c r="CW1781" s="90">
        <v>0.29154845000000001</v>
      </c>
      <c r="CX1781" s="90">
        <v>0.33234550000000002</v>
      </c>
      <c r="CY1781" s="90">
        <v>0.24201239999999999</v>
      </c>
      <c r="CZ1781" s="90">
        <v>0.30156365000000002</v>
      </c>
      <c r="DA1781" s="90">
        <v>0.34914600000000001</v>
      </c>
      <c r="DB1781" s="90">
        <v>0.25461529999999999</v>
      </c>
      <c r="DC1781" s="90">
        <v>0.2758216</v>
      </c>
      <c r="DD1781" s="90">
        <v>0.27553509999999998</v>
      </c>
      <c r="DE1781" s="90">
        <v>0.30243589999999998</v>
      </c>
      <c r="DF1781" s="90">
        <v>0.28748610000000002</v>
      </c>
      <c r="DG1781" s="90">
        <v>0.26946585000000001</v>
      </c>
      <c r="DH1781" s="90">
        <v>0.28702424999999998</v>
      </c>
      <c r="DI1781" s="90">
        <v>0.30434450000000002</v>
      </c>
      <c r="DJ1781" s="90">
        <v>0.31380039999999998</v>
      </c>
      <c r="DK1781" s="90">
        <v>0.37135790000000002</v>
      </c>
      <c r="DL1781" s="90">
        <v>0.35692990000000002</v>
      </c>
      <c r="DM1781" s="90">
        <v>0.34105449999999998</v>
      </c>
      <c r="DN1781" s="90">
        <v>0.3371403</v>
      </c>
      <c r="DO1781" s="90">
        <v>0.39868825000000002</v>
      </c>
      <c r="DP1781" s="90">
        <v>0.4252242</v>
      </c>
      <c r="DQ1781" s="90"/>
      <c r="DR1781" s="90"/>
      <c r="DS1781" s="90"/>
      <c r="DT1781" s="90"/>
      <c r="DU1781" s="90"/>
      <c r="DV1781" s="72"/>
      <c r="DW1781" s="72"/>
      <c r="DX1781" s="72"/>
      <c r="DY1781" s="72"/>
      <c r="DZ1781" s="72"/>
      <c r="EA1781" s="72"/>
      <c r="EB1781" s="72"/>
      <c r="EC1781" s="72"/>
      <c r="ED1781" s="72"/>
      <c r="EE1781" s="72"/>
      <c r="EF1781" s="72"/>
    </row>
    <row r="1782" spans="1:198">
      <c r="A1782" s="52" t="s">
        <v>1656</v>
      </c>
      <c r="BT1782" s="90"/>
      <c r="BU1782" s="90"/>
      <c r="BV1782" s="90"/>
      <c r="BW1782" s="90"/>
      <c r="BX1782" s="90"/>
      <c r="BY1782" s="90"/>
      <c r="BZ1782" s="90"/>
      <c r="CA1782" s="90"/>
      <c r="CB1782" s="90"/>
      <c r="CC1782" s="90"/>
      <c r="CD1782" s="90"/>
      <c r="CE1782" s="90"/>
      <c r="CF1782" s="90"/>
      <c r="CG1782" s="90"/>
      <c r="CH1782" s="90"/>
      <c r="CI1782" s="90"/>
      <c r="CJ1782" s="90"/>
      <c r="CK1782" s="90"/>
      <c r="CL1782" s="90"/>
      <c r="CM1782" s="90"/>
      <c r="CN1782" s="90"/>
      <c r="CO1782" s="90"/>
      <c r="CP1782" s="90"/>
      <c r="CQ1782" s="90"/>
      <c r="CR1782" s="90"/>
      <c r="CS1782" s="90"/>
      <c r="CT1782" s="90"/>
      <c r="CU1782" s="90"/>
      <c r="CV1782" s="90">
        <v>0.40790009999999999</v>
      </c>
      <c r="CW1782" s="90">
        <v>0.23115925000000001</v>
      </c>
      <c r="CX1782" s="90">
        <v>0.2931743</v>
      </c>
      <c r="CY1782" s="90">
        <v>0.18265680000000001</v>
      </c>
      <c r="CZ1782" s="90">
        <v>0.27402769999999999</v>
      </c>
      <c r="DA1782" s="90">
        <v>0.35102689999999998</v>
      </c>
      <c r="DB1782" s="90">
        <v>0.24066779999999999</v>
      </c>
      <c r="DC1782" s="90">
        <v>0.26100905000000002</v>
      </c>
      <c r="DD1782" s="90">
        <v>0.313836</v>
      </c>
      <c r="DE1782" s="90">
        <v>0.33348090000000002</v>
      </c>
      <c r="DF1782" s="90">
        <v>0.23804500000000001</v>
      </c>
      <c r="DG1782" s="90">
        <v>0.25732179999999999</v>
      </c>
      <c r="DH1782" s="90">
        <v>0.26558039999999999</v>
      </c>
      <c r="DI1782" s="90">
        <v>0.27644115000000002</v>
      </c>
      <c r="DJ1782" s="90">
        <v>0.31143900000000002</v>
      </c>
      <c r="DK1782" s="90">
        <v>0.38245190000000001</v>
      </c>
      <c r="DL1782" s="90">
        <v>0.323125</v>
      </c>
      <c r="DM1782" s="90">
        <v>0.32649594999999998</v>
      </c>
      <c r="DN1782" s="90">
        <v>0.32201380000000002</v>
      </c>
      <c r="DO1782" s="90">
        <v>0.35790440000000001</v>
      </c>
      <c r="DP1782" s="90">
        <v>0.38789089999999998</v>
      </c>
      <c r="DQ1782" s="90"/>
      <c r="DR1782" s="90"/>
      <c r="DS1782" s="90"/>
      <c r="DT1782" s="90"/>
      <c r="DU1782" s="90"/>
      <c r="DV1782" s="72"/>
      <c r="DW1782" s="72"/>
      <c r="DX1782" s="72"/>
      <c r="DY1782" s="72"/>
      <c r="DZ1782" s="72"/>
      <c r="EA1782" s="72"/>
      <c r="EB1782" s="72"/>
      <c r="EC1782" s="72"/>
      <c r="ED1782" s="72"/>
      <c r="EE1782" s="72"/>
      <c r="EF1782" s="72"/>
    </row>
    <row r="1783" spans="1:198">
      <c r="A1783" s="52" t="s">
        <v>1657</v>
      </c>
      <c r="BT1783" s="90"/>
      <c r="BU1783" s="90"/>
      <c r="BV1783" s="90"/>
      <c r="BW1783" s="90"/>
      <c r="BX1783" s="90"/>
      <c r="BY1783" s="90"/>
      <c r="BZ1783" s="90"/>
      <c r="CA1783" s="90"/>
      <c r="CB1783" s="90"/>
      <c r="CC1783" s="90"/>
      <c r="CD1783" s="90"/>
      <c r="CE1783" s="90"/>
      <c r="CF1783" s="90"/>
      <c r="CG1783" s="90"/>
      <c r="CH1783" s="90"/>
      <c r="CI1783" s="90"/>
      <c r="CJ1783" s="90"/>
      <c r="CK1783" s="90"/>
      <c r="CL1783" s="90"/>
      <c r="CM1783" s="90"/>
      <c r="CN1783" s="90"/>
      <c r="CO1783" s="90"/>
      <c r="CP1783" s="90"/>
      <c r="CQ1783" s="90"/>
      <c r="CR1783" s="90"/>
      <c r="CS1783" s="90"/>
      <c r="CT1783" s="90"/>
      <c r="CU1783" s="90"/>
      <c r="CV1783" s="90">
        <v>0.57545040000000003</v>
      </c>
      <c r="CW1783" s="90">
        <v>0.56718049999999998</v>
      </c>
      <c r="CX1783" s="90">
        <v>0.63248435000000003</v>
      </c>
      <c r="CY1783" s="90">
        <v>0.64696854999999998</v>
      </c>
      <c r="CZ1783" s="90">
        <v>0.66977054999999996</v>
      </c>
      <c r="DA1783" s="90">
        <v>0.6925057</v>
      </c>
      <c r="DB1783" s="90">
        <v>0.73562780000000005</v>
      </c>
      <c r="DC1783" s="90">
        <v>0.74136539999999995</v>
      </c>
      <c r="DD1783" s="90">
        <v>0.75257280000000004</v>
      </c>
      <c r="DE1783" s="90">
        <v>0.65637259999999997</v>
      </c>
      <c r="DF1783" s="90">
        <v>0.71773560000000003</v>
      </c>
      <c r="DG1783" s="90">
        <v>0.73211159999999997</v>
      </c>
      <c r="DH1783" s="90">
        <v>0.77206379999999997</v>
      </c>
      <c r="DI1783" s="90">
        <v>0.79521565000000005</v>
      </c>
      <c r="DJ1783" s="90">
        <v>0.77754979999999996</v>
      </c>
      <c r="DK1783" s="90">
        <v>0.75212159999999995</v>
      </c>
      <c r="DL1783" s="90">
        <v>0.75528859999999998</v>
      </c>
      <c r="DM1783" s="90">
        <v>0.77010469999999998</v>
      </c>
      <c r="DN1783" s="90">
        <v>0.79585740000000005</v>
      </c>
      <c r="DO1783" s="90">
        <v>0.82586329999999997</v>
      </c>
      <c r="DP1783" s="90">
        <v>0.69186519999999996</v>
      </c>
      <c r="DQ1783" s="90"/>
      <c r="DR1783" s="90"/>
      <c r="DS1783" s="90"/>
      <c r="DT1783" s="90"/>
      <c r="DU1783" s="90"/>
      <c r="DV1783" s="72"/>
      <c r="DW1783" s="72"/>
      <c r="DX1783" s="72"/>
      <c r="DY1783" s="72"/>
      <c r="DZ1783" s="72"/>
      <c r="EA1783" s="72"/>
      <c r="EB1783" s="72"/>
      <c r="EC1783" s="72"/>
      <c r="ED1783" s="72"/>
      <c r="EE1783" s="72"/>
      <c r="EF1783" s="72"/>
    </row>
    <row r="1784" spans="1:198">
      <c r="A1784" s="52" t="s">
        <v>1658</v>
      </c>
      <c r="BT1784" s="90"/>
      <c r="BU1784" s="90"/>
      <c r="BV1784" s="90"/>
      <c r="BW1784" s="90"/>
      <c r="BX1784" s="90"/>
      <c r="BY1784" s="90"/>
      <c r="BZ1784" s="90"/>
      <c r="CA1784" s="90"/>
      <c r="CB1784" s="90"/>
      <c r="CC1784" s="90"/>
      <c r="CD1784" s="90"/>
      <c r="CE1784" s="90"/>
      <c r="CF1784" s="90"/>
      <c r="CG1784" s="90"/>
      <c r="CH1784" s="90"/>
      <c r="CI1784" s="90"/>
      <c r="CJ1784" s="90"/>
      <c r="CK1784" s="90"/>
      <c r="CL1784" s="90"/>
      <c r="CM1784" s="90"/>
      <c r="CN1784" s="90"/>
      <c r="CO1784" s="90"/>
      <c r="CP1784" s="90"/>
      <c r="CQ1784" s="90"/>
      <c r="CR1784" s="90"/>
      <c r="CS1784" s="90"/>
      <c r="CT1784" s="90"/>
      <c r="CU1784" s="90"/>
      <c r="CV1784" s="90">
        <v>0.70202244999999996</v>
      </c>
      <c r="CW1784" s="90">
        <v>0.55538725</v>
      </c>
      <c r="CX1784" s="90">
        <v>0.66560165000000004</v>
      </c>
      <c r="CY1784" s="90">
        <v>0.68190810000000002</v>
      </c>
      <c r="CZ1784" s="90">
        <v>0.66522864999999998</v>
      </c>
      <c r="DA1784" s="90">
        <v>0.70861689999999999</v>
      </c>
      <c r="DB1784" s="90">
        <v>0.71822909999999995</v>
      </c>
      <c r="DC1784" s="90">
        <v>0.72940609999999995</v>
      </c>
      <c r="DD1784" s="90">
        <v>0.73280970000000001</v>
      </c>
      <c r="DE1784" s="90">
        <v>0.65458740000000004</v>
      </c>
      <c r="DF1784" s="90">
        <v>0.75748260000000001</v>
      </c>
      <c r="DG1784" s="90">
        <v>0.75815580000000005</v>
      </c>
      <c r="DH1784" s="90">
        <v>0.78011295000000003</v>
      </c>
      <c r="DI1784" s="90">
        <v>0.80122165000000001</v>
      </c>
      <c r="DJ1784" s="90">
        <v>0.79299600000000003</v>
      </c>
      <c r="DK1784" s="90">
        <v>0.75498240000000005</v>
      </c>
      <c r="DL1784" s="90">
        <v>0.77540290000000001</v>
      </c>
      <c r="DM1784" s="90">
        <v>0.79378159999999998</v>
      </c>
      <c r="DN1784" s="90">
        <v>0.78522650000000005</v>
      </c>
      <c r="DO1784" s="90">
        <v>0.85638139999999996</v>
      </c>
      <c r="DP1784" s="90">
        <v>0.7654685</v>
      </c>
      <c r="DQ1784" s="90"/>
      <c r="DR1784" s="90"/>
      <c r="DS1784" s="90"/>
      <c r="DT1784" s="90"/>
      <c r="DU1784" s="90"/>
      <c r="DV1784" s="72"/>
      <c r="DW1784" s="72"/>
      <c r="DX1784" s="72"/>
      <c r="DY1784" s="72"/>
      <c r="DZ1784" s="72"/>
      <c r="EA1784" s="72"/>
      <c r="EB1784" s="72"/>
      <c r="EC1784" s="72"/>
      <c r="ED1784" s="72"/>
      <c r="EE1784" s="72"/>
      <c r="EF1784" s="72"/>
    </row>
    <row r="1785" spans="1:198">
      <c r="A1785" s="52" t="s">
        <v>1659</v>
      </c>
      <c r="BT1785" s="90"/>
      <c r="BU1785" s="90"/>
      <c r="BV1785" s="90"/>
      <c r="BW1785" s="90"/>
      <c r="BX1785" s="90"/>
      <c r="BY1785" s="90"/>
      <c r="BZ1785" s="90"/>
      <c r="CA1785" s="90"/>
      <c r="CB1785" s="90"/>
      <c r="CC1785" s="90"/>
      <c r="CD1785" s="90"/>
      <c r="CE1785" s="90"/>
      <c r="CF1785" s="90"/>
      <c r="CG1785" s="90"/>
      <c r="CH1785" s="90"/>
      <c r="CI1785" s="90"/>
      <c r="CJ1785" s="90"/>
      <c r="CK1785" s="90"/>
      <c r="CL1785" s="90"/>
      <c r="CM1785" s="90"/>
      <c r="CN1785" s="90"/>
      <c r="CO1785" s="90"/>
      <c r="CP1785" s="90"/>
      <c r="CQ1785" s="90"/>
      <c r="CR1785" s="90"/>
      <c r="CS1785" s="90"/>
      <c r="CT1785" s="90"/>
      <c r="CU1785" s="90"/>
      <c r="CV1785" s="90">
        <v>0.85016999999999998</v>
      </c>
      <c r="CW1785" s="90">
        <v>0.84331120000000004</v>
      </c>
      <c r="CX1785" s="90">
        <v>0.84715189999999996</v>
      </c>
      <c r="CY1785" s="90">
        <v>0.87703279999999995</v>
      </c>
      <c r="CZ1785" s="90">
        <v>0.8845577</v>
      </c>
      <c r="DA1785" s="90">
        <v>0.88384145000000003</v>
      </c>
      <c r="DB1785" s="90">
        <v>0.89226035000000004</v>
      </c>
      <c r="DC1785" s="90">
        <v>0.87750554999999997</v>
      </c>
      <c r="DD1785" s="90">
        <v>0.88289715000000002</v>
      </c>
      <c r="DE1785" s="90">
        <v>0.89987740000000005</v>
      </c>
      <c r="DF1785" s="90">
        <v>0.89687760000000005</v>
      </c>
      <c r="DG1785" s="90">
        <v>0.89208719999999997</v>
      </c>
      <c r="DH1785" s="90">
        <v>0.89301995000000001</v>
      </c>
      <c r="DI1785" s="90">
        <v>0.89508790000000005</v>
      </c>
      <c r="DJ1785" s="90">
        <v>0.89917460000000005</v>
      </c>
      <c r="DK1785" s="90">
        <v>0.91164619999999996</v>
      </c>
      <c r="DL1785" s="90">
        <v>0.91139859999999995</v>
      </c>
      <c r="DM1785" s="90">
        <v>0.91236819999999996</v>
      </c>
      <c r="DN1785" s="90">
        <v>0.90809874999999995</v>
      </c>
      <c r="DO1785" s="90">
        <v>0.90608979999999995</v>
      </c>
      <c r="DP1785" s="90">
        <v>0.88864189999999998</v>
      </c>
      <c r="DQ1785" s="90"/>
      <c r="DR1785" s="90"/>
      <c r="DS1785" s="90"/>
      <c r="DT1785" s="90"/>
      <c r="DU1785" s="90"/>
      <c r="DV1785" s="72"/>
      <c r="DW1785" s="72"/>
      <c r="DX1785" s="72"/>
      <c r="DY1785" s="72"/>
      <c r="DZ1785" s="72"/>
      <c r="EA1785" s="72"/>
      <c r="EB1785" s="72"/>
      <c r="EC1785" s="72"/>
      <c r="ED1785" s="72"/>
      <c r="EE1785" s="72"/>
      <c r="EF1785" s="72"/>
    </row>
    <row r="1786" spans="1:198">
      <c r="A1786" s="52" t="s">
        <v>1660</v>
      </c>
      <c r="BT1786" s="90"/>
      <c r="BU1786" s="90"/>
      <c r="BV1786" s="90"/>
      <c r="BW1786" s="90"/>
      <c r="BX1786" s="90"/>
      <c r="BY1786" s="90"/>
      <c r="BZ1786" s="90"/>
      <c r="CA1786" s="90"/>
      <c r="CB1786" s="90"/>
      <c r="CC1786" s="90"/>
      <c r="CD1786" s="90"/>
      <c r="CE1786" s="90"/>
      <c r="CF1786" s="90"/>
      <c r="CG1786" s="90"/>
      <c r="CH1786" s="90"/>
      <c r="CI1786" s="90"/>
      <c r="CJ1786" s="90"/>
      <c r="CK1786" s="90"/>
      <c r="CL1786" s="90"/>
      <c r="CM1786" s="90"/>
      <c r="CN1786" s="90"/>
      <c r="CO1786" s="90"/>
      <c r="CP1786" s="90"/>
      <c r="CQ1786" s="90"/>
      <c r="CR1786" s="90"/>
      <c r="CS1786" s="90"/>
      <c r="CT1786" s="90"/>
      <c r="CU1786" s="90"/>
      <c r="CV1786" s="90">
        <v>0.86125640000000003</v>
      </c>
      <c r="CW1786" s="90">
        <v>0.85707009999999995</v>
      </c>
      <c r="CX1786" s="90">
        <v>0.86620819999999998</v>
      </c>
      <c r="CY1786" s="90">
        <v>0.88579839999999999</v>
      </c>
      <c r="CZ1786" s="90">
        <v>0.89961990000000003</v>
      </c>
      <c r="DA1786" s="90">
        <v>0.91157555000000001</v>
      </c>
      <c r="DB1786" s="90">
        <v>0.90836779999999995</v>
      </c>
      <c r="DC1786" s="90">
        <v>0.89714154999999995</v>
      </c>
      <c r="DD1786" s="90">
        <v>0.91072675000000003</v>
      </c>
      <c r="DE1786" s="90">
        <v>0.90021030000000002</v>
      </c>
      <c r="DF1786" s="90">
        <v>0.90756119999999996</v>
      </c>
      <c r="DG1786" s="90">
        <v>0.9137033</v>
      </c>
      <c r="DH1786" s="90">
        <v>0.91304980000000002</v>
      </c>
      <c r="DI1786" s="90">
        <v>0.90859840000000003</v>
      </c>
      <c r="DJ1786" s="90">
        <v>0.91464719999999999</v>
      </c>
      <c r="DK1786" s="90">
        <v>0.91493849999999999</v>
      </c>
      <c r="DL1786" s="90">
        <v>0.91748949999999996</v>
      </c>
      <c r="DM1786" s="90">
        <v>0.92912269999999997</v>
      </c>
      <c r="DN1786" s="90">
        <v>0.92749729999999997</v>
      </c>
      <c r="DO1786" s="90">
        <v>0.92209050000000004</v>
      </c>
      <c r="DP1786" s="90">
        <v>0.89755019999999996</v>
      </c>
      <c r="DQ1786" s="90"/>
      <c r="DR1786" s="90"/>
      <c r="DS1786" s="90"/>
      <c r="DT1786" s="90"/>
      <c r="DU1786" s="90"/>
      <c r="DV1786" s="72"/>
      <c r="DW1786" s="72"/>
      <c r="DX1786" s="72"/>
      <c r="DY1786" s="72"/>
      <c r="DZ1786" s="72"/>
      <c r="EA1786" s="72"/>
      <c r="EB1786" s="72"/>
      <c r="EC1786" s="72"/>
      <c r="ED1786" s="72"/>
      <c r="EE1786" s="72"/>
      <c r="EF1786" s="72"/>
    </row>
    <row r="1787" spans="1:198">
      <c r="A1787" s="52" t="s">
        <v>1661</v>
      </c>
      <c r="BT1787" s="90"/>
      <c r="BU1787" s="90"/>
      <c r="BV1787" s="90"/>
      <c r="BW1787" s="90"/>
      <c r="BX1787" s="90"/>
      <c r="BY1787" s="90"/>
      <c r="BZ1787" s="90"/>
      <c r="CA1787" s="90"/>
      <c r="CB1787" s="90"/>
      <c r="CC1787" s="90"/>
      <c r="CD1787" s="90"/>
      <c r="CE1787" s="90"/>
      <c r="CF1787" s="90"/>
      <c r="CG1787" s="90"/>
      <c r="CH1787" s="90"/>
      <c r="CI1787" s="90"/>
      <c r="CJ1787" s="90"/>
      <c r="CK1787" s="90"/>
      <c r="CL1787" s="90"/>
      <c r="CM1787" s="90"/>
      <c r="CN1787" s="90"/>
      <c r="CO1787" s="90"/>
      <c r="CP1787" s="90"/>
      <c r="CQ1787" s="90"/>
      <c r="CR1787" s="90"/>
      <c r="CS1787" s="90"/>
      <c r="CT1787" s="90"/>
      <c r="CU1787" s="90"/>
      <c r="CV1787" s="90">
        <v>0.5201962</v>
      </c>
      <c r="CW1787" s="90">
        <v>0.59938420000000003</v>
      </c>
      <c r="CX1787" s="90">
        <v>0.57616230000000002</v>
      </c>
      <c r="CY1787" s="90">
        <v>0.62652680000000005</v>
      </c>
      <c r="CZ1787" s="90">
        <v>0.66456249999999994</v>
      </c>
      <c r="DA1787" s="90">
        <v>0.73553650000000004</v>
      </c>
      <c r="DB1787" s="90">
        <v>0.72769899999999998</v>
      </c>
      <c r="DC1787" s="90">
        <v>0.66726335000000003</v>
      </c>
      <c r="DD1787" s="90">
        <v>0.66996109999999998</v>
      </c>
      <c r="DE1787" s="90">
        <v>0.71535099999999996</v>
      </c>
      <c r="DF1787" s="90">
        <v>0.71505004999999999</v>
      </c>
      <c r="DG1787" s="90">
        <v>0.73424630000000002</v>
      </c>
      <c r="DH1787" s="90">
        <v>0.71678390000000003</v>
      </c>
      <c r="DI1787" s="90">
        <v>0.73234290000000002</v>
      </c>
      <c r="DJ1787" s="90">
        <v>0.73464560000000001</v>
      </c>
      <c r="DK1787" s="90">
        <v>0.74620140000000001</v>
      </c>
      <c r="DL1787" s="90">
        <v>0.76056849999999998</v>
      </c>
      <c r="DM1787" s="90">
        <v>0.78419939999999999</v>
      </c>
      <c r="DN1787" s="90">
        <v>0.8015272</v>
      </c>
      <c r="DO1787" s="90">
        <v>0.7984907</v>
      </c>
      <c r="DP1787" s="90">
        <v>0.78411019999999998</v>
      </c>
      <c r="DQ1787" s="90"/>
      <c r="DR1787" s="90"/>
      <c r="DS1787" s="90"/>
      <c r="DT1787" s="90"/>
      <c r="DU1787" s="90"/>
      <c r="DV1787" s="72"/>
      <c r="DW1787" s="72"/>
      <c r="DX1787" s="72"/>
      <c r="DY1787" s="72"/>
      <c r="DZ1787" s="72"/>
      <c r="EA1787" s="72"/>
      <c r="EB1787" s="72"/>
      <c r="EC1787" s="72"/>
      <c r="ED1787" s="72"/>
      <c r="EE1787" s="72"/>
      <c r="EF1787" s="72"/>
    </row>
    <row r="1788" spans="1:198">
      <c r="A1788" s="52" t="s">
        <v>1662</v>
      </c>
      <c r="BT1788" s="90"/>
      <c r="BU1788" s="90"/>
      <c r="BV1788" s="90"/>
      <c r="BW1788" s="90"/>
      <c r="BX1788" s="90"/>
      <c r="BY1788" s="90"/>
      <c r="BZ1788" s="90"/>
      <c r="CA1788" s="90"/>
      <c r="CB1788" s="90"/>
      <c r="CC1788" s="90"/>
      <c r="CD1788" s="90"/>
      <c r="CE1788" s="90"/>
      <c r="CF1788" s="90"/>
      <c r="CG1788" s="90"/>
      <c r="CH1788" s="90"/>
      <c r="CI1788" s="90"/>
      <c r="CJ1788" s="90"/>
      <c r="CK1788" s="90"/>
      <c r="CL1788" s="90"/>
      <c r="CM1788" s="90"/>
      <c r="CN1788" s="90"/>
      <c r="CO1788" s="90"/>
      <c r="CP1788" s="90"/>
      <c r="CQ1788" s="90"/>
      <c r="CR1788" s="90"/>
      <c r="CS1788" s="90"/>
      <c r="CT1788" s="90"/>
      <c r="CU1788" s="90"/>
      <c r="CV1788" s="90">
        <v>0.53151910000000002</v>
      </c>
      <c r="CW1788" s="90">
        <v>0.6840484</v>
      </c>
      <c r="CX1788" s="90">
        <v>0.61476209999999998</v>
      </c>
      <c r="CY1788" s="90">
        <v>0.64335690000000001</v>
      </c>
      <c r="CZ1788" s="90">
        <v>0.67643039999999999</v>
      </c>
      <c r="DA1788" s="90">
        <v>0.74918799999999997</v>
      </c>
      <c r="DB1788" s="90">
        <v>0.74300275000000005</v>
      </c>
      <c r="DC1788" s="90">
        <v>0.74035859999999998</v>
      </c>
      <c r="DD1788" s="90">
        <v>0.71539609999999998</v>
      </c>
      <c r="DE1788" s="90">
        <v>0.74321570000000003</v>
      </c>
      <c r="DF1788" s="90">
        <v>0.75677950000000005</v>
      </c>
      <c r="DG1788" s="90">
        <v>0.77091034999999997</v>
      </c>
      <c r="DH1788" s="90">
        <v>0.75105100000000002</v>
      </c>
      <c r="DI1788" s="90">
        <v>0.77705930000000001</v>
      </c>
      <c r="DJ1788" s="90">
        <v>0.78162450000000006</v>
      </c>
      <c r="DK1788" s="90">
        <v>0.79311609999999999</v>
      </c>
      <c r="DL1788" s="90">
        <v>0.79867120000000003</v>
      </c>
      <c r="DM1788" s="90">
        <v>0.81000839999999996</v>
      </c>
      <c r="DN1788" s="90">
        <v>0.82321339999999998</v>
      </c>
      <c r="DO1788" s="90">
        <v>0.82501170000000001</v>
      </c>
      <c r="DP1788" s="90">
        <v>0.80940805000000005</v>
      </c>
      <c r="DQ1788" s="90"/>
      <c r="DR1788" s="90"/>
      <c r="DS1788" s="90"/>
      <c r="DT1788" s="90"/>
      <c r="DU1788" s="90"/>
      <c r="DV1788" s="72"/>
      <c r="DW1788" s="72"/>
      <c r="DX1788" s="72"/>
      <c r="DY1788" s="72"/>
      <c r="DZ1788" s="72"/>
      <c r="EA1788" s="72"/>
      <c r="EB1788" s="72"/>
      <c r="EC1788" s="72"/>
      <c r="ED1788" s="72"/>
      <c r="EE1788" s="72"/>
      <c r="EF1788" s="72"/>
    </row>
    <row r="1789" spans="1:198">
      <c r="A1789" s="52" t="s">
        <v>1663</v>
      </c>
      <c r="BT1789" s="90"/>
      <c r="BU1789" s="90"/>
      <c r="BV1789" s="90"/>
      <c r="BW1789" s="90"/>
      <c r="BX1789" s="90"/>
      <c r="BY1789" s="90"/>
      <c r="BZ1789" s="90"/>
      <c r="CA1789" s="90"/>
      <c r="CB1789" s="90"/>
      <c r="CC1789" s="90"/>
      <c r="CD1789" s="90"/>
      <c r="CE1789" s="90"/>
      <c r="CF1789" s="90"/>
      <c r="CG1789" s="90"/>
      <c r="CH1789" s="90"/>
      <c r="CI1789" s="90"/>
      <c r="CJ1789" s="90"/>
      <c r="CK1789" s="90"/>
      <c r="CL1789" s="90"/>
      <c r="CM1789" s="90"/>
      <c r="CN1789" s="90"/>
      <c r="CO1789" s="90"/>
      <c r="CP1789" s="90"/>
      <c r="CQ1789" s="90"/>
      <c r="CR1789" s="90"/>
      <c r="CS1789" s="90"/>
      <c r="CT1789" s="90"/>
      <c r="CU1789" s="90"/>
      <c r="CV1789" s="90">
        <v>0.86486529999999995</v>
      </c>
      <c r="CW1789" s="90">
        <v>0.88366754999999997</v>
      </c>
      <c r="CX1789" s="90">
        <v>0.87670559999999997</v>
      </c>
      <c r="CY1789" s="90">
        <v>0.88392999999999999</v>
      </c>
      <c r="CZ1789" s="90">
        <v>0.89082229999999996</v>
      </c>
      <c r="DA1789" s="90">
        <v>0.89321510000000004</v>
      </c>
      <c r="DB1789" s="90">
        <v>0.90035120000000002</v>
      </c>
      <c r="DC1789" s="90">
        <v>0.90284609999999998</v>
      </c>
      <c r="DD1789" s="90">
        <v>0.90712349999999997</v>
      </c>
      <c r="DE1789" s="90">
        <v>0.90068954999999995</v>
      </c>
      <c r="DF1789" s="90">
        <v>0.90702134999999995</v>
      </c>
      <c r="DG1789" s="90">
        <v>0.92436830000000003</v>
      </c>
      <c r="DH1789" s="90">
        <v>0.89615109999999998</v>
      </c>
      <c r="DI1789" s="90">
        <v>0.89944429999999997</v>
      </c>
      <c r="DJ1789" s="90">
        <v>0.90751709999999997</v>
      </c>
      <c r="DK1789" s="90">
        <v>0.91555750000000002</v>
      </c>
      <c r="DL1789" s="90">
        <v>0.9154234</v>
      </c>
      <c r="DM1789" s="90">
        <v>0.92838069999999995</v>
      </c>
      <c r="DN1789" s="90">
        <v>0.93216589999999999</v>
      </c>
      <c r="DO1789" s="90">
        <v>0.94024269999999999</v>
      </c>
      <c r="DP1789" s="90">
        <v>0.70171340000000004</v>
      </c>
      <c r="DQ1789" s="90"/>
      <c r="DR1789" s="90"/>
      <c r="DS1789" s="90"/>
      <c r="DT1789" s="90"/>
      <c r="DU1789" s="90"/>
      <c r="DV1789" s="72"/>
      <c r="DW1789" s="72"/>
      <c r="DX1789" s="72"/>
      <c r="DY1789" s="72"/>
      <c r="DZ1789" s="72"/>
      <c r="EA1789" s="72"/>
      <c r="EB1789" s="72"/>
      <c r="EC1789" s="72"/>
      <c r="ED1789" s="72"/>
      <c r="EE1789" s="72"/>
      <c r="EF1789" s="72"/>
    </row>
    <row r="1790" spans="1:198">
      <c r="A1790" s="52" t="s">
        <v>1664</v>
      </c>
      <c r="BT1790" s="90"/>
      <c r="BU1790" s="90"/>
      <c r="BV1790" s="90"/>
      <c r="BW1790" s="90"/>
      <c r="BX1790" s="90"/>
      <c r="BY1790" s="90"/>
      <c r="BZ1790" s="90"/>
      <c r="CA1790" s="90"/>
      <c r="CB1790" s="90"/>
      <c r="CC1790" s="90"/>
      <c r="CD1790" s="90"/>
      <c r="CE1790" s="90"/>
      <c r="CF1790" s="90"/>
      <c r="CG1790" s="90"/>
      <c r="CH1790" s="90"/>
      <c r="CI1790" s="90"/>
      <c r="CJ1790" s="90"/>
      <c r="CK1790" s="90"/>
      <c r="CL1790" s="90"/>
      <c r="CM1790" s="90"/>
      <c r="CN1790" s="90"/>
      <c r="CO1790" s="90"/>
      <c r="CP1790" s="90"/>
      <c r="CQ1790" s="90"/>
      <c r="CR1790" s="90"/>
      <c r="CS1790" s="90"/>
      <c r="CT1790" s="90"/>
      <c r="CU1790" s="90"/>
      <c r="CV1790" s="90">
        <v>0.89762454999999997</v>
      </c>
      <c r="CW1790" s="90">
        <v>0.89776540000000005</v>
      </c>
      <c r="CX1790" s="90">
        <v>0.89585090000000001</v>
      </c>
      <c r="CY1790" s="90">
        <v>0.90607769999999999</v>
      </c>
      <c r="CZ1790" s="90">
        <v>0.90554075000000001</v>
      </c>
      <c r="DA1790" s="90">
        <v>0.8986307</v>
      </c>
      <c r="DB1790" s="90">
        <v>0.91869215000000004</v>
      </c>
      <c r="DC1790" s="90">
        <v>0.93024019999999996</v>
      </c>
      <c r="DD1790" s="90">
        <v>0.92345279999999996</v>
      </c>
      <c r="DE1790" s="90">
        <v>0.93070644999999996</v>
      </c>
      <c r="DF1790" s="90">
        <v>0.92110745000000005</v>
      </c>
      <c r="DG1790" s="90">
        <v>0.93154159999999997</v>
      </c>
      <c r="DH1790" s="90">
        <v>0.91379410000000005</v>
      </c>
      <c r="DI1790" s="90">
        <v>0.90479639999999995</v>
      </c>
      <c r="DJ1790" s="90">
        <v>0.90851610000000005</v>
      </c>
      <c r="DK1790" s="90">
        <v>0.93183550000000004</v>
      </c>
      <c r="DL1790" s="90">
        <v>0.91603540000000006</v>
      </c>
      <c r="DM1790" s="90">
        <v>0.93238379999999998</v>
      </c>
      <c r="DN1790" s="90">
        <v>0.93153359999999996</v>
      </c>
      <c r="DO1790" s="90">
        <v>0.94105450000000002</v>
      </c>
      <c r="DP1790" s="90">
        <v>0.625</v>
      </c>
      <c r="DQ1790" s="90"/>
      <c r="DR1790" s="90"/>
      <c r="DS1790" s="90"/>
      <c r="DT1790" s="90"/>
      <c r="DU1790" s="90"/>
      <c r="DV1790" s="72"/>
      <c r="DW1790" s="72"/>
      <c r="DX1790" s="72"/>
      <c r="DY1790" s="72"/>
      <c r="DZ1790" s="72"/>
      <c r="EA1790" s="72"/>
      <c r="EB1790" s="72"/>
      <c r="EC1790" s="72"/>
      <c r="ED1790" s="72"/>
      <c r="EE1790" s="72"/>
      <c r="EF1790" s="72"/>
    </row>
    <row r="1791" spans="1:198" customFormat="1">
      <c r="A1791" t="s">
        <v>2404</v>
      </c>
      <c r="BT1791" s="91"/>
      <c r="BU1791" s="91"/>
      <c r="BV1791" s="91"/>
      <c r="BW1791" s="91"/>
      <c r="BX1791" s="91"/>
      <c r="BY1791" s="91"/>
      <c r="BZ1791" s="91"/>
      <c r="CA1791" s="91"/>
      <c r="CB1791" s="91"/>
      <c r="CC1791" s="91"/>
      <c r="CD1791" s="91"/>
      <c r="CE1791" s="91"/>
      <c r="CF1791" s="91"/>
      <c r="CG1791" s="91"/>
      <c r="CH1791" s="91"/>
      <c r="CI1791" s="91"/>
      <c r="CJ1791" s="91"/>
      <c r="CK1791" s="91"/>
      <c r="CL1791" s="91"/>
      <c r="CM1791" s="91"/>
      <c r="CN1791" s="91"/>
      <c r="CO1791" s="91"/>
      <c r="CP1791" s="91"/>
      <c r="CQ1791" s="91"/>
      <c r="CR1791" s="91"/>
      <c r="CS1791" s="91"/>
      <c r="CT1791" s="91"/>
      <c r="CU1791" s="91"/>
      <c r="CV1791" s="91">
        <v>0.56137210000000004</v>
      </c>
      <c r="CW1791" s="91">
        <v>0.56273189999999995</v>
      </c>
      <c r="CX1791" s="91">
        <v>0.57053310000000002</v>
      </c>
      <c r="CY1791" s="91">
        <v>0.57391930000000002</v>
      </c>
      <c r="CZ1791" s="91">
        <v>0.57670749999999904</v>
      </c>
      <c r="DA1791" s="91">
        <v>0.58272669999999904</v>
      </c>
      <c r="DB1791" s="91">
        <v>0.58987509999999999</v>
      </c>
      <c r="DC1791" s="91">
        <v>0.59493439999999997</v>
      </c>
      <c r="DD1791" s="91">
        <v>0.60029869999999996</v>
      </c>
      <c r="DE1791" s="91">
        <v>0.60967260000000001</v>
      </c>
      <c r="DF1791" s="91">
        <v>0.6161238</v>
      </c>
      <c r="DG1791" s="91">
        <v>0.6187435</v>
      </c>
      <c r="DH1791" s="91">
        <v>0.62969259999999905</v>
      </c>
      <c r="DI1791" s="91">
        <v>0.63776739999999998</v>
      </c>
      <c r="DJ1791" s="91">
        <v>0.6375537</v>
      </c>
      <c r="DK1791" s="91">
        <v>0.64964349999999904</v>
      </c>
      <c r="DL1791" s="91">
        <v>0.65632009999999996</v>
      </c>
      <c r="DM1791" s="91">
        <v>0.65665949999999995</v>
      </c>
      <c r="DN1791" s="91">
        <v>0.65811179999999903</v>
      </c>
      <c r="DO1791" s="91">
        <v>0.66131720000000005</v>
      </c>
      <c r="DP1791" s="91">
        <v>0.66279299999999997</v>
      </c>
      <c r="DQ1791" s="91"/>
      <c r="DR1791" s="91"/>
      <c r="DS1791" s="91"/>
      <c r="DT1791" s="91"/>
      <c r="DU1791" s="91"/>
    </row>
    <row r="1792" spans="1:198" customFormat="1">
      <c r="A1792" t="s">
        <v>2405</v>
      </c>
      <c r="BT1792" s="91"/>
      <c r="BU1792" s="91"/>
      <c r="BV1792" s="91"/>
      <c r="BW1792" s="91"/>
      <c r="BX1792" s="91"/>
      <c r="BY1792" s="91"/>
      <c r="BZ1792" s="91"/>
      <c r="CA1792" s="91"/>
      <c r="CB1792" s="91"/>
      <c r="CC1792" s="91"/>
      <c r="CD1792" s="91"/>
      <c r="CE1792" s="91"/>
      <c r="CF1792" s="91"/>
      <c r="CG1792" s="91"/>
      <c r="CH1792" s="91"/>
      <c r="CI1792" s="91"/>
      <c r="CJ1792" s="91"/>
      <c r="CK1792" s="91"/>
      <c r="CL1792" s="91"/>
      <c r="CM1792" s="91"/>
      <c r="CN1792" s="91"/>
      <c r="CO1792" s="91"/>
      <c r="CP1792" s="91"/>
      <c r="CQ1792" s="91"/>
      <c r="CR1792" s="91"/>
      <c r="CS1792" s="91"/>
      <c r="CT1792" s="91"/>
      <c r="CU1792" s="91"/>
      <c r="CV1792" s="91">
        <v>0.51540269999999999</v>
      </c>
      <c r="CW1792" s="91">
        <v>0.51832729999999905</v>
      </c>
      <c r="CX1792" s="91">
        <v>0.52717530000000001</v>
      </c>
      <c r="CY1792" s="91">
        <v>0.53609130000000005</v>
      </c>
      <c r="CZ1792" s="91">
        <v>0.54369999999999996</v>
      </c>
      <c r="DA1792" s="91">
        <v>0.55555339999999998</v>
      </c>
      <c r="DB1792" s="91">
        <v>0.56577069999999996</v>
      </c>
      <c r="DC1792" s="91">
        <v>0.57446940000000002</v>
      </c>
      <c r="DD1792" s="91">
        <v>0.58152020000000004</v>
      </c>
      <c r="DE1792" s="91">
        <v>0.59157079999999995</v>
      </c>
      <c r="DF1792" s="91">
        <v>0.60024880000000003</v>
      </c>
      <c r="DG1792" s="91">
        <v>0.60710549999999996</v>
      </c>
      <c r="DH1792" s="91">
        <v>0.62095540000000005</v>
      </c>
      <c r="DI1792" s="91">
        <v>0.63276350000000003</v>
      </c>
      <c r="DJ1792" s="91">
        <v>0.63838200000000001</v>
      </c>
      <c r="DK1792" s="91">
        <v>0.648315999999999</v>
      </c>
      <c r="DL1792" s="91">
        <v>0.65666599999999997</v>
      </c>
      <c r="DM1792" s="91">
        <v>0.65765609999999997</v>
      </c>
      <c r="DN1792" s="91">
        <v>0.65848600000000002</v>
      </c>
      <c r="DO1792" s="91">
        <v>0.66267279999999995</v>
      </c>
      <c r="DP1792" s="91">
        <v>0.66265779999999996</v>
      </c>
      <c r="DQ1792" s="91"/>
      <c r="DR1792" s="91"/>
      <c r="DS1792" s="91"/>
      <c r="DT1792" s="91"/>
      <c r="DU1792" s="91"/>
    </row>
    <row r="1793" spans="1:125" customFormat="1">
      <c r="A1793" t="s">
        <v>1665</v>
      </c>
      <c r="BT1793" s="91">
        <v>6.8645499999999996E-3</v>
      </c>
      <c r="BU1793" s="91">
        <v>9.1020500000000004E-3</v>
      </c>
      <c r="BV1793" s="91">
        <v>1.1585150000000001E-2</v>
      </c>
      <c r="BW1793" s="91">
        <v>1.2178899999999999E-2</v>
      </c>
      <c r="BX1793" s="91">
        <v>1.12245E-2</v>
      </c>
      <c r="BY1793" s="91">
        <v>1.1139400000000001E-2</v>
      </c>
      <c r="BZ1793" s="91">
        <v>1.2086599999999999E-2</v>
      </c>
      <c r="CA1793" s="91">
        <v>2.0324399E-2</v>
      </c>
      <c r="CB1793" s="91">
        <v>2.06222E-2</v>
      </c>
      <c r="CC1793" s="91">
        <v>1.6492E-2</v>
      </c>
      <c r="CD1793" s="91">
        <v>1.6813850000000002E-2</v>
      </c>
      <c r="CE1793" s="91">
        <v>1.5857199999999998E-2</v>
      </c>
      <c r="CF1793" s="91">
        <v>2.0216851000000001E-2</v>
      </c>
      <c r="CG1793" s="91">
        <v>1.96875E-2</v>
      </c>
      <c r="CH1793" s="91">
        <v>1.4912600999999999E-2</v>
      </c>
      <c r="CI1793" s="91">
        <v>1.1880699999999999E-2</v>
      </c>
      <c r="CJ1793" s="91">
        <v>1.6620699999999999E-2</v>
      </c>
      <c r="CK1793" s="91">
        <v>2.2812700000000002E-2</v>
      </c>
      <c r="CL1793" s="91">
        <v>3.1649999999999998E-2</v>
      </c>
      <c r="CM1793" s="91">
        <v>2.343435E-2</v>
      </c>
      <c r="CN1793" s="91">
        <v>2.1567599999999999E-2</v>
      </c>
      <c r="CO1793" s="91">
        <v>2.5536449999999999E-2</v>
      </c>
      <c r="CP1793" s="91">
        <v>2.17258E-2</v>
      </c>
      <c r="CQ1793" s="91">
        <v>2.1922400000000002E-2</v>
      </c>
      <c r="CR1793" s="91">
        <v>2.9939301000000001E-2</v>
      </c>
      <c r="CS1793" s="91">
        <v>2.3619299E-2</v>
      </c>
      <c r="CT1793" s="91">
        <v>2.1187649999999999E-2</v>
      </c>
      <c r="CU1793" s="91">
        <v>2.2678100999999999E-2</v>
      </c>
      <c r="CV1793" s="91">
        <v>2.2647299999999999E-2</v>
      </c>
      <c r="CW1793" s="91">
        <v>3.3721001E-2</v>
      </c>
      <c r="CX1793" s="91">
        <v>2.5231900000000002E-2</v>
      </c>
      <c r="CY1793" s="91">
        <v>3.7359499999999997E-2</v>
      </c>
      <c r="CZ1793" s="91">
        <v>3.4879649999999998E-2</v>
      </c>
      <c r="DA1793" s="91">
        <v>4.8929050000000002E-2</v>
      </c>
      <c r="DB1793" s="91">
        <v>4.2596799999999997E-2</v>
      </c>
      <c r="DC1793" s="91">
        <v>4.6929598000000003E-2</v>
      </c>
      <c r="DD1793" s="91">
        <v>6.6676949999999999E-2</v>
      </c>
      <c r="DE1793" s="91">
        <v>8.2118196000000004E-2</v>
      </c>
      <c r="DF1793" s="91">
        <v>8.3782301000000003E-2</v>
      </c>
      <c r="DG1793" s="91">
        <v>8.8058452999999995E-2</v>
      </c>
      <c r="DH1793" s="91">
        <v>7.9701499999999995E-2</v>
      </c>
      <c r="DI1793" s="91">
        <v>9.3951797000000004E-2</v>
      </c>
      <c r="DJ1793" s="91">
        <v>0.10169644799999999</v>
      </c>
      <c r="DK1793" s="91">
        <v>0.101673899</v>
      </c>
      <c r="DL1793" s="91">
        <v>0.135933104</v>
      </c>
      <c r="DM1793" s="91">
        <v>0.118965082</v>
      </c>
      <c r="DN1793" s="91">
        <v>0.12839379300000001</v>
      </c>
      <c r="DO1793" s="91">
        <v>0.13494736199999999</v>
      </c>
      <c r="DP1793" s="91">
        <v>0.13304175900000001</v>
      </c>
      <c r="DQ1793" s="91">
        <v>0.13069726000000001</v>
      </c>
      <c r="DR1793" s="91">
        <v>0.124849854</v>
      </c>
      <c r="DS1793" s="91">
        <v>0.16390359900000001</v>
      </c>
      <c r="DT1793" s="91">
        <v>0.170387497</v>
      </c>
      <c r="DU1793" s="91"/>
    </row>
    <row r="1794" spans="1:125" customFormat="1">
      <c r="A1794" t="s">
        <v>1666</v>
      </c>
      <c r="BT1794" s="91">
        <v>1.95795E-3</v>
      </c>
      <c r="BU1794" s="91">
        <v>1.2650000000000001E-3</v>
      </c>
      <c r="BV1794" s="91">
        <v>1.7038999999999999E-3</v>
      </c>
      <c r="BW1794" s="91">
        <v>2.3549E-3</v>
      </c>
      <c r="BX1794" s="91">
        <v>2.1630999999999998E-3</v>
      </c>
      <c r="BY1794" s="91">
        <v>2.9526000000000001E-3</v>
      </c>
      <c r="BZ1794" s="91">
        <v>3.2658000000000001E-3</v>
      </c>
      <c r="CA1794" s="91">
        <v>6.3246999999999999E-3</v>
      </c>
      <c r="CB1794" s="91">
        <v>7.4044999999999996E-3</v>
      </c>
      <c r="CC1794" s="91">
        <v>6.2826999999999996E-3</v>
      </c>
      <c r="CD1794" s="91">
        <v>5.3587499999999998E-3</v>
      </c>
      <c r="CE1794" s="91">
        <v>5.6508499999999998E-3</v>
      </c>
      <c r="CF1794" s="91">
        <v>5.0445999999999998E-3</v>
      </c>
      <c r="CG1794" s="91">
        <v>5.8450000000000004E-3</v>
      </c>
      <c r="CH1794" s="91">
        <v>4.6775999999999996E-3</v>
      </c>
      <c r="CI1794" s="91">
        <v>4.7317499999999998E-3</v>
      </c>
      <c r="CJ1794" s="91">
        <v>5.0565999999999996E-3</v>
      </c>
      <c r="CK1794" s="91">
        <v>7.3664000000000004E-3</v>
      </c>
      <c r="CL1794" s="91">
        <v>7.5985999999999996E-3</v>
      </c>
      <c r="CM1794" s="91">
        <v>9.5719499999999992E-3</v>
      </c>
      <c r="CN1794" s="91">
        <v>5.8617499999999998E-3</v>
      </c>
      <c r="CO1794" s="91">
        <v>6.7890499999999996E-3</v>
      </c>
      <c r="CP1794" s="91">
        <v>6.6252000000000004E-3</v>
      </c>
      <c r="CQ1794" s="91">
        <v>5.6384E-3</v>
      </c>
      <c r="CR1794" s="91">
        <v>9.0364E-3</v>
      </c>
      <c r="CS1794" s="91">
        <v>9.9856000000000007E-3</v>
      </c>
      <c r="CT1794" s="91">
        <v>6.2842499999999999E-3</v>
      </c>
      <c r="CU1794" s="91">
        <v>9.4550999999999993E-3</v>
      </c>
      <c r="CV1794" s="91">
        <v>1.0835900000000001E-2</v>
      </c>
      <c r="CW1794" s="91">
        <v>1.5029499999999999E-2</v>
      </c>
      <c r="CX1794" s="91">
        <v>1.6386899999999999E-2</v>
      </c>
      <c r="CY1794" s="91">
        <v>1.7674499999999999E-2</v>
      </c>
      <c r="CZ1794" s="91">
        <v>1.9037549000000001E-2</v>
      </c>
      <c r="DA1794" s="91">
        <v>3.0513849999999999E-2</v>
      </c>
      <c r="DB1794" s="91">
        <v>2.3009501000000002E-2</v>
      </c>
      <c r="DC1794" s="91">
        <v>3.5862601000000001E-2</v>
      </c>
      <c r="DD1794" s="91">
        <v>3.3307950000000003E-2</v>
      </c>
      <c r="DE1794" s="91">
        <v>3.9590098999999997E-2</v>
      </c>
      <c r="DF1794" s="91">
        <v>4.1479702E-2</v>
      </c>
      <c r="DG1794" s="91">
        <v>4.1089250000000001E-2</v>
      </c>
      <c r="DH1794" s="91">
        <v>5.0619101999999999E-2</v>
      </c>
      <c r="DI1794" s="91">
        <v>5.10252E-2</v>
      </c>
      <c r="DJ1794" s="91">
        <v>6.0127000999999999E-2</v>
      </c>
      <c r="DK1794" s="91">
        <v>6.8991000999999996E-2</v>
      </c>
      <c r="DL1794" s="91">
        <v>8.5576800999999994E-2</v>
      </c>
      <c r="DM1794" s="91">
        <v>7.677995E-2</v>
      </c>
      <c r="DN1794" s="91">
        <v>7.6448898000000001E-2</v>
      </c>
      <c r="DO1794" s="91">
        <v>9.3583102000000001E-2</v>
      </c>
      <c r="DP1794" s="91">
        <v>9.3152794999999997E-2</v>
      </c>
      <c r="DQ1794" s="91">
        <v>0.10141515299999999</v>
      </c>
      <c r="DR1794" s="91">
        <v>0.102256927</v>
      </c>
      <c r="DS1794" s="91">
        <v>0.164358692</v>
      </c>
      <c r="DT1794" s="91">
        <v>0.179863091</v>
      </c>
      <c r="DU1794" s="91"/>
    </row>
    <row r="1795" spans="1:125" customFormat="1">
      <c r="A1795" t="s">
        <v>1667</v>
      </c>
      <c r="BT1795" s="91">
        <v>1.37593E-2</v>
      </c>
      <c r="BU1795" s="91">
        <v>4.3148499E-2</v>
      </c>
      <c r="BV1795" s="91">
        <v>3.9893850000000002E-2</v>
      </c>
      <c r="BW1795" s="91">
        <v>4.7665500999999999E-2</v>
      </c>
      <c r="BX1795" s="91">
        <v>4.6757149999999997E-2</v>
      </c>
      <c r="BY1795" s="91">
        <v>4.4736949999999998E-2</v>
      </c>
      <c r="BZ1795" s="91">
        <v>5.7403048999999998E-2</v>
      </c>
      <c r="CA1795" s="91">
        <v>4.6318798000000001E-2</v>
      </c>
      <c r="CB1795" s="91">
        <v>5.7156700999999997E-2</v>
      </c>
      <c r="CC1795" s="91">
        <v>5.3077698E-2</v>
      </c>
      <c r="CD1795" s="91">
        <v>6.9976201000000002E-2</v>
      </c>
      <c r="CE1795" s="91">
        <v>7.3463898E-2</v>
      </c>
      <c r="CF1795" s="91">
        <v>8.2297448999999995E-2</v>
      </c>
      <c r="CG1795" s="91">
        <v>7.6364999000000003E-2</v>
      </c>
      <c r="CH1795" s="91">
        <v>8.0584898000000002E-2</v>
      </c>
      <c r="CI1795" s="91">
        <v>8.6893101E-2</v>
      </c>
      <c r="CJ1795" s="91">
        <v>8.2514501000000004E-2</v>
      </c>
      <c r="CK1795" s="91">
        <v>8.6089295999999996E-2</v>
      </c>
      <c r="CL1795" s="91">
        <v>8.7413100999999993E-2</v>
      </c>
      <c r="CM1795" s="91">
        <v>0.13917665000000001</v>
      </c>
      <c r="CN1795" s="91">
        <v>7.7606902000000005E-2</v>
      </c>
      <c r="CO1795" s="91">
        <v>0.15173029900000001</v>
      </c>
      <c r="CP1795" s="91">
        <v>0.15341645200000001</v>
      </c>
      <c r="CQ1795" s="91">
        <v>0.12028404700000001</v>
      </c>
      <c r="CR1795" s="91">
        <v>0.14195870399999999</v>
      </c>
      <c r="CS1795" s="91">
        <v>0.1261092</v>
      </c>
      <c r="CT1795" s="91">
        <v>0.13074175399999999</v>
      </c>
      <c r="CU1795" s="91">
        <v>0.1137744</v>
      </c>
      <c r="CV1795" s="91">
        <v>0.11150355300000001</v>
      </c>
      <c r="CW1795" s="91">
        <v>0.15054100000000001</v>
      </c>
      <c r="CX1795" s="91">
        <v>0.16890920600000001</v>
      </c>
      <c r="CY1795" s="91">
        <v>0.197016048</v>
      </c>
      <c r="CZ1795" s="91">
        <v>0.156944103</v>
      </c>
      <c r="DA1795" s="91">
        <v>0.16017994399999999</v>
      </c>
      <c r="DB1795" s="91">
        <v>0.178106298</v>
      </c>
      <c r="DC1795" s="91">
        <v>0.194422493</v>
      </c>
      <c r="DD1795" s="91">
        <v>0.220916901</v>
      </c>
      <c r="DE1795" s="91">
        <v>0.21480569799999999</v>
      </c>
      <c r="DF1795" s="91">
        <v>0.241637402</v>
      </c>
      <c r="DG1795" s="91">
        <v>0.246621704</v>
      </c>
      <c r="DH1795" s="91">
        <v>0.26903771399999998</v>
      </c>
      <c r="DI1795" s="91">
        <v>0.27213801399999998</v>
      </c>
      <c r="DJ1795" s="91">
        <v>0.311522617</v>
      </c>
      <c r="DK1795" s="91">
        <v>0.30534950300000002</v>
      </c>
      <c r="DL1795" s="91">
        <v>0.33168861399999999</v>
      </c>
      <c r="DM1795" s="91">
        <v>0.35222955700000003</v>
      </c>
      <c r="DN1795" s="91">
        <v>0.36211399100000002</v>
      </c>
      <c r="DO1795" s="91">
        <v>0.35042429000000003</v>
      </c>
      <c r="DP1795" s="91">
        <v>0.34280479400000002</v>
      </c>
      <c r="DQ1795" s="91">
        <v>0.35771434800000002</v>
      </c>
      <c r="DR1795" s="91">
        <v>0.369776726</v>
      </c>
      <c r="DS1795" s="91">
        <v>0.35703985199999999</v>
      </c>
      <c r="DT1795" s="91">
        <v>0.34773380300000001</v>
      </c>
      <c r="DU1795" s="91"/>
    </row>
    <row r="1796" spans="1:125" customFormat="1">
      <c r="A1796" t="s">
        <v>1668</v>
      </c>
      <c r="BT1796" s="91">
        <v>4.0726E-3</v>
      </c>
      <c r="BU1796" s="91">
        <v>1.965395E-2</v>
      </c>
      <c r="BV1796" s="91">
        <v>1.7541500000000002E-2</v>
      </c>
      <c r="BW1796" s="91">
        <v>2.0187549999999999E-2</v>
      </c>
      <c r="BX1796" s="91">
        <v>2.2101699999999998E-2</v>
      </c>
      <c r="BY1796" s="91">
        <v>2.4471900000000001E-2</v>
      </c>
      <c r="BZ1796" s="91">
        <v>2.6617999999999999E-2</v>
      </c>
      <c r="CA1796" s="91">
        <v>2.7665100000000001E-2</v>
      </c>
      <c r="CB1796" s="91">
        <v>2.5589899999999999E-2</v>
      </c>
      <c r="CC1796" s="91">
        <v>2.8417999999999999E-2</v>
      </c>
      <c r="CD1796" s="91">
        <v>3.3708600999999998E-2</v>
      </c>
      <c r="CE1796" s="91">
        <v>6.2035799000000003E-2</v>
      </c>
      <c r="CF1796" s="91">
        <v>6.5732299999999994E-2</v>
      </c>
      <c r="CG1796" s="91">
        <v>3.7579801000000003E-2</v>
      </c>
      <c r="CH1796" s="91">
        <v>5.6786399000000001E-2</v>
      </c>
      <c r="CI1796" s="91">
        <v>5.4802198000000003E-2</v>
      </c>
      <c r="CJ1796" s="91">
        <v>4.7876650999999999E-2</v>
      </c>
      <c r="CK1796" s="91">
        <v>8.0672197000000001E-2</v>
      </c>
      <c r="CL1796" s="91">
        <v>8.5339498999999999E-2</v>
      </c>
      <c r="CM1796" s="91">
        <v>0.106557202</v>
      </c>
      <c r="CN1796" s="91">
        <v>8.3588800000000005E-2</v>
      </c>
      <c r="CO1796" s="91">
        <v>0.15009715100000001</v>
      </c>
      <c r="CP1796" s="91">
        <v>0.15743754900000001</v>
      </c>
      <c r="CQ1796" s="91">
        <v>0.143799696</v>
      </c>
      <c r="CR1796" s="91">
        <v>0.17232309300000001</v>
      </c>
      <c r="CS1796" s="91">
        <v>0.14460705300000001</v>
      </c>
      <c r="CT1796" s="91">
        <v>0.20447495500000001</v>
      </c>
      <c r="CU1796" s="91">
        <v>0.20002750399999999</v>
      </c>
      <c r="CV1796" s="91">
        <v>0.17465920400000001</v>
      </c>
      <c r="CW1796" s="91">
        <v>0.188526306</v>
      </c>
      <c r="CX1796" s="91">
        <v>0.17885620099999999</v>
      </c>
      <c r="CY1796" s="91">
        <v>0.25048314999999999</v>
      </c>
      <c r="CZ1796" s="91">
        <v>0.179451103</v>
      </c>
      <c r="DA1796" s="91">
        <v>0.16777440499999999</v>
      </c>
      <c r="DB1796" s="91">
        <v>0.17427124999999999</v>
      </c>
      <c r="DC1796" s="91">
        <v>0.18699279799999999</v>
      </c>
      <c r="DD1796" s="91">
        <v>0.27296510699999998</v>
      </c>
      <c r="DE1796" s="91">
        <v>0.21409410500000001</v>
      </c>
      <c r="DF1796" s="91">
        <v>0.27321438799999997</v>
      </c>
      <c r="DG1796" s="91">
        <v>0.24020650900000001</v>
      </c>
      <c r="DH1796" s="91">
        <v>0.31195944799999997</v>
      </c>
      <c r="DI1796" s="91">
        <v>0.31188489899999999</v>
      </c>
      <c r="DJ1796" s="91">
        <v>0.39030483199999999</v>
      </c>
      <c r="DK1796" s="91">
        <v>0.434209709</v>
      </c>
      <c r="DL1796" s="91">
        <v>0.48352685899999998</v>
      </c>
      <c r="DM1796" s="91">
        <v>0.50170299500000004</v>
      </c>
      <c r="DN1796" s="91">
        <v>0.50376928300000001</v>
      </c>
      <c r="DO1796" s="91">
        <v>0.50951700200000005</v>
      </c>
      <c r="DP1796" s="91">
        <v>0.473741417</v>
      </c>
      <c r="DQ1796" s="91">
        <v>0.53399391200000002</v>
      </c>
      <c r="DR1796" s="91">
        <v>0.50632144899999998</v>
      </c>
      <c r="DS1796" s="91">
        <v>0.45572446799999999</v>
      </c>
      <c r="DT1796" s="91">
        <v>0.46106544500000002</v>
      </c>
      <c r="DU1796" s="91"/>
    </row>
    <row r="1797" spans="1:125" customFormat="1">
      <c r="A1797" t="s">
        <v>1669</v>
      </c>
      <c r="BT1797" s="91">
        <v>0.115671396</v>
      </c>
      <c r="BU1797" s="91">
        <v>0.131700602</v>
      </c>
      <c r="BV1797" s="91">
        <v>0.120241899</v>
      </c>
      <c r="BW1797" s="91">
        <v>0.11147950199999999</v>
      </c>
      <c r="BX1797" s="91">
        <v>0.115479603</v>
      </c>
      <c r="BY1797" s="91">
        <v>0.125121498</v>
      </c>
      <c r="BZ1797" s="91">
        <v>0.13776149700000001</v>
      </c>
      <c r="CA1797" s="91">
        <v>0.155346804</v>
      </c>
      <c r="CB1797" s="91">
        <v>0.142766848</v>
      </c>
      <c r="CC1797" s="91">
        <v>0.15193869600000001</v>
      </c>
      <c r="CD1797" s="91">
        <v>0.14855589899999999</v>
      </c>
      <c r="CE1797" s="91">
        <v>0.16981760000000001</v>
      </c>
      <c r="CF1797" s="91">
        <v>0.16044130300000001</v>
      </c>
      <c r="CG1797" s="91">
        <v>0.150858402</v>
      </c>
      <c r="CH1797" s="91">
        <v>0.14749199900000001</v>
      </c>
      <c r="CI1797" s="91">
        <v>0.15209115000000001</v>
      </c>
      <c r="CJ1797" s="91">
        <v>0.16986649500000001</v>
      </c>
      <c r="CK1797" s="91">
        <v>0.15551135099999999</v>
      </c>
      <c r="CL1797" s="91">
        <v>0.165212951</v>
      </c>
      <c r="CM1797" s="91">
        <v>0.17736465500000001</v>
      </c>
      <c r="CN1797" s="91">
        <v>0.18592895500000001</v>
      </c>
      <c r="CO1797" s="91">
        <v>0.19501005199999999</v>
      </c>
      <c r="CP1797" s="91">
        <v>0.202465706</v>
      </c>
      <c r="CQ1797" s="91">
        <v>0.20313230500000001</v>
      </c>
      <c r="CR1797" s="91">
        <v>0.209895</v>
      </c>
      <c r="CS1797" s="91">
        <v>0.216382294</v>
      </c>
      <c r="CT1797" s="91">
        <v>0.24964354499999999</v>
      </c>
      <c r="CU1797" s="91">
        <v>0.25857759499999999</v>
      </c>
      <c r="CV1797" s="91">
        <v>0.29780279199999998</v>
      </c>
      <c r="CW1797" s="91">
        <v>0.34558416400000003</v>
      </c>
      <c r="CX1797" s="91">
        <v>0.346738453</v>
      </c>
      <c r="CY1797" s="91">
        <v>0.34951961500000001</v>
      </c>
      <c r="CZ1797" s="91">
        <v>0.37072441099999998</v>
      </c>
      <c r="DA1797" s="91">
        <v>0.39250091599999998</v>
      </c>
      <c r="DB1797" s="91">
        <v>0.43364578199999998</v>
      </c>
      <c r="DC1797" s="91">
        <v>0.442494049</v>
      </c>
      <c r="DD1797" s="91">
        <v>0.43718570699999998</v>
      </c>
      <c r="DE1797" s="91">
        <v>0.45997531899999999</v>
      </c>
      <c r="DF1797" s="91">
        <v>0.46506328600000002</v>
      </c>
      <c r="DG1797" s="91">
        <v>0.474323883</v>
      </c>
      <c r="DH1797" s="91">
        <v>0.49632579799999998</v>
      </c>
      <c r="DI1797" s="91">
        <v>0.51774486500000005</v>
      </c>
      <c r="DJ1797" s="91">
        <v>0.52427829699999995</v>
      </c>
      <c r="DK1797" s="91">
        <v>0.55169811199999996</v>
      </c>
      <c r="DL1797" s="91">
        <v>0.55930519099999998</v>
      </c>
      <c r="DM1797" s="91">
        <v>0.55094959300000002</v>
      </c>
      <c r="DN1797" s="91">
        <v>0.5489077</v>
      </c>
      <c r="DO1797" s="91">
        <v>0.56475429499999996</v>
      </c>
      <c r="DP1797" s="91">
        <v>0.56029338799999995</v>
      </c>
      <c r="DQ1797" s="91">
        <v>0.56112239799999997</v>
      </c>
      <c r="DR1797" s="91">
        <v>0.56064230000000004</v>
      </c>
      <c r="DS1797" s="91">
        <v>0.56843755699999998</v>
      </c>
      <c r="DT1797" s="91">
        <v>0.51612579300000005</v>
      </c>
      <c r="DU1797" s="91"/>
    </row>
    <row r="1798" spans="1:125" customFormat="1">
      <c r="A1798" t="s">
        <v>1670</v>
      </c>
      <c r="BT1798" s="91">
        <v>8.3619699000000006E-2</v>
      </c>
      <c r="BU1798" s="91">
        <v>8.3514995999999994E-2</v>
      </c>
      <c r="BV1798" s="91">
        <v>8.9919948999999999E-2</v>
      </c>
      <c r="BW1798" s="91">
        <v>9.7552700000000006E-2</v>
      </c>
      <c r="BX1798" s="91">
        <v>0.102375097</v>
      </c>
      <c r="BY1798" s="91">
        <v>0.10794050199999999</v>
      </c>
      <c r="BZ1798" s="91">
        <v>0.114158096</v>
      </c>
      <c r="CA1798" s="91">
        <v>0.123126402</v>
      </c>
      <c r="CB1798" s="91">
        <v>0.123522849</v>
      </c>
      <c r="CC1798" s="91">
        <v>0.13344329799999999</v>
      </c>
      <c r="CD1798" s="91">
        <v>0.140102701</v>
      </c>
      <c r="CE1798" s="91">
        <v>0.195794106</v>
      </c>
      <c r="CF1798" s="91">
        <v>0.17244289400000001</v>
      </c>
      <c r="CG1798" s="91">
        <v>0.16435924499999999</v>
      </c>
      <c r="CH1798" s="91">
        <v>0.17265159599999999</v>
      </c>
      <c r="CI1798" s="91">
        <v>0.18150195099999999</v>
      </c>
      <c r="CJ1798" s="91">
        <v>0.20219039899999999</v>
      </c>
      <c r="CK1798" s="91">
        <v>0.18501714699999999</v>
      </c>
      <c r="CL1798" s="91">
        <v>0.186513805</v>
      </c>
      <c r="CM1798" s="91">
        <v>0.21615469900000001</v>
      </c>
      <c r="CN1798" s="91">
        <v>0.22163345300000001</v>
      </c>
      <c r="CO1798" s="91">
        <v>0.252611694</v>
      </c>
      <c r="CP1798" s="91">
        <v>0.24390529599999999</v>
      </c>
      <c r="CQ1798" s="91">
        <v>0.23677959400000001</v>
      </c>
      <c r="CR1798" s="91">
        <v>0.24776010500000001</v>
      </c>
      <c r="CS1798" s="91">
        <v>0.24725860599999999</v>
      </c>
      <c r="CT1798" s="91">
        <v>0.30254050300000002</v>
      </c>
      <c r="CU1798" s="91">
        <v>0.38248908999999998</v>
      </c>
      <c r="CV1798" s="91">
        <v>0.44908680000000001</v>
      </c>
      <c r="CW1798" s="91">
        <v>0.457421303</v>
      </c>
      <c r="CX1798" s="91">
        <v>0.41247539500000002</v>
      </c>
      <c r="CY1798" s="91">
        <v>0.41879028299999999</v>
      </c>
      <c r="CZ1798" s="91">
        <v>0.449998817</v>
      </c>
      <c r="DA1798" s="91">
        <v>0.46185291299999998</v>
      </c>
      <c r="DB1798" s="91">
        <v>0.47573841100000003</v>
      </c>
      <c r="DC1798" s="91">
        <v>0.51397335099999997</v>
      </c>
      <c r="DD1798" s="91">
        <v>0.53673118600000003</v>
      </c>
      <c r="DE1798" s="91">
        <v>0.60628170000000003</v>
      </c>
      <c r="DF1798" s="91">
        <v>0.659205017</v>
      </c>
      <c r="DG1798" s="91">
        <v>0.69996009800000003</v>
      </c>
      <c r="DH1798" s="91">
        <v>0.68453281399999999</v>
      </c>
      <c r="DI1798" s="91">
        <v>0.69522102399999997</v>
      </c>
      <c r="DJ1798" s="91">
        <v>0.69373657200000005</v>
      </c>
      <c r="DK1798" s="91">
        <v>0.73437812800000002</v>
      </c>
      <c r="DL1798" s="91">
        <v>0.76140548699999999</v>
      </c>
      <c r="DM1798" s="91">
        <v>0.71678092999999998</v>
      </c>
      <c r="DN1798" s="91">
        <v>0.73739219700000003</v>
      </c>
      <c r="DO1798" s="91">
        <v>0.75866592399999999</v>
      </c>
      <c r="DP1798" s="91">
        <v>0.77004982</v>
      </c>
      <c r="DQ1798" s="91">
        <v>0.77882827799999998</v>
      </c>
      <c r="DR1798" s="91">
        <v>0.77018260999999999</v>
      </c>
      <c r="DS1798" s="91">
        <v>0.79566848800000001</v>
      </c>
      <c r="DT1798" s="91">
        <v>0.75079429600000003</v>
      </c>
      <c r="DU1798" s="91"/>
    </row>
    <row r="1799" spans="1:125" customFormat="1">
      <c r="A1799" t="s">
        <v>1671</v>
      </c>
      <c r="BT1799" s="91">
        <v>6.7673549999999999E-2</v>
      </c>
      <c r="BU1799" s="91">
        <v>6.5408601999999996E-2</v>
      </c>
      <c r="BV1799" s="91">
        <v>7.9258999999999996E-2</v>
      </c>
      <c r="BW1799" s="91">
        <v>8.3586148999999998E-2</v>
      </c>
      <c r="BX1799" s="91">
        <v>8.1777200999999994E-2</v>
      </c>
      <c r="BY1799" s="91">
        <v>9.7680402E-2</v>
      </c>
      <c r="BZ1799" s="91">
        <v>8.1984398E-2</v>
      </c>
      <c r="CA1799" s="91">
        <v>0.10549320199999999</v>
      </c>
      <c r="CB1799" s="91">
        <v>0.106468801</v>
      </c>
      <c r="CC1799" s="91">
        <v>0.10695879899999999</v>
      </c>
      <c r="CD1799" s="91">
        <v>0.116975203</v>
      </c>
      <c r="CE1799" s="91">
        <v>0.113546495</v>
      </c>
      <c r="CF1799" s="91">
        <v>0.12201055</v>
      </c>
      <c r="CG1799" s="91">
        <v>0.143038797</v>
      </c>
      <c r="CH1799" s="91">
        <v>0.119330597</v>
      </c>
      <c r="CI1799" s="91">
        <v>9.4645049999999994E-2</v>
      </c>
      <c r="CJ1799" s="91">
        <v>6.5789101000000003E-2</v>
      </c>
      <c r="CK1799" s="91">
        <v>7.3203801999999998E-2</v>
      </c>
      <c r="CL1799" s="91">
        <v>0.121721497</v>
      </c>
      <c r="CM1799" s="91">
        <v>0.11092299899999999</v>
      </c>
      <c r="CN1799" s="91">
        <v>9.6123700000000006E-2</v>
      </c>
      <c r="CO1799" s="91">
        <v>0.10101980200000001</v>
      </c>
      <c r="CP1799" s="91">
        <v>9.1285197999999998E-2</v>
      </c>
      <c r="CQ1799" s="91">
        <v>0.1016676</v>
      </c>
      <c r="CR1799" s="91">
        <v>0.151223254</v>
      </c>
      <c r="CS1799" s="91">
        <v>0.140667553</v>
      </c>
      <c r="CT1799" s="91">
        <v>0.14135304900000001</v>
      </c>
      <c r="CU1799" s="91">
        <v>0.18222450300000001</v>
      </c>
      <c r="CV1799" s="91">
        <v>0.217440252</v>
      </c>
      <c r="CW1799" s="91">
        <v>0.21153849599999999</v>
      </c>
      <c r="CX1799" s="91">
        <v>0.21989339799999999</v>
      </c>
      <c r="CY1799" s="91">
        <v>0.231432152</v>
      </c>
      <c r="CZ1799" s="91">
        <v>0.23290580699999999</v>
      </c>
      <c r="DA1799" s="91">
        <v>0.25167534800000002</v>
      </c>
      <c r="DB1799" s="91">
        <v>0.23256849299999999</v>
      </c>
      <c r="DC1799" s="91">
        <v>0.29392419800000003</v>
      </c>
      <c r="DD1799" s="91">
        <v>0.29960240399999999</v>
      </c>
      <c r="DE1799" s="91">
        <v>0.28524119399999998</v>
      </c>
      <c r="DF1799" s="91">
        <v>0.260922604</v>
      </c>
      <c r="DG1799" s="91">
        <v>0.31114561099999999</v>
      </c>
      <c r="DH1799" s="91">
        <v>0.25874430700000001</v>
      </c>
      <c r="DI1799" s="91">
        <v>0.29124489799999997</v>
      </c>
      <c r="DJ1799" s="91">
        <v>0.30381849300000002</v>
      </c>
      <c r="DK1799" s="91">
        <v>0.25957380299999999</v>
      </c>
      <c r="DL1799" s="91">
        <v>0.33136835100000001</v>
      </c>
      <c r="DM1799" s="91">
        <v>0.32169540400000002</v>
      </c>
      <c r="DN1799" s="91">
        <v>0.383572197</v>
      </c>
      <c r="DO1799" s="91">
        <v>0.41312314999999999</v>
      </c>
      <c r="DP1799" s="91">
        <v>0.40713619200000001</v>
      </c>
      <c r="DQ1799" s="91">
        <v>0.33296699499999999</v>
      </c>
      <c r="DR1799" s="91">
        <v>0.38431304900000002</v>
      </c>
      <c r="DS1799" s="91">
        <v>0.42004650100000002</v>
      </c>
      <c r="DT1799" s="91">
        <v>9.8232498000000001E-2</v>
      </c>
      <c r="DU1799" s="91"/>
    </row>
    <row r="1800" spans="1:125" customFormat="1">
      <c r="A1800" t="s">
        <v>1672</v>
      </c>
      <c r="BT1800" s="91">
        <v>4.5564749000000002E-2</v>
      </c>
      <c r="BU1800" s="91">
        <v>3.8871701000000002E-2</v>
      </c>
      <c r="BV1800" s="91">
        <v>4.2420000999999999E-2</v>
      </c>
      <c r="BW1800" s="91">
        <v>4.4353248999999997E-2</v>
      </c>
      <c r="BX1800" s="91">
        <v>4.5035601000000001E-2</v>
      </c>
      <c r="BY1800" s="91">
        <v>5.8333700000000002E-2</v>
      </c>
      <c r="BZ1800" s="91">
        <v>3.9300348999999998E-2</v>
      </c>
      <c r="CA1800" s="91">
        <v>5.1942301000000003E-2</v>
      </c>
      <c r="CB1800" s="91">
        <v>5.1469698000000001E-2</v>
      </c>
      <c r="CC1800" s="91">
        <v>7.7344397999999995E-2</v>
      </c>
      <c r="CD1800" s="91">
        <v>8.2097797E-2</v>
      </c>
      <c r="CE1800" s="91">
        <v>8.7801399000000002E-2</v>
      </c>
      <c r="CF1800" s="91">
        <v>9.683485E-2</v>
      </c>
      <c r="CG1800" s="91">
        <v>0.107050505</v>
      </c>
      <c r="CH1800" s="91">
        <v>0.105131102</v>
      </c>
      <c r="CI1800" s="91">
        <v>0.10280689699999999</v>
      </c>
      <c r="CJ1800" s="91">
        <v>8.3401751999999996E-2</v>
      </c>
      <c r="CK1800" s="91">
        <v>8.6546698000000005E-2</v>
      </c>
      <c r="CL1800" s="91">
        <v>0.109918499</v>
      </c>
      <c r="CM1800" s="91">
        <v>0.10255605199999999</v>
      </c>
      <c r="CN1800" s="91">
        <v>9.3112749999999994E-2</v>
      </c>
      <c r="CO1800" s="91">
        <v>7.88692E-2</v>
      </c>
      <c r="CP1800" s="91">
        <v>9.0421097000000006E-2</v>
      </c>
      <c r="CQ1800" s="91">
        <v>0.106387548</v>
      </c>
      <c r="CR1800" s="91">
        <v>0.16199639800000001</v>
      </c>
      <c r="CS1800" s="91">
        <v>0.17336849200000001</v>
      </c>
      <c r="CT1800" s="91">
        <v>0.17887444499999999</v>
      </c>
      <c r="CU1800" s="91">
        <v>0.16432340600000001</v>
      </c>
      <c r="CV1800" s="91">
        <v>0.23205039999999999</v>
      </c>
      <c r="CW1800" s="91">
        <v>0.24080015199999999</v>
      </c>
      <c r="CX1800" s="91">
        <v>0.25794070200000002</v>
      </c>
      <c r="CY1800" s="91">
        <v>0.27655369800000001</v>
      </c>
      <c r="CZ1800" s="91">
        <v>0.27188209499999999</v>
      </c>
      <c r="DA1800" s="91">
        <v>0.32172820099999999</v>
      </c>
      <c r="DB1800" s="91">
        <v>0.302233906</v>
      </c>
      <c r="DC1800" s="91">
        <v>0.32811683699999999</v>
      </c>
      <c r="DD1800" s="91">
        <v>0.349835758</v>
      </c>
      <c r="DE1800" s="91">
        <v>0.363618259</v>
      </c>
      <c r="DF1800" s="91">
        <v>0.37378978699999998</v>
      </c>
      <c r="DG1800" s="91">
        <v>0.41703884099999999</v>
      </c>
      <c r="DH1800" s="91">
        <v>0.316986504</v>
      </c>
      <c r="DI1800" s="91">
        <v>0.39934459700000002</v>
      </c>
      <c r="DJ1800" s="91">
        <v>0.448073006</v>
      </c>
      <c r="DK1800" s="91">
        <v>0.32469451900000001</v>
      </c>
      <c r="DL1800" s="91">
        <v>0.43835485499999999</v>
      </c>
      <c r="DM1800" s="91">
        <v>0.42446678199999999</v>
      </c>
      <c r="DN1800" s="91">
        <v>0.55725288399999995</v>
      </c>
      <c r="DO1800" s="91">
        <v>0.54217309999999996</v>
      </c>
      <c r="DP1800" s="91">
        <v>0.51354358700000002</v>
      </c>
      <c r="DQ1800" s="91">
        <v>0.443526802</v>
      </c>
      <c r="DR1800" s="91">
        <v>0.57562509500000003</v>
      </c>
      <c r="DS1800" s="91">
        <v>0.66182079299999996</v>
      </c>
      <c r="DT1800" s="91">
        <v>0.23019624699999999</v>
      </c>
      <c r="DU1800" s="91"/>
    </row>
    <row r="1801" spans="1:125" customFormat="1">
      <c r="A1801" t="s">
        <v>1673</v>
      </c>
      <c r="BT1801" s="91">
        <v>0.20872445100000001</v>
      </c>
      <c r="BU1801" s="91">
        <v>0.20250600799999999</v>
      </c>
      <c r="BV1801" s="91">
        <v>0.21901790600000001</v>
      </c>
      <c r="BW1801" s="91">
        <v>0.23278940200000001</v>
      </c>
      <c r="BX1801" s="91">
        <v>0.224008455</v>
      </c>
      <c r="BY1801" s="91">
        <v>0.239608555</v>
      </c>
      <c r="BZ1801" s="91">
        <v>0.27115144699999999</v>
      </c>
      <c r="CA1801" s="91">
        <v>0.26684059100000002</v>
      </c>
      <c r="CB1801" s="91">
        <v>0.272044497</v>
      </c>
      <c r="CC1801" s="91">
        <v>0.26870550199999998</v>
      </c>
      <c r="CD1801" s="91">
        <v>0.26986144099999998</v>
      </c>
      <c r="CE1801" s="91">
        <v>0.26178590800000001</v>
      </c>
      <c r="CF1801" s="91">
        <v>0.26834730099999998</v>
      </c>
      <c r="CG1801" s="91">
        <v>0.275220509</v>
      </c>
      <c r="CH1801" s="91">
        <v>0.26506954199999999</v>
      </c>
      <c r="CI1801" s="91">
        <v>0.27994574500000002</v>
      </c>
      <c r="CJ1801" s="91">
        <v>0.28030955299999999</v>
      </c>
      <c r="CK1801" s="91">
        <v>0.29534669899999999</v>
      </c>
      <c r="CL1801" s="91">
        <v>0.30584039699999999</v>
      </c>
      <c r="CM1801" s="91">
        <v>0.31795900300000002</v>
      </c>
      <c r="CN1801" s="91">
        <v>0.33760631600000002</v>
      </c>
      <c r="CO1801" s="91">
        <v>0.35362449600000001</v>
      </c>
      <c r="CP1801" s="91">
        <v>0.37195384999999997</v>
      </c>
      <c r="CQ1801" s="91">
        <v>0.40912239099999997</v>
      </c>
      <c r="CR1801" s="91">
        <v>0.43976146700000002</v>
      </c>
      <c r="CS1801" s="91">
        <v>0.46676010099999998</v>
      </c>
      <c r="CT1801" s="91">
        <v>0.49005689600000002</v>
      </c>
      <c r="CU1801" s="91">
        <v>0.48241390200000001</v>
      </c>
      <c r="CV1801" s="91">
        <v>0.46364360799999998</v>
      </c>
      <c r="CW1801" s="91">
        <v>0.48557819400000002</v>
      </c>
      <c r="CX1801" s="91">
        <v>0.50016214400000003</v>
      </c>
      <c r="CY1801" s="91">
        <v>0.51621559100000003</v>
      </c>
      <c r="CZ1801" s="91">
        <v>0.52569839500000004</v>
      </c>
      <c r="DA1801" s="91">
        <v>0.52213905299999996</v>
      </c>
      <c r="DB1801" s="91">
        <v>0.54348190299999999</v>
      </c>
      <c r="DC1801" s="91">
        <v>0.56065195099999998</v>
      </c>
      <c r="DD1801" s="91">
        <v>0.51820598600000001</v>
      </c>
      <c r="DE1801" s="91">
        <v>0.53920360599999995</v>
      </c>
      <c r="DF1801" s="91">
        <v>0.527006741</v>
      </c>
      <c r="DG1801" s="91">
        <v>0.53120235400000004</v>
      </c>
      <c r="DH1801" s="91">
        <v>0.54019689599999998</v>
      </c>
      <c r="DI1801" s="91">
        <v>0.55311588300000003</v>
      </c>
      <c r="DJ1801" s="91">
        <v>0.54880159399999995</v>
      </c>
      <c r="DK1801" s="91">
        <v>0.57509361299999995</v>
      </c>
      <c r="DL1801" s="91">
        <v>0.58337743799999997</v>
      </c>
      <c r="DM1801" s="91">
        <v>0.56943458599999996</v>
      </c>
      <c r="DN1801" s="91">
        <v>0.60422931700000004</v>
      </c>
      <c r="DO1801" s="91">
        <v>0.60970771800000001</v>
      </c>
      <c r="DP1801" s="91">
        <v>0.61406190900000002</v>
      </c>
      <c r="DQ1801" s="91">
        <v>0.61704324700000002</v>
      </c>
      <c r="DR1801" s="91">
        <v>0.64127883900000004</v>
      </c>
      <c r="DS1801" s="91">
        <v>0.66868026700000005</v>
      </c>
      <c r="DT1801" s="91">
        <v>0.57894741100000002</v>
      </c>
      <c r="DU1801" s="91"/>
    </row>
    <row r="1802" spans="1:125" customFormat="1">
      <c r="A1802" t="s">
        <v>1674</v>
      </c>
      <c r="BT1802" s="91">
        <v>0.12231054800000001</v>
      </c>
      <c r="BU1802" s="91">
        <v>0.11602370300000001</v>
      </c>
      <c r="BV1802" s="91">
        <v>0.114400797</v>
      </c>
      <c r="BW1802" s="91">
        <v>0.12972260499999999</v>
      </c>
      <c r="BX1802" s="91">
        <v>0.13429470099999999</v>
      </c>
      <c r="BY1802" s="91">
        <v>0.15229814999999999</v>
      </c>
      <c r="BZ1802" s="91">
        <v>0.15576875200000001</v>
      </c>
      <c r="CA1802" s="91">
        <v>0.16056570100000001</v>
      </c>
      <c r="CB1802" s="91">
        <v>0.188988247</v>
      </c>
      <c r="CC1802" s="91">
        <v>0.20634480499999999</v>
      </c>
      <c r="CD1802" s="91">
        <v>0.219532003</v>
      </c>
      <c r="CE1802" s="91">
        <v>0.20837720900000001</v>
      </c>
      <c r="CF1802" s="91">
        <v>0.23320390699999999</v>
      </c>
      <c r="CG1802" s="91">
        <v>0.239667091</v>
      </c>
      <c r="CH1802" s="91">
        <v>0.24772095699999999</v>
      </c>
      <c r="CI1802" s="91">
        <v>0.25912139899999997</v>
      </c>
      <c r="CJ1802" s="91">
        <v>0.27701235800000001</v>
      </c>
      <c r="CK1802" s="91">
        <v>0.29016950600000002</v>
      </c>
      <c r="CL1802" s="91">
        <v>0.30623670600000003</v>
      </c>
      <c r="CM1802" s="91">
        <v>0.32077678700000001</v>
      </c>
      <c r="CN1802" s="91">
        <v>0.336978683</v>
      </c>
      <c r="CO1802" s="91">
        <v>0.36181938200000002</v>
      </c>
      <c r="CP1802" s="91">
        <v>0.37127695100000002</v>
      </c>
      <c r="CQ1802" s="91">
        <v>0.42041240699999999</v>
      </c>
      <c r="CR1802" s="91">
        <v>0.454125061</v>
      </c>
      <c r="CS1802" s="91">
        <v>0.48024068800000003</v>
      </c>
      <c r="CT1802" s="91">
        <v>0.514544907</v>
      </c>
      <c r="CU1802" s="91">
        <v>0.51264488200000002</v>
      </c>
      <c r="CV1802" s="91">
        <v>0.55014770499999999</v>
      </c>
      <c r="CW1802" s="91">
        <v>0.58465751600000004</v>
      </c>
      <c r="CX1802" s="91">
        <v>0.58478105499999999</v>
      </c>
      <c r="CY1802" s="91">
        <v>0.60761940000000003</v>
      </c>
      <c r="CZ1802" s="91">
        <v>0.67051277200000003</v>
      </c>
      <c r="DA1802" s="91">
        <v>0.66614501999999998</v>
      </c>
      <c r="DB1802" s="91">
        <v>0.68752922100000002</v>
      </c>
      <c r="DC1802" s="91">
        <v>0.72163253800000005</v>
      </c>
      <c r="DD1802" s="91">
        <v>0.68467033399999999</v>
      </c>
      <c r="DE1802" s="91">
        <v>0.69376426700000005</v>
      </c>
      <c r="DF1802" s="91">
        <v>0.68023765599999997</v>
      </c>
      <c r="DG1802" s="91">
        <v>0.69893890400000003</v>
      </c>
      <c r="DH1802" s="91">
        <v>0.73017261499999997</v>
      </c>
      <c r="DI1802" s="91">
        <v>0.75897399899999995</v>
      </c>
      <c r="DJ1802" s="91">
        <v>0.7327882</v>
      </c>
      <c r="DK1802" s="91">
        <v>0.80535171500000002</v>
      </c>
      <c r="DL1802" s="91">
        <v>0.78674518599999999</v>
      </c>
      <c r="DM1802" s="91">
        <v>0.796349258</v>
      </c>
      <c r="DN1802" s="91">
        <v>0.83753921499999995</v>
      </c>
      <c r="DO1802" s="91">
        <v>0.87072410600000005</v>
      </c>
      <c r="DP1802" s="91">
        <v>0.84880088799999998</v>
      </c>
      <c r="DQ1802" s="91">
        <v>0.87781520800000001</v>
      </c>
      <c r="DR1802" s="91">
        <v>0.88532154100000005</v>
      </c>
      <c r="DS1802" s="91">
        <v>0.93280956299999995</v>
      </c>
      <c r="DT1802" s="91">
        <v>0.483040886</v>
      </c>
      <c r="DU1802" s="91"/>
    </row>
    <row r="1803" spans="1:125" customFormat="1">
      <c r="A1803" t="s">
        <v>2406</v>
      </c>
      <c r="BT1803" s="91">
        <v>0.115671396255493</v>
      </c>
      <c r="BU1803" s="91">
        <v>0.113865003585815</v>
      </c>
      <c r="BV1803" s="91">
        <v>0.115924196243286</v>
      </c>
      <c r="BW1803" s="91">
        <v>0.117334098815918</v>
      </c>
      <c r="BX1803" s="91">
        <v>0.119149198532104</v>
      </c>
      <c r="BY1803" s="91">
        <v>0.12343910217285201</v>
      </c>
      <c r="BZ1803" s="91">
        <v>0.13009570121765099</v>
      </c>
      <c r="CA1803" s="91">
        <v>0.129145803451538</v>
      </c>
      <c r="CB1803" s="91">
        <v>0.131401100158691</v>
      </c>
      <c r="CC1803" s="91">
        <v>0.13433739662170399</v>
      </c>
      <c r="CD1803" s="91">
        <v>0.13842940330505399</v>
      </c>
      <c r="CE1803" s="91">
        <v>0.14203049659729</v>
      </c>
      <c r="CF1803" s="91">
        <v>0.140893201828003</v>
      </c>
      <c r="CG1803" s="91">
        <v>0.14105130195617699</v>
      </c>
      <c r="CH1803" s="91">
        <v>0.140905103683472</v>
      </c>
      <c r="CI1803" s="91">
        <v>0.139361295700073</v>
      </c>
      <c r="CJ1803" s="91">
        <v>0.14167480468749999</v>
      </c>
      <c r="CK1803" s="91">
        <v>0.14376850128173799</v>
      </c>
      <c r="CL1803" s="91">
        <v>0.14179570198059099</v>
      </c>
      <c r="CM1803" s="91">
        <v>0.142258996963501</v>
      </c>
      <c r="CN1803" s="91">
        <v>0.14273249626159701</v>
      </c>
      <c r="CO1803" s="91">
        <v>0.14354350090026899</v>
      </c>
      <c r="CP1803" s="91">
        <v>0.14495809555053699</v>
      </c>
      <c r="CQ1803" s="91">
        <v>0.148403701782227</v>
      </c>
      <c r="CR1803" s="91">
        <v>0.154682903289795</v>
      </c>
      <c r="CS1803" s="91">
        <v>0.159286203384399</v>
      </c>
      <c r="CT1803" s="91">
        <v>0.16655799865722601</v>
      </c>
      <c r="CU1803" s="91">
        <v>0.17267419815063501</v>
      </c>
      <c r="CV1803" s="91">
        <v>0.17669990539550701</v>
      </c>
      <c r="CW1803" s="91">
        <v>0.184286594390869</v>
      </c>
      <c r="CX1803" s="91">
        <v>0.19110300064086899</v>
      </c>
      <c r="CY1803" s="91">
        <v>0.19927339553833001</v>
      </c>
      <c r="CZ1803" s="91">
        <v>0.208710899353027</v>
      </c>
      <c r="DA1803" s="91">
        <v>0.21974449157714801</v>
      </c>
      <c r="DB1803" s="91">
        <v>0.22767400741577001</v>
      </c>
      <c r="DC1803" s="91">
        <v>0.23433349609375001</v>
      </c>
      <c r="DD1803" s="91">
        <v>0.242590808868408</v>
      </c>
      <c r="DE1803" s="91">
        <v>0.25113689422607399</v>
      </c>
      <c r="DF1803" s="91">
        <v>0.26070209503173802</v>
      </c>
      <c r="DG1803" s="91">
        <v>0.26903989791870098</v>
      </c>
      <c r="DH1803" s="91">
        <v>0.28222379684448201</v>
      </c>
      <c r="DI1803" s="91">
        <v>0.298653793334961</v>
      </c>
      <c r="DJ1803" s="91">
        <v>0.30872529983520502</v>
      </c>
      <c r="DK1803" s="91">
        <v>0.31451839447021501</v>
      </c>
      <c r="DL1803" s="91">
        <v>0.33691501617431502</v>
      </c>
      <c r="DM1803" s="91">
        <v>0.34712089538574198</v>
      </c>
      <c r="DN1803" s="91">
        <v>0.35078990936279297</v>
      </c>
      <c r="DO1803" s="91">
        <v>0.35342918395996098</v>
      </c>
      <c r="DP1803" s="91">
        <v>0.35554271697997902</v>
      </c>
      <c r="DQ1803" s="91">
        <v>0.36140018463134799</v>
      </c>
      <c r="DR1803" s="91">
        <v>0.37009471893310403</v>
      </c>
      <c r="DS1803" s="91">
        <v>0.38163669586181598</v>
      </c>
      <c r="DT1803" s="91">
        <v>0.39111789703369099</v>
      </c>
      <c r="DU1803" s="91"/>
    </row>
    <row r="1804" spans="1:125" customFormat="1">
      <c r="A1804" t="s">
        <v>2407</v>
      </c>
      <c r="BT1804" s="91">
        <v>8.3619699478149401E-2</v>
      </c>
      <c r="BU1804" s="91">
        <v>8.2442598342895496E-2</v>
      </c>
      <c r="BV1804" s="91">
        <v>8.4532098770141603E-2</v>
      </c>
      <c r="BW1804" s="91">
        <v>8.72663974761963E-2</v>
      </c>
      <c r="BX1804" s="91">
        <v>9.0088901519775402E-2</v>
      </c>
      <c r="BY1804" s="91">
        <v>9.4751195907592706E-2</v>
      </c>
      <c r="BZ1804" s="91">
        <v>0.100148801803589</v>
      </c>
      <c r="CA1804" s="91">
        <v>0.10267979621887199</v>
      </c>
      <c r="CB1804" s="91">
        <v>0.106031999588013</v>
      </c>
      <c r="CC1804" s="91">
        <v>0.10954719543456901</v>
      </c>
      <c r="CD1804" s="91">
        <v>0.113640899658203</v>
      </c>
      <c r="CE1804" s="91">
        <v>0.116816396713257</v>
      </c>
      <c r="CF1804" s="91">
        <v>0.11745140075683599</v>
      </c>
      <c r="CG1804" s="91">
        <v>0.117587099075316</v>
      </c>
      <c r="CH1804" s="91">
        <v>0.11760290145874</v>
      </c>
      <c r="CI1804" s="91">
        <v>0.117118101119994</v>
      </c>
      <c r="CJ1804" s="91">
        <v>0.118780698776244</v>
      </c>
      <c r="CK1804" s="91">
        <v>0.121139698028565</v>
      </c>
      <c r="CL1804" s="91">
        <v>0.122131299972534</v>
      </c>
      <c r="CM1804" s="91">
        <v>0.12415789604187</v>
      </c>
      <c r="CN1804" s="91">
        <v>0.12716690063476599</v>
      </c>
      <c r="CO1804" s="91">
        <v>0.12930800437927201</v>
      </c>
      <c r="CP1804" s="91">
        <v>0.13322099685669</v>
      </c>
      <c r="CQ1804" s="91">
        <v>0.13814120292663601</v>
      </c>
      <c r="CR1804" s="91">
        <v>0.14468230247497599</v>
      </c>
      <c r="CS1804" s="91">
        <v>0.15079870223999001</v>
      </c>
      <c r="CT1804" s="91">
        <v>0.158455696105957</v>
      </c>
      <c r="CU1804" s="91">
        <v>0.16624090194701999</v>
      </c>
      <c r="CV1804" s="91">
        <v>0.17224819183349599</v>
      </c>
      <c r="CW1804" s="91">
        <v>0.18241849899291901</v>
      </c>
      <c r="CX1804" s="91">
        <v>0.19082340240478499</v>
      </c>
      <c r="CY1804" s="91">
        <v>0.20007860183715701</v>
      </c>
      <c r="CZ1804" s="91">
        <v>0.21373249053955001</v>
      </c>
      <c r="DA1804" s="91">
        <v>0.225390396118164</v>
      </c>
      <c r="DB1804" s="91">
        <v>0.23586460113525401</v>
      </c>
      <c r="DC1804" s="91">
        <v>0.245732097625732</v>
      </c>
      <c r="DD1804" s="91">
        <v>0.25844650268554697</v>
      </c>
      <c r="DE1804" s="91">
        <v>0.26868320465087903</v>
      </c>
      <c r="DF1804" s="91">
        <v>0.28047220230102499</v>
      </c>
      <c r="DG1804" s="91">
        <v>0.29007940292358397</v>
      </c>
      <c r="DH1804" s="91">
        <v>0.30378940582275399</v>
      </c>
      <c r="DI1804" s="91">
        <v>0.32119640350341799</v>
      </c>
      <c r="DJ1804" s="91">
        <v>0.33636531829833999</v>
      </c>
      <c r="DK1804" s="91">
        <v>0.34783828735351502</v>
      </c>
      <c r="DL1804" s="91">
        <v>0.37522041320800797</v>
      </c>
      <c r="DM1804" s="91">
        <v>0.386809883117676</v>
      </c>
      <c r="DN1804" s="91">
        <v>0.39422821044921902</v>
      </c>
      <c r="DO1804" s="91">
        <v>0.39904640197753899</v>
      </c>
      <c r="DP1804" s="91">
        <v>0.40476528167724601</v>
      </c>
      <c r="DQ1804" s="91">
        <v>0.41615921020507701</v>
      </c>
      <c r="DR1804" s="91">
        <v>0.42757198333740198</v>
      </c>
      <c r="DS1804" s="91">
        <v>0.44126399993896498</v>
      </c>
      <c r="DT1804" s="91">
        <v>0.44752239227294899</v>
      </c>
      <c r="DU1804" s="91"/>
    </row>
    <row r="1805" spans="1:125">
      <c r="A1805" s="108" t="s">
        <v>2408</v>
      </c>
      <c r="B1805" s="51">
        <v>93</v>
      </c>
      <c r="CX1805" s="51">
        <v>82</v>
      </c>
    </row>
    <row r="1806" spans="1:125">
      <c r="A1806" s="108" t="s">
        <v>2409</v>
      </c>
      <c r="B1806" s="51">
        <v>84</v>
      </c>
      <c r="CX1806" s="51">
        <v>60</v>
      </c>
    </row>
    <row r="1807" spans="1:125">
      <c r="A1807" s="93" t="s">
        <v>2410</v>
      </c>
      <c r="B1807" s="51">
        <v>76</v>
      </c>
      <c r="CX1807" s="51">
        <v>47</v>
      </c>
    </row>
    <row r="1808" spans="1:125">
      <c r="A1808" s="93" t="s">
        <v>2411</v>
      </c>
      <c r="B1808" s="51">
        <v>94</v>
      </c>
      <c r="CX1808" s="51">
        <v>70</v>
      </c>
    </row>
    <row r="1809" spans="1:123">
      <c r="A1809" s="93" t="s">
        <v>2412</v>
      </c>
      <c r="B1809" s="51">
        <v>89</v>
      </c>
      <c r="CX1809" s="51">
        <v>78</v>
      </c>
    </row>
    <row r="1810" spans="1:123">
      <c r="A1810" s="93" t="s">
        <v>2413</v>
      </c>
      <c r="B1810" s="51">
        <v>85</v>
      </c>
      <c r="CX1810" s="51">
        <v>73</v>
      </c>
    </row>
    <row r="1811" spans="1:123">
      <c r="A1811" s="108" t="s">
        <v>2462</v>
      </c>
      <c r="CN1811" s="51">
        <v>18827200</v>
      </c>
      <c r="CO1811" s="51">
        <v>19253209</v>
      </c>
      <c r="CP1811" s="51">
        <v>19701527</v>
      </c>
      <c r="CQ1811" s="51">
        <v>20008693</v>
      </c>
      <c r="CR1811" s="51">
        <v>20413432</v>
      </c>
      <c r="CS1811" s="51">
        <v>21287392</v>
      </c>
      <c r="CT1811" s="51">
        <v>22053306</v>
      </c>
      <c r="CU1811" s="51">
        <v>22894367</v>
      </c>
      <c r="CV1811" s="51">
        <v>23371436</v>
      </c>
      <c r="CW1811" s="51">
        <v>24117505</v>
      </c>
      <c r="CX1811" s="51">
        <v>24357443</v>
      </c>
      <c r="CY1811" s="51">
        <v>25133215</v>
      </c>
      <c r="CZ1811" s="51">
        <v>25937142</v>
      </c>
      <c r="DA1811" s="51">
        <v>26853961</v>
      </c>
      <c r="DB1811" s="51">
        <v>27831632</v>
      </c>
      <c r="DC1811" s="51">
        <v>28819634</v>
      </c>
      <c r="DD1811" s="51">
        <v>29447520</v>
      </c>
      <c r="DE1811" s="51">
        <v>30239866</v>
      </c>
      <c r="DF1811" s="51">
        <v>31250495</v>
      </c>
      <c r="DG1811" s="51">
        <v>32017393</v>
      </c>
      <c r="DH1811" s="51">
        <v>32718571</v>
      </c>
      <c r="DI1811" s="51">
        <v>33833945</v>
      </c>
      <c r="DJ1811" s="51">
        <v>34962507</v>
      </c>
      <c r="DK1811" s="51">
        <v>36556424</v>
      </c>
      <c r="DL1811" s="72">
        <v>37474717</v>
      </c>
      <c r="DM1811" s="51">
        <v>37954244</v>
      </c>
      <c r="DN1811" s="51">
        <v>38886795</v>
      </c>
      <c r="DO1811" s="51">
        <v>39774192</v>
      </c>
      <c r="DP1811" s="51">
        <v>40316273</v>
      </c>
      <c r="DQ1811" s="51">
        <v>40757596</v>
      </c>
      <c r="DR1811" s="51">
        <v>40261216</v>
      </c>
      <c r="DS1811" s="51">
        <v>41839683</v>
      </c>
    </row>
    <row r="1812" spans="1:123">
      <c r="A1812" s="108" t="s">
        <v>2463</v>
      </c>
      <c r="CN1812" s="51">
        <v>85010920</v>
      </c>
      <c r="CO1812" s="51">
        <v>87733818</v>
      </c>
      <c r="CP1812" s="51">
        <v>89662805</v>
      </c>
      <c r="CQ1812" s="51">
        <v>93095723</v>
      </c>
      <c r="CR1812" s="51">
        <v>95366599</v>
      </c>
      <c r="CS1812" s="51">
        <v>101832835</v>
      </c>
      <c r="CT1812" s="51">
        <v>101988303</v>
      </c>
      <c r="CU1812" s="51">
        <v>103008926</v>
      </c>
      <c r="CV1812" s="51">
        <v>103764653</v>
      </c>
      <c r="CW1812" s="51">
        <v>103204033</v>
      </c>
      <c r="CX1812" s="51">
        <v>107042244</v>
      </c>
      <c r="CY1812" s="51">
        <v>108901371</v>
      </c>
      <c r="CZ1812" s="51">
        <v>112800279</v>
      </c>
      <c r="DA1812" s="51">
        <v>119786525</v>
      </c>
      <c r="DB1812" s="51">
        <v>133425148</v>
      </c>
      <c r="DC1812" s="51">
        <v>147171210</v>
      </c>
      <c r="DD1812" s="51">
        <v>156028110</v>
      </c>
      <c r="DE1812" s="51">
        <v>164882368</v>
      </c>
      <c r="DF1812" s="51">
        <v>169925554</v>
      </c>
      <c r="DG1812" s="51">
        <v>175267762</v>
      </c>
      <c r="DH1812" s="51">
        <v>189028454</v>
      </c>
      <c r="DI1812" s="51">
        <v>197884626</v>
      </c>
      <c r="DJ1812" s="51">
        <v>203871626</v>
      </c>
      <c r="DK1812" s="51">
        <v>209220153</v>
      </c>
      <c r="DL1812" s="72">
        <v>214926585</v>
      </c>
      <c r="DM1812" s="51">
        <v>216637540</v>
      </c>
      <c r="DN1812" s="51">
        <v>217651503</v>
      </c>
      <c r="DO1812" s="51">
        <v>221742350</v>
      </c>
      <c r="DP1812" s="51">
        <v>229248843</v>
      </c>
      <c r="DQ1812" s="51">
        <v>232546621</v>
      </c>
      <c r="DR1812" s="51">
        <v>233028033</v>
      </c>
      <c r="DS1812" s="51">
        <v>245148597</v>
      </c>
    </row>
    <row r="1813" spans="1:123">
      <c r="A1813" s="108" t="s">
        <v>2464</v>
      </c>
      <c r="CN1813" s="51">
        <v>34049710</v>
      </c>
      <c r="CO1813" s="51">
        <v>32578067</v>
      </c>
      <c r="CP1813" s="51">
        <v>29434058</v>
      </c>
      <c r="CQ1813" s="51">
        <v>31558091</v>
      </c>
      <c r="CR1813" s="51">
        <v>28253272</v>
      </c>
      <c r="CS1813" s="51">
        <v>27348009</v>
      </c>
      <c r="CT1813" s="51">
        <v>26124764</v>
      </c>
      <c r="CU1813" s="51">
        <v>25194296</v>
      </c>
      <c r="CV1813" s="51">
        <v>24582704</v>
      </c>
      <c r="CW1813" s="51">
        <v>24668625</v>
      </c>
      <c r="CX1813" s="51">
        <v>24703993</v>
      </c>
      <c r="CY1813" s="51">
        <v>25050772</v>
      </c>
      <c r="CZ1813" s="51">
        <v>24771939</v>
      </c>
      <c r="DA1813" s="51">
        <v>25404426</v>
      </c>
      <c r="DB1813" s="51">
        <v>25689263</v>
      </c>
      <c r="DC1813" s="51">
        <v>25343660</v>
      </c>
      <c r="DD1813" s="51">
        <v>26104113</v>
      </c>
      <c r="DE1813" s="51">
        <v>26219055</v>
      </c>
      <c r="DF1813" s="51">
        <v>26569230</v>
      </c>
      <c r="DG1813" s="51">
        <v>24670286</v>
      </c>
      <c r="DH1813" s="51">
        <v>26039991</v>
      </c>
      <c r="DI1813" s="51">
        <v>26409433</v>
      </c>
      <c r="DJ1813" s="51">
        <v>26361140</v>
      </c>
      <c r="DK1813" s="51">
        <v>25803817</v>
      </c>
      <c r="DL1813" s="72">
        <v>25962740</v>
      </c>
      <c r="DM1813" s="51">
        <v>25501640</v>
      </c>
      <c r="DN1813" s="51">
        <v>26302887</v>
      </c>
      <c r="DO1813" s="51">
        <v>27163730</v>
      </c>
      <c r="DP1813" s="51">
        <v>28150727</v>
      </c>
      <c r="DQ1813" s="51">
        <v>28260036</v>
      </c>
      <c r="DR1813" s="51">
        <v>27034578</v>
      </c>
      <c r="DS1813" s="51">
        <v>28809800</v>
      </c>
    </row>
    <row r="1814" spans="1:123">
      <c r="A1814" s="108" t="s">
        <v>2465</v>
      </c>
      <c r="CN1814" s="51">
        <v>12476717</v>
      </c>
      <c r="CO1814" s="51">
        <v>12759349</v>
      </c>
      <c r="CP1814" s="51">
        <v>12884474</v>
      </c>
      <c r="CQ1814" s="51">
        <v>13178453</v>
      </c>
      <c r="CR1814" s="51">
        <v>13656481</v>
      </c>
      <c r="CS1814" s="51">
        <v>14071253</v>
      </c>
      <c r="CT1814" s="51">
        <v>14777100</v>
      </c>
      <c r="CU1814" s="51">
        <v>15272592</v>
      </c>
      <c r="CV1814" s="51">
        <v>15709466</v>
      </c>
      <c r="CW1814" s="51">
        <v>15732782</v>
      </c>
      <c r="CX1814" s="51">
        <v>15984976</v>
      </c>
      <c r="CY1814" s="51">
        <v>15943386</v>
      </c>
      <c r="CZ1814" s="51">
        <v>16275750</v>
      </c>
      <c r="DA1814" s="51">
        <v>16531629</v>
      </c>
      <c r="DB1814" s="51">
        <v>17358987</v>
      </c>
      <c r="DC1814" s="51">
        <v>17900001</v>
      </c>
      <c r="DD1814" s="51">
        <v>18486561</v>
      </c>
      <c r="DE1814" s="51">
        <v>19187690</v>
      </c>
      <c r="DF1814" s="51">
        <v>19733003</v>
      </c>
      <c r="DG1814" s="51">
        <v>19245250</v>
      </c>
      <c r="DH1814" s="51">
        <v>20696778</v>
      </c>
      <c r="DI1814" s="51">
        <v>21504986</v>
      </c>
      <c r="DJ1814" s="51">
        <v>21935019</v>
      </c>
      <c r="DK1814" s="51">
        <v>22514733</v>
      </c>
      <c r="DL1814" s="72">
        <v>22406433</v>
      </c>
      <c r="DM1814" s="51">
        <v>22329626</v>
      </c>
      <c r="DN1814" s="51">
        <v>22239224</v>
      </c>
      <c r="DO1814" s="51">
        <v>22415540</v>
      </c>
      <c r="DP1814" s="51">
        <v>22209443</v>
      </c>
      <c r="DQ1814" s="51">
        <v>22150370</v>
      </c>
      <c r="DR1814" s="51">
        <v>20415440</v>
      </c>
      <c r="DS1814" s="51">
        <v>21287780</v>
      </c>
    </row>
    <row r="1815" spans="1:123">
      <c r="A1815" s="108" t="s">
        <v>2466</v>
      </c>
      <c r="CN1815" s="51">
        <v>90864667</v>
      </c>
      <c r="CO1815" s="51">
        <v>91716927</v>
      </c>
      <c r="CP1815" s="51">
        <v>91889305</v>
      </c>
      <c r="CQ1815" s="51">
        <v>94090056</v>
      </c>
      <c r="CR1815" s="51">
        <v>95281400</v>
      </c>
      <c r="CS1815" s="51">
        <v>96444914</v>
      </c>
      <c r="CT1815" s="51">
        <v>99817909</v>
      </c>
      <c r="CU1815" s="51">
        <v>100134596</v>
      </c>
      <c r="CV1815" s="51">
        <v>100807756</v>
      </c>
      <c r="CW1815" s="51">
        <v>103279355</v>
      </c>
      <c r="CX1815" s="51">
        <v>106031486</v>
      </c>
      <c r="CY1815" s="51">
        <v>105618964</v>
      </c>
      <c r="CZ1815" s="51">
        <v>104938199</v>
      </c>
      <c r="DA1815" s="51">
        <v>107260134</v>
      </c>
      <c r="DB1815" s="51">
        <v>108197941</v>
      </c>
      <c r="DC1815" s="51">
        <v>108134708</v>
      </c>
      <c r="DD1815" s="51">
        <v>107636734</v>
      </c>
      <c r="DE1815" s="51">
        <v>108240453</v>
      </c>
      <c r="DF1815" s="51">
        <v>107251224</v>
      </c>
      <c r="DG1815" s="51">
        <v>102220645</v>
      </c>
      <c r="DH1815" s="51">
        <v>106205588</v>
      </c>
      <c r="DI1815" s="51">
        <v>103068465</v>
      </c>
      <c r="DJ1815" s="51">
        <v>101628319</v>
      </c>
      <c r="DK1815" s="51">
        <v>104189440</v>
      </c>
      <c r="DL1815" s="72">
        <v>102691402</v>
      </c>
      <c r="DM1815" s="51">
        <v>103464419</v>
      </c>
      <c r="DN1815" s="51">
        <v>104094557</v>
      </c>
      <c r="DO1815" s="51">
        <v>104176836</v>
      </c>
      <c r="DP1815" s="51">
        <v>106857281</v>
      </c>
      <c r="DQ1815" s="51">
        <v>106100514</v>
      </c>
      <c r="DR1815" s="51">
        <v>97962002</v>
      </c>
      <c r="DS1815" s="51">
        <v>103752602</v>
      </c>
    </row>
    <row r="1816" spans="1:123">
      <c r="A1816" s="108" t="s">
        <v>2467</v>
      </c>
      <c r="CN1816" s="51">
        <v>241229214</v>
      </c>
      <c r="CO1816" s="51">
        <v>244041370</v>
      </c>
      <c r="CP1816" s="51">
        <v>243572169</v>
      </c>
      <c r="CQ1816" s="51">
        <v>251931016</v>
      </c>
      <c r="CR1816" s="51">
        <v>252971184</v>
      </c>
      <c r="CS1816" s="51">
        <v>260984403</v>
      </c>
      <c r="CT1816" s="51">
        <v>264761382</v>
      </c>
      <c r="CU1816" s="51">
        <v>266504777</v>
      </c>
      <c r="CV1816" s="51">
        <v>268236015</v>
      </c>
      <c r="CW1816" s="51">
        <v>271002300</v>
      </c>
      <c r="CX1816" s="51">
        <v>278120142</v>
      </c>
      <c r="CY1816" s="51">
        <v>280647708</v>
      </c>
      <c r="CZ1816" s="51">
        <v>284723309</v>
      </c>
      <c r="DA1816" s="51">
        <v>295836675</v>
      </c>
      <c r="DB1816" s="51">
        <v>312502971</v>
      </c>
      <c r="DC1816" s="51">
        <v>327369213</v>
      </c>
      <c r="DD1816" s="51">
        <v>337703038</v>
      </c>
      <c r="DE1816" s="51">
        <v>348769432</v>
      </c>
      <c r="DF1816" s="51">
        <v>354729506</v>
      </c>
      <c r="DG1816" s="51">
        <v>353421336</v>
      </c>
      <c r="DH1816" s="51">
        <v>374689382</v>
      </c>
      <c r="DI1816" s="51">
        <v>382701455</v>
      </c>
      <c r="DJ1816" s="51">
        <v>388758611</v>
      </c>
      <c r="DK1816" s="51">
        <v>398284567</v>
      </c>
      <c r="DL1816" s="51">
        <v>403461877</v>
      </c>
      <c r="DM1816" s="51">
        <v>405887469</v>
      </c>
      <c r="DN1816" s="51">
        <v>409174966</v>
      </c>
      <c r="DO1816" s="51">
        <v>415272648</v>
      </c>
      <c r="DP1816" s="51">
        <v>426782567</v>
      </c>
      <c r="DQ1816" s="51">
        <v>429815137</v>
      </c>
      <c r="DR1816" s="51">
        <v>418701269</v>
      </c>
      <c r="DS1816" s="51">
        <v>440838462</v>
      </c>
    </row>
    <row r="1817" spans="1:123" s="87" customFormat="1">
      <c r="A1817" s="109" t="s">
        <v>2456</v>
      </c>
      <c r="AZ1817" s="110"/>
      <c r="BE1817" s="110"/>
      <c r="CN1817" s="111">
        <f>CN1811*23.88/1000000</f>
        <v>449.59353599999997</v>
      </c>
      <c r="CO1817" s="111">
        <f t="shared" ref="CO1817:DS1822" si="56">CO1811*23.88/1000000</f>
        <v>459.76663091999995</v>
      </c>
      <c r="CP1817" s="111">
        <f t="shared" si="56"/>
        <v>470.47246475999998</v>
      </c>
      <c r="CQ1817" s="111">
        <f t="shared" si="56"/>
        <v>477.80758883999999</v>
      </c>
      <c r="CR1817" s="111">
        <f t="shared" si="56"/>
        <v>487.47275615999996</v>
      </c>
      <c r="CS1817" s="111">
        <f t="shared" si="56"/>
        <v>508.34292095999996</v>
      </c>
      <c r="CT1817" s="111">
        <f t="shared" si="56"/>
        <v>526.63294727999994</v>
      </c>
      <c r="CU1817" s="111">
        <f t="shared" si="56"/>
        <v>546.71748395999987</v>
      </c>
      <c r="CV1817" s="111">
        <f t="shared" si="56"/>
        <v>558.10989167999992</v>
      </c>
      <c r="CW1817" s="111">
        <f t="shared" si="56"/>
        <v>575.92601939999997</v>
      </c>
      <c r="CX1817" s="111">
        <f t="shared" si="56"/>
        <v>581.65573884000003</v>
      </c>
      <c r="CY1817" s="111">
        <f t="shared" si="56"/>
        <v>600.18117419999987</v>
      </c>
      <c r="CZ1817" s="111">
        <f t="shared" si="56"/>
        <v>619.37895095999988</v>
      </c>
      <c r="DA1817" s="111">
        <f t="shared" si="56"/>
        <v>641.2725886799999</v>
      </c>
      <c r="DB1817" s="111">
        <f t="shared" si="56"/>
        <v>664.61937216000001</v>
      </c>
      <c r="DC1817" s="111">
        <f t="shared" si="56"/>
        <v>688.21285991999991</v>
      </c>
      <c r="DD1817" s="111">
        <f t="shared" si="56"/>
        <v>703.20677760000001</v>
      </c>
      <c r="DE1817" s="111">
        <f t="shared" si="56"/>
        <v>722.12800007999988</v>
      </c>
      <c r="DF1817" s="111">
        <f t="shared" si="56"/>
        <v>746.26182060000008</v>
      </c>
      <c r="DG1817" s="111">
        <f t="shared" si="56"/>
        <v>764.57534483999996</v>
      </c>
      <c r="DH1817" s="111">
        <f t="shared" si="56"/>
        <v>781.31947548000005</v>
      </c>
      <c r="DI1817" s="111">
        <f t="shared" si="56"/>
        <v>807.95460660000003</v>
      </c>
      <c r="DJ1817" s="111">
        <f t="shared" si="56"/>
        <v>834.90466715999992</v>
      </c>
      <c r="DK1817" s="111">
        <f t="shared" si="56"/>
        <v>872.96740511999997</v>
      </c>
      <c r="DL1817" s="111">
        <f t="shared" si="56"/>
        <v>894.89624195999988</v>
      </c>
      <c r="DM1817" s="111">
        <f t="shared" si="56"/>
        <v>906.3473467199999</v>
      </c>
      <c r="DN1817" s="111">
        <f t="shared" si="56"/>
        <v>928.61666459999992</v>
      </c>
      <c r="DO1817" s="111">
        <f t="shared" si="56"/>
        <v>949.80770495999991</v>
      </c>
      <c r="DP1817" s="111">
        <f t="shared" si="56"/>
        <v>962.75259924</v>
      </c>
      <c r="DQ1817" s="111">
        <f t="shared" si="56"/>
        <v>973.29139248000001</v>
      </c>
      <c r="DR1817" s="111">
        <f t="shared" si="56"/>
        <v>961.43783807999989</v>
      </c>
      <c r="DS1817" s="111">
        <f t="shared" si="56"/>
        <v>999.13163004</v>
      </c>
    </row>
    <row r="1818" spans="1:123" s="87" customFormat="1">
      <c r="A1818" s="109" t="s">
        <v>2457</v>
      </c>
      <c r="AZ1818" s="110"/>
      <c r="BE1818" s="110"/>
      <c r="CN1818" s="111">
        <f t="shared" ref="CN1818:DC1822" si="57">CN1812*23.88/1000000</f>
        <v>2030.0607696</v>
      </c>
      <c r="CO1818" s="111">
        <f t="shared" si="57"/>
        <v>2095.0835738400001</v>
      </c>
      <c r="CP1818" s="111">
        <f t="shared" si="57"/>
        <v>2141.1477833999998</v>
      </c>
      <c r="CQ1818" s="111">
        <f t="shared" si="57"/>
        <v>2223.1258652399997</v>
      </c>
      <c r="CR1818" s="111">
        <f t="shared" si="57"/>
        <v>2277.3543841199998</v>
      </c>
      <c r="CS1818" s="111">
        <f t="shared" si="57"/>
        <v>2431.7680997999996</v>
      </c>
      <c r="CT1818" s="111">
        <f t="shared" si="57"/>
        <v>2435.4806756399998</v>
      </c>
      <c r="CU1818" s="111">
        <f t="shared" si="57"/>
        <v>2459.8531528799999</v>
      </c>
      <c r="CV1818" s="111">
        <f t="shared" si="57"/>
        <v>2477.8999136399998</v>
      </c>
      <c r="CW1818" s="111">
        <f t="shared" si="57"/>
        <v>2464.5123080399999</v>
      </c>
      <c r="CX1818" s="111">
        <f t="shared" si="57"/>
        <v>2556.1687867199998</v>
      </c>
      <c r="CY1818" s="111">
        <f t="shared" si="57"/>
        <v>2600.5647394799998</v>
      </c>
      <c r="CZ1818" s="111">
        <f t="shared" si="57"/>
        <v>2693.67066252</v>
      </c>
      <c r="DA1818" s="111">
        <f t="shared" si="57"/>
        <v>2860.5022170000002</v>
      </c>
      <c r="DB1818" s="111">
        <f t="shared" si="57"/>
        <v>3186.19253424</v>
      </c>
      <c r="DC1818" s="111">
        <f t="shared" si="57"/>
        <v>3514.4484947999999</v>
      </c>
      <c r="DD1818" s="111">
        <f t="shared" si="56"/>
        <v>3725.9512667999998</v>
      </c>
      <c r="DE1818" s="111">
        <f t="shared" si="56"/>
        <v>3937.3909478399996</v>
      </c>
      <c r="DF1818" s="111">
        <f t="shared" si="56"/>
        <v>4057.8222295199998</v>
      </c>
      <c r="DG1818" s="111">
        <f t="shared" si="56"/>
        <v>4185.3941565599998</v>
      </c>
      <c r="DH1818" s="111">
        <f t="shared" si="56"/>
        <v>4513.9994815199998</v>
      </c>
      <c r="DI1818" s="111">
        <f t="shared" si="56"/>
        <v>4725.4848688800002</v>
      </c>
      <c r="DJ1818" s="111">
        <f t="shared" si="56"/>
        <v>4868.4544288799998</v>
      </c>
      <c r="DK1818" s="111">
        <f t="shared" si="56"/>
        <v>4996.1772536399994</v>
      </c>
      <c r="DL1818" s="111">
        <f t="shared" si="56"/>
        <v>5132.4468498000006</v>
      </c>
      <c r="DM1818" s="111">
        <f t="shared" si="56"/>
        <v>5173.3044552000001</v>
      </c>
      <c r="DN1818" s="111">
        <f t="shared" si="56"/>
        <v>5197.5178916399991</v>
      </c>
      <c r="DO1818" s="111">
        <f t="shared" si="56"/>
        <v>5295.2073179999998</v>
      </c>
      <c r="DP1818" s="111">
        <f t="shared" si="56"/>
        <v>5474.4623708400004</v>
      </c>
      <c r="DQ1818" s="111">
        <f t="shared" si="56"/>
        <v>5553.2133094799992</v>
      </c>
      <c r="DR1818" s="111">
        <f t="shared" si="56"/>
        <v>5564.7094280399997</v>
      </c>
      <c r="DS1818" s="111">
        <f t="shared" si="56"/>
        <v>5854.1484963599996</v>
      </c>
    </row>
    <row r="1819" spans="1:123" s="87" customFormat="1">
      <c r="A1819" s="109" t="s">
        <v>2458</v>
      </c>
      <c r="AZ1819" s="110"/>
      <c r="BE1819" s="110"/>
      <c r="CN1819" s="111">
        <f t="shared" si="57"/>
        <v>813.10707479999996</v>
      </c>
      <c r="CO1819" s="111">
        <f t="shared" si="56"/>
        <v>777.96423995999987</v>
      </c>
      <c r="CP1819" s="111">
        <f t="shared" si="56"/>
        <v>702.88530503999993</v>
      </c>
      <c r="CQ1819" s="111">
        <f t="shared" si="56"/>
        <v>753.60721307999995</v>
      </c>
      <c r="CR1819" s="111">
        <f t="shared" si="56"/>
        <v>674.68813536000005</v>
      </c>
      <c r="CS1819" s="111">
        <f t="shared" si="56"/>
        <v>653.07045491999997</v>
      </c>
      <c r="CT1819" s="111">
        <f t="shared" si="56"/>
        <v>623.85936431999994</v>
      </c>
      <c r="CU1819" s="111">
        <f t="shared" si="56"/>
        <v>601.63978847999999</v>
      </c>
      <c r="CV1819" s="111">
        <f t="shared" si="56"/>
        <v>587.03497152</v>
      </c>
      <c r="CW1819" s="111">
        <f t="shared" si="56"/>
        <v>589.08676500000001</v>
      </c>
      <c r="CX1819" s="111">
        <f t="shared" si="56"/>
        <v>589.93135284000005</v>
      </c>
      <c r="CY1819" s="111">
        <f t="shared" si="56"/>
        <v>598.21243535999997</v>
      </c>
      <c r="CZ1819" s="111">
        <f t="shared" si="56"/>
        <v>591.5539033199999</v>
      </c>
      <c r="DA1819" s="111">
        <f t="shared" si="56"/>
        <v>606.65769288000001</v>
      </c>
      <c r="DB1819" s="111">
        <f t="shared" si="56"/>
        <v>613.45960043999992</v>
      </c>
      <c r="DC1819" s="111">
        <f t="shared" si="56"/>
        <v>605.20660079999993</v>
      </c>
      <c r="DD1819" s="111">
        <f t="shared" si="56"/>
        <v>623.3662184399999</v>
      </c>
      <c r="DE1819" s="111">
        <f t="shared" si="56"/>
        <v>626.1110334</v>
      </c>
      <c r="DF1819" s="111">
        <f t="shared" si="56"/>
        <v>634.47321239999997</v>
      </c>
      <c r="DG1819" s="111">
        <f t="shared" si="56"/>
        <v>589.12642968</v>
      </c>
      <c r="DH1819" s="111">
        <f t="shared" si="56"/>
        <v>621.83498507999991</v>
      </c>
      <c r="DI1819" s="111">
        <f t="shared" si="56"/>
        <v>630.65726003999998</v>
      </c>
      <c r="DJ1819" s="111">
        <f t="shared" si="56"/>
        <v>629.50402319999989</v>
      </c>
      <c r="DK1819" s="111">
        <f t="shared" si="56"/>
        <v>616.19514995999987</v>
      </c>
      <c r="DL1819" s="111">
        <f t="shared" si="56"/>
        <v>619.99023119999993</v>
      </c>
      <c r="DM1819" s="111">
        <f t="shared" si="56"/>
        <v>608.9791631999999</v>
      </c>
      <c r="DN1819" s="111">
        <f t="shared" si="56"/>
        <v>628.11294155999997</v>
      </c>
      <c r="DO1819" s="111">
        <f t="shared" si="56"/>
        <v>648.66987240000003</v>
      </c>
      <c r="DP1819" s="111">
        <f t="shared" si="56"/>
        <v>672.23936075999995</v>
      </c>
      <c r="DQ1819" s="111">
        <f t="shared" si="56"/>
        <v>674.84965967999995</v>
      </c>
      <c r="DR1819" s="111">
        <f t="shared" si="56"/>
        <v>645.58572263999997</v>
      </c>
      <c r="DS1819" s="111">
        <f t="shared" si="56"/>
        <v>687.978024</v>
      </c>
    </row>
    <row r="1820" spans="1:123" s="87" customFormat="1">
      <c r="A1820" s="109" t="s">
        <v>2459</v>
      </c>
      <c r="AZ1820" s="110"/>
      <c r="BE1820" s="110"/>
      <c r="CN1820" s="111">
        <f t="shared" si="57"/>
        <v>297.94400195999998</v>
      </c>
      <c r="CO1820" s="111">
        <f t="shared" si="56"/>
        <v>304.69325412000001</v>
      </c>
      <c r="CP1820" s="111">
        <f t="shared" si="56"/>
        <v>307.68123911999999</v>
      </c>
      <c r="CQ1820" s="111">
        <f t="shared" si="56"/>
        <v>314.70145764</v>
      </c>
      <c r="CR1820" s="111">
        <f t="shared" si="56"/>
        <v>326.11676627999998</v>
      </c>
      <c r="CS1820" s="111">
        <f t="shared" si="56"/>
        <v>336.02152164</v>
      </c>
      <c r="CT1820" s="111">
        <f t="shared" si="56"/>
        <v>352.87714799999998</v>
      </c>
      <c r="CU1820" s="111">
        <f t="shared" si="56"/>
        <v>364.70949695999997</v>
      </c>
      <c r="CV1820" s="111">
        <f t="shared" si="56"/>
        <v>375.14204808</v>
      </c>
      <c r="CW1820" s="111">
        <f t="shared" si="56"/>
        <v>375.69883415999999</v>
      </c>
      <c r="CX1820" s="111">
        <f t="shared" si="56"/>
        <v>381.72122688000002</v>
      </c>
      <c r="CY1820" s="111">
        <f t="shared" si="56"/>
        <v>380.72805768000001</v>
      </c>
      <c r="CZ1820" s="111">
        <f t="shared" si="56"/>
        <v>388.66491000000002</v>
      </c>
      <c r="DA1820" s="111">
        <f t="shared" si="56"/>
        <v>394.77530051999997</v>
      </c>
      <c r="DB1820" s="111">
        <f t="shared" si="56"/>
        <v>414.53260956000003</v>
      </c>
      <c r="DC1820" s="111">
        <f t="shared" si="56"/>
        <v>427.45202388000001</v>
      </c>
      <c r="DD1820" s="111">
        <f t="shared" si="56"/>
        <v>441.45907668000001</v>
      </c>
      <c r="DE1820" s="111">
        <f t="shared" si="56"/>
        <v>458.20203720000001</v>
      </c>
      <c r="DF1820" s="111">
        <f t="shared" si="56"/>
        <v>471.22411163999999</v>
      </c>
      <c r="DG1820" s="111">
        <f t="shared" si="56"/>
        <v>459.57657</v>
      </c>
      <c r="DH1820" s="111">
        <f t="shared" si="56"/>
        <v>494.23905864</v>
      </c>
      <c r="DI1820" s="111">
        <f t="shared" si="56"/>
        <v>513.53906568000002</v>
      </c>
      <c r="DJ1820" s="111">
        <f t="shared" si="56"/>
        <v>523.80825371999993</v>
      </c>
      <c r="DK1820" s="111">
        <f t="shared" si="56"/>
        <v>537.65182403999995</v>
      </c>
      <c r="DL1820" s="111">
        <f t="shared" si="56"/>
        <v>535.06562004</v>
      </c>
      <c r="DM1820" s="111">
        <f t="shared" si="56"/>
        <v>533.23146887999997</v>
      </c>
      <c r="DN1820" s="111">
        <f t="shared" si="56"/>
        <v>531.07266912</v>
      </c>
      <c r="DO1820" s="111">
        <f t="shared" si="56"/>
        <v>535.28309519999993</v>
      </c>
      <c r="DP1820" s="111">
        <f t="shared" si="56"/>
        <v>530.36149883999997</v>
      </c>
      <c r="DQ1820" s="111">
        <f t="shared" si="56"/>
        <v>528.9508356</v>
      </c>
      <c r="DR1820" s="111">
        <f t="shared" si="56"/>
        <v>487.5207072</v>
      </c>
      <c r="DS1820" s="111">
        <f t="shared" si="56"/>
        <v>508.35218639999999</v>
      </c>
    </row>
    <row r="1821" spans="1:123" s="87" customFormat="1">
      <c r="A1821" s="109" t="s">
        <v>2460</v>
      </c>
      <c r="AZ1821" s="110"/>
      <c r="BE1821" s="110"/>
      <c r="CN1821" s="111">
        <f t="shared" si="57"/>
        <v>2169.8482479600002</v>
      </c>
      <c r="CO1821" s="111">
        <f t="shared" si="56"/>
        <v>2190.2002167599999</v>
      </c>
      <c r="CP1821" s="111">
        <f t="shared" si="56"/>
        <v>2194.3166034000001</v>
      </c>
      <c r="CQ1821" s="111">
        <f t="shared" si="56"/>
        <v>2246.8705372799996</v>
      </c>
      <c r="CR1821" s="111">
        <f t="shared" si="56"/>
        <v>2275.3198320000001</v>
      </c>
      <c r="CS1821" s="111">
        <f t="shared" si="56"/>
        <v>2303.1045463199998</v>
      </c>
      <c r="CT1821" s="111">
        <f t="shared" si="56"/>
        <v>2383.65166692</v>
      </c>
      <c r="CU1821" s="111">
        <f t="shared" si="56"/>
        <v>2391.2141524799999</v>
      </c>
      <c r="CV1821" s="111">
        <f t="shared" si="56"/>
        <v>2407.2892132799998</v>
      </c>
      <c r="CW1821" s="111">
        <f t="shared" si="56"/>
        <v>2466.3109973999999</v>
      </c>
      <c r="CX1821" s="111">
        <f t="shared" si="56"/>
        <v>2532.03188568</v>
      </c>
      <c r="CY1821" s="111">
        <f t="shared" si="56"/>
        <v>2522.1808603199997</v>
      </c>
      <c r="CZ1821" s="111">
        <f t="shared" si="56"/>
        <v>2505.92419212</v>
      </c>
      <c r="DA1821" s="111">
        <f t="shared" si="56"/>
        <v>2561.3719999200002</v>
      </c>
      <c r="DB1821" s="111">
        <f t="shared" si="56"/>
        <v>2583.76683108</v>
      </c>
      <c r="DC1821" s="111">
        <f t="shared" si="56"/>
        <v>2582.2568270399997</v>
      </c>
      <c r="DD1821" s="111">
        <f t="shared" si="56"/>
        <v>2570.3652079200001</v>
      </c>
      <c r="DE1821" s="111">
        <f t="shared" si="56"/>
        <v>2584.78201764</v>
      </c>
      <c r="DF1821" s="111">
        <f t="shared" si="56"/>
        <v>2561.15922912</v>
      </c>
      <c r="DG1821" s="111">
        <f t="shared" si="56"/>
        <v>2441.0290025999998</v>
      </c>
      <c r="DH1821" s="111">
        <f t="shared" si="56"/>
        <v>2536.1894414399999</v>
      </c>
      <c r="DI1821" s="111">
        <f t="shared" si="56"/>
        <v>2461.2749441999999</v>
      </c>
      <c r="DJ1821" s="111">
        <f t="shared" si="56"/>
        <v>2426.8842577199998</v>
      </c>
      <c r="DK1821" s="111">
        <f t="shared" si="56"/>
        <v>2488.0438271999997</v>
      </c>
      <c r="DL1821" s="111">
        <f t="shared" si="56"/>
        <v>2452.2706797599999</v>
      </c>
      <c r="DM1821" s="111">
        <f t="shared" si="56"/>
        <v>2470.7303257199997</v>
      </c>
      <c r="DN1821" s="111">
        <f t="shared" si="56"/>
        <v>2485.7780211599998</v>
      </c>
      <c r="DO1821" s="111">
        <f t="shared" si="56"/>
        <v>2487.7428436799996</v>
      </c>
      <c r="DP1821" s="111">
        <f t="shared" si="56"/>
        <v>2551.7518702799998</v>
      </c>
      <c r="DQ1821" s="111">
        <f t="shared" si="56"/>
        <v>2533.6802743199996</v>
      </c>
      <c r="DR1821" s="111">
        <f t="shared" si="56"/>
        <v>2339.33260776</v>
      </c>
      <c r="DS1821" s="111">
        <f t="shared" si="56"/>
        <v>2477.6121357599995</v>
      </c>
    </row>
    <row r="1822" spans="1:123" s="87" customFormat="1">
      <c r="A1822" s="109" t="s">
        <v>2461</v>
      </c>
      <c r="AZ1822" s="110"/>
      <c r="BE1822" s="110"/>
      <c r="CN1822" s="111">
        <f t="shared" si="57"/>
        <v>5760.5536303199997</v>
      </c>
      <c r="CO1822" s="111">
        <f t="shared" si="56"/>
        <v>5827.7079155999991</v>
      </c>
      <c r="CP1822" s="111">
        <f t="shared" si="56"/>
        <v>5816.5033957199994</v>
      </c>
      <c r="CQ1822" s="111">
        <f t="shared" si="56"/>
        <v>6016.1126620799996</v>
      </c>
      <c r="CR1822" s="111">
        <f t="shared" si="56"/>
        <v>6040.9518739200003</v>
      </c>
      <c r="CS1822" s="111">
        <f t="shared" si="56"/>
        <v>6232.3075436399995</v>
      </c>
      <c r="CT1822" s="111">
        <f t="shared" si="56"/>
        <v>6322.5018021599999</v>
      </c>
      <c r="CU1822" s="111">
        <f t="shared" si="56"/>
        <v>6364.1340747599988</v>
      </c>
      <c r="CV1822" s="111">
        <f t="shared" si="56"/>
        <v>6405.4760381999995</v>
      </c>
      <c r="CW1822" s="111">
        <f t="shared" si="56"/>
        <v>6471.5349239999996</v>
      </c>
      <c r="CX1822" s="111">
        <f t="shared" si="56"/>
        <v>6641.5089909600001</v>
      </c>
      <c r="CY1822" s="111">
        <f t="shared" si="56"/>
        <v>6701.8672670400001</v>
      </c>
      <c r="CZ1822" s="111">
        <f t="shared" si="56"/>
        <v>6799.1926189200003</v>
      </c>
      <c r="DA1822" s="111">
        <f t="shared" si="56"/>
        <v>7064.5797990000001</v>
      </c>
      <c r="DB1822" s="111">
        <f t="shared" si="56"/>
        <v>7462.5709474799996</v>
      </c>
      <c r="DC1822" s="111">
        <f t="shared" si="56"/>
        <v>7817.5768064399999</v>
      </c>
      <c r="DD1822" s="111">
        <f t="shared" si="56"/>
        <v>8064.3485474399995</v>
      </c>
      <c r="DE1822" s="111">
        <f t="shared" si="56"/>
        <v>8328.6140361599992</v>
      </c>
      <c r="DF1822" s="111">
        <f t="shared" si="56"/>
        <v>8470.9406032799998</v>
      </c>
      <c r="DG1822" s="111">
        <f t="shared" si="56"/>
        <v>8439.7015036799985</v>
      </c>
      <c r="DH1822" s="111">
        <f t="shared" si="56"/>
        <v>8947.5824421599991</v>
      </c>
      <c r="DI1822" s="111">
        <f t="shared" si="56"/>
        <v>9138.9107454000005</v>
      </c>
      <c r="DJ1822" s="111">
        <f t="shared" si="56"/>
        <v>9283.5556306800008</v>
      </c>
      <c r="DK1822" s="111">
        <f t="shared" si="56"/>
        <v>9511.0354599599996</v>
      </c>
      <c r="DL1822" s="111">
        <f t="shared" si="56"/>
        <v>9634.6696227600005</v>
      </c>
      <c r="DM1822" s="111">
        <f t="shared" si="56"/>
        <v>9692.5927597199989</v>
      </c>
      <c r="DN1822" s="111">
        <f t="shared" si="56"/>
        <v>9771.0981880799991</v>
      </c>
      <c r="DO1822" s="111">
        <f t="shared" si="56"/>
        <v>9916.7108342400006</v>
      </c>
      <c r="DP1822" s="111">
        <f t="shared" si="56"/>
        <v>10191.567699959998</v>
      </c>
      <c r="DQ1822" s="111">
        <f t="shared" si="56"/>
        <v>10263.985471559999</v>
      </c>
      <c r="DR1822" s="111">
        <f t="shared" si="56"/>
        <v>9998.5863037199997</v>
      </c>
      <c r="DS1822" s="111">
        <f t="shared" si="56"/>
        <v>10527.222472559999</v>
      </c>
    </row>
    <row r="1823" spans="1:123">
      <c r="A1823" s="112" t="s">
        <v>2468</v>
      </c>
      <c r="CN1823" s="90">
        <v>449.59353599999997</v>
      </c>
      <c r="CO1823" s="90">
        <v>459.76663091999995</v>
      </c>
      <c r="CP1823" s="90">
        <v>470.47246475999998</v>
      </c>
      <c r="CQ1823" s="90">
        <v>477.80758883999999</v>
      </c>
      <c r="CR1823" s="90">
        <v>487.47275615999996</v>
      </c>
      <c r="CS1823" s="90">
        <v>508.34292095999996</v>
      </c>
      <c r="CT1823" s="90">
        <v>526.63294727999994</v>
      </c>
      <c r="CU1823" s="90">
        <v>546.71748395999987</v>
      </c>
      <c r="CV1823" s="90">
        <v>558.10989167999992</v>
      </c>
      <c r="CW1823" s="90">
        <v>575.92601939999997</v>
      </c>
      <c r="CX1823" s="90">
        <v>581.65573884000003</v>
      </c>
      <c r="CY1823" s="90">
        <v>600.18117419999987</v>
      </c>
      <c r="CZ1823" s="90">
        <v>619.37895095999988</v>
      </c>
      <c r="DA1823" s="90">
        <v>641.2725886799999</v>
      </c>
      <c r="DB1823" s="90">
        <v>664.61937216000001</v>
      </c>
      <c r="DC1823" s="90">
        <v>688.21285991999991</v>
      </c>
      <c r="DD1823" s="90">
        <v>703.20677760000001</v>
      </c>
      <c r="DE1823" s="90">
        <v>722.12800007999988</v>
      </c>
      <c r="DF1823" s="90">
        <v>746.26182060000008</v>
      </c>
      <c r="DG1823" s="90">
        <v>764.57534483999996</v>
      </c>
      <c r="DH1823" s="90">
        <v>781.31947548000005</v>
      </c>
      <c r="DI1823" s="90">
        <v>807.95460660000003</v>
      </c>
      <c r="DJ1823" s="90">
        <v>834.90466715999992</v>
      </c>
      <c r="DK1823" s="90">
        <v>872.96740511999997</v>
      </c>
      <c r="DL1823" s="90">
        <v>894.89624195999988</v>
      </c>
      <c r="DM1823" s="90">
        <v>906.3473467199999</v>
      </c>
      <c r="DN1823" s="90">
        <v>928.61666459999992</v>
      </c>
      <c r="DO1823" s="90">
        <v>949.80770495999991</v>
      </c>
      <c r="DP1823" s="90">
        <v>962.75259924</v>
      </c>
      <c r="DQ1823" s="90">
        <v>973.29139248000001</v>
      </c>
      <c r="DR1823" s="90">
        <v>961.43783807999989</v>
      </c>
      <c r="DS1823" s="90">
        <v>999.13163004</v>
      </c>
    </row>
    <row r="1824" spans="1:123">
      <c r="A1824" s="112" t="s">
        <v>2469</v>
      </c>
      <c r="CN1824" s="90">
        <v>2030.0607696</v>
      </c>
      <c r="CO1824" s="90">
        <v>2095.0835738400001</v>
      </c>
      <c r="CP1824" s="90">
        <v>2141.1477833999998</v>
      </c>
      <c r="CQ1824" s="90">
        <v>2223.1258652399997</v>
      </c>
      <c r="CR1824" s="90">
        <v>2277.3543841199998</v>
      </c>
      <c r="CS1824" s="90">
        <v>2431.7680997999996</v>
      </c>
      <c r="CT1824" s="90">
        <v>2435.4806756399998</v>
      </c>
      <c r="CU1824" s="90">
        <v>2459.8531528799999</v>
      </c>
      <c r="CV1824" s="90">
        <v>2477.8999136399998</v>
      </c>
      <c r="CW1824" s="90">
        <v>2464.5123080399999</v>
      </c>
      <c r="CX1824" s="90">
        <v>2556.1687867199998</v>
      </c>
      <c r="CY1824" s="90">
        <v>2600.5647394799998</v>
      </c>
      <c r="CZ1824" s="90">
        <v>2693.67066252</v>
      </c>
      <c r="DA1824" s="90">
        <v>2860.5022170000002</v>
      </c>
      <c r="DB1824" s="90">
        <v>3186.19253424</v>
      </c>
      <c r="DC1824" s="90">
        <v>3514.4484947999999</v>
      </c>
      <c r="DD1824" s="90">
        <v>3725.9512667999998</v>
      </c>
      <c r="DE1824" s="90">
        <v>3937.3909478399996</v>
      </c>
      <c r="DF1824" s="90">
        <v>4057.8222295199998</v>
      </c>
      <c r="DG1824" s="90">
        <v>4185.3941565599998</v>
      </c>
      <c r="DH1824" s="90">
        <v>4513.9994815199998</v>
      </c>
      <c r="DI1824" s="90">
        <v>4725.4848688800002</v>
      </c>
      <c r="DJ1824" s="90">
        <v>4868.4544288799998</v>
      </c>
      <c r="DK1824" s="90">
        <v>4996.1772536399994</v>
      </c>
      <c r="DL1824" s="90">
        <v>5132.4468498000006</v>
      </c>
      <c r="DM1824" s="90">
        <v>5173.3044552000001</v>
      </c>
      <c r="DN1824" s="90">
        <v>5197.5178916399991</v>
      </c>
      <c r="DO1824" s="90">
        <v>5295.2073179999998</v>
      </c>
      <c r="DP1824" s="90">
        <v>5474.4623708400004</v>
      </c>
      <c r="DQ1824" s="90">
        <v>5553.2133094799992</v>
      </c>
      <c r="DR1824" s="90">
        <v>5564.7094280399997</v>
      </c>
      <c r="DS1824" s="90">
        <v>5854.1484963599996</v>
      </c>
    </row>
    <row r="1825" spans="1:123">
      <c r="A1825" s="112" t="s">
        <v>2470</v>
      </c>
      <c r="CN1825" s="90">
        <v>813.10707479999996</v>
      </c>
      <c r="CO1825" s="90">
        <v>777.96423995999987</v>
      </c>
      <c r="CP1825" s="90">
        <v>702.88530503999993</v>
      </c>
      <c r="CQ1825" s="90">
        <v>753.60721307999995</v>
      </c>
      <c r="CR1825" s="90">
        <v>674.68813536000005</v>
      </c>
      <c r="CS1825" s="90">
        <v>653.07045491999997</v>
      </c>
      <c r="CT1825" s="90">
        <v>623.85936431999994</v>
      </c>
      <c r="CU1825" s="90">
        <v>601.63978847999999</v>
      </c>
      <c r="CV1825" s="90">
        <v>587.03497152</v>
      </c>
      <c r="CW1825" s="90">
        <v>589.08676500000001</v>
      </c>
      <c r="CX1825" s="90">
        <v>589.93135284000005</v>
      </c>
      <c r="CY1825" s="90">
        <v>598.21243535999997</v>
      </c>
      <c r="CZ1825" s="90">
        <v>591.5539033199999</v>
      </c>
      <c r="DA1825" s="90">
        <v>606.65769288000001</v>
      </c>
      <c r="DB1825" s="90">
        <v>613.45960043999992</v>
      </c>
      <c r="DC1825" s="90">
        <v>605.20660079999993</v>
      </c>
      <c r="DD1825" s="90">
        <v>623.3662184399999</v>
      </c>
      <c r="DE1825" s="90">
        <v>626.1110334</v>
      </c>
      <c r="DF1825" s="90">
        <v>634.47321239999997</v>
      </c>
      <c r="DG1825" s="90">
        <v>589.12642968</v>
      </c>
      <c r="DH1825" s="90">
        <v>621.83498507999991</v>
      </c>
      <c r="DI1825" s="90">
        <v>630.65726003999998</v>
      </c>
      <c r="DJ1825" s="90">
        <v>629.50402319999989</v>
      </c>
      <c r="DK1825" s="90">
        <v>616.19514995999987</v>
      </c>
      <c r="DL1825" s="90">
        <v>619.99023119999993</v>
      </c>
      <c r="DM1825" s="90">
        <v>608.9791631999999</v>
      </c>
      <c r="DN1825" s="90">
        <v>628.11294155999997</v>
      </c>
      <c r="DO1825" s="90">
        <v>648.66987240000003</v>
      </c>
      <c r="DP1825" s="90">
        <v>672.23936075999995</v>
      </c>
      <c r="DQ1825" s="90">
        <v>674.84965967999995</v>
      </c>
      <c r="DR1825" s="90">
        <v>645.58572263999997</v>
      </c>
      <c r="DS1825" s="90">
        <v>687.978024</v>
      </c>
    </row>
    <row r="1826" spans="1:123">
      <c r="A1826" s="112" t="s">
        <v>2471</v>
      </c>
      <c r="CN1826" s="90">
        <v>297.94400195999998</v>
      </c>
      <c r="CO1826" s="90">
        <v>304.69325412000001</v>
      </c>
      <c r="CP1826" s="90">
        <v>307.68123911999999</v>
      </c>
      <c r="CQ1826" s="90">
        <v>314.70145764</v>
      </c>
      <c r="CR1826" s="90">
        <v>326.11676627999998</v>
      </c>
      <c r="CS1826" s="90">
        <v>336.02152164</v>
      </c>
      <c r="CT1826" s="90">
        <v>352.87714799999998</v>
      </c>
      <c r="CU1826" s="90">
        <v>364.70949695999997</v>
      </c>
      <c r="CV1826" s="90">
        <v>375.14204808</v>
      </c>
      <c r="CW1826" s="90">
        <v>375.69883415999999</v>
      </c>
      <c r="CX1826" s="90">
        <v>381.72122688000002</v>
      </c>
      <c r="CY1826" s="90">
        <v>380.72805768000001</v>
      </c>
      <c r="CZ1826" s="90">
        <v>388.66491000000002</v>
      </c>
      <c r="DA1826" s="90">
        <v>394.77530051999997</v>
      </c>
      <c r="DB1826" s="90">
        <v>414.53260956000003</v>
      </c>
      <c r="DC1826" s="90">
        <v>427.45202388000001</v>
      </c>
      <c r="DD1826" s="90">
        <v>441.45907668000001</v>
      </c>
      <c r="DE1826" s="90">
        <v>458.20203720000001</v>
      </c>
      <c r="DF1826" s="90">
        <v>471.22411163999999</v>
      </c>
      <c r="DG1826" s="90">
        <v>459.57657</v>
      </c>
      <c r="DH1826" s="90">
        <v>494.23905864</v>
      </c>
      <c r="DI1826" s="90">
        <v>513.53906568000002</v>
      </c>
      <c r="DJ1826" s="90">
        <v>523.80825371999993</v>
      </c>
      <c r="DK1826" s="90">
        <v>537.65182403999995</v>
      </c>
      <c r="DL1826" s="90">
        <v>535.06562004</v>
      </c>
      <c r="DM1826" s="90">
        <v>533.23146887999997</v>
      </c>
      <c r="DN1826" s="90">
        <v>531.07266912</v>
      </c>
      <c r="DO1826" s="90">
        <v>535.28309519999993</v>
      </c>
      <c r="DP1826" s="90">
        <v>530.36149883999997</v>
      </c>
      <c r="DQ1826" s="90">
        <v>528.9508356</v>
      </c>
      <c r="DR1826" s="90">
        <v>487.5207072</v>
      </c>
      <c r="DS1826" s="90">
        <v>508.35218639999999</v>
      </c>
    </row>
    <row r="1827" spans="1:123">
      <c r="A1827" s="112" t="s">
        <v>2472</v>
      </c>
      <c r="CN1827" s="90">
        <v>2169.8482479600002</v>
      </c>
      <c r="CO1827" s="90">
        <v>2190.2002167599999</v>
      </c>
      <c r="CP1827" s="90">
        <v>2194.3166034000001</v>
      </c>
      <c r="CQ1827" s="90">
        <v>2246.8705372799996</v>
      </c>
      <c r="CR1827" s="90">
        <v>2275.3198320000001</v>
      </c>
      <c r="CS1827" s="90">
        <v>2303.1045463199998</v>
      </c>
      <c r="CT1827" s="90">
        <v>2383.65166692</v>
      </c>
      <c r="CU1827" s="90">
        <v>2391.2141524799999</v>
      </c>
      <c r="CV1827" s="90">
        <v>2407.2892132799998</v>
      </c>
      <c r="CW1827" s="90">
        <v>2466.3109973999999</v>
      </c>
      <c r="CX1827" s="90">
        <v>2532.03188568</v>
      </c>
      <c r="CY1827" s="90">
        <v>2522.1808603199997</v>
      </c>
      <c r="CZ1827" s="90">
        <v>2505.92419212</v>
      </c>
      <c r="DA1827" s="90">
        <v>2561.3719999200002</v>
      </c>
      <c r="DB1827" s="90">
        <v>2583.76683108</v>
      </c>
      <c r="DC1827" s="90">
        <v>2582.2568270399997</v>
      </c>
      <c r="DD1827" s="90">
        <v>2570.3652079200001</v>
      </c>
      <c r="DE1827" s="90">
        <v>2584.78201764</v>
      </c>
      <c r="DF1827" s="90">
        <v>2561.15922912</v>
      </c>
      <c r="DG1827" s="90">
        <v>2441.0290025999998</v>
      </c>
      <c r="DH1827" s="90">
        <v>2536.1894414399999</v>
      </c>
      <c r="DI1827" s="90">
        <v>2461.2749441999999</v>
      </c>
      <c r="DJ1827" s="90">
        <v>2426.8842577199998</v>
      </c>
      <c r="DK1827" s="90">
        <v>2488.0438271999997</v>
      </c>
      <c r="DL1827" s="90">
        <v>2452.2706797599999</v>
      </c>
      <c r="DM1827" s="90">
        <v>2470.7303257199997</v>
      </c>
      <c r="DN1827" s="90">
        <v>2485.7780211599998</v>
      </c>
      <c r="DO1827" s="90">
        <v>2487.7428436799996</v>
      </c>
      <c r="DP1827" s="90">
        <v>2551.7518702799998</v>
      </c>
      <c r="DQ1827" s="90">
        <v>2533.6802743199996</v>
      </c>
      <c r="DR1827" s="90">
        <v>2339.33260776</v>
      </c>
      <c r="DS1827" s="90">
        <v>2477.6121357599995</v>
      </c>
    </row>
    <row r="1828" spans="1:123">
      <c r="A1828" s="112" t="s">
        <v>2473</v>
      </c>
      <c r="CN1828" s="90">
        <v>5760.5536303199997</v>
      </c>
      <c r="CO1828" s="90">
        <v>5827.7079155999991</v>
      </c>
      <c r="CP1828" s="90">
        <v>5816.5033957199994</v>
      </c>
      <c r="CQ1828" s="90">
        <v>6016.1126620799996</v>
      </c>
      <c r="CR1828" s="90">
        <v>6040.9518739200003</v>
      </c>
      <c r="CS1828" s="90">
        <v>6232.3075436399995</v>
      </c>
      <c r="CT1828" s="90">
        <v>6322.5018021599999</v>
      </c>
      <c r="CU1828" s="90">
        <v>6364.1340747599988</v>
      </c>
      <c r="CV1828" s="90">
        <v>6405.4760381999995</v>
      </c>
      <c r="CW1828" s="90">
        <v>6471.5349239999996</v>
      </c>
      <c r="CX1828" s="90">
        <v>6641.5089909600001</v>
      </c>
      <c r="CY1828" s="90">
        <v>6701.8672670400001</v>
      </c>
      <c r="CZ1828" s="90">
        <v>6799.1926189200003</v>
      </c>
      <c r="DA1828" s="90">
        <v>7064.5797990000001</v>
      </c>
      <c r="DB1828" s="90">
        <v>7462.5709474799996</v>
      </c>
      <c r="DC1828" s="90">
        <v>7817.5768064399999</v>
      </c>
      <c r="DD1828" s="90">
        <v>8064.3485474399995</v>
      </c>
      <c r="DE1828" s="90">
        <v>8328.6140361599992</v>
      </c>
      <c r="DF1828" s="90">
        <v>8470.9406032799998</v>
      </c>
      <c r="DG1828" s="90">
        <v>8439.7015036799985</v>
      </c>
      <c r="DH1828" s="90">
        <v>8947.5824421599991</v>
      </c>
      <c r="DI1828" s="90">
        <v>9138.9107454000005</v>
      </c>
      <c r="DJ1828" s="90">
        <v>9283.5556306800008</v>
      </c>
      <c r="DK1828" s="90">
        <v>9511.0354599599996</v>
      </c>
      <c r="DL1828" s="90">
        <v>9634.6696227600005</v>
      </c>
      <c r="DM1828" s="90">
        <v>9692.5927597199989</v>
      </c>
      <c r="DN1828" s="90">
        <v>9771.0981880799991</v>
      </c>
      <c r="DO1828" s="90">
        <v>9916.7108342400006</v>
      </c>
      <c r="DP1828" s="90">
        <v>10191.567699959998</v>
      </c>
      <c r="DQ1828" s="90">
        <v>10263.985471559999</v>
      </c>
      <c r="DR1828" s="90">
        <v>9998.5863037199997</v>
      </c>
      <c r="DS1828" s="90">
        <v>10527.222472559999</v>
      </c>
    </row>
    <row r="1829" spans="1:123">
      <c r="A1829" s="127" t="s">
        <v>2555</v>
      </c>
      <c r="CD1829" s="55">
        <v>53.4365179999999</v>
      </c>
      <c r="CE1829" s="55">
        <v>56.281771999999997</v>
      </c>
      <c r="CF1829" s="55">
        <v>58.270779999999903</v>
      </c>
      <c r="CG1829" s="55">
        <v>58.038758000000001</v>
      </c>
      <c r="CH1829" s="55">
        <v>57.766581000000002</v>
      </c>
      <c r="CI1829" s="55">
        <v>57.037383333333302</v>
      </c>
      <c r="CJ1829" s="55">
        <v>57.966056666666603</v>
      </c>
      <c r="CK1829" s="55">
        <v>58.663579999999897</v>
      </c>
      <c r="CL1829" s="55">
        <v>58.996753333333302</v>
      </c>
      <c r="CM1829" s="55">
        <v>59.0865266666666</v>
      </c>
      <c r="CN1829" s="55">
        <v>58.725810000000003</v>
      </c>
      <c r="CO1829" s="55">
        <v>60.3719823333333</v>
      </c>
      <c r="CP1829" s="55">
        <v>61.079080666666599</v>
      </c>
      <c r="CQ1829" s="55">
        <v>61.233072999999997</v>
      </c>
      <c r="CR1829" s="55">
        <v>65.008346000000003</v>
      </c>
      <c r="CS1829" s="55">
        <v>71.952928</v>
      </c>
      <c r="CT1829" s="55">
        <v>74.932237999999998</v>
      </c>
      <c r="CU1829" s="55">
        <v>75.258786000000001</v>
      </c>
      <c r="CV1829" s="55">
        <v>77.172286</v>
      </c>
      <c r="CW1829" s="55">
        <v>84.719524000000007</v>
      </c>
      <c r="CX1829" s="55">
        <v>92.904432999999997</v>
      </c>
      <c r="CY1829" s="55">
        <v>96.607551000000001</v>
      </c>
      <c r="CZ1829" s="55">
        <v>101.601438</v>
      </c>
      <c r="DA1829" s="55">
        <v>106.524338</v>
      </c>
      <c r="DB1829" s="55">
        <v>107.902838</v>
      </c>
      <c r="DC1829" s="55">
        <v>111.748997</v>
      </c>
      <c r="DD1829" s="55">
        <v>117.579526</v>
      </c>
      <c r="DE1829" s="55">
        <v>120.03807399999999</v>
      </c>
      <c r="DF1829" s="55">
        <v>120.75129</v>
      </c>
      <c r="DG1829" s="55">
        <v>122.97349</v>
      </c>
      <c r="DH1829" s="55">
        <v>124.948122</v>
      </c>
      <c r="DI1829" s="55">
        <v>124.622022</v>
      </c>
      <c r="DJ1829" s="55">
        <v>127.369112</v>
      </c>
      <c r="DK1829" s="55">
        <v>127.521412</v>
      </c>
      <c r="DL1829" s="55">
        <v>126.756648666666</v>
      </c>
      <c r="DM1829" s="55">
        <v>127.627975333333</v>
      </c>
      <c r="DN1829" s="55">
        <v>127.88157200000001</v>
      </c>
      <c r="DO1829" s="55">
        <v>126.617970987596</v>
      </c>
      <c r="DP1829" s="55">
        <v>125.70637008366501</v>
      </c>
      <c r="DQ1829" s="55">
        <v>125.027883922333</v>
      </c>
      <c r="DR1829" s="55">
        <v>125.11195008208701</v>
      </c>
      <c r="DS1829" s="90"/>
    </row>
    <row r="1830" spans="1:123">
      <c r="A1830" s="112" t="s">
        <v>2556</v>
      </c>
      <c r="CD1830" s="55">
        <v>393.861447099999</v>
      </c>
      <c r="CE1830" s="55">
        <v>397.09824429999998</v>
      </c>
      <c r="CF1830" s="55">
        <v>420.36985249999998</v>
      </c>
      <c r="CG1830" s="55">
        <v>430.01934890000001</v>
      </c>
      <c r="CH1830" s="55">
        <v>465.04175149999998</v>
      </c>
      <c r="CI1830" s="55">
        <v>466.37813729999999</v>
      </c>
      <c r="CJ1830" s="55">
        <v>572.00385119999999</v>
      </c>
      <c r="CK1830" s="55">
        <v>601.64447729999995</v>
      </c>
      <c r="CL1830" s="55">
        <v>688.02740389999997</v>
      </c>
      <c r="CM1830" s="55">
        <v>690.82993469999997</v>
      </c>
      <c r="CN1830" s="55">
        <v>691.112844</v>
      </c>
      <c r="CO1830" s="55">
        <v>700.40634699999998</v>
      </c>
      <c r="CP1830" s="55">
        <v>700.6490139</v>
      </c>
      <c r="CQ1830" s="55">
        <v>701.23955000000001</v>
      </c>
      <c r="CR1830" s="55">
        <v>702.45194200000003</v>
      </c>
      <c r="CS1830" s="55">
        <v>702.04330979999997</v>
      </c>
      <c r="CT1830" s="55">
        <v>713.08129789999998</v>
      </c>
      <c r="CU1830" s="55">
        <v>723.43568819999996</v>
      </c>
      <c r="CV1830" s="55">
        <v>726.49131769999997</v>
      </c>
      <c r="CW1830" s="55">
        <v>724.65892659999997</v>
      </c>
      <c r="CX1830" s="55">
        <v>735.9569123</v>
      </c>
      <c r="CY1830" s="55">
        <v>739.07556566666597</v>
      </c>
      <c r="CZ1830" s="55">
        <v>782.26170149999996</v>
      </c>
      <c r="DA1830" s="55">
        <v>790.78614818999995</v>
      </c>
      <c r="DB1830" s="55">
        <v>797.84352290343304</v>
      </c>
      <c r="DC1830" s="55">
        <v>803.41697560808495</v>
      </c>
      <c r="DD1830" s="55">
        <v>805.35162286808497</v>
      </c>
      <c r="DE1830" s="55">
        <v>823.89520327408502</v>
      </c>
      <c r="DF1830" s="55">
        <v>826.59257538379495</v>
      </c>
      <c r="DG1830" s="55">
        <v>826.84543718082398</v>
      </c>
      <c r="DH1830" s="55">
        <v>841.09357973633803</v>
      </c>
      <c r="DI1830" s="55">
        <v>873.11049560222602</v>
      </c>
      <c r="DJ1830" s="55">
        <v>875.05261271534596</v>
      </c>
      <c r="DK1830" s="55">
        <v>879.23575738804698</v>
      </c>
      <c r="DL1830" s="55">
        <v>879.53958762113405</v>
      </c>
      <c r="DM1830" s="55">
        <v>878.30376672271598</v>
      </c>
      <c r="DN1830" s="55">
        <v>882.45124526698896</v>
      </c>
      <c r="DO1830" s="55">
        <v>908.92315228638597</v>
      </c>
      <c r="DP1830" s="55">
        <v>908.57359086065298</v>
      </c>
      <c r="DQ1830" s="55">
        <v>910.16101716631397</v>
      </c>
      <c r="DR1830" s="55">
        <v>909.90406985274797</v>
      </c>
      <c r="DS1830" s="90"/>
    </row>
    <row r="1831" spans="1:123">
      <c r="A1831" s="112" t="s">
        <v>2557</v>
      </c>
      <c r="CD1831" s="55">
        <v>68.090192999999999</v>
      </c>
      <c r="CE1831" s="55">
        <v>64.005512999999993</v>
      </c>
      <c r="CF1831" s="55">
        <v>63.95926</v>
      </c>
      <c r="CG1831" s="55">
        <v>64.594939999999994</v>
      </c>
      <c r="CH1831" s="55">
        <v>64.510599999999997</v>
      </c>
      <c r="CI1831" s="55">
        <v>64.441999999999993</v>
      </c>
      <c r="CJ1831" s="55">
        <v>62.361999999999902</v>
      </c>
      <c r="CK1831" s="55">
        <v>60.286000000000001</v>
      </c>
      <c r="CL1831" s="55">
        <v>60.231000000000002</v>
      </c>
      <c r="CM1831" s="55">
        <v>59.698999999999998</v>
      </c>
      <c r="CN1831" s="55">
        <v>59.92</v>
      </c>
      <c r="CO1831" s="55">
        <v>119.14386500000001</v>
      </c>
      <c r="CP1831" s="55">
        <v>118.897665</v>
      </c>
      <c r="CQ1831" s="55">
        <v>117.587783</v>
      </c>
      <c r="CR1831" s="55">
        <v>117.483683</v>
      </c>
      <c r="CS1831" s="55">
        <v>116.019631</v>
      </c>
      <c r="CT1831" s="55">
        <v>115.994231</v>
      </c>
      <c r="CU1831" s="55">
        <v>115.45029340000001</v>
      </c>
      <c r="CV1831" s="55">
        <v>115.68189340000001</v>
      </c>
      <c r="CW1831" s="55">
        <v>114.765322599999</v>
      </c>
      <c r="CX1831" s="55">
        <v>114.709922599999</v>
      </c>
      <c r="CY1831" s="55">
        <v>113.87717699999899</v>
      </c>
      <c r="CZ1831" s="55">
        <v>117.435350599999</v>
      </c>
      <c r="DA1831" s="55">
        <v>115.510498999999</v>
      </c>
      <c r="DB1831" s="55">
        <v>113.181879999999</v>
      </c>
      <c r="DC1831" s="55">
        <v>112.113215</v>
      </c>
      <c r="DD1831" s="55">
        <v>111.76142400000001</v>
      </c>
      <c r="DE1831" s="55">
        <v>114.15702899999999</v>
      </c>
      <c r="DF1831" s="55">
        <v>114.096166</v>
      </c>
      <c r="DG1831" s="55">
        <v>113.413952999999</v>
      </c>
      <c r="DH1831" s="55">
        <v>113.650351799999</v>
      </c>
      <c r="DI1831" s="55">
        <v>113.55944959999999</v>
      </c>
      <c r="DJ1831" s="55">
        <v>113.34158600000001</v>
      </c>
      <c r="DK1831" s="55">
        <v>112.866416399999</v>
      </c>
      <c r="DL1831" s="55">
        <v>111.013891999999</v>
      </c>
      <c r="DM1831" s="55">
        <v>110.22519999999901</v>
      </c>
      <c r="DN1831" s="55">
        <v>114.13288999999899</v>
      </c>
      <c r="DO1831" s="55">
        <v>114.441533999999</v>
      </c>
      <c r="DP1831" s="55">
        <v>115.070779399999</v>
      </c>
      <c r="DQ1831" s="55">
        <v>115.654239199999</v>
      </c>
      <c r="DR1831" s="55">
        <v>115.654239199999</v>
      </c>
      <c r="DS1831" s="90"/>
    </row>
    <row r="1832" spans="1:123">
      <c r="A1832" s="112" t="s">
        <v>2558</v>
      </c>
      <c r="CD1832" s="55">
        <v>73.561211937850601</v>
      </c>
      <c r="CE1832" s="55">
        <v>79.705090161212595</v>
      </c>
      <c r="CF1832" s="55">
        <v>86.944447282812803</v>
      </c>
      <c r="CG1832" s="55">
        <v>88.052462740859696</v>
      </c>
      <c r="CH1832" s="55">
        <v>65.611152980815802</v>
      </c>
      <c r="CI1832" s="55">
        <v>91.780400342625398</v>
      </c>
      <c r="CJ1832" s="55">
        <v>93.076752554511401</v>
      </c>
      <c r="CK1832" s="55">
        <v>95.943715526514794</v>
      </c>
      <c r="CL1832" s="55">
        <v>96.501077380604002</v>
      </c>
      <c r="CM1832" s="55">
        <v>96.211734013455001</v>
      </c>
      <c r="CN1832" s="55">
        <v>97.865528740354705</v>
      </c>
      <c r="CO1832" s="55">
        <v>100.663836336226</v>
      </c>
      <c r="CP1832" s="55">
        <v>104.26898500680799</v>
      </c>
      <c r="CQ1832" s="55">
        <v>105.763839188094</v>
      </c>
      <c r="CR1832" s="55">
        <v>106.067193368723</v>
      </c>
      <c r="CS1832" s="55">
        <v>107.76656145461099</v>
      </c>
      <c r="CT1832" s="55">
        <v>114.253444802953</v>
      </c>
      <c r="CU1832" s="55">
        <v>130.92796888758801</v>
      </c>
      <c r="CV1832" s="55">
        <v>134.913402487024</v>
      </c>
      <c r="CW1832" s="55">
        <v>120.638283573553</v>
      </c>
      <c r="CX1832" s="55">
        <v>120.641636687298</v>
      </c>
      <c r="CY1832" s="55">
        <v>121.28443865658301</v>
      </c>
      <c r="CZ1832" s="55">
        <v>121.417834809764</v>
      </c>
      <c r="DA1832" s="55">
        <v>114.187400758233</v>
      </c>
      <c r="DB1832" s="55">
        <v>116.07786360012599</v>
      </c>
      <c r="DC1832" s="55">
        <v>114.29089686349</v>
      </c>
      <c r="DD1832" s="55">
        <v>120.596778657622</v>
      </c>
      <c r="DE1832" s="55">
        <v>132.49779233743499</v>
      </c>
      <c r="DF1832" s="55">
        <v>204.77080752946799</v>
      </c>
      <c r="DG1832" s="55">
        <v>243.70801409439301</v>
      </c>
      <c r="DH1832" s="55">
        <v>330.49791440761402</v>
      </c>
      <c r="DI1832" s="55">
        <v>331.849309620187</v>
      </c>
      <c r="DJ1832" s="55">
        <v>332.33706115304699</v>
      </c>
      <c r="DK1832" s="55">
        <v>333.71191054424401</v>
      </c>
      <c r="DL1832" s="55">
        <v>335.32710946863398</v>
      </c>
      <c r="DM1832" s="55">
        <v>332.535081874583</v>
      </c>
      <c r="DN1832" s="55">
        <v>330.38221041374197</v>
      </c>
      <c r="DO1832" s="55">
        <v>329.756976037838</v>
      </c>
      <c r="DP1832" s="55">
        <v>330.85212203633</v>
      </c>
      <c r="DQ1832" s="55">
        <v>330.09941139908699</v>
      </c>
      <c r="DR1832" s="55">
        <v>329.43200025105199</v>
      </c>
      <c r="DS1832" s="90"/>
    </row>
    <row r="1833" spans="1:123">
      <c r="A1833" s="112" t="s">
        <v>2559</v>
      </c>
      <c r="CD1833" s="55">
        <v>93.671615376758695</v>
      </c>
      <c r="CE1833" s="55">
        <v>94.050897581540099</v>
      </c>
      <c r="CF1833" s="55">
        <v>92.692749553656299</v>
      </c>
      <c r="CG1833" s="55">
        <v>93.433687401129006</v>
      </c>
      <c r="CH1833" s="55">
        <v>93.431651644305006</v>
      </c>
      <c r="CI1833" s="55">
        <v>94.617930689454198</v>
      </c>
      <c r="CJ1833" s="55">
        <v>94.177479540568896</v>
      </c>
      <c r="CK1833" s="55">
        <v>94.568059631191701</v>
      </c>
      <c r="CL1833" s="55">
        <v>95.734628277215705</v>
      </c>
      <c r="CM1833" s="55">
        <v>94.347501082419001</v>
      </c>
      <c r="CN1833" s="55">
        <v>93.281650244545105</v>
      </c>
      <c r="CO1833" s="55">
        <v>92.264111468396493</v>
      </c>
      <c r="CP1833" s="55">
        <v>91.962281607772695</v>
      </c>
      <c r="CQ1833" s="55">
        <v>90.521080865047693</v>
      </c>
      <c r="CR1833" s="55">
        <v>99.146922820421295</v>
      </c>
      <c r="CS1833" s="55">
        <v>100.922056609888</v>
      </c>
      <c r="CT1833" s="55">
        <v>102.99280543854201</v>
      </c>
      <c r="CU1833" s="55">
        <v>104.110273161937</v>
      </c>
      <c r="CV1833" s="55">
        <v>103.36841307904101</v>
      </c>
      <c r="CW1833" s="55">
        <v>235.48182338742299</v>
      </c>
      <c r="CX1833" s="55">
        <v>236.71117121814601</v>
      </c>
      <c r="CY1833" s="55">
        <v>236.359072484813</v>
      </c>
      <c r="CZ1833" s="55">
        <v>234.36048547005799</v>
      </c>
      <c r="DA1833" s="55">
        <v>231.30348619880601</v>
      </c>
      <c r="DB1833" s="55">
        <v>230.26288259208499</v>
      </c>
      <c r="DC1833" s="55">
        <v>230.92389049514199</v>
      </c>
      <c r="DD1833" s="55">
        <v>227.976344842499</v>
      </c>
      <c r="DE1833" s="55">
        <v>227.73748428384999</v>
      </c>
      <c r="DF1833" s="55">
        <v>222.68441853357101</v>
      </c>
      <c r="DG1833" s="55">
        <v>223.34789324524499</v>
      </c>
      <c r="DH1833" s="55">
        <v>226.69669609921399</v>
      </c>
      <c r="DI1833" s="55">
        <v>231.11838392604099</v>
      </c>
      <c r="DJ1833" s="55">
        <v>235.46635454101701</v>
      </c>
      <c r="DK1833" s="55">
        <v>238.55935852227299</v>
      </c>
      <c r="DL1833" s="55">
        <v>241.800257781206</v>
      </c>
      <c r="DM1833" s="55">
        <v>235.210994302703</v>
      </c>
      <c r="DN1833" s="55">
        <v>235.43346197312499</v>
      </c>
      <c r="DO1833" s="55">
        <v>248.43167462097901</v>
      </c>
      <c r="DP1833" s="55">
        <v>255.94115749177499</v>
      </c>
      <c r="DQ1833" s="55">
        <v>253.867985319393</v>
      </c>
      <c r="DR1833" s="55">
        <v>252.26391597973</v>
      </c>
      <c r="DS1833" s="90"/>
    </row>
    <row r="1834" spans="1:123">
      <c r="A1834" s="112" t="s">
        <v>2560</v>
      </c>
      <c r="CD1834" s="55">
        <v>682.62098541460898</v>
      </c>
      <c r="CE1834" s="55">
        <v>691.14151704275298</v>
      </c>
      <c r="CF1834" s="55">
        <v>722.23708933646901</v>
      </c>
      <c r="CG1834" s="55">
        <v>734.13919704198895</v>
      </c>
      <c r="CH1834" s="55">
        <v>746.36173712512095</v>
      </c>
      <c r="CI1834" s="55">
        <v>774.25585166541202</v>
      </c>
      <c r="CJ1834" s="55">
        <v>879.58613996174699</v>
      </c>
      <c r="CK1834" s="55">
        <v>911.10583245770601</v>
      </c>
      <c r="CL1834" s="55">
        <v>999.49086289115303</v>
      </c>
      <c r="CM1834" s="55">
        <v>1000.1746964625401</v>
      </c>
      <c r="CN1834" s="55">
        <v>1000.90583298489</v>
      </c>
      <c r="CO1834" s="55">
        <v>1072.8501421379499</v>
      </c>
      <c r="CP1834" s="55">
        <v>1076.8570261812399</v>
      </c>
      <c r="CQ1834" s="55">
        <v>1076.3453260531401</v>
      </c>
      <c r="CR1834" s="55">
        <v>1090.1580871891399</v>
      </c>
      <c r="CS1834" s="55">
        <v>1098.70448686449</v>
      </c>
      <c r="CT1834" s="55">
        <v>1121.2540171414901</v>
      </c>
      <c r="CU1834" s="55">
        <v>1149.18300964952</v>
      </c>
      <c r="CV1834" s="55">
        <v>1157.6273126660601</v>
      </c>
      <c r="CW1834" s="55">
        <v>1280.2638801609701</v>
      </c>
      <c r="CX1834" s="55">
        <v>1300.92407580544</v>
      </c>
      <c r="CY1834" s="55">
        <v>1307.2038048080601</v>
      </c>
      <c r="CZ1834" s="55">
        <v>1357.07681037982</v>
      </c>
      <c r="DA1834" s="55">
        <v>1358.31187214703</v>
      </c>
      <c r="DB1834" s="55">
        <v>1365.2689870956401</v>
      </c>
      <c r="DC1834" s="55">
        <v>1372.4939749667101</v>
      </c>
      <c r="DD1834" s="55">
        <v>1383.2656963682</v>
      </c>
      <c r="DE1834" s="55">
        <v>1418.32558289537</v>
      </c>
      <c r="DF1834" s="55">
        <v>1488.8952574468301</v>
      </c>
      <c r="DG1834" s="55">
        <v>1530.2887875204599</v>
      </c>
      <c r="DH1834" s="55">
        <v>1636.88666404316</v>
      </c>
      <c r="DI1834" s="55">
        <v>1674.25966074845</v>
      </c>
      <c r="DJ1834" s="55">
        <v>1683.56672640941</v>
      </c>
      <c r="DK1834" s="55">
        <v>1691.89485485456</v>
      </c>
      <c r="DL1834" s="55">
        <v>1694.43749553764</v>
      </c>
      <c r="DM1834" s="55">
        <v>1683.9030182333299</v>
      </c>
      <c r="DN1834" s="55">
        <v>1690.2813796538501</v>
      </c>
      <c r="DO1834" s="55">
        <v>1728.1713079327999</v>
      </c>
      <c r="DP1834" s="55">
        <v>1736.1440198724199</v>
      </c>
      <c r="DQ1834" s="55">
        <v>1734.81053700712</v>
      </c>
      <c r="DR1834" s="55">
        <v>1732.3661753656099</v>
      </c>
      <c r="DS1834" s="90"/>
    </row>
    <row r="1835" spans="1:123" s="87" customFormat="1">
      <c r="A1835" s="128" t="s">
        <v>2561</v>
      </c>
      <c r="AZ1835" s="110"/>
      <c r="BE1835" s="110"/>
      <c r="CD1835" s="122">
        <f>CD1829*136.4</f>
        <v>7288.7410551999865</v>
      </c>
      <c r="CE1835" s="122">
        <f t="shared" ref="CE1835:DR1840" si="58">CE1829*136.4</f>
        <v>7676.8337007999999</v>
      </c>
      <c r="CF1835" s="122">
        <f t="shared" si="58"/>
        <v>7948.1343919999872</v>
      </c>
      <c r="CG1835" s="122">
        <f t="shared" si="58"/>
        <v>7916.4865912000005</v>
      </c>
      <c r="CH1835" s="122">
        <f t="shared" si="58"/>
        <v>7879.3616484000004</v>
      </c>
      <c r="CI1835" s="122">
        <f t="shared" si="58"/>
        <v>7779.8990866666627</v>
      </c>
      <c r="CJ1835" s="122">
        <f t="shared" si="58"/>
        <v>7906.570129333325</v>
      </c>
      <c r="CK1835" s="122">
        <f t="shared" si="58"/>
        <v>8001.712311999986</v>
      </c>
      <c r="CL1835" s="122">
        <f t="shared" si="58"/>
        <v>8047.1571546666628</v>
      </c>
      <c r="CM1835" s="122">
        <f t="shared" si="58"/>
        <v>8059.4022373333246</v>
      </c>
      <c r="CN1835" s="122">
        <f t="shared" si="58"/>
        <v>8010.2004840000009</v>
      </c>
      <c r="CO1835" s="122">
        <f t="shared" si="58"/>
        <v>8234.7383902666625</v>
      </c>
      <c r="CP1835" s="122">
        <f t="shared" si="58"/>
        <v>8331.186602933325</v>
      </c>
      <c r="CQ1835" s="122">
        <f t="shared" si="58"/>
        <v>8352.1911572000008</v>
      </c>
      <c r="CR1835" s="122">
        <f t="shared" si="58"/>
        <v>8867.1383944000008</v>
      </c>
      <c r="CS1835" s="122">
        <f t="shared" si="58"/>
        <v>9814.3793791999997</v>
      </c>
      <c r="CT1835" s="122">
        <f t="shared" si="58"/>
        <v>10220.757263200001</v>
      </c>
      <c r="CU1835" s="122">
        <f t="shared" si="58"/>
        <v>10265.298410400001</v>
      </c>
      <c r="CV1835" s="122">
        <f t="shared" si="58"/>
        <v>10526.2998104</v>
      </c>
      <c r="CW1835" s="122">
        <f t="shared" si="58"/>
        <v>11555.743073600001</v>
      </c>
      <c r="CX1835" s="122">
        <f t="shared" si="58"/>
        <v>12672.1646612</v>
      </c>
      <c r="CY1835" s="122">
        <f t="shared" si="58"/>
        <v>13177.269956400001</v>
      </c>
      <c r="CZ1835" s="122">
        <f t="shared" si="58"/>
        <v>13858.436143200001</v>
      </c>
      <c r="DA1835" s="122">
        <f t="shared" si="58"/>
        <v>14529.919703200001</v>
      </c>
      <c r="DB1835" s="122">
        <f t="shared" si="58"/>
        <v>14717.9471032</v>
      </c>
      <c r="DC1835" s="122">
        <f t="shared" si="58"/>
        <v>15242.563190800001</v>
      </c>
      <c r="DD1835" s="122">
        <f t="shared" si="58"/>
        <v>16037.847346400002</v>
      </c>
      <c r="DE1835" s="122">
        <f t="shared" si="58"/>
        <v>16373.193293599999</v>
      </c>
      <c r="DF1835" s="122">
        <f t="shared" si="58"/>
        <v>16470.475956000002</v>
      </c>
      <c r="DG1835" s="122">
        <f t="shared" si="58"/>
        <v>16773.584036</v>
      </c>
      <c r="DH1835" s="122">
        <f t="shared" si="58"/>
        <v>17042.923840800002</v>
      </c>
      <c r="DI1835" s="122">
        <f t="shared" si="58"/>
        <v>16998.4438008</v>
      </c>
      <c r="DJ1835" s="122">
        <f t="shared" si="58"/>
        <v>17373.146876800001</v>
      </c>
      <c r="DK1835" s="122">
        <f t="shared" si="58"/>
        <v>17393.920596799999</v>
      </c>
      <c r="DL1835" s="122">
        <f t="shared" si="58"/>
        <v>17289.606878133243</v>
      </c>
      <c r="DM1835" s="122">
        <f t="shared" si="58"/>
        <v>17408.455835466622</v>
      </c>
      <c r="DN1835" s="122">
        <f t="shared" si="58"/>
        <v>17443.046420800001</v>
      </c>
      <c r="DO1835" s="122">
        <f t="shared" si="58"/>
        <v>17270.691242708093</v>
      </c>
      <c r="DP1835" s="122">
        <f t="shared" si="58"/>
        <v>17146.348879411908</v>
      </c>
      <c r="DQ1835" s="122">
        <f t="shared" si="58"/>
        <v>17053.803367006221</v>
      </c>
      <c r="DR1835" s="122">
        <f t="shared" si="58"/>
        <v>17065.269991196667</v>
      </c>
      <c r="DS1835" s="111"/>
    </row>
    <row r="1836" spans="1:123" s="87" customFormat="1">
      <c r="A1836" s="113" t="s">
        <v>2562</v>
      </c>
      <c r="AZ1836" s="110"/>
      <c r="BE1836" s="110"/>
      <c r="CD1836" s="122">
        <f t="shared" ref="CD1836:CS1840" si="59">CD1830*136.4</f>
        <v>53722.701384439868</v>
      </c>
      <c r="CE1836" s="122">
        <f t="shared" si="59"/>
        <v>54164.200522519997</v>
      </c>
      <c r="CF1836" s="122">
        <f t="shared" si="59"/>
        <v>57338.447881</v>
      </c>
      <c r="CG1836" s="122">
        <f t="shared" si="59"/>
        <v>58654.639189960006</v>
      </c>
      <c r="CH1836" s="122">
        <f t="shared" si="59"/>
        <v>63431.694904600001</v>
      </c>
      <c r="CI1836" s="122">
        <f t="shared" si="59"/>
        <v>63613.97792772</v>
      </c>
      <c r="CJ1836" s="122">
        <f t="shared" si="59"/>
        <v>78021.325303680002</v>
      </c>
      <c r="CK1836" s="122">
        <f t="shared" si="59"/>
        <v>82064.306703719994</v>
      </c>
      <c r="CL1836" s="122">
        <f t="shared" si="59"/>
        <v>93846.937891959999</v>
      </c>
      <c r="CM1836" s="122">
        <f t="shared" si="59"/>
        <v>94229.203093079996</v>
      </c>
      <c r="CN1836" s="122">
        <f t="shared" si="59"/>
        <v>94267.791921600001</v>
      </c>
      <c r="CO1836" s="122">
        <f t="shared" si="59"/>
        <v>95535.425730800009</v>
      </c>
      <c r="CP1836" s="122">
        <f t="shared" si="59"/>
        <v>95568.525495959999</v>
      </c>
      <c r="CQ1836" s="122">
        <f t="shared" si="59"/>
        <v>95649.074619999999</v>
      </c>
      <c r="CR1836" s="122">
        <f t="shared" si="59"/>
        <v>95814.444888800004</v>
      </c>
      <c r="CS1836" s="122">
        <f t="shared" si="59"/>
        <v>95758.707456720003</v>
      </c>
      <c r="CT1836" s="122">
        <f t="shared" si="58"/>
        <v>97264.289033559995</v>
      </c>
      <c r="CU1836" s="122">
        <f t="shared" si="58"/>
        <v>98676.627870479992</v>
      </c>
      <c r="CV1836" s="122">
        <f t="shared" si="58"/>
        <v>99093.415734280003</v>
      </c>
      <c r="CW1836" s="122">
        <f t="shared" si="58"/>
        <v>98843.477588239999</v>
      </c>
      <c r="CX1836" s="122">
        <f t="shared" si="58"/>
        <v>100384.52283772001</v>
      </c>
      <c r="CY1836" s="122">
        <f t="shared" si="58"/>
        <v>100809.90715693324</v>
      </c>
      <c r="CZ1836" s="122">
        <f t="shared" si="58"/>
        <v>106700.4960846</v>
      </c>
      <c r="DA1836" s="122">
        <f t="shared" si="58"/>
        <v>107863.230613116</v>
      </c>
      <c r="DB1836" s="122">
        <f t="shared" si="58"/>
        <v>108825.85652402828</v>
      </c>
      <c r="DC1836" s="122">
        <f t="shared" si="58"/>
        <v>109586.07547294279</v>
      </c>
      <c r="DD1836" s="122">
        <f t="shared" si="58"/>
        <v>109849.96135920679</v>
      </c>
      <c r="DE1836" s="122">
        <f t="shared" si="58"/>
        <v>112379.3057265852</v>
      </c>
      <c r="DF1836" s="122">
        <f t="shared" si="58"/>
        <v>112747.22728234963</v>
      </c>
      <c r="DG1836" s="122">
        <f t="shared" si="58"/>
        <v>112781.7176314644</v>
      </c>
      <c r="DH1836" s="122">
        <f t="shared" si="58"/>
        <v>114725.16427603651</v>
      </c>
      <c r="DI1836" s="122">
        <f t="shared" si="58"/>
        <v>119092.27160014363</v>
      </c>
      <c r="DJ1836" s="122">
        <f t="shared" si="58"/>
        <v>119357.1763743732</v>
      </c>
      <c r="DK1836" s="122">
        <f t="shared" si="58"/>
        <v>119927.75730772961</v>
      </c>
      <c r="DL1836" s="122">
        <f t="shared" si="58"/>
        <v>119969.19975152268</v>
      </c>
      <c r="DM1836" s="122">
        <f t="shared" si="58"/>
        <v>119800.63378097846</v>
      </c>
      <c r="DN1836" s="122">
        <f t="shared" si="58"/>
        <v>120366.34985441731</v>
      </c>
      <c r="DO1836" s="122">
        <f t="shared" si="58"/>
        <v>123977.11797186304</v>
      </c>
      <c r="DP1836" s="122">
        <f t="shared" si="58"/>
        <v>123929.43779339307</v>
      </c>
      <c r="DQ1836" s="122">
        <f t="shared" si="58"/>
        <v>124145.96274148523</v>
      </c>
      <c r="DR1836" s="122">
        <f t="shared" si="58"/>
        <v>124110.91512791482</v>
      </c>
      <c r="DS1836" s="111"/>
    </row>
    <row r="1837" spans="1:123" s="87" customFormat="1">
      <c r="A1837" s="113" t="s">
        <v>2563</v>
      </c>
      <c r="AZ1837" s="110"/>
      <c r="BE1837" s="110"/>
      <c r="CD1837" s="122">
        <f t="shared" si="59"/>
        <v>9287.502325200001</v>
      </c>
      <c r="CE1837" s="122">
        <f t="shared" si="58"/>
        <v>8730.3519731999986</v>
      </c>
      <c r="CF1837" s="122">
        <f t="shared" si="58"/>
        <v>8724.0430640000013</v>
      </c>
      <c r="CG1837" s="122">
        <f t="shared" si="58"/>
        <v>8810.7498159999996</v>
      </c>
      <c r="CH1837" s="122">
        <f t="shared" si="58"/>
        <v>8799.2458399999996</v>
      </c>
      <c r="CI1837" s="122">
        <f t="shared" si="58"/>
        <v>8789.8887999999988</v>
      </c>
      <c r="CJ1837" s="122">
        <f t="shared" si="58"/>
        <v>8506.1767999999865</v>
      </c>
      <c r="CK1837" s="122">
        <f t="shared" si="58"/>
        <v>8223.010400000001</v>
      </c>
      <c r="CL1837" s="122">
        <f t="shared" si="58"/>
        <v>8215.5084000000006</v>
      </c>
      <c r="CM1837" s="122">
        <f t="shared" si="58"/>
        <v>8142.9436000000005</v>
      </c>
      <c r="CN1837" s="122">
        <f t="shared" si="58"/>
        <v>8173.0880000000006</v>
      </c>
      <c r="CO1837" s="122">
        <f t="shared" si="58"/>
        <v>16251.223186000001</v>
      </c>
      <c r="CP1837" s="122">
        <f t="shared" si="58"/>
        <v>16217.641506000002</v>
      </c>
      <c r="CQ1837" s="122">
        <f t="shared" si="58"/>
        <v>16038.973601200001</v>
      </c>
      <c r="CR1837" s="122">
        <f t="shared" si="58"/>
        <v>16024.774361200001</v>
      </c>
      <c r="CS1837" s="122">
        <f t="shared" si="58"/>
        <v>15825.077668400001</v>
      </c>
      <c r="CT1837" s="122">
        <f t="shared" si="58"/>
        <v>15821.613108400001</v>
      </c>
      <c r="CU1837" s="122">
        <f t="shared" si="58"/>
        <v>15747.420019760002</v>
      </c>
      <c r="CV1837" s="122">
        <f t="shared" si="58"/>
        <v>15779.010259760002</v>
      </c>
      <c r="CW1837" s="122">
        <f t="shared" si="58"/>
        <v>15653.990002639865</v>
      </c>
      <c r="CX1837" s="122">
        <f t="shared" si="58"/>
        <v>15646.433442639865</v>
      </c>
      <c r="CY1837" s="122">
        <f t="shared" si="58"/>
        <v>15532.846942799864</v>
      </c>
      <c r="CZ1837" s="122">
        <f t="shared" si="58"/>
        <v>16018.181821839864</v>
      </c>
      <c r="DA1837" s="122">
        <f t="shared" si="58"/>
        <v>15755.632063599864</v>
      </c>
      <c r="DB1837" s="122">
        <f t="shared" si="58"/>
        <v>15438.008431999864</v>
      </c>
      <c r="DC1837" s="122">
        <f t="shared" si="58"/>
        <v>15292.242526</v>
      </c>
      <c r="DD1837" s="122">
        <f t="shared" si="58"/>
        <v>15244.258233600001</v>
      </c>
      <c r="DE1837" s="122">
        <f t="shared" si="58"/>
        <v>15571.0187556</v>
      </c>
      <c r="DF1837" s="122">
        <f t="shared" si="58"/>
        <v>15562.7170424</v>
      </c>
      <c r="DG1837" s="122">
        <f t="shared" si="58"/>
        <v>15469.663189199864</v>
      </c>
      <c r="DH1837" s="122">
        <f t="shared" si="58"/>
        <v>15501.907985519865</v>
      </c>
      <c r="DI1837" s="122">
        <f t="shared" si="58"/>
        <v>15489.508925439999</v>
      </c>
      <c r="DJ1837" s="122">
        <f t="shared" si="58"/>
        <v>15459.792330400001</v>
      </c>
      <c r="DK1837" s="122">
        <f t="shared" si="58"/>
        <v>15394.979196959865</v>
      </c>
      <c r="DL1837" s="122">
        <f t="shared" si="58"/>
        <v>15142.294868799865</v>
      </c>
      <c r="DM1837" s="122">
        <f t="shared" si="58"/>
        <v>15034.717279999864</v>
      </c>
      <c r="DN1837" s="122">
        <f t="shared" si="58"/>
        <v>15567.726195999863</v>
      </c>
      <c r="DO1837" s="122">
        <f t="shared" si="58"/>
        <v>15609.825237599864</v>
      </c>
      <c r="DP1837" s="122">
        <f t="shared" si="58"/>
        <v>15695.654310159864</v>
      </c>
      <c r="DQ1837" s="122">
        <f t="shared" si="58"/>
        <v>15775.238226879865</v>
      </c>
      <c r="DR1837" s="122">
        <f t="shared" si="58"/>
        <v>15775.238226879865</v>
      </c>
      <c r="DS1837" s="111"/>
    </row>
    <row r="1838" spans="1:123" s="87" customFormat="1">
      <c r="A1838" s="113" t="s">
        <v>2564</v>
      </c>
      <c r="AZ1838" s="110"/>
      <c r="BE1838" s="110"/>
      <c r="CD1838" s="122">
        <f t="shared" si="59"/>
        <v>10033.749308322822</v>
      </c>
      <c r="CE1838" s="122">
        <f t="shared" si="58"/>
        <v>10871.774297989399</v>
      </c>
      <c r="CF1838" s="122">
        <f t="shared" si="58"/>
        <v>11859.222609375667</v>
      </c>
      <c r="CG1838" s="122">
        <f t="shared" si="58"/>
        <v>12010.355917853263</v>
      </c>
      <c r="CH1838" s="122">
        <f t="shared" si="58"/>
        <v>8949.3612665832752</v>
      </c>
      <c r="CI1838" s="122">
        <f t="shared" si="58"/>
        <v>12518.846606734105</v>
      </c>
      <c r="CJ1838" s="122">
        <f t="shared" si="58"/>
        <v>12695.669048435355</v>
      </c>
      <c r="CK1838" s="122">
        <f t="shared" si="58"/>
        <v>13086.722797816619</v>
      </c>
      <c r="CL1838" s="122">
        <f t="shared" si="58"/>
        <v>13162.746954714386</v>
      </c>
      <c r="CM1838" s="122">
        <f t="shared" si="58"/>
        <v>13123.280519435262</v>
      </c>
      <c r="CN1838" s="122">
        <f t="shared" si="58"/>
        <v>13348.858120184383</v>
      </c>
      <c r="CO1838" s="122">
        <f t="shared" si="58"/>
        <v>13730.547276261226</v>
      </c>
      <c r="CP1838" s="122">
        <f t="shared" si="58"/>
        <v>14222.289554928611</v>
      </c>
      <c r="CQ1838" s="122">
        <f t="shared" si="58"/>
        <v>14426.187665256022</v>
      </c>
      <c r="CR1838" s="122">
        <f t="shared" si="58"/>
        <v>14467.565175493817</v>
      </c>
      <c r="CS1838" s="122">
        <f t="shared" si="58"/>
        <v>14699.358982408939</v>
      </c>
      <c r="CT1838" s="122">
        <f t="shared" si="58"/>
        <v>15584.169871122789</v>
      </c>
      <c r="CU1838" s="122">
        <f t="shared" si="58"/>
        <v>17858.574956267006</v>
      </c>
      <c r="CV1838" s="122">
        <f t="shared" si="58"/>
        <v>18402.188099230076</v>
      </c>
      <c r="CW1838" s="122">
        <f t="shared" si="58"/>
        <v>16455.061879432629</v>
      </c>
      <c r="CX1838" s="122">
        <f t="shared" si="58"/>
        <v>16455.51924414745</v>
      </c>
      <c r="CY1838" s="122">
        <f t="shared" si="58"/>
        <v>16543.197432757923</v>
      </c>
      <c r="CZ1838" s="122">
        <f t="shared" si="58"/>
        <v>16561.392668051809</v>
      </c>
      <c r="DA1838" s="122">
        <f t="shared" si="58"/>
        <v>15575.161463422981</v>
      </c>
      <c r="DB1838" s="122">
        <f t="shared" si="58"/>
        <v>15833.020595057185</v>
      </c>
      <c r="DC1838" s="122">
        <f t="shared" si="58"/>
        <v>15589.278332180038</v>
      </c>
      <c r="DD1838" s="122">
        <f t="shared" si="58"/>
        <v>16449.400608899639</v>
      </c>
      <c r="DE1838" s="122">
        <f t="shared" si="58"/>
        <v>18072.698874826132</v>
      </c>
      <c r="DF1838" s="122">
        <f t="shared" si="58"/>
        <v>27930.738147019434</v>
      </c>
      <c r="DG1838" s="122">
        <f t="shared" si="58"/>
        <v>33241.773122475206</v>
      </c>
      <c r="DH1838" s="122">
        <f t="shared" si="58"/>
        <v>45079.915525198558</v>
      </c>
      <c r="DI1838" s="122">
        <f t="shared" si="58"/>
        <v>45264.245832193512</v>
      </c>
      <c r="DJ1838" s="122">
        <f t="shared" si="58"/>
        <v>45330.775141275612</v>
      </c>
      <c r="DK1838" s="122">
        <f t="shared" si="58"/>
        <v>45518.304598234885</v>
      </c>
      <c r="DL1838" s="122">
        <f t="shared" si="58"/>
        <v>45738.617731521677</v>
      </c>
      <c r="DM1838" s="122">
        <f t="shared" si="58"/>
        <v>45357.785167693124</v>
      </c>
      <c r="DN1838" s="122">
        <f t="shared" si="58"/>
        <v>45064.133500434407</v>
      </c>
      <c r="DO1838" s="122">
        <f t="shared" si="58"/>
        <v>44978.851531561108</v>
      </c>
      <c r="DP1838" s="122">
        <f t="shared" si="58"/>
        <v>45128.229445755416</v>
      </c>
      <c r="DQ1838" s="122">
        <f t="shared" si="58"/>
        <v>45025.559714835465</v>
      </c>
      <c r="DR1838" s="122">
        <f t="shared" si="58"/>
        <v>44934.524834243493</v>
      </c>
      <c r="DS1838" s="111"/>
    </row>
    <row r="1839" spans="1:123" s="87" customFormat="1">
      <c r="A1839" s="113" t="s">
        <v>2565</v>
      </c>
      <c r="AZ1839" s="110"/>
      <c r="BE1839" s="110"/>
      <c r="CD1839" s="122">
        <f t="shared" si="59"/>
        <v>12776.808337389886</v>
      </c>
      <c r="CE1839" s="122">
        <f t="shared" si="58"/>
        <v>12828.54243012207</v>
      </c>
      <c r="CF1839" s="122">
        <f t="shared" si="58"/>
        <v>12643.29103911872</v>
      </c>
      <c r="CG1839" s="122">
        <f t="shared" si="58"/>
        <v>12744.354961513996</v>
      </c>
      <c r="CH1839" s="122">
        <f t="shared" si="58"/>
        <v>12744.077284283203</v>
      </c>
      <c r="CI1839" s="122">
        <f t="shared" si="58"/>
        <v>12905.885746041553</v>
      </c>
      <c r="CJ1839" s="122">
        <f t="shared" si="58"/>
        <v>12845.808209333598</v>
      </c>
      <c r="CK1839" s="122">
        <f t="shared" si="58"/>
        <v>12899.083333694549</v>
      </c>
      <c r="CL1839" s="122">
        <f t="shared" si="58"/>
        <v>13058.203297012224</v>
      </c>
      <c r="CM1839" s="122">
        <f t="shared" si="58"/>
        <v>12868.999147641953</v>
      </c>
      <c r="CN1839" s="122">
        <f t="shared" si="58"/>
        <v>12723.617093355953</v>
      </c>
      <c r="CO1839" s="122">
        <f t="shared" si="58"/>
        <v>12584.824804289283</v>
      </c>
      <c r="CP1839" s="122">
        <f t="shared" si="58"/>
        <v>12543.655211300196</v>
      </c>
      <c r="CQ1839" s="122">
        <f t="shared" si="58"/>
        <v>12347.075429992507</v>
      </c>
      <c r="CR1839" s="122">
        <f t="shared" si="58"/>
        <v>13523.640272705465</v>
      </c>
      <c r="CS1839" s="122">
        <f t="shared" si="58"/>
        <v>13765.768521588725</v>
      </c>
      <c r="CT1839" s="122">
        <f t="shared" si="58"/>
        <v>14048.218661817131</v>
      </c>
      <c r="CU1839" s="122">
        <f t="shared" si="58"/>
        <v>14200.641259288208</v>
      </c>
      <c r="CV1839" s="122">
        <f t="shared" si="58"/>
        <v>14099.451543981193</v>
      </c>
      <c r="CW1839" s="122">
        <f t="shared" si="58"/>
        <v>32119.720710044498</v>
      </c>
      <c r="CX1839" s="122">
        <f t="shared" si="58"/>
        <v>32287.403754155115</v>
      </c>
      <c r="CY1839" s="122">
        <f t="shared" si="58"/>
        <v>32239.377486928493</v>
      </c>
      <c r="CZ1839" s="122">
        <f t="shared" si="58"/>
        <v>31966.770218115911</v>
      </c>
      <c r="DA1839" s="122">
        <f t="shared" si="58"/>
        <v>31549.795517517141</v>
      </c>
      <c r="DB1839" s="122">
        <f t="shared" si="58"/>
        <v>31407.857185560395</v>
      </c>
      <c r="DC1839" s="122">
        <f t="shared" si="58"/>
        <v>31498.018663537368</v>
      </c>
      <c r="DD1839" s="122">
        <f t="shared" si="58"/>
        <v>31095.973436516866</v>
      </c>
      <c r="DE1839" s="122">
        <f t="shared" si="58"/>
        <v>31063.392856317139</v>
      </c>
      <c r="DF1839" s="122">
        <f t="shared" si="58"/>
        <v>30374.154687979088</v>
      </c>
      <c r="DG1839" s="122">
        <f t="shared" si="58"/>
        <v>30464.652638651416</v>
      </c>
      <c r="DH1839" s="122">
        <f t="shared" si="58"/>
        <v>30921.42934793279</v>
      </c>
      <c r="DI1839" s="122">
        <f t="shared" si="58"/>
        <v>31524.547567511992</v>
      </c>
      <c r="DJ1839" s="122">
        <f t="shared" si="58"/>
        <v>32117.61075939472</v>
      </c>
      <c r="DK1839" s="122">
        <f t="shared" si="58"/>
        <v>32539.496502438036</v>
      </c>
      <c r="DL1839" s="122">
        <f t="shared" si="58"/>
        <v>32981.555161356497</v>
      </c>
      <c r="DM1839" s="122">
        <f t="shared" si="58"/>
        <v>32082.779622888691</v>
      </c>
      <c r="DN1839" s="122">
        <f t="shared" si="58"/>
        <v>32113.124213134251</v>
      </c>
      <c r="DO1839" s="122">
        <f t="shared" si="58"/>
        <v>33886.080418301535</v>
      </c>
      <c r="DP1839" s="122">
        <f t="shared" si="58"/>
        <v>34910.373881878113</v>
      </c>
      <c r="DQ1839" s="122">
        <f t="shared" si="58"/>
        <v>34627.593197565206</v>
      </c>
      <c r="DR1839" s="122">
        <f t="shared" si="58"/>
        <v>34408.798139635175</v>
      </c>
      <c r="DS1839" s="111"/>
    </row>
    <row r="1840" spans="1:123" s="87" customFormat="1">
      <c r="A1840" s="113" t="s">
        <v>2566</v>
      </c>
      <c r="AZ1840" s="110"/>
      <c r="BE1840" s="110"/>
      <c r="CD1840" s="122">
        <f t="shared" si="59"/>
        <v>93109.502410552668</v>
      </c>
      <c r="CE1840" s="122">
        <f t="shared" si="58"/>
        <v>94271.702924631507</v>
      </c>
      <c r="CF1840" s="122">
        <f t="shared" si="58"/>
        <v>98513.138985494385</v>
      </c>
      <c r="CG1840" s="122">
        <f t="shared" si="58"/>
        <v>100136.5864765273</v>
      </c>
      <c r="CH1840" s="122">
        <f t="shared" si="58"/>
        <v>101803.74094386651</v>
      </c>
      <c r="CI1840" s="122">
        <f t="shared" si="58"/>
        <v>105608.49816716221</v>
      </c>
      <c r="CJ1840" s="122">
        <f t="shared" si="58"/>
        <v>119975.5494907823</v>
      </c>
      <c r="CK1840" s="122">
        <f t="shared" si="58"/>
        <v>124274.83554723111</v>
      </c>
      <c r="CL1840" s="122">
        <f t="shared" si="58"/>
        <v>136330.55369835327</v>
      </c>
      <c r="CM1840" s="122">
        <f t="shared" si="58"/>
        <v>136423.82859749047</v>
      </c>
      <c r="CN1840" s="122">
        <f t="shared" si="58"/>
        <v>136523.55561913899</v>
      </c>
      <c r="CO1840" s="122">
        <f t="shared" si="58"/>
        <v>146336.75938761636</v>
      </c>
      <c r="CP1840" s="122">
        <f t="shared" si="58"/>
        <v>146883.29837112114</v>
      </c>
      <c r="CQ1840" s="122">
        <f t="shared" si="58"/>
        <v>146813.50247364832</v>
      </c>
      <c r="CR1840" s="122">
        <f t="shared" si="58"/>
        <v>148697.56309259869</v>
      </c>
      <c r="CS1840" s="122">
        <f t="shared" si="58"/>
        <v>149863.29200831644</v>
      </c>
      <c r="CT1840" s="122">
        <f t="shared" si="58"/>
        <v>152939.04793809925</v>
      </c>
      <c r="CU1840" s="122">
        <f t="shared" si="58"/>
        <v>156748.56251619454</v>
      </c>
      <c r="CV1840" s="122">
        <f t="shared" si="58"/>
        <v>157900.36544765061</v>
      </c>
      <c r="CW1840" s="122">
        <f t="shared" si="58"/>
        <v>174627.99325395632</v>
      </c>
      <c r="CX1840" s="122">
        <f t="shared" si="58"/>
        <v>177446.04393986202</v>
      </c>
      <c r="CY1840" s="122">
        <f t="shared" si="58"/>
        <v>178302.59897581942</v>
      </c>
      <c r="CZ1840" s="122">
        <f t="shared" si="58"/>
        <v>185105.27693580746</v>
      </c>
      <c r="DA1840" s="122">
        <f t="shared" si="58"/>
        <v>185273.7393608549</v>
      </c>
      <c r="DB1840" s="122">
        <f t="shared" si="58"/>
        <v>186222.68983984532</v>
      </c>
      <c r="DC1840" s="122">
        <f t="shared" si="58"/>
        <v>187208.17818545926</v>
      </c>
      <c r="DD1840" s="122">
        <f t="shared" si="58"/>
        <v>188677.44098462249</v>
      </c>
      <c r="DE1840" s="122">
        <f t="shared" si="58"/>
        <v>193459.60950692848</v>
      </c>
      <c r="DF1840" s="122">
        <f t="shared" si="58"/>
        <v>203085.31311574765</v>
      </c>
      <c r="DG1840" s="122">
        <f t="shared" si="58"/>
        <v>208731.39061779075</v>
      </c>
      <c r="DH1840" s="122">
        <f t="shared" si="58"/>
        <v>223271.34097548702</v>
      </c>
      <c r="DI1840" s="122">
        <f t="shared" si="58"/>
        <v>228369.01772608858</v>
      </c>
      <c r="DJ1840" s="122">
        <f t="shared" si="58"/>
        <v>229638.50148224353</v>
      </c>
      <c r="DK1840" s="122">
        <f t="shared" si="58"/>
        <v>230774.458202162</v>
      </c>
      <c r="DL1840" s="122">
        <f t="shared" si="58"/>
        <v>231121.2743913341</v>
      </c>
      <c r="DM1840" s="122">
        <f t="shared" si="58"/>
        <v>229684.3716870262</v>
      </c>
      <c r="DN1840" s="122">
        <f t="shared" si="58"/>
        <v>230554.38018478517</v>
      </c>
      <c r="DO1840" s="122">
        <f t="shared" si="58"/>
        <v>235722.5664020339</v>
      </c>
      <c r="DP1840" s="122">
        <f t="shared" si="58"/>
        <v>236810.04431059808</v>
      </c>
      <c r="DQ1840" s="122">
        <f t="shared" si="58"/>
        <v>236628.15724777119</v>
      </c>
      <c r="DR1840" s="122">
        <f t="shared" si="58"/>
        <v>236294.74631986921</v>
      </c>
      <c r="DS1840" s="111"/>
    </row>
    <row r="1841" spans="1:125">
      <c r="A1841" s="121" t="s">
        <v>2543</v>
      </c>
      <c r="BO1841" s="55">
        <v>2230.9253150684899</v>
      </c>
      <c r="BP1841" s="55">
        <v>2841.0772876712299</v>
      </c>
      <c r="BQ1841" s="55">
        <v>3132.4929589041099</v>
      </c>
      <c r="BR1841" s="55">
        <v>4005.9462295081898</v>
      </c>
      <c r="BS1841" s="55">
        <v>5086.6784109588998</v>
      </c>
      <c r="BT1841" s="55">
        <v>6112.9224383561595</v>
      </c>
      <c r="BU1841" s="55">
        <v>5693.8855068493103</v>
      </c>
      <c r="BV1841" s="55">
        <v>5705.60893442622</v>
      </c>
      <c r="BW1841" s="55">
        <v>5959.6616438356104</v>
      </c>
      <c r="BX1841" s="55">
        <v>5469.39435616438</v>
      </c>
      <c r="BY1841" s="55">
        <v>5033.24594520547</v>
      </c>
      <c r="BZ1841" s="55">
        <v>5987.8550491803198</v>
      </c>
      <c r="CA1841" s="55">
        <v>6308.3410547945196</v>
      </c>
      <c r="CB1841" s="55">
        <v>6142.0902191780797</v>
      </c>
      <c r="CC1841" s="55">
        <v>6747.2209315068403</v>
      </c>
      <c r="CD1841" s="55">
        <v>6158.1146612021803</v>
      </c>
      <c r="CE1841" s="55">
        <v>4881.4999178082098</v>
      </c>
      <c r="CF1841" s="55">
        <v>4697.3567397260204</v>
      </c>
      <c r="CG1841" s="55">
        <v>4740.84890410958</v>
      </c>
      <c r="CH1841" s="55">
        <v>5047.1847814207604</v>
      </c>
      <c r="CI1841" s="55">
        <v>5253.6198493150596</v>
      </c>
      <c r="CJ1841" s="55">
        <v>5255.2379041095801</v>
      </c>
      <c r="CK1841" s="55">
        <v>5276.2744794520504</v>
      </c>
      <c r="CL1841" s="55">
        <v>5488.5317595628403</v>
      </c>
      <c r="CM1841" s="55">
        <v>6059.7521643835598</v>
      </c>
      <c r="CN1841" s="55">
        <v>6510.90872602739</v>
      </c>
      <c r="CO1841" s="55">
        <v>6755.2761917808202</v>
      </c>
      <c r="CP1841" s="55">
        <v>6851.66554644808</v>
      </c>
      <c r="CQ1841" s="55">
        <v>6770.2395342465697</v>
      </c>
      <c r="CR1841" s="55">
        <v>6759.1681232876699</v>
      </c>
      <c r="CS1841" s="55">
        <v>6870.4947671232803</v>
      </c>
      <c r="CT1841" s="55">
        <v>7064.1580382513603</v>
      </c>
      <c r="CU1841" s="55">
        <v>7240.8919041095896</v>
      </c>
      <c r="CV1841" s="55">
        <v>7230.1243561643796</v>
      </c>
      <c r="CW1841" s="55">
        <v>7033.6083150684899</v>
      </c>
      <c r="CX1841" s="55">
        <v>7518.0316098360599</v>
      </c>
      <c r="CY1841" s="55">
        <v>7491.7377095890397</v>
      </c>
      <c r="CZ1841" s="55">
        <v>7567.8614097260197</v>
      </c>
      <c r="DA1841" s="55">
        <v>8261.8870178150592</v>
      </c>
      <c r="DB1841" s="55">
        <v>9162.7764392786794</v>
      </c>
      <c r="DC1841" s="55">
        <v>9523.9557514739608</v>
      </c>
      <c r="DD1841" s="55">
        <v>9714.1977807514504</v>
      </c>
      <c r="DE1841" s="55">
        <v>9992.8604112911307</v>
      </c>
      <c r="DF1841" s="55">
        <v>10052.341671641499</v>
      </c>
      <c r="DG1841" s="55">
        <v>9636.5981590968695</v>
      </c>
      <c r="DH1841" s="55">
        <v>9909.4759179553894</v>
      </c>
      <c r="DI1841" s="55">
        <v>8215.5126739072202</v>
      </c>
      <c r="DJ1841" s="55">
        <v>8990.7228248203592</v>
      </c>
      <c r="DK1841" s="55">
        <v>8369.7727087172698</v>
      </c>
      <c r="DL1841" s="55">
        <v>7964.8479686812498</v>
      </c>
      <c r="DM1841" s="55">
        <v>7888.8815369304702</v>
      </c>
      <c r="DN1841" s="55">
        <v>7427.6682262233899</v>
      </c>
      <c r="DO1841" s="55">
        <v>7850.9638690898</v>
      </c>
      <c r="DP1841" s="55">
        <v>7932.4338680648198</v>
      </c>
      <c r="DQ1841" s="55">
        <v>8022.07520696553</v>
      </c>
      <c r="DR1841" s="55">
        <v>6691.3410518828396</v>
      </c>
      <c r="DS1841" s="55">
        <v>7086.5579860172502</v>
      </c>
      <c r="DT1841" s="55">
        <v>6794.4020335455398</v>
      </c>
      <c r="DU1841" s="55">
        <v>6949.62297436894</v>
      </c>
    </row>
    <row r="1842" spans="1:125">
      <c r="A1842" s="112" t="s">
        <v>2544</v>
      </c>
      <c r="BO1842" s="55">
        <v>9279.0840000000007</v>
      </c>
      <c r="BP1842" s="55">
        <v>10356.710712328701</v>
      </c>
      <c r="BQ1842" s="55">
        <v>11055.8148219178</v>
      </c>
      <c r="BR1842" s="55">
        <v>12457.2382240437</v>
      </c>
      <c r="BS1842" s="55">
        <v>13806.669561643799</v>
      </c>
      <c r="BT1842" s="55">
        <v>15725.392561643799</v>
      </c>
      <c r="BU1842" s="55">
        <v>18378.106972602702</v>
      </c>
      <c r="BV1842" s="55">
        <v>20555.525163934399</v>
      </c>
      <c r="BW1842" s="55">
        <v>24206.0802876712</v>
      </c>
      <c r="BX1842" s="55">
        <v>25099.6315629112</v>
      </c>
      <c r="BY1842" s="55">
        <v>23058.1114217332</v>
      </c>
      <c r="BZ1842" s="55">
        <v>26225.6339015837</v>
      </c>
      <c r="CA1842" s="55">
        <v>26788.389926243999</v>
      </c>
      <c r="CB1842" s="55">
        <v>25960.154645562299</v>
      </c>
      <c r="CC1842" s="55">
        <v>26643.1306975558</v>
      </c>
      <c r="CD1842" s="55">
        <v>23357.579289360099</v>
      </c>
      <c r="CE1842" s="55">
        <v>20638.8970271908</v>
      </c>
      <c r="CF1842" s="55">
        <v>17833.653334062299</v>
      </c>
      <c r="CG1842" s="55">
        <v>16581.258007399101</v>
      </c>
      <c r="CH1842" s="55">
        <v>16392.846174599301</v>
      </c>
      <c r="CI1842" s="55">
        <v>16540.617750979301</v>
      </c>
      <c r="CJ1842" s="55">
        <v>19217.246505277901</v>
      </c>
      <c r="CK1842" s="55">
        <v>19234.895149538901</v>
      </c>
      <c r="CL1842" s="55">
        <v>21490.332422972198</v>
      </c>
      <c r="CM1842" s="55">
        <v>22881.8624074277</v>
      </c>
      <c r="CN1842" s="55">
        <v>24066.413008348001</v>
      </c>
      <c r="CO1842" s="55">
        <v>23982.106297713799</v>
      </c>
      <c r="CP1842" s="55">
        <v>25747.920735176602</v>
      </c>
      <c r="CQ1842" s="55">
        <v>26591.949749891501</v>
      </c>
      <c r="CR1842" s="55">
        <v>27185.685269568301</v>
      </c>
      <c r="CS1842" s="55">
        <v>27549.2577360174</v>
      </c>
      <c r="CT1842" s="55">
        <v>28160.291047441398</v>
      </c>
      <c r="CU1842" s="55">
        <v>28997.956295268399</v>
      </c>
      <c r="CV1842" s="55">
        <v>30511.916750868699</v>
      </c>
      <c r="CW1842" s="55">
        <v>29767.654535576399</v>
      </c>
      <c r="CX1842" s="55">
        <v>31412.038523498799</v>
      </c>
      <c r="CY1842" s="55">
        <v>31161.981142759902</v>
      </c>
      <c r="CZ1842" s="55">
        <v>29640.255761460201</v>
      </c>
      <c r="DA1842" s="55">
        <v>31608.9262995262</v>
      </c>
      <c r="DB1842" s="55">
        <v>33565.773839764603</v>
      </c>
      <c r="DC1842" s="55">
        <v>34507.496264885602</v>
      </c>
      <c r="DD1842" s="55">
        <v>34899.936028728502</v>
      </c>
      <c r="DE1842" s="55">
        <v>34595.177997490398</v>
      </c>
      <c r="DF1842" s="55">
        <v>35879.422518632098</v>
      </c>
      <c r="DG1842" s="55">
        <v>34327.2861652992</v>
      </c>
      <c r="DH1842" s="55">
        <v>35506.944495770003</v>
      </c>
      <c r="DI1842" s="55">
        <v>37812.156910984399</v>
      </c>
      <c r="DJ1842" s="55">
        <v>38353.8222462747</v>
      </c>
      <c r="DK1842" s="55">
        <v>38014.517393024202</v>
      </c>
      <c r="DL1842" s="55">
        <v>38295.093743613499</v>
      </c>
      <c r="DM1842" s="55">
        <v>39902.578863625902</v>
      </c>
      <c r="DN1842" s="55">
        <v>41372.043220344902</v>
      </c>
      <c r="DO1842" s="55">
        <v>40909.927410362397</v>
      </c>
      <c r="DP1842" s="55">
        <v>41168.872282846598</v>
      </c>
      <c r="DQ1842" s="55">
        <v>39563.143807365501</v>
      </c>
      <c r="DR1842" s="55">
        <v>36836.2387799485</v>
      </c>
      <c r="DS1842" s="55">
        <v>37150.790376302401</v>
      </c>
      <c r="DT1842" s="55">
        <v>39702.873387082996</v>
      </c>
      <c r="DU1842" s="55">
        <v>39382.940589432998</v>
      </c>
    </row>
    <row r="1843" spans="1:125">
      <c r="A1843" s="112" t="s">
        <v>2545</v>
      </c>
      <c r="BO1843" s="55">
        <v>5123.5359178082099</v>
      </c>
      <c r="BP1843" s="55">
        <v>5573.0020547945196</v>
      </c>
      <c r="BQ1843" s="55">
        <v>6040.84126027397</v>
      </c>
      <c r="BR1843" s="55">
        <v>6446.8042349726702</v>
      </c>
      <c r="BS1843" s="55">
        <v>6847.0889315068398</v>
      </c>
      <c r="BT1843" s="55">
        <v>7410.5306027397201</v>
      </c>
      <c r="BU1843" s="55">
        <v>7902.8028219178004</v>
      </c>
      <c r="BV1843" s="55">
        <v>8362.5472131147508</v>
      </c>
      <c r="BW1843" s="55">
        <v>8968.3544383561602</v>
      </c>
      <c r="BX1843" s="55">
        <v>9578.4324931506799</v>
      </c>
      <c r="BY1843" s="55">
        <v>10227.290958904099</v>
      </c>
      <c r="BZ1843" s="55">
        <v>10778.309016393399</v>
      </c>
      <c r="CA1843" s="55">
        <v>11322.455342465701</v>
      </c>
      <c r="CB1843" s="55">
        <v>11824.2425753424</v>
      </c>
      <c r="CC1843" s="55">
        <v>12070.086931506799</v>
      </c>
      <c r="CD1843" s="55">
        <v>12366.533633879701</v>
      </c>
      <c r="CE1843" s="55">
        <v>12513.793808219099</v>
      </c>
      <c r="CF1843" s="55">
        <v>12585.3427945205</v>
      </c>
      <c r="CG1843" s="55">
        <v>12655.925835616399</v>
      </c>
      <c r="CH1843" s="55">
        <v>12545.6060928961</v>
      </c>
      <c r="CI1843" s="55">
        <v>11424.246958904099</v>
      </c>
      <c r="CJ1843" s="55">
        <v>11791.0069863013</v>
      </c>
      <c r="CK1843" s="55">
        <v>11963.881479452</v>
      </c>
      <c r="CL1843" s="55">
        <v>11908.3766393442</v>
      </c>
      <c r="CM1843" s="55">
        <v>11588.689397260199</v>
      </c>
      <c r="CN1843" s="55">
        <v>10812.9874520547</v>
      </c>
      <c r="CO1843" s="55">
        <v>9694.5267397260195</v>
      </c>
      <c r="CP1843" s="55">
        <v>8391.3813114754103</v>
      </c>
      <c r="CQ1843" s="55">
        <v>7513.8056438356098</v>
      </c>
      <c r="CR1843" s="55">
        <v>6751.9079178082202</v>
      </c>
      <c r="CS1843" s="55">
        <v>6606.7559178082101</v>
      </c>
      <c r="CT1843" s="55">
        <v>6426.6006557377004</v>
      </c>
      <c r="CU1843" s="55">
        <v>6532.4228219178003</v>
      </c>
      <c r="CV1843" s="55">
        <v>6516.01706849315</v>
      </c>
      <c r="CW1843" s="55">
        <v>6569.3844931506801</v>
      </c>
      <c r="CX1843" s="55">
        <v>7034.3886188524502</v>
      </c>
      <c r="CY1843" s="55">
        <v>7575.7794698630096</v>
      </c>
      <c r="CZ1843" s="55">
        <v>8228.4517597260201</v>
      </c>
      <c r="DA1843" s="55">
        <v>9072.4200368219099</v>
      </c>
      <c r="DB1843" s="55">
        <v>9801.3487099453505</v>
      </c>
      <c r="DC1843" s="55">
        <v>10194.6075144474</v>
      </c>
      <c r="DD1843" s="55">
        <v>10622.416824674099</v>
      </c>
      <c r="DE1843" s="55">
        <v>11051.3810057678</v>
      </c>
      <c r="DF1843" s="55">
        <v>10996.1508113167</v>
      </c>
      <c r="DG1843" s="55">
        <v>11298.4686311687</v>
      </c>
      <c r="DH1843" s="55">
        <v>11529.302707209101</v>
      </c>
      <c r="DI1843" s="55">
        <v>11578.353694653901</v>
      </c>
      <c r="DJ1843" s="55">
        <v>11647.3905962999</v>
      </c>
      <c r="DK1843" s="55">
        <v>11806.2589171687</v>
      </c>
      <c r="DL1843" s="55">
        <v>11897.627646408801</v>
      </c>
      <c r="DM1843" s="55">
        <v>12047.121987778901</v>
      </c>
      <c r="DN1843" s="55">
        <v>12285.2142243169</v>
      </c>
      <c r="DO1843" s="55">
        <v>12268.7315893699</v>
      </c>
      <c r="DP1843" s="55">
        <v>12459.0888663396</v>
      </c>
      <c r="DQ1843" s="55">
        <v>12555.558565961501</v>
      </c>
      <c r="DR1843" s="55">
        <v>11480.568908991099</v>
      </c>
      <c r="DS1843" s="55">
        <v>11818.4675257198</v>
      </c>
      <c r="DT1843" s="55">
        <v>11979.202911229801</v>
      </c>
      <c r="DU1843" s="55">
        <v>11802.1486498962</v>
      </c>
    </row>
    <row r="1844" spans="1:125">
      <c r="A1844" s="112" t="s">
        <v>2546</v>
      </c>
      <c r="BO1844" s="55">
        <v>4695.8584931506803</v>
      </c>
      <c r="BP1844" s="55">
        <v>4661.3252054794502</v>
      </c>
      <c r="BQ1844" s="55">
        <v>4981.8954794520496</v>
      </c>
      <c r="BR1844" s="55">
        <v>5120.7797814207597</v>
      </c>
      <c r="BS1844" s="55">
        <v>5163.38671232876</v>
      </c>
      <c r="BT1844" s="55">
        <v>5316.0650032834501</v>
      </c>
      <c r="BU1844" s="55">
        <v>5208.6499329132002</v>
      </c>
      <c r="BV1844" s="55">
        <v>5000.14038896886</v>
      </c>
      <c r="BW1844" s="55">
        <v>5316.9525053941697</v>
      </c>
      <c r="BX1844" s="55">
        <v>5021.8444314119197</v>
      </c>
      <c r="BY1844" s="55">
        <v>4503.4214016453598</v>
      </c>
      <c r="BZ1844" s="55">
        <v>4553.4056187021897</v>
      </c>
      <c r="CA1844" s="55">
        <v>4724.6021084670801</v>
      </c>
      <c r="CB1844" s="55">
        <v>4974.7819596320296</v>
      </c>
      <c r="CC1844" s="55">
        <v>5508.8325984713401</v>
      </c>
      <c r="CD1844" s="55">
        <v>5875.5050501838996</v>
      </c>
      <c r="CE1844" s="55">
        <v>6278.0128584487902</v>
      </c>
      <c r="CF1844" s="55">
        <v>6572.4343494490204</v>
      </c>
      <c r="CG1844" s="55">
        <v>6468.61811753027</v>
      </c>
      <c r="CH1844" s="55">
        <v>6661.5029689112898</v>
      </c>
      <c r="CI1844" s="55">
        <v>6633.3741839377899</v>
      </c>
      <c r="CJ1844" s="55">
        <v>6741.84743014984</v>
      </c>
      <c r="CK1844" s="55">
        <v>6807.4802467745403</v>
      </c>
      <c r="CL1844" s="55">
        <v>6989.10285760435</v>
      </c>
      <c r="CM1844" s="55">
        <v>7064.0717579619604</v>
      </c>
      <c r="CN1844" s="55">
        <v>7447.88183398417</v>
      </c>
      <c r="CO1844" s="55">
        <v>7848.5724956209597</v>
      </c>
      <c r="CP1844" s="55">
        <v>7943.33439890721</v>
      </c>
      <c r="CQ1844" s="55">
        <v>8159.4187898903701</v>
      </c>
      <c r="CR1844" s="55">
        <v>8481.9567152051004</v>
      </c>
      <c r="CS1844" s="55">
        <v>8833.7486887289306</v>
      </c>
      <c r="CT1844" s="55">
        <v>9429.9823225514592</v>
      </c>
      <c r="CU1844" s="55">
        <v>9903.4318638658697</v>
      </c>
      <c r="CV1844" s="55">
        <v>10374.415165975501</v>
      </c>
      <c r="CW1844" s="55">
        <v>10006.083522523901</v>
      </c>
      <c r="CX1844" s="55">
        <v>10145.7499971498</v>
      </c>
      <c r="CY1844" s="55">
        <v>10382.418598976499</v>
      </c>
      <c r="CZ1844" s="55">
        <v>10342.856561496499</v>
      </c>
      <c r="DA1844" s="55">
        <v>10499.6828829857</v>
      </c>
      <c r="DB1844" s="55">
        <v>10997.896622497001</v>
      </c>
      <c r="DC1844" s="55">
        <v>11102.9987931454</v>
      </c>
      <c r="DD1844" s="55">
        <v>11179.192255951701</v>
      </c>
      <c r="DE1844" s="55">
        <v>10824.850394245601</v>
      </c>
      <c r="DF1844" s="55">
        <v>10601.636218792501</v>
      </c>
      <c r="DG1844" s="55">
        <v>10375.159369319001</v>
      </c>
      <c r="DH1844" s="55">
        <v>10378.438825737399</v>
      </c>
      <c r="DI1844" s="55">
        <v>10395.9040032502</v>
      </c>
      <c r="DJ1844" s="55">
        <v>10287.067345379701</v>
      </c>
      <c r="DK1844" s="55">
        <v>10285.5953144387</v>
      </c>
      <c r="DL1844" s="55">
        <v>10445.5489095228</v>
      </c>
      <c r="DM1844" s="55">
        <v>10578.0358868072</v>
      </c>
      <c r="DN1844" s="55">
        <v>10045.3372006999</v>
      </c>
      <c r="DO1844" s="55">
        <v>9498.9496827559196</v>
      </c>
      <c r="DP1844" s="55">
        <v>8729.1441406034101</v>
      </c>
      <c r="DQ1844" s="55">
        <v>8343.9556387224693</v>
      </c>
      <c r="DR1844" s="55">
        <v>7995.8113847733603</v>
      </c>
      <c r="DS1844" s="55">
        <v>8036.9110834859202</v>
      </c>
      <c r="DT1844" s="55">
        <v>8568.7453757434996</v>
      </c>
      <c r="DU1844" s="55">
        <v>9407.6239058118699</v>
      </c>
    </row>
    <row r="1845" spans="1:125">
      <c r="A1845" s="112" t="s">
        <v>2547</v>
      </c>
      <c r="BO1845" s="55">
        <v>10461.1260547945</v>
      </c>
      <c r="BP1845" s="55">
        <v>11127.6115260273</v>
      </c>
      <c r="BQ1845" s="55">
        <v>11891.646969863001</v>
      </c>
      <c r="BR1845" s="55">
        <v>12386.698584699399</v>
      </c>
      <c r="BS1845" s="55">
        <v>12744.3723041095</v>
      </c>
      <c r="BT1845" s="55">
        <v>13509.5043835616</v>
      </c>
      <c r="BU1845" s="55">
        <v>13601.5276958904</v>
      </c>
      <c r="BV1845" s="55">
        <v>13923.543808743099</v>
      </c>
      <c r="BW1845" s="55">
        <v>14060.1898547945</v>
      </c>
      <c r="BX1845" s="55">
        <v>13454.1600904109</v>
      </c>
      <c r="BY1845" s="55">
        <v>12953.990695890399</v>
      </c>
      <c r="BZ1845" s="55">
        <v>12854.3612076502</v>
      </c>
      <c r="CA1845" s="55">
        <v>13564.7463205479</v>
      </c>
      <c r="CB1845" s="55">
        <v>14373.949323287599</v>
      </c>
      <c r="CC1845" s="55">
        <v>15044.569624657501</v>
      </c>
      <c r="CD1845" s="55">
        <v>15123.074765027301</v>
      </c>
      <c r="CE1845" s="55">
        <v>15101.5169178082</v>
      </c>
      <c r="CF1845" s="55">
        <v>15460.585816438301</v>
      </c>
      <c r="CG1845" s="55">
        <v>16041.121939725999</v>
      </c>
      <c r="CH1845" s="55">
        <v>16876.477472840099</v>
      </c>
      <c r="CI1845" s="55">
        <v>17377.604582356402</v>
      </c>
      <c r="CJ1845" s="55">
        <v>17055.044974504501</v>
      </c>
      <c r="CK1845" s="55">
        <v>17001.290758559899</v>
      </c>
      <c r="CL1845" s="55">
        <v>16828.010701888099</v>
      </c>
      <c r="CM1845" s="55">
        <v>16042.7230531278</v>
      </c>
      <c r="CN1845" s="55">
        <v>16027.9511475281</v>
      </c>
      <c r="CO1845" s="55">
        <v>16428.7979372892</v>
      </c>
      <c r="CP1845" s="55">
        <v>16602.610338237799</v>
      </c>
      <c r="CQ1845" s="55">
        <v>16671.722727185701</v>
      </c>
      <c r="CR1845" s="55">
        <v>17512.727688532599</v>
      </c>
      <c r="CS1845" s="55">
        <v>17800.993413616699</v>
      </c>
      <c r="CT1845" s="55">
        <v>18196.6610852499</v>
      </c>
      <c r="CU1845" s="55">
        <v>18350.711265341699</v>
      </c>
      <c r="CV1845" s="55">
        <v>18118.108164539899</v>
      </c>
      <c r="CW1845" s="55">
        <v>17871.8405198131</v>
      </c>
      <c r="CX1845" s="55">
        <v>18194.422129603201</v>
      </c>
      <c r="CY1845" s="55">
        <v>17936.546895751198</v>
      </c>
      <c r="CZ1845" s="55">
        <v>17993.750944845098</v>
      </c>
      <c r="DA1845" s="55">
        <v>17511.274373673299</v>
      </c>
      <c r="DB1845" s="55">
        <v>17100.533650921301</v>
      </c>
      <c r="DC1845" s="55">
        <v>16247.831865005801</v>
      </c>
      <c r="DD1845" s="55">
        <v>15873.720032236601</v>
      </c>
      <c r="DE1845" s="55">
        <v>15758.712109935201</v>
      </c>
      <c r="DF1845" s="55">
        <v>15359.618937258399</v>
      </c>
      <c r="DG1845" s="55">
        <v>15576.163702294099</v>
      </c>
      <c r="DH1845" s="55">
        <v>15654.5299876793</v>
      </c>
      <c r="DI1845" s="55">
        <v>15727.7161789539</v>
      </c>
      <c r="DJ1845" s="55">
        <v>16674.703378015201</v>
      </c>
      <c r="DK1845" s="55">
        <v>17852.926499982099</v>
      </c>
      <c r="DL1845" s="55">
        <v>19871.784790840298</v>
      </c>
      <c r="DM1845" s="55">
        <v>21066.547853103701</v>
      </c>
      <c r="DN1845" s="55">
        <v>20722.730768559399</v>
      </c>
      <c r="DO1845" s="55">
        <v>21789.462171955802</v>
      </c>
      <c r="DP1845" s="55">
        <v>24381.694723175799</v>
      </c>
      <c r="DQ1845" s="55">
        <v>26351.373523618498</v>
      </c>
      <c r="DR1845" s="55">
        <v>25617.599311271599</v>
      </c>
      <c r="DS1845" s="55">
        <v>25915.782057783901</v>
      </c>
      <c r="DT1845" s="55">
        <v>26977.999177357</v>
      </c>
      <c r="DU1845" s="55">
        <v>28555.72858322</v>
      </c>
    </row>
    <row r="1846" spans="1:125">
      <c r="A1846" s="112" t="s">
        <v>2548</v>
      </c>
      <c r="BO1846" s="55">
        <v>31791.906986301299</v>
      </c>
      <c r="BP1846" s="55">
        <v>34560.929416438303</v>
      </c>
      <c r="BQ1846" s="55">
        <v>37103.661353424599</v>
      </c>
      <c r="BR1846" s="55">
        <v>40418.298857923503</v>
      </c>
      <c r="BS1846" s="55">
        <v>43648.661454794499</v>
      </c>
      <c r="BT1846" s="55">
        <v>48074.783537529998</v>
      </c>
      <c r="BU1846" s="55">
        <v>50785.244491817299</v>
      </c>
      <c r="BV1846" s="55">
        <v>53553.865181318499</v>
      </c>
      <c r="BW1846" s="55">
        <v>58551.798401284497</v>
      </c>
      <c r="BX1846" s="55">
        <v>58671.083208021701</v>
      </c>
      <c r="BY1846" s="55">
        <v>55810.762122008702</v>
      </c>
      <c r="BZ1846" s="55">
        <v>60440.187744329603</v>
      </c>
      <c r="CA1846" s="55">
        <v>62740.326862108399</v>
      </c>
      <c r="CB1846" s="55">
        <v>63322.354065468302</v>
      </c>
      <c r="CC1846" s="55">
        <v>66067.416016575007</v>
      </c>
      <c r="CD1846" s="55">
        <v>62942.090022604098</v>
      </c>
      <c r="CE1846" s="55">
        <v>59493.268693858801</v>
      </c>
      <c r="CF1846" s="55">
        <v>57237.688760223697</v>
      </c>
      <c r="CG1846" s="55">
        <v>56591.8391057513</v>
      </c>
      <c r="CH1846" s="55">
        <v>57640.166670995502</v>
      </c>
      <c r="CI1846" s="55">
        <v>57344.624859739401</v>
      </c>
      <c r="CJ1846" s="55">
        <v>60175.8168962337</v>
      </c>
      <c r="CK1846" s="55">
        <v>60406.354606928202</v>
      </c>
      <c r="CL1846" s="55">
        <v>62840.499299404597</v>
      </c>
      <c r="CM1846" s="55">
        <v>63791.539766462702</v>
      </c>
      <c r="CN1846" s="55">
        <v>65021.882770682198</v>
      </c>
      <c r="CO1846" s="55">
        <v>64865.505196377402</v>
      </c>
      <c r="CP1846" s="55">
        <v>65704.008067950097</v>
      </c>
      <c r="CQ1846" s="55">
        <v>65892.147513542994</v>
      </c>
      <c r="CR1846" s="55">
        <v>66876.922317141594</v>
      </c>
      <c r="CS1846" s="55">
        <v>67841.004934253506</v>
      </c>
      <c r="CT1846" s="55">
        <v>69478.080362346605</v>
      </c>
      <c r="CU1846" s="55">
        <v>71250.150808037797</v>
      </c>
      <c r="CV1846" s="55">
        <v>73014.364848507597</v>
      </c>
      <c r="CW1846" s="55">
        <v>71514.837386132698</v>
      </c>
      <c r="CX1846" s="55">
        <v>74569.630878940501</v>
      </c>
      <c r="CY1846" s="55">
        <v>74796.463816939795</v>
      </c>
      <c r="CZ1846" s="55">
        <v>74011.176437253904</v>
      </c>
      <c r="DA1846" s="55">
        <v>77171.190610822203</v>
      </c>
      <c r="DB1846" s="55">
        <v>80853.329262407002</v>
      </c>
      <c r="DC1846" s="55">
        <v>81823.666288958295</v>
      </c>
      <c r="DD1846" s="55">
        <v>82567.896922342596</v>
      </c>
      <c r="DE1846" s="55">
        <v>82446.9104187302</v>
      </c>
      <c r="DF1846" s="55">
        <v>83125.906157641395</v>
      </c>
      <c r="DG1846" s="55">
        <v>81489.763927178094</v>
      </c>
      <c r="DH1846" s="55">
        <v>83292.585434351204</v>
      </c>
      <c r="DI1846" s="55">
        <v>84030.206061749806</v>
      </c>
      <c r="DJ1846" s="55">
        <v>86233.676490790196</v>
      </c>
      <c r="DK1846" s="55">
        <v>86571.619933331007</v>
      </c>
      <c r="DL1846" s="55">
        <v>88728.079459066794</v>
      </c>
      <c r="DM1846" s="55">
        <v>91717.374628246398</v>
      </c>
      <c r="DN1846" s="55">
        <v>92085.001640144605</v>
      </c>
      <c r="DO1846" s="55">
        <v>92587.764723533895</v>
      </c>
      <c r="DP1846" s="55">
        <v>95001.699881030407</v>
      </c>
      <c r="DQ1846" s="55">
        <v>95172.303742633696</v>
      </c>
      <c r="DR1846" s="55">
        <v>88928.244436939902</v>
      </c>
      <c r="DS1846" s="55">
        <v>90282.155029309404</v>
      </c>
      <c r="DT1846" s="55">
        <v>94291.826884958995</v>
      </c>
      <c r="DU1846" s="55">
        <v>96376.064702730204</v>
      </c>
    </row>
    <row r="1847" spans="1:125" s="87" customFormat="1">
      <c r="A1847" s="116" t="s">
        <v>2474</v>
      </c>
      <c r="AZ1847" s="110"/>
      <c r="BE1847" s="110"/>
      <c r="BO1847" s="122">
        <v>106.128560908696</v>
      </c>
      <c r="BP1847" s="122">
        <v>135.090787389692</v>
      </c>
      <c r="BQ1847" s="122">
        <v>148.62902316903299</v>
      </c>
      <c r="BR1847" s="122">
        <v>190.509532144232</v>
      </c>
      <c r="BS1847" s="122">
        <v>242.305698562217</v>
      </c>
      <c r="BT1847" s="122">
        <v>292.29649519990301</v>
      </c>
      <c r="BU1847" s="122">
        <v>273.50532642651098</v>
      </c>
      <c r="BV1847" s="122">
        <v>274.31348072875699</v>
      </c>
      <c r="BW1847" s="122">
        <v>285.69245032970099</v>
      </c>
      <c r="BX1847" s="122">
        <v>262.85602873052397</v>
      </c>
      <c r="BY1847" s="122">
        <v>241.64114738873101</v>
      </c>
      <c r="BZ1847" s="122">
        <v>288.27920371497299</v>
      </c>
      <c r="CA1847" s="122">
        <v>302.835250147012</v>
      </c>
      <c r="CB1847" s="122">
        <v>294.77938945891299</v>
      </c>
      <c r="CC1847" s="122">
        <v>323.99842984771902</v>
      </c>
      <c r="CD1847" s="122">
        <v>297.13183847663498</v>
      </c>
      <c r="CE1847" s="122">
        <v>234.34612487369401</v>
      </c>
      <c r="CF1847" s="122">
        <v>224.68703095961601</v>
      </c>
      <c r="CG1847" s="122">
        <v>226.99539677668</v>
      </c>
      <c r="CH1847" s="122">
        <v>242.10736008027399</v>
      </c>
      <c r="CI1847" s="122">
        <v>252.04502299434799</v>
      </c>
      <c r="CJ1847" s="122">
        <v>251.28988654299201</v>
      </c>
      <c r="CK1847" s="122">
        <v>251.43342055703701</v>
      </c>
      <c r="CL1847" s="122">
        <v>261.66051068079901</v>
      </c>
      <c r="CM1847" s="122">
        <v>288.601355151777</v>
      </c>
      <c r="CN1847" s="122">
        <v>309.80176711078798</v>
      </c>
      <c r="CO1847" s="122">
        <v>321.66200649517901</v>
      </c>
      <c r="CP1847" s="122">
        <v>327.32911202966699</v>
      </c>
      <c r="CQ1847" s="122">
        <v>322.049233415647</v>
      </c>
      <c r="CR1847" s="122">
        <v>321.35738055195299</v>
      </c>
      <c r="CS1847" s="122">
        <v>327.01442294488902</v>
      </c>
      <c r="CT1847" s="122">
        <v>336.80990363378498</v>
      </c>
      <c r="CU1847" s="122">
        <v>343.655083746461</v>
      </c>
      <c r="CV1847" s="122">
        <v>342.83661661822401</v>
      </c>
      <c r="CW1847" s="122">
        <v>332.63148076000999</v>
      </c>
      <c r="CX1847" s="122">
        <v>357.87693889272299</v>
      </c>
      <c r="CY1847" s="122">
        <v>355.12348564613501</v>
      </c>
      <c r="CZ1847" s="122">
        <v>358.09239474446798</v>
      </c>
      <c r="DA1847" s="122">
        <v>391.571552331269</v>
      </c>
      <c r="DB1847" s="122">
        <v>436.569837862253</v>
      </c>
      <c r="DC1847" s="122">
        <v>451.91397028457499</v>
      </c>
      <c r="DD1847" s="122">
        <v>461.11619521155802</v>
      </c>
      <c r="DE1847" s="122">
        <v>473.65769743415802</v>
      </c>
      <c r="DF1847" s="122">
        <v>477.86328670188499</v>
      </c>
      <c r="DG1847" s="122">
        <v>457.33556177545103</v>
      </c>
      <c r="DH1847" s="122">
        <v>470.88293992995398</v>
      </c>
      <c r="DI1847" s="122">
        <v>390.57883956575398</v>
      </c>
      <c r="DJ1847" s="122">
        <v>428.09552700349201</v>
      </c>
      <c r="DK1847" s="122">
        <v>397.53298247377302</v>
      </c>
      <c r="DL1847" s="122">
        <v>377.92028153852698</v>
      </c>
      <c r="DM1847" s="122">
        <v>374.4870718377</v>
      </c>
      <c r="DN1847" s="122">
        <v>352.92435610689199</v>
      </c>
      <c r="DO1847" s="122">
        <v>371.62171906392399</v>
      </c>
      <c r="DP1847" s="122">
        <v>375.50143957412399</v>
      </c>
      <c r="DQ1847" s="122">
        <v>379.97187514869501</v>
      </c>
      <c r="DR1847" s="122">
        <v>318.120178289519</v>
      </c>
      <c r="DS1847" s="122">
        <v>334.444213273983</v>
      </c>
      <c r="DT1847" s="122">
        <v>319.86404618447699</v>
      </c>
      <c r="DU1847" s="122">
        <v>327.313683667124</v>
      </c>
    </row>
    <row r="1848" spans="1:125" s="87" customFormat="1">
      <c r="A1848" s="113" t="s">
        <v>2475</v>
      </c>
      <c r="AZ1848" s="110"/>
      <c r="BE1848" s="110"/>
      <c r="BO1848" s="122">
        <v>463.24974521644998</v>
      </c>
      <c r="BP1848" s="122">
        <v>516.76361890859005</v>
      </c>
      <c r="BQ1848" s="122">
        <v>551.77073931984398</v>
      </c>
      <c r="BR1848" s="122">
        <v>622.49926690218797</v>
      </c>
      <c r="BS1848" s="122">
        <v>687.90159515140897</v>
      </c>
      <c r="BT1848" s="122">
        <v>783.34720334091298</v>
      </c>
      <c r="BU1848" s="122">
        <v>915.18474372763205</v>
      </c>
      <c r="BV1848" s="122">
        <v>1026.97582458735</v>
      </c>
      <c r="BW1848" s="122">
        <v>1205.05145352674</v>
      </c>
      <c r="BX1848" s="122">
        <v>1248.8713596817599</v>
      </c>
      <c r="BY1848" s="122">
        <v>1146.1163347951399</v>
      </c>
      <c r="BZ1848" s="122">
        <v>1306.73493465255</v>
      </c>
      <c r="CA1848" s="122">
        <v>1330.17252192155</v>
      </c>
      <c r="CB1848" s="122">
        <v>1287.50605892868</v>
      </c>
      <c r="CC1848" s="122">
        <v>1318.2719546004901</v>
      </c>
      <c r="CD1848" s="122">
        <v>1157.02995199116</v>
      </c>
      <c r="CE1848" s="122">
        <v>1018.21022142571</v>
      </c>
      <c r="CF1848" s="122">
        <v>875.72674921945099</v>
      </c>
      <c r="CG1848" s="122">
        <v>812.35981198253205</v>
      </c>
      <c r="CH1848" s="122">
        <v>802.766155631846</v>
      </c>
      <c r="CI1848" s="122">
        <v>804.55749799257603</v>
      </c>
      <c r="CJ1848" s="122">
        <v>935.38151606507904</v>
      </c>
      <c r="CK1848" s="122">
        <v>934.06049407507999</v>
      </c>
      <c r="CL1848" s="122">
        <v>1046.4451993816899</v>
      </c>
      <c r="CM1848" s="122">
        <v>1109.74513644954</v>
      </c>
      <c r="CN1848" s="122">
        <v>1167.4189841003399</v>
      </c>
      <c r="CO1848" s="122">
        <v>1165.2322571555201</v>
      </c>
      <c r="CP1848" s="122">
        <v>1253.8339459957101</v>
      </c>
      <c r="CQ1848" s="122">
        <v>1289.8040784095799</v>
      </c>
      <c r="CR1848" s="122">
        <v>1317.0619292553699</v>
      </c>
      <c r="CS1848" s="122">
        <v>1333.23807788874</v>
      </c>
      <c r="CT1848" s="122">
        <v>1365.42179007134</v>
      </c>
      <c r="CU1848" s="122">
        <v>1402.15371263258</v>
      </c>
      <c r="CV1848" s="122">
        <v>1477.09097024789</v>
      </c>
      <c r="CW1848" s="122">
        <v>1438.7491472367799</v>
      </c>
      <c r="CX1848" s="122">
        <v>1523.41726959732</v>
      </c>
      <c r="CY1848" s="122">
        <v>1505.23121120769</v>
      </c>
      <c r="CZ1848" s="122">
        <v>1426.13252562047</v>
      </c>
      <c r="DA1848" s="122">
        <v>1522.1792557803201</v>
      </c>
      <c r="DB1848" s="122">
        <v>1618.7008284743099</v>
      </c>
      <c r="DC1848" s="122">
        <v>1656.5953429640699</v>
      </c>
      <c r="DD1848" s="122">
        <v>1675.0018599253401</v>
      </c>
      <c r="DE1848" s="122">
        <v>1658.04811226483</v>
      </c>
      <c r="DF1848" s="122">
        <v>1722.2349437174901</v>
      </c>
      <c r="DG1848" s="122">
        <v>1634.74088291771</v>
      </c>
      <c r="DH1848" s="122">
        <v>1682.6932264833799</v>
      </c>
      <c r="DI1848" s="122">
        <v>1788.72704070499</v>
      </c>
      <c r="DJ1848" s="122">
        <v>1816.0660498913901</v>
      </c>
      <c r="DK1848" s="122">
        <v>1796.0503670442499</v>
      </c>
      <c r="DL1848" s="122">
        <v>1807.15272134422</v>
      </c>
      <c r="DM1848" s="122">
        <v>1884.4781914390101</v>
      </c>
      <c r="DN1848" s="122">
        <v>1956.9735165339</v>
      </c>
      <c r="DO1848" s="122">
        <v>1929.4329515213699</v>
      </c>
      <c r="DP1848" s="122">
        <v>1939.1295465378901</v>
      </c>
      <c r="DQ1848" s="122">
        <v>1859.20824689646</v>
      </c>
      <c r="DR1848" s="122">
        <v>1732.38004965812</v>
      </c>
      <c r="DS1848" s="122">
        <v>1742.28381016755</v>
      </c>
      <c r="DT1848" s="122">
        <v>1865.4185886845601</v>
      </c>
      <c r="DU1848" s="122">
        <v>1845.0825680879</v>
      </c>
    </row>
    <row r="1849" spans="1:125" s="87" customFormat="1">
      <c r="A1849" s="113" t="s">
        <v>2476</v>
      </c>
      <c r="AZ1849" s="110"/>
      <c r="BE1849" s="110"/>
      <c r="BO1849" s="122">
        <v>255.709</v>
      </c>
      <c r="BP1849" s="122">
        <v>278.17500000000001</v>
      </c>
      <c r="BQ1849" s="122">
        <v>301.55599999999998</v>
      </c>
      <c r="BR1849" s="122">
        <v>322.73500000000001</v>
      </c>
      <c r="BS1849" s="122">
        <v>341.846</v>
      </c>
      <c r="BT1849" s="122">
        <v>366.71600000000001</v>
      </c>
      <c r="BU1849" s="122">
        <v>391.09300000000002</v>
      </c>
      <c r="BV1849" s="122">
        <v>414.82799999999997</v>
      </c>
      <c r="BW1849" s="122">
        <v>443.637</v>
      </c>
      <c r="BX1849" s="122">
        <v>473.73599999999999</v>
      </c>
      <c r="BY1849" s="122">
        <v>505.78100000000001</v>
      </c>
      <c r="BZ1849" s="122">
        <v>534.76700000000005</v>
      </c>
      <c r="CA1849" s="122">
        <v>560.83899999999903</v>
      </c>
      <c r="CB1849" s="122">
        <v>585.64499999999998</v>
      </c>
      <c r="CC1849" s="122">
        <v>598.31299999999999</v>
      </c>
      <c r="CD1849" s="122">
        <v>615.18099999999902</v>
      </c>
      <c r="CE1849" s="122">
        <v>620.95399999999995</v>
      </c>
      <c r="CF1849" s="122">
        <v>624.78300000000002</v>
      </c>
      <c r="CG1849" s="122">
        <v>628.42599999999902</v>
      </c>
      <c r="CH1849" s="122">
        <v>624.652999999999</v>
      </c>
      <c r="CI1849" s="122">
        <v>569.38400000000001</v>
      </c>
      <c r="CJ1849" s="122">
        <v>587.47699999999998</v>
      </c>
      <c r="CK1849" s="122">
        <v>595.96500000000003</v>
      </c>
      <c r="CL1849" s="122">
        <v>594.85799999999995</v>
      </c>
      <c r="CM1849" s="122">
        <v>577.43899999999996</v>
      </c>
      <c r="CN1849" s="122">
        <v>538.88099999999997</v>
      </c>
      <c r="CO1849" s="122">
        <v>482.98570000000001</v>
      </c>
      <c r="CP1849" s="122">
        <v>419.03370000000001</v>
      </c>
      <c r="CQ1849" s="122">
        <v>374.2183</v>
      </c>
      <c r="CR1849" s="122">
        <v>336.23399999999998</v>
      </c>
      <c r="CS1849" s="122">
        <v>328.91319999999899</v>
      </c>
      <c r="CT1849" s="122">
        <v>320.79640000000001</v>
      </c>
      <c r="CU1849" s="122">
        <v>325.13179999999898</v>
      </c>
      <c r="CV1849" s="122">
        <v>324.26949999999999</v>
      </c>
      <c r="CW1849" s="122">
        <v>326.93470000000002</v>
      </c>
      <c r="CX1849" s="122">
        <v>348.94312549208502</v>
      </c>
      <c r="CY1849" s="122">
        <v>374.840181843663</v>
      </c>
      <c r="CZ1849" s="122">
        <v>407.038971</v>
      </c>
      <c r="DA1849" s="122">
        <v>448.88898399999999</v>
      </c>
      <c r="DB1849" s="122">
        <v>486.35191999999898</v>
      </c>
      <c r="DC1849" s="122">
        <v>504.35454499999997</v>
      </c>
      <c r="DD1849" s="122">
        <v>525.39244299999996</v>
      </c>
      <c r="DE1849" s="122">
        <v>546.58785712418501</v>
      </c>
      <c r="DF1849" s="122">
        <v>545.38401411322798</v>
      </c>
      <c r="DG1849" s="122">
        <v>558.16024776779602</v>
      </c>
      <c r="DH1849" s="122">
        <v>569.31082654437398</v>
      </c>
      <c r="DI1849" s="122">
        <v>571.17145851576299</v>
      </c>
      <c r="DJ1849" s="122">
        <v>575.91224548284401</v>
      </c>
      <c r="DK1849" s="122">
        <v>581.61638482803801</v>
      </c>
      <c r="DL1849" s="122">
        <v>585.37278687906905</v>
      </c>
      <c r="DM1849" s="122">
        <v>592.00739436446599</v>
      </c>
      <c r="DN1849" s="122">
        <v>605.173112447579</v>
      </c>
      <c r="DO1849" s="122">
        <v>602.74767484189101</v>
      </c>
      <c r="DP1849" s="122">
        <v>612.14482743553697</v>
      </c>
      <c r="DQ1849" s="122">
        <v>616.46483823053597</v>
      </c>
      <c r="DR1849" s="122">
        <v>564.43182452905603</v>
      </c>
      <c r="DS1849" s="122">
        <v>578.76730336316098</v>
      </c>
      <c r="DT1849" s="122">
        <v>586.46901960799903</v>
      </c>
      <c r="DU1849" s="122">
        <v>577.09059407319796</v>
      </c>
    </row>
    <row r="1850" spans="1:125" s="87" customFormat="1">
      <c r="A1850" s="113" t="s">
        <v>2477</v>
      </c>
      <c r="AZ1850" s="110"/>
      <c r="BE1850" s="110"/>
      <c r="BO1850" s="122">
        <v>244.33274216737601</v>
      </c>
      <c r="BP1850" s="122">
        <v>242.38077883454201</v>
      </c>
      <c r="BQ1850" s="122">
        <v>258.75193036342301</v>
      </c>
      <c r="BR1850" s="122">
        <v>266.55947487039299</v>
      </c>
      <c r="BS1850" s="122">
        <v>268.11198698387699</v>
      </c>
      <c r="BT1850" s="122">
        <v>275.93632859554299</v>
      </c>
      <c r="BU1850" s="122">
        <v>269.98518525935998</v>
      </c>
      <c r="BV1850" s="122">
        <v>259.36939186033902</v>
      </c>
      <c r="BW1850" s="122">
        <v>275.17105553044797</v>
      </c>
      <c r="BX1850" s="122">
        <v>259.48630658262499</v>
      </c>
      <c r="BY1850" s="122">
        <v>231.90695435211001</v>
      </c>
      <c r="BZ1850" s="122">
        <v>235.14253532758801</v>
      </c>
      <c r="CA1850" s="122">
        <v>243.11076873097699</v>
      </c>
      <c r="CB1850" s="122">
        <v>255.77605888810101</v>
      </c>
      <c r="CC1850" s="122">
        <v>283.11397125763199</v>
      </c>
      <c r="CD1850" s="122">
        <v>301.918709528801</v>
      </c>
      <c r="CE1850" s="122">
        <v>320.93583645041002</v>
      </c>
      <c r="CF1850" s="122">
        <v>335.80994147641297</v>
      </c>
      <c r="CG1850" s="122">
        <v>330.31668610342598</v>
      </c>
      <c r="CH1850" s="122">
        <v>341.493899382846</v>
      </c>
      <c r="CI1850" s="122">
        <v>338.49401399670199</v>
      </c>
      <c r="CJ1850" s="122">
        <v>343.37734958539801</v>
      </c>
      <c r="CK1850" s="122">
        <v>346.62729119392299</v>
      </c>
      <c r="CL1850" s="122">
        <v>356.68434287551798</v>
      </c>
      <c r="CM1850" s="122">
        <v>359.44759997053598</v>
      </c>
      <c r="CN1850" s="122">
        <v>379.145845037762</v>
      </c>
      <c r="CO1850" s="122">
        <v>399.488490727439</v>
      </c>
      <c r="CP1850" s="122">
        <v>405.22533343451801</v>
      </c>
      <c r="CQ1850" s="122">
        <v>415.18652627093502</v>
      </c>
      <c r="CR1850" s="122">
        <v>431.84098212589902</v>
      </c>
      <c r="CS1850" s="122">
        <v>450.27521304347198</v>
      </c>
      <c r="CT1850" s="122">
        <v>483.130768482061</v>
      </c>
      <c r="CU1850" s="122">
        <v>504.003613645928</v>
      </c>
      <c r="CV1850" s="122">
        <v>527.39070638562202</v>
      </c>
      <c r="CW1850" s="122">
        <v>508.12933316874398</v>
      </c>
      <c r="CX1850" s="122">
        <v>515.16012419015397</v>
      </c>
      <c r="CY1850" s="122">
        <v>525.00443437348099</v>
      </c>
      <c r="CZ1850" s="122">
        <v>523.84549808001498</v>
      </c>
      <c r="DA1850" s="122">
        <v>531.413180030631</v>
      </c>
      <c r="DB1850" s="122">
        <v>557.54995454170796</v>
      </c>
      <c r="DC1850" s="122">
        <v>561.22729702943002</v>
      </c>
      <c r="DD1850" s="122">
        <v>564.49457071924803</v>
      </c>
      <c r="DE1850" s="122">
        <v>547.06467483942595</v>
      </c>
      <c r="DF1850" s="122">
        <v>537.75772365189596</v>
      </c>
      <c r="DG1850" s="122">
        <v>524.554706546989</v>
      </c>
      <c r="DH1850" s="122">
        <v>524.62324712397401</v>
      </c>
      <c r="DI1850" s="122">
        <v>526.35507577666704</v>
      </c>
      <c r="DJ1850" s="122">
        <v>522.86184229788103</v>
      </c>
      <c r="DK1850" s="122">
        <v>521.43656257821499</v>
      </c>
      <c r="DL1850" s="122">
        <v>530.16039542476801</v>
      </c>
      <c r="DM1850" s="122">
        <v>538.16997597590603</v>
      </c>
      <c r="DN1850" s="122">
        <v>512.534583622789</v>
      </c>
      <c r="DO1850" s="122">
        <v>482.802198470451</v>
      </c>
      <c r="DP1850" s="122">
        <v>444.26890517116601</v>
      </c>
      <c r="DQ1850" s="122">
        <v>424.45643935174701</v>
      </c>
      <c r="DR1850" s="122">
        <v>408.10074517298602</v>
      </c>
      <c r="DS1850" s="122">
        <v>409.903779797048</v>
      </c>
      <c r="DT1850" s="122">
        <v>437.316178459095</v>
      </c>
      <c r="DU1850" s="122">
        <v>480.64607057222599</v>
      </c>
    </row>
    <row r="1851" spans="1:125" s="87" customFormat="1">
      <c r="A1851" s="113" t="s">
        <v>2478</v>
      </c>
      <c r="AZ1851" s="110"/>
      <c r="BE1851" s="110"/>
      <c r="BO1851" s="122">
        <v>498.09982550232002</v>
      </c>
      <c r="BP1851" s="122">
        <v>529.74713694243701</v>
      </c>
      <c r="BQ1851" s="122">
        <v>565.42138827221004</v>
      </c>
      <c r="BR1851" s="122">
        <v>589.91781451291604</v>
      </c>
      <c r="BS1851" s="122">
        <v>604.29337664432205</v>
      </c>
      <c r="BT1851" s="122">
        <v>640.57434513754094</v>
      </c>
      <c r="BU1851" s="122">
        <v>643.83680743502396</v>
      </c>
      <c r="BV1851" s="122">
        <v>659.60047855039602</v>
      </c>
      <c r="BW1851" s="122">
        <v>664.120021068038</v>
      </c>
      <c r="BX1851" s="122">
        <v>634.76880775788402</v>
      </c>
      <c r="BY1851" s="122">
        <v>610.32083207421294</v>
      </c>
      <c r="BZ1851" s="122">
        <v>607.24445583591</v>
      </c>
      <c r="CA1851" s="122">
        <v>639.55185017316899</v>
      </c>
      <c r="CB1851" s="122">
        <v>679.98289884053702</v>
      </c>
      <c r="CC1851" s="122">
        <v>711.11956595999095</v>
      </c>
      <c r="CD1851" s="122">
        <v>716.67845408972403</v>
      </c>
      <c r="CE1851" s="122">
        <v>712.74564927864799</v>
      </c>
      <c r="CF1851" s="122">
        <v>730.54806391603995</v>
      </c>
      <c r="CG1851" s="122">
        <v>758.572615474636</v>
      </c>
      <c r="CH1851" s="122">
        <v>799.13836217668597</v>
      </c>
      <c r="CI1851" s="122">
        <v>821.12859204131303</v>
      </c>
      <c r="CJ1851" s="122">
        <v>805.96348034030802</v>
      </c>
      <c r="CK1851" s="122">
        <v>801.80374613649894</v>
      </c>
      <c r="CL1851" s="122">
        <v>795.01386434772496</v>
      </c>
      <c r="CM1851" s="122">
        <v>755.47052702289</v>
      </c>
      <c r="CN1851" s="122">
        <v>754.65776676490304</v>
      </c>
      <c r="CO1851" s="122">
        <v>771.99340033222995</v>
      </c>
      <c r="CP1851" s="122">
        <v>780.95252934867096</v>
      </c>
      <c r="CQ1851" s="122">
        <v>779.67280512218201</v>
      </c>
      <c r="CR1851" s="122">
        <v>818.61279074994002</v>
      </c>
      <c r="CS1851" s="122">
        <v>830.35625533956897</v>
      </c>
      <c r="CT1851" s="122">
        <v>849.88266228747705</v>
      </c>
      <c r="CU1851" s="122">
        <v>854.84528896780296</v>
      </c>
      <c r="CV1851" s="122">
        <v>843.16266063647004</v>
      </c>
      <c r="CW1851" s="122">
        <v>828.21088053587698</v>
      </c>
      <c r="CX1851" s="122">
        <v>840.71730221108601</v>
      </c>
      <c r="CY1851" s="122">
        <v>826.09569621406001</v>
      </c>
      <c r="CZ1851" s="122">
        <v>828.23808785083497</v>
      </c>
      <c r="DA1851" s="122">
        <v>808.11579333928103</v>
      </c>
      <c r="DB1851" s="122">
        <v>788.68220810432695</v>
      </c>
      <c r="DC1851" s="122">
        <v>745.85281240081895</v>
      </c>
      <c r="DD1851" s="122">
        <v>727.17818415811405</v>
      </c>
      <c r="DE1851" s="122">
        <v>722.06384520900394</v>
      </c>
      <c r="DF1851" s="122">
        <v>705.63591158995303</v>
      </c>
      <c r="DG1851" s="122">
        <v>712.67819139472999</v>
      </c>
      <c r="DH1851" s="122">
        <v>715.04705920340098</v>
      </c>
      <c r="DI1851" s="122">
        <v>717.13992378561602</v>
      </c>
      <c r="DJ1851" s="122">
        <v>763.70562098637595</v>
      </c>
      <c r="DK1851" s="122">
        <v>817.00486750927803</v>
      </c>
      <c r="DL1851" s="122">
        <v>909.18206148538695</v>
      </c>
      <c r="DM1851" s="122">
        <v>962.82616126203095</v>
      </c>
      <c r="DN1851" s="122">
        <v>941.25432595690097</v>
      </c>
      <c r="DO1851" s="122">
        <v>986.55309711911104</v>
      </c>
      <c r="DP1851" s="122">
        <v>1102.25518098771</v>
      </c>
      <c r="DQ1851" s="122">
        <v>1190.1038314718201</v>
      </c>
      <c r="DR1851" s="122">
        <v>1149.4236002603</v>
      </c>
      <c r="DS1851" s="122">
        <v>1158.49110558947</v>
      </c>
      <c r="DT1851" s="122">
        <v>1201.3271809714199</v>
      </c>
      <c r="DU1851" s="122">
        <v>1269.7443241209101</v>
      </c>
    </row>
    <row r="1852" spans="1:125" s="87" customFormat="1">
      <c r="A1852" s="113" t="s">
        <v>2479</v>
      </c>
      <c r="AZ1852" s="110"/>
      <c r="BE1852" s="110"/>
      <c r="BO1852" s="122">
        <v>1567.59087379484</v>
      </c>
      <c r="BP1852" s="122">
        <v>1702.2193220752599</v>
      </c>
      <c r="BQ1852" s="122">
        <v>1826.17908112451</v>
      </c>
      <c r="BR1852" s="122">
        <v>1992.26408842973</v>
      </c>
      <c r="BS1852" s="122">
        <v>2144.48265734182</v>
      </c>
      <c r="BT1852" s="122">
        <v>2358.8893722738999</v>
      </c>
      <c r="BU1852" s="122">
        <v>2493.6190628485201</v>
      </c>
      <c r="BV1852" s="122">
        <v>2635.4231757268399</v>
      </c>
      <c r="BW1852" s="122">
        <v>2875.7629804549301</v>
      </c>
      <c r="BX1852" s="122">
        <v>2882.1735027527998</v>
      </c>
      <c r="BY1852" s="122">
        <v>2737.5552686101901</v>
      </c>
      <c r="BZ1852" s="122">
        <v>2974.2681295310199</v>
      </c>
      <c r="CA1852" s="122">
        <v>3078.1483909727099</v>
      </c>
      <c r="CB1852" s="122">
        <v>3106.11940611623</v>
      </c>
      <c r="CC1852" s="122">
        <v>3237.57892166583</v>
      </c>
      <c r="CD1852" s="122">
        <v>3091.1079540863202</v>
      </c>
      <c r="CE1852" s="122">
        <v>2911.29283202847</v>
      </c>
      <c r="CF1852" s="122">
        <v>2796.1077855715198</v>
      </c>
      <c r="CG1852" s="122">
        <v>2762.0355103372699</v>
      </c>
      <c r="CH1852" s="122">
        <v>2816.1837772716499</v>
      </c>
      <c r="CI1852" s="122">
        <v>2791.5461270249398</v>
      </c>
      <c r="CJ1852" s="122">
        <v>2929.4402325337701</v>
      </c>
      <c r="CK1852" s="122">
        <v>2936.2069519625402</v>
      </c>
      <c r="CL1852" s="122">
        <v>3061.69991728573</v>
      </c>
      <c r="CM1852" s="122">
        <v>3098.66561859474</v>
      </c>
      <c r="CN1852" s="122">
        <v>3157.9343630138001</v>
      </c>
      <c r="CO1852" s="122">
        <v>3149.4158547103798</v>
      </c>
      <c r="CP1852" s="122">
        <v>3195.0126208085699</v>
      </c>
      <c r="CQ1852" s="122">
        <v>3190.46894321835</v>
      </c>
      <c r="CR1852" s="122">
        <v>3234.66908268316</v>
      </c>
      <c r="CS1852" s="122">
        <v>3279.0641692166701</v>
      </c>
      <c r="CT1852" s="122">
        <v>3366.40052447466</v>
      </c>
      <c r="CU1852" s="122">
        <v>3441.3754989927702</v>
      </c>
      <c r="CV1852" s="122">
        <v>3528.3494538882101</v>
      </c>
      <c r="CW1852" s="122">
        <v>3448.38253181441</v>
      </c>
      <c r="CX1852" s="122">
        <v>3599.6326242056898</v>
      </c>
      <c r="CY1852" s="122">
        <v>3598.8392621585999</v>
      </c>
      <c r="CZ1852" s="122">
        <v>3555.3962816012699</v>
      </c>
      <c r="DA1852" s="122">
        <v>3713.17511897849</v>
      </c>
      <c r="DB1852" s="122">
        <v>3899.32495938587</v>
      </c>
      <c r="DC1852" s="122">
        <v>3932.51129416292</v>
      </c>
      <c r="DD1852" s="122">
        <v>3967.38266050111</v>
      </c>
      <c r="DE1852" s="122">
        <v>3958.9062589176801</v>
      </c>
      <c r="DF1852" s="122">
        <v>4001.0736408498501</v>
      </c>
      <c r="DG1852" s="122">
        <v>3901.5623184442802</v>
      </c>
      <c r="DH1852" s="122">
        <v>3978.5990448408002</v>
      </c>
      <c r="DI1852" s="122">
        <v>4009.2906683750898</v>
      </c>
      <c r="DJ1852" s="122">
        <v>4120.8826695573598</v>
      </c>
      <c r="DK1852" s="122">
        <v>4125.9646678599102</v>
      </c>
      <c r="DL1852" s="122">
        <v>4222.6797145952096</v>
      </c>
      <c r="DM1852" s="122">
        <v>4363.9024860563004</v>
      </c>
      <c r="DN1852" s="122">
        <v>4380.7478641595899</v>
      </c>
      <c r="DO1852" s="122">
        <v>4386.9578373444301</v>
      </c>
      <c r="DP1852" s="122">
        <v>4490.2312598759299</v>
      </c>
      <c r="DQ1852" s="122">
        <v>4487.4320453647897</v>
      </c>
      <c r="DR1852" s="122">
        <v>4188.2085774143397</v>
      </c>
      <c r="DS1852" s="122">
        <v>4237.8922926997002</v>
      </c>
      <c r="DT1852" s="122">
        <v>4424.13716080021</v>
      </c>
      <c r="DU1852" s="122">
        <v>4514.1037857191004</v>
      </c>
    </row>
    <row r="1853" spans="1:125" customFormat="1">
      <c r="A1853" t="s">
        <v>2577</v>
      </c>
      <c r="BO1853" s="2">
        <v>28.710320117281402</v>
      </c>
      <c r="BP1853" s="2">
        <v>31.1066465319815</v>
      </c>
      <c r="BQ1853" s="2">
        <v>30.9219919947036</v>
      </c>
      <c r="BR1853" s="2">
        <v>32.704256676193999</v>
      </c>
      <c r="BS1853" s="2">
        <v>33.306168176078899</v>
      </c>
      <c r="BT1853" s="2">
        <v>36.432812781985</v>
      </c>
      <c r="BU1853" s="2">
        <v>39.7352486440492</v>
      </c>
      <c r="BV1853" s="2">
        <v>42.758618268348002</v>
      </c>
      <c r="BW1853" s="2">
        <v>46.057355137460704</v>
      </c>
      <c r="BX1853" s="2">
        <v>47.729797201228997</v>
      </c>
      <c r="BY1853" s="2">
        <v>50.057181188112203</v>
      </c>
      <c r="BZ1853" s="2">
        <v>54.638530417437401</v>
      </c>
      <c r="CA1853" s="2">
        <v>58.214855762955999</v>
      </c>
      <c r="CB1853" s="2">
        <v>61.253708137290403</v>
      </c>
      <c r="CC1853" s="2">
        <v>64.545304815546103</v>
      </c>
      <c r="CD1853" s="2">
        <v>68.447355203177295</v>
      </c>
      <c r="CE1853" s="2">
        <v>74.059340167480599</v>
      </c>
      <c r="CF1853" s="2">
        <v>77.471422931182602</v>
      </c>
      <c r="CG1853" s="2">
        <v>80.695650365404404</v>
      </c>
      <c r="CH1853" s="2">
        <v>82.155374075185904</v>
      </c>
      <c r="CI1853" s="2">
        <v>84.264788403060393</v>
      </c>
      <c r="CJ1853" s="2">
        <v>82.325819754981595</v>
      </c>
      <c r="CK1853" s="2">
        <v>86.845216195176306</v>
      </c>
      <c r="CL1853" s="2">
        <v>90.374414619810594</v>
      </c>
      <c r="CM1853" s="2">
        <v>93.354971312169397</v>
      </c>
      <c r="CN1853" s="2">
        <v>94.781723572890797</v>
      </c>
      <c r="CO1853" s="2">
        <v>95.302946123625304</v>
      </c>
      <c r="CP1853" s="2">
        <v>97.157338513635096</v>
      </c>
      <c r="CQ1853" s="2">
        <v>98.081558902652304</v>
      </c>
      <c r="CR1853" s="2">
        <v>101.231243789229</v>
      </c>
      <c r="CS1853" s="2">
        <v>104.713354930427</v>
      </c>
      <c r="CT1853" s="2">
        <v>107.071274910292</v>
      </c>
      <c r="CU1853" s="2">
        <v>110.39227409577801</v>
      </c>
      <c r="CV1853" s="2">
        <v>112.92889886994</v>
      </c>
      <c r="CW1853" s="2">
        <v>117.088386969452</v>
      </c>
      <c r="CX1853" s="2">
        <v>117.278733132375</v>
      </c>
      <c r="CY1853" s="2">
        <v>118.44697040235801</v>
      </c>
      <c r="CZ1853" s="2">
        <v>121.337278311163</v>
      </c>
      <c r="DA1853" s="2">
        <v>124.867709756526</v>
      </c>
      <c r="DB1853" s="2">
        <v>130.88024932348</v>
      </c>
      <c r="DC1853" s="2">
        <v>136.73525064570799</v>
      </c>
      <c r="DD1853" s="2">
        <v>138.038060497153</v>
      </c>
      <c r="DE1853" s="2">
        <v>143.24257110933499</v>
      </c>
      <c r="DF1853" s="2">
        <v>150.27113742038301</v>
      </c>
      <c r="DG1853" s="2">
        <v>155.66028025035001</v>
      </c>
      <c r="DH1853" s="2">
        <v>162.22431551139999</v>
      </c>
      <c r="DI1853" s="2">
        <v>159.54245539700699</v>
      </c>
      <c r="DJ1853" s="2">
        <v>169.84209580285801</v>
      </c>
      <c r="DK1853" s="2">
        <v>176.286758423653</v>
      </c>
      <c r="DL1853" s="2">
        <v>178.071181483168</v>
      </c>
      <c r="DM1853" s="2">
        <v>182.75607572187599</v>
      </c>
      <c r="DN1853" s="2">
        <v>184.16688480022299</v>
      </c>
      <c r="DO1853" s="2">
        <v>187.62120781517399</v>
      </c>
      <c r="DP1853" s="2">
        <v>190.137317793915</v>
      </c>
      <c r="DQ1853" s="2">
        <v>189.64412831984299</v>
      </c>
      <c r="DR1853" s="2">
        <v>169.70039827034901</v>
      </c>
      <c r="DS1853" s="2">
        <v>185.13647541982101</v>
      </c>
      <c r="DT1853" s="2">
        <v>195.04986387239899</v>
      </c>
      <c r="DU1853" s="2">
        <v>194.83452700031299</v>
      </c>
    </row>
    <row r="1854" spans="1:125" customFormat="1">
      <c r="A1854" t="s">
        <v>2578</v>
      </c>
      <c r="BO1854" s="2">
        <v>187.98794093863401</v>
      </c>
      <c r="BP1854" s="2">
        <v>216.046281933914</v>
      </c>
      <c r="BQ1854" s="2">
        <v>243.60242352773599</v>
      </c>
      <c r="BR1854" s="2">
        <v>273.08267677448202</v>
      </c>
      <c r="BS1854" s="2">
        <v>320.538347981166</v>
      </c>
      <c r="BT1854" s="2">
        <v>372.89703642503002</v>
      </c>
      <c r="BU1854" s="2">
        <v>407.989875526373</v>
      </c>
      <c r="BV1854" s="2">
        <v>449.29958530087799</v>
      </c>
      <c r="BW1854" s="2">
        <v>506.10781715561097</v>
      </c>
      <c r="BX1854" s="2">
        <v>499.99003000675901</v>
      </c>
      <c r="BY1854" s="2">
        <v>507.09064553649802</v>
      </c>
      <c r="BZ1854" s="2">
        <v>548.01739314147699</v>
      </c>
      <c r="CA1854" s="2">
        <v>578.24887879372795</v>
      </c>
      <c r="CB1854" s="2">
        <v>606.53963437867503</v>
      </c>
      <c r="CC1854" s="2">
        <v>620.59007349538297</v>
      </c>
      <c r="CD1854" s="2">
        <v>583.89804071612105</v>
      </c>
      <c r="CE1854" s="2">
        <v>577.04816873001903</v>
      </c>
      <c r="CF1854" s="2">
        <v>577.25639246965295</v>
      </c>
      <c r="CG1854" s="2">
        <v>603.70535430956204</v>
      </c>
      <c r="CH1854" s="2">
        <v>616.63094916514103</v>
      </c>
      <c r="CI1854" s="2">
        <v>662.43661251554704</v>
      </c>
      <c r="CJ1854" s="2">
        <v>676.94502018466801</v>
      </c>
      <c r="CK1854" s="2">
        <v>709.83304448778597</v>
      </c>
      <c r="CL1854" s="2">
        <v>759.10767477146703</v>
      </c>
      <c r="CM1854" s="2">
        <v>793.09233635288899</v>
      </c>
      <c r="CN1854" s="2">
        <v>833.657887540709</v>
      </c>
      <c r="CO1854" s="2">
        <v>871.00615667063005</v>
      </c>
      <c r="CP1854" s="2">
        <v>923.75072303113404</v>
      </c>
      <c r="CQ1854" s="2">
        <v>964.15154126663901</v>
      </c>
      <c r="CR1854" s="2">
        <v>1018.26652561387</v>
      </c>
      <c r="CS1854" s="2">
        <v>1066.5505970424999</v>
      </c>
      <c r="CT1854" s="2">
        <v>1114.3479619043801</v>
      </c>
      <c r="CU1854" s="2">
        <v>1168.2458698770699</v>
      </c>
      <c r="CV1854" s="2">
        <v>1143.4267562626001</v>
      </c>
      <c r="CW1854" s="2">
        <v>1176.7186484061499</v>
      </c>
      <c r="CX1854" s="2">
        <v>1226.7514362074901</v>
      </c>
      <c r="CY1854" s="2">
        <v>1240.5837544068499</v>
      </c>
      <c r="CZ1854" s="2">
        <v>1271.40720508187</v>
      </c>
      <c r="DA1854" s="2">
        <v>1323.0821366959301</v>
      </c>
      <c r="DB1854" s="2">
        <v>1408.40075794883</v>
      </c>
      <c r="DC1854" s="2">
        <v>1433.4330949212999</v>
      </c>
      <c r="DD1854" s="2">
        <v>1473.4751362116999</v>
      </c>
      <c r="DE1854" s="2">
        <v>1515.46614661888</v>
      </c>
      <c r="DF1854" s="2">
        <v>1534.1862704917201</v>
      </c>
      <c r="DG1854" s="2">
        <v>1542.4656751779301</v>
      </c>
      <c r="DH1854" s="2">
        <v>1634.6369733972599</v>
      </c>
      <c r="DI1854" s="2">
        <v>1676.4364969368301</v>
      </c>
      <c r="DJ1854" s="2">
        <v>1748.5304300279399</v>
      </c>
      <c r="DK1854" s="2">
        <v>1784.0792829973</v>
      </c>
      <c r="DL1854" s="2">
        <v>1814.4002132473199</v>
      </c>
      <c r="DM1854" s="2">
        <v>1881.6376773700999</v>
      </c>
      <c r="DN1854" s="2">
        <v>1956.5980480021401</v>
      </c>
      <c r="DO1854" s="2">
        <v>2012.05196618122</v>
      </c>
      <c r="DP1854" s="2">
        <v>2044.36580130995</v>
      </c>
      <c r="DQ1854" s="2">
        <v>2060.3551816581498</v>
      </c>
      <c r="DR1854" s="2">
        <v>1952.2789699863399</v>
      </c>
      <c r="DS1854" s="2">
        <v>2013.56433356957</v>
      </c>
      <c r="DT1854" s="2">
        <v>2084.4516728035701</v>
      </c>
      <c r="DU1854" s="2">
        <v>2182.3339532802001</v>
      </c>
    </row>
    <row r="1855" spans="1:125" customFormat="1">
      <c r="A1855" t="s">
        <v>2579</v>
      </c>
      <c r="B1855" s="145"/>
      <c r="C1855" s="145"/>
      <c r="D1855" s="145"/>
      <c r="E1855" s="145"/>
      <c r="F1855" s="145"/>
      <c r="G1855" s="145"/>
      <c r="H1855" s="145"/>
      <c r="I1855" s="145"/>
      <c r="J1855" s="145"/>
      <c r="K1855" s="145"/>
      <c r="L1855" s="145"/>
      <c r="M1855" s="145"/>
      <c r="N1855" s="145"/>
      <c r="O1855" s="145"/>
      <c r="P1855" s="145"/>
      <c r="Q1855" s="145"/>
      <c r="R1855" s="145"/>
      <c r="S1855" s="145"/>
      <c r="T1855" s="145"/>
      <c r="U1855" s="145"/>
      <c r="V1855" s="145"/>
      <c r="W1855" s="145"/>
      <c r="X1855" s="145"/>
      <c r="Y1855" s="145"/>
      <c r="Z1855" s="145"/>
      <c r="AA1855" s="145"/>
      <c r="AB1855" s="145"/>
      <c r="AC1855" s="145"/>
      <c r="AD1855" s="145"/>
      <c r="AE1855" s="145"/>
      <c r="AF1855" s="145"/>
      <c r="AG1855" s="145"/>
      <c r="AH1855" s="145"/>
      <c r="AI1855" s="145"/>
      <c r="AJ1855" s="145"/>
      <c r="AK1855" s="145"/>
      <c r="AL1855" s="145"/>
      <c r="AM1855" s="145"/>
      <c r="AN1855" s="145"/>
      <c r="AO1855" s="145"/>
      <c r="AP1855" s="145"/>
      <c r="AQ1855" s="145"/>
      <c r="AR1855" s="145"/>
      <c r="AS1855" s="145"/>
      <c r="AT1855" s="145"/>
      <c r="AU1855" s="145"/>
      <c r="AV1855" s="145"/>
      <c r="AW1855" s="145"/>
      <c r="AX1855" s="145"/>
      <c r="AY1855" s="145"/>
      <c r="AZ1855" s="145"/>
      <c r="BA1855" s="145"/>
      <c r="BB1855" s="145"/>
      <c r="BC1855" s="145"/>
      <c r="BD1855" s="145"/>
      <c r="BE1855" s="145"/>
      <c r="BF1855" s="145"/>
      <c r="BG1855" s="145"/>
      <c r="BH1855" s="145"/>
      <c r="BI1855" s="145"/>
      <c r="BJ1855" s="145"/>
      <c r="BK1855" s="145"/>
      <c r="BL1855" s="145"/>
      <c r="BM1855" s="145"/>
      <c r="BN1855" s="145"/>
      <c r="BO1855" s="2">
        <v>194.65361802698601</v>
      </c>
      <c r="BP1855" s="2">
        <v>208.64950808327799</v>
      </c>
      <c r="BQ1855" s="2">
        <v>228.347854861282</v>
      </c>
      <c r="BR1855" s="2">
        <v>245.235770699348</v>
      </c>
      <c r="BS1855" s="2">
        <v>262.87828881083101</v>
      </c>
      <c r="BT1855" s="2">
        <v>290.57834823467499</v>
      </c>
      <c r="BU1855" s="2">
        <v>308.86223482448298</v>
      </c>
      <c r="BV1855" s="2">
        <v>334.88815103560398</v>
      </c>
      <c r="BW1855" s="2">
        <v>361.79216171640797</v>
      </c>
      <c r="BX1855" s="2">
        <v>393.027393872586</v>
      </c>
      <c r="BY1855" s="2">
        <v>414.83424211299501</v>
      </c>
      <c r="BZ1855" s="2">
        <v>429.37481207619101</v>
      </c>
      <c r="CA1855" s="2">
        <v>447.34402841178297</v>
      </c>
      <c r="CB1855" s="2">
        <v>475.24762774610701</v>
      </c>
      <c r="CC1855" s="2">
        <v>483.85960426253399</v>
      </c>
      <c r="CD1855" s="2">
        <v>500.683439100199</v>
      </c>
      <c r="CE1855" s="2">
        <v>499.24789372120802</v>
      </c>
      <c r="CF1855" s="2">
        <v>492.56408527378602</v>
      </c>
      <c r="CG1855" s="2">
        <v>483.97811985093301</v>
      </c>
      <c r="CH1855" s="2">
        <v>484.89520604601501</v>
      </c>
      <c r="CI1855" s="2">
        <v>445.72334380990799</v>
      </c>
      <c r="CJ1855" s="2">
        <v>451.66778937538101</v>
      </c>
      <c r="CK1855" s="2">
        <v>457.26099057942298</v>
      </c>
      <c r="CL1855" s="2">
        <v>447.261499349335</v>
      </c>
      <c r="CM1855" s="2">
        <v>446.18486769700797</v>
      </c>
      <c r="CN1855" s="2">
        <v>454.26961078565398</v>
      </c>
      <c r="CO1855" s="2">
        <v>429.02274948342898</v>
      </c>
      <c r="CP1855" s="2">
        <v>376.09760104390199</v>
      </c>
      <c r="CQ1855" s="2">
        <v>317.20028080012298</v>
      </c>
      <c r="CR1855" s="2">
        <v>283.533887046281</v>
      </c>
      <c r="CS1855" s="2">
        <v>262.25787318516302</v>
      </c>
      <c r="CT1855" s="2">
        <v>232.766584201417</v>
      </c>
      <c r="CU1855" s="2">
        <v>232.04803207901799</v>
      </c>
      <c r="CV1855" s="2">
        <v>228.08857910920099</v>
      </c>
      <c r="CW1855" s="2">
        <v>221.480343322008</v>
      </c>
      <c r="CX1855" s="2">
        <v>214.97928693957499</v>
      </c>
      <c r="CY1855" s="2">
        <v>218.440586890026</v>
      </c>
      <c r="CZ1855" s="2">
        <v>214.04291084895999</v>
      </c>
      <c r="DA1855" s="2">
        <v>219.58560862357999</v>
      </c>
      <c r="DB1855" s="2">
        <v>222.26475899673801</v>
      </c>
      <c r="DC1855" s="2">
        <v>226.50110822126001</v>
      </c>
      <c r="DD1855" s="2">
        <v>235.105446818963</v>
      </c>
      <c r="DE1855" s="2">
        <v>235.16357814026699</v>
      </c>
      <c r="DF1855" s="2">
        <v>237.90429170582101</v>
      </c>
      <c r="DG1855" s="2">
        <v>228.95569594896301</v>
      </c>
      <c r="DH1855" s="2">
        <v>231.01667152997001</v>
      </c>
      <c r="DI1855" s="2">
        <v>242.00609770138601</v>
      </c>
      <c r="DJ1855" s="2">
        <v>247.64165656629001</v>
      </c>
      <c r="DK1855" s="2">
        <v>240.47004288478101</v>
      </c>
      <c r="DL1855" s="2">
        <v>248.35675601951201</v>
      </c>
      <c r="DM1855" s="2">
        <v>243.559271630691</v>
      </c>
      <c r="DN1855" s="2">
        <v>249.92843214508599</v>
      </c>
      <c r="DO1855" s="2">
        <v>256.13743102507101</v>
      </c>
      <c r="DP1855" s="2">
        <v>261.76506216705701</v>
      </c>
      <c r="DQ1855" s="2">
        <v>265.58186400582798</v>
      </c>
      <c r="DR1855" s="2">
        <v>252.269449362389</v>
      </c>
      <c r="DS1855" s="2">
        <v>266.73721927754201</v>
      </c>
      <c r="DT1855" s="2">
        <v>271.9842902355</v>
      </c>
      <c r="DU1855" s="2">
        <v>273.90407164951398</v>
      </c>
    </row>
    <row r="1856" spans="1:125" customFormat="1">
      <c r="A1856" t="s">
        <v>2580</v>
      </c>
      <c r="B1856" s="145"/>
      <c r="C1856" s="145"/>
      <c r="D1856" s="145"/>
      <c r="E1856" s="145"/>
      <c r="F1856" s="145"/>
      <c r="G1856" s="145"/>
      <c r="H1856" s="145"/>
      <c r="I1856" s="145"/>
      <c r="J1856" s="145"/>
      <c r="K1856" s="145"/>
      <c r="L1856" s="145"/>
      <c r="M1856" s="145"/>
      <c r="N1856" s="145"/>
      <c r="O1856" s="145"/>
      <c r="P1856" s="145"/>
      <c r="Q1856" s="145"/>
      <c r="R1856" s="145"/>
      <c r="S1856" s="145"/>
      <c r="T1856" s="145"/>
      <c r="U1856" s="145"/>
      <c r="V1856" s="145"/>
      <c r="W1856" s="145"/>
      <c r="X1856" s="145"/>
      <c r="Y1856" s="145"/>
      <c r="Z1856" s="145"/>
      <c r="AA1856" s="145"/>
      <c r="AB1856" s="145"/>
      <c r="AC1856" s="145"/>
      <c r="AD1856" s="145"/>
      <c r="AE1856" s="145"/>
      <c r="AF1856" s="145"/>
      <c r="AG1856" s="145"/>
      <c r="AH1856" s="145"/>
      <c r="AI1856" s="145"/>
      <c r="AJ1856" s="145"/>
      <c r="AK1856" s="145"/>
      <c r="AL1856" s="145"/>
      <c r="AM1856" s="145"/>
      <c r="AN1856" s="145"/>
      <c r="AO1856" s="145"/>
      <c r="AP1856" s="145"/>
      <c r="AQ1856" s="145"/>
      <c r="AR1856" s="145"/>
      <c r="AS1856" s="145"/>
      <c r="AT1856" s="145"/>
      <c r="AU1856" s="145"/>
      <c r="AV1856" s="145"/>
      <c r="AW1856" s="145"/>
      <c r="AX1856" s="145"/>
      <c r="AY1856" s="145"/>
      <c r="AZ1856" s="145"/>
      <c r="BA1856" s="145"/>
      <c r="BB1856" s="145"/>
      <c r="BC1856" s="145"/>
      <c r="BD1856" s="145"/>
      <c r="BE1856" s="145"/>
      <c r="BF1856" s="145"/>
      <c r="BG1856" s="145"/>
      <c r="BH1856" s="145"/>
      <c r="BI1856" s="145"/>
      <c r="BJ1856" s="145"/>
      <c r="BK1856" s="145"/>
      <c r="BL1856" s="145"/>
      <c r="BM1856" s="145"/>
      <c r="BN1856" s="145"/>
      <c r="BO1856" s="2">
        <v>101.085135518424</v>
      </c>
      <c r="BP1856" s="2">
        <v>106.543169165736</v>
      </c>
      <c r="BQ1856" s="2">
        <v>110.23766402385699</v>
      </c>
      <c r="BR1856" s="2">
        <v>117.856872562364</v>
      </c>
      <c r="BS1856" s="2">
        <v>122.526410850247</v>
      </c>
      <c r="BT1856" s="2">
        <v>129.69141306821999</v>
      </c>
      <c r="BU1856" s="2">
        <v>137.54967278667499</v>
      </c>
      <c r="BV1856" s="2">
        <v>149.37957910020199</v>
      </c>
      <c r="BW1856" s="2">
        <v>162.448026102585</v>
      </c>
      <c r="BX1856" s="2">
        <v>171.88153878407499</v>
      </c>
      <c r="BY1856" s="2">
        <v>173.71817800372801</v>
      </c>
      <c r="BZ1856" s="2">
        <v>183.23542611686599</v>
      </c>
      <c r="CA1856" s="2">
        <v>190.86956339437901</v>
      </c>
      <c r="CB1856" s="2">
        <v>201.28282099236</v>
      </c>
      <c r="CC1856" s="2">
        <v>212.21252232800799</v>
      </c>
      <c r="CD1856" s="2">
        <v>217.79793445428299</v>
      </c>
      <c r="CE1856" s="2">
        <v>220.89031007316601</v>
      </c>
      <c r="CF1856" s="2">
        <v>217.75936558386601</v>
      </c>
      <c r="CG1856" s="2">
        <v>209.80283809753101</v>
      </c>
      <c r="CH1856" s="2">
        <v>211.61436439006101</v>
      </c>
      <c r="CI1856" s="2">
        <v>213.166956673133</v>
      </c>
      <c r="CJ1856" s="2">
        <v>221.46006049911099</v>
      </c>
      <c r="CK1856" s="2">
        <v>228.544932222657</v>
      </c>
      <c r="CL1856" s="2">
        <v>231.23487287259599</v>
      </c>
      <c r="CM1856" s="2">
        <v>236.94641383204399</v>
      </c>
      <c r="CN1856" s="2">
        <v>243.81616921799699</v>
      </c>
      <c r="CO1856" s="2">
        <v>246.669800119402</v>
      </c>
      <c r="CP1856" s="2">
        <v>255.00202992889501</v>
      </c>
      <c r="CQ1856" s="2">
        <v>256.34217141071099</v>
      </c>
      <c r="CR1856" s="2">
        <v>274.91676443805898</v>
      </c>
      <c r="CS1856" s="2">
        <v>277.02823738345501</v>
      </c>
      <c r="CT1856" s="2">
        <v>282.57466050411199</v>
      </c>
      <c r="CU1856" s="2">
        <v>299.86190989532599</v>
      </c>
      <c r="CV1856" s="2">
        <v>309.61199369429198</v>
      </c>
      <c r="CW1856" s="2">
        <v>309.93649505109101</v>
      </c>
      <c r="CX1856" s="2">
        <v>324.174274904377</v>
      </c>
      <c r="CY1856" s="2">
        <v>327.93668419180398</v>
      </c>
      <c r="CZ1856" s="2">
        <v>321.96774356554403</v>
      </c>
      <c r="DA1856" s="2">
        <v>319.03860879412503</v>
      </c>
      <c r="DB1856" s="2">
        <v>334.485146326245</v>
      </c>
      <c r="DC1856" s="2">
        <v>348.28636834717099</v>
      </c>
      <c r="DD1856" s="2">
        <v>353.15165491868299</v>
      </c>
      <c r="DE1856" s="2">
        <v>369.90648060152398</v>
      </c>
      <c r="DF1856" s="2">
        <v>381.146082678325</v>
      </c>
      <c r="DG1856" s="2">
        <v>372.21244481422201</v>
      </c>
      <c r="DH1856" s="2">
        <v>378.61962111835697</v>
      </c>
      <c r="DI1856" s="2">
        <v>388.87464798751301</v>
      </c>
      <c r="DJ1856" s="2">
        <v>403.17189271611699</v>
      </c>
      <c r="DK1856" s="2">
        <v>405.80771961610299</v>
      </c>
      <c r="DL1856" s="2">
        <v>404.73511949232699</v>
      </c>
      <c r="DM1856" s="2">
        <v>391.48815150425497</v>
      </c>
      <c r="DN1856" s="2">
        <v>388.56520723211702</v>
      </c>
      <c r="DO1856" s="2">
        <v>382.794326220416</v>
      </c>
      <c r="DP1856" s="2">
        <v>367.21838040283399</v>
      </c>
      <c r="DQ1856" s="2">
        <v>360.28846920128598</v>
      </c>
      <c r="DR1856" s="2">
        <v>312.49548614039099</v>
      </c>
      <c r="DS1856" s="2">
        <v>351.14930618119899</v>
      </c>
      <c r="DT1856" s="2">
        <v>378.77520590563302</v>
      </c>
      <c r="DU1856" s="2">
        <v>390.90998637333797</v>
      </c>
    </row>
    <row r="1857" spans="1:225" customFormat="1">
      <c r="A1857" t="s">
        <v>2581</v>
      </c>
      <c r="B1857" s="145"/>
      <c r="C1857" s="145"/>
      <c r="D1857" s="145"/>
      <c r="E1857" s="145"/>
      <c r="F1857" s="145"/>
      <c r="G1857" s="145"/>
      <c r="H1857" s="145"/>
      <c r="I1857" s="145"/>
      <c r="J1857" s="145"/>
      <c r="K1857" s="145"/>
      <c r="L1857" s="145"/>
      <c r="M1857" s="145"/>
      <c r="N1857" s="145"/>
      <c r="O1857" s="145"/>
      <c r="P1857" s="145"/>
      <c r="Q1857" s="145"/>
      <c r="R1857" s="145"/>
      <c r="S1857" s="145"/>
      <c r="T1857" s="145"/>
      <c r="U1857" s="145"/>
      <c r="V1857" s="145"/>
      <c r="W1857" s="145"/>
      <c r="X1857" s="145"/>
      <c r="Y1857" s="145"/>
      <c r="Z1857" s="145"/>
      <c r="AA1857" s="145"/>
      <c r="AB1857" s="145"/>
      <c r="AC1857" s="145"/>
      <c r="AD1857" s="145"/>
      <c r="AE1857" s="145"/>
      <c r="AF1857" s="145"/>
      <c r="AG1857" s="145"/>
      <c r="AH1857" s="145"/>
      <c r="AI1857" s="145"/>
      <c r="AJ1857" s="145"/>
      <c r="AK1857" s="145"/>
      <c r="AL1857" s="145"/>
      <c r="AM1857" s="145"/>
      <c r="AN1857" s="145"/>
      <c r="AO1857" s="145"/>
      <c r="AP1857" s="145"/>
      <c r="AQ1857" s="145"/>
      <c r="AR1857" s="145"/>
      <c r="AS1857" s="145"/>
      <c r="AT1857" s="145"/>
      <c r="AU1857" s="145"/>
      <c r="AV1857" s="145"/>
      <c r="AW1857" s="145"/>
      <c r="AX1857" s="145"/>
      <c r="AY1857" s="145"/>
      <c r="AZ1857" s="145"/>
      <c r="BA1857" s="145"/>
      <c r="BB1857" s="145"/>
      <c r="BC1857" s="145"/>
      <c r="BD1857" s="145"/>
      <c r="BE1857" s="145"/>
      <c r="BF1857" s="145"/>
      <c r="BG1857" s="145"/>
      <c r="BH1857" s="145"/>
      <c r="BI1857" s="145"/>
      <c r="BJ1857" s="145"/>
      <c r="BK1857" s="145"/>
      <c r="BL1857" s="145"/>
      <c r="BM1857" s="145"/>
      <c r="BN1857" s="145"/>
      <c r="BO1857" s="2">
        <v>1001.99823139471</v>
      </c>
      <c r="BP1857" s="2">
        <v>1071.1446337550899</v>
      </c>
      <c r="BQ1857" s="2">
        <v>1133.6082144582001</v>
      </c>
      <c r="BR1857" s="2">
        <v>1223.25801136564</v>
      </c>
      <c r="BS1857" s="2">
        <v>1315.8209568073501</v>
      </c>
      <c r="BT1857" s="2">
        <v>1413.8588037120201</v>
      </c>
      <c r="BU1857" s="2">
        <v>1469.63247697355</v>
      </c>
      <c r="BV1857" s="2">
        <v>1573.5905125551899</v>
      </c>
      <c r="BW1857" s="2">
        <v>1675.2093144111</v>
      </c>
      <c r="BX1857" s="2">
        <v>1596.9658124467801</v>
      </c>
      <c r="BY1857" s="2">
        <v>1541.0172854964701</v>
      </c>
      <c r="BZ1857" s="2">
        <v>1645.38945998852</v>
      </c>
      <c r="CA1857" s="2">
        <v>1680.7944864563699</v>
      </c>
      <c r="CB1857" s="2">
        <v>1733.9342571786101</v>
      </c>
      <c r="CC1857" s="2">
        <v>1736.61453388734</v>
      </c>
      <c r="CD1857" s="2">
        <v>1610.96518552988</v>
      </c>
      <c r="CE1857" s="2">
        <v>1502.2482034662901</v>
      </c>
      <c r="CF1857" s="2">
        <v>1419.57989165154</v>
      </c>
      <c r="CG1857" s="2">
        <v>1391.25023175967</v>
      </c>
      <c r="CH1857" s="2">
        <v>1416.2859566792899</v>
      </c>
      <c r="CI1857" s="2">
        <v>1409.78890381465</v>
      </c>
      <c r="CJ1857" s="2">
        <v>1468.2917233738499</v>
      </c>
      <c r="CK1857" s="2">
        <v>1483.4965323500701</v>
      </c>
      <c r="CL1857" s="2">
        <v>1530.84458839639</v>
      </c>
      <c r="CM1857" s="2">
        <v>1536.3912718138299</v>
      </c>
      <c r="CN1857" s="2">
        <v>1514.9745288715901</v>
      </c>
      <c r="CO1857" s="2">
        <v>1504.87871341921</v>
      </c>
      <c r="CP1857" s="2">
        <v>1537.18161286037</v>
      </c>
      <c r="CQ1857" s="2">
        <v>1536.93953271085</v>
      </c>
      <c r="CR1857" s="2">
        <v>1563.30734031208</v>
      </c>
      <c r="CS1857" s="2">
        <v>1576.15450105168</v>
      </c>
      <c r="CT1857" s="2">
        <v>1623.36839350236</v>
      </c>
      <c r="CU1857" s="2">
        <v>1640.8617221392899</v>
      </c>
      <c r="CV1857" s="2">
        <v>1670.0899913652599</v>
      </c>
      <c r="CW1857" s="2">
        <v>1694.3022962437501</v>
      </c>
      <c r="CX1857" s="2">
        <v>1694.2537531656899</v>
      </c>
      <c r="CY1857" s="2">
        <v>1704.3489509610899</v>
      </c>
      <c r="CZ1857" s="2">
        <v>1703.5148111891899</v>
      </c>
      <c r="DA1857" s="2">
        <v>1724.32996636795</v>
      </c>
      <c r="DB1857" s="2">
        <v>1766.4406966081899</v>
      </c>
      <c r="DC1857" s="2">
        <v>1767.4696792710999</v>
      </c>
      <c r="DD1857" s="2">
        <v>1754.0869156819599</v>
      </c>
      <c r="DE1857" s="2">
        <v>1735.17385138798</v>
      </c>
      <c r="DF1857" s="2">
        <v>1662.3526027457799</v>
      </c>
      <c r="DG1857" s="2">
        <v>1574.6268133793899</v>
      </c>
      <c r="DH1857" s="2">
        <v>1588.8520420965799</v>
      </c>
      <c r="DI1857" s="2">
        <v>1555.74991903716</v>
      </c>
      <c r="DJ1857" s="2">
        <v>1517.8494821264701</v>
      </c>
      <c r="DK1857" s="2">
        <v>1517.4514795810701</v>
      </c>
      <c r="DL1857" s="2">
        <v>1508.0402704230801</v>
      </c>
      <c r="DM1857" s="2">
        <v>1535.0328503391599</v>
      </c>
      <c r="DN1857" s="2">
        <v>1547.3745303236799</v>
      </c>
      <c r="DO1857" s="2">
        <v>1564.51369490193</v>
      </c>
      <c r="DP1857" s="2">
        <v>1581.4903989629099</v>
      </c>
      <c r="DQ1857" s="2">
        <v>1575.64955219583</v>
      </c>
      <c r="DR1857" s="2">
        <v>1364.44497732527</v>
      </c>
      <c r="DS1857" s="2">
        <v>1460.9694365069299</v>
      </c>
      <c r="DT1857" s="2">
        <v>1491.8263914571301</v>
      </c>
      <c r="DU1857" s="2">
        <v>1488.5458830034099</v>
      </c>
    </row>
    <row r="1858" spans="1:225" s="123" customFormat="1">
      <c r="A1858" s="123" t="s">
        <v>2582</v>
      </c>
      <c r="BO1858" s="124">
        <v>1514.4352459960401</v>
      </c>
      <c r="BP1858" s="124">
        <v>1633.49023947</v>
      </c>
      <c r="BQ1858" s="124">
        <v>1746.71814886578</v>
      </c>
      <c r="BR1858" s="124">
        <v>1892.1375880780299</v>
      </c>
      <c r="BS1858" s="124">
        <v>2055.0701726256798</v>
      </c>
      <c r="BT1858" s="124">
        <v>2243.4584142219401</v>
      </c>
      <c r="BU1858" s="124">
        <v>2363.7695087551301</v>
      </c>
      <c r="BV1858" s="124">
        <v>2549.9164462602298</v>
      </c>
      <c r="BW1858" s="124">
        <v>2751.6146745231699</v>
      </c>
      <c r="BX1858" s="124">
        <v>2709.5945723114301</v>
      </c>
      <c r="BY1858" s="124">
        <v>2686.7175323378001</v>
      </c>
      <c r="BZ1858" s="124">
        <v>2860.6556217405</v>
      </c>
      <c r="CA1858" s="124">
        <v>2955.4718128192198</v>
      </c>
      <c r="CB1858" s="124">
        <v>3078.2580484330401</v>
      </c>
      <c r="CC1858" s="124">
        <v>3117.82203878882</v>
      </c>
      <c r="CD1858" s="124">
        <v>2981.79195500366</v>
      </c>
      <c r="CE1858" s="124">
        <v>2873.4939161581701</v>
      </c>
      <c r="CF1858" s="124">
        <v>2784.6311579100302</v>
      </c>
      <c r="CG1858" s="124">
        <v>2769.4321943831001</v>
      </c>
      <c r="CH1858" s="124">
        <v>2811.5818503556902</v>
      </c>
      <c r="CI1858" s="124">
        <v>2815.3806052163</v>
      </c>
      <c r="CJ1858" s="124">
        <v>2900.6904131879901</v>
      </c>
      <c r="CK1858" s="124">
        <v>2965.98071583511</v>
      </c>
      <c r="CL1858" s="124">
        <v>3058.8230500096001</v>
      </c>
      <c r="CM1858" s="124">
        <v>3105.9698610079399</v>
      </c>
      <c r="CN1858" s="124">
        <v>3141.4999199888498</v>
      </c>
      <c r="CO1858" s="124">
        <v>3146.8803658162901</v>
      </c>
      <c r="CP1858" s="124">
        <v>3189.1893053779399</v>
      </c>
      <c r="CQ1858" s="124">
        <v>3172.7150850909702</v>
      </c>
      <c r="CR1858" s="124">
        <v>3241.2557611995298</v>
      </c>
      <c r="CS1858" s="124">
        <v>3286.70456359324</v>
      </c>
      <c r="CT1858" s="124">
        <v>3360.1288750225699</v>
      </c>
      <c r="CU1858" s="124">
        <v>3451.4098080864801</v>
      </c>
      <c r="CV1858" s="124">
        <v>3464.1462193012999</v>
      </c>
      <c r="CW1858" s="124">
        <v>3519.5261699924599</v>
      </c>
      <c r="CX1858" s="124">
        <v>3577.4374843495202</v>
      </c>
      <c r="CY1858" s="124">
        <v>3609.7569468521401</v>
      </c>
      <c r="CZ1858" s="124">
        <v>3632.2699489967399</v>
      </c>
      <c r="DA1858" s="124">
        <v>3710.90403023812</v>
      </c>
      <c r="DB1858" s="124">
        <v>3862.4716092034901</v>
      </c>
      <c r="DC1858" s="124">
        <v>3912.4255014065502</v>
      </c>
      <c r="DD1858" s="124">
        <v>3953.8572141284699</v>
      </c>
      <c r="DE1858" s="124">
        <v>3998.9526278579901</v>
      </c>
      <c r="DF1858" s="124">
        <v>3965.86038504203</v>
      </c>
      <c r="DG1858" s="124">
        <v>3873.9209095708602</v>
      </c>
      <c r="DH1858" s="124">
        <v>3995.3496236535798</v>
      </c>
      <c r="DI1858" s="124">
        <v>4022.6096170598998</v>
      </c>
      <c r="DJ1858" s="124">
        <v>4087.0355572396802</v>
      </c>
      <c r="DK1858" s="124">
        <v>4124.0952835029102</v>
      </c>
      <c r="DL1858" s="124">
        <v>4153.60354066541</v>
      </c>
      <c r="DM1858" s="124">
        <v>4234.4740265660903</v>
      </c>
      <c r="DN1858" s="124">
        <v>4326.6331025032496</v>
      </c>
      <c r="DO1858" s="124">
        <v>4403.1186261438197</v>
      </c>
      <c r="DP1858" s="124">
        <v>4444.9769606366799</v>
      </c>
      <c r="DQ1858" s="124">
        <v>4451.5191953809399</v>
      </c>
      <c r="DR1858" s="124">
        <v>4051.1892810847498</v>
      </c>
      <c r="DS1858" s="124">
        <v>4277.5567709550596</v>
      </c>
      <c r="DT1858" s="124">
        <v>4422.0874242742402</v>
      </c>
      <c r="DU1858" s="124">
        <v>4530.5284213067798</v>
      </c>
    </row>
    <row r="1859" spans="1:225" s="123" customFormat="1">
      <c r="A1859" s="123" t="s">
        <v>2570</v>
      </c>
      <c r="BO1859" s="138">
        <f t="shared" ref="BO1859:DT1859" si="60">BO1858/BO1852</f>
        <v>0.96609087952258854</v>
      </c>
      <c r="BP1859" s="138">
        <f t="shared" si="60"/>
        <v>0.95962383829513287</v>
      </c>
      <c r="BQ1859" s="138">
        <f t="shared" si="60"/>
        <v>0.95648787510488831</v>
      </c>
      <c r="BR1859" s="138">
        <f t="shared" si="60"/>
        <v>0.94974235547727104</v>
      </c>
      <c r="BS1859" s="138">
        <f t="shared" si="60"/>
        <v>0.95830580190983183</v>
      </c>
      <c r="BT1859" s="138">
        <f t="shared" si="60"/>
        <v>0.95106554830051748</v>
      </c>
      <c r="BU1859" s="138">
        <f t="shared" si="60"/>
        <v>0.94792726923371373</v>
      </c>
      <c r="BV1859" s="138">
        <f t="shared" si="60"/>
        <v>0.96755483891385763</v>
      </c>
      <c r="BW1859" s="138">
        <f t="shared" si="60"/>
        <v>0.95682943734392167</v>
      </c>
      <c r="BX1859" s="138">
        <f t="shared" si="60"/>
        <v>0.94012194953685557</v>
      </c>
      <c r="BY1859" s="138">
        <f t="shared" si="60"/>
        <v>0.98142951236261267</v>
      </c>
      <c r="BZ1859" s="138">
        <f t="shared" si="60"/>
        <v>0.96180152466333479</v>
      </c>
      <c r="CA1859" s="138">
        <f t="shared" si="60"/>
        <v>0.96014598304835996</v>
      </c>
      <c r="CB1859" s="138">
        <f t="shared" si="60"/>
        <v>0.99103017172220476</v>
      </c>
      <c r="CC1859" s="138">
        <f t="shared" si="60"/>
        <v>0.96301035873578289</v>
      </c>
      <c r="CD1859" s="138">
        <f t="shared" si="60"/>
        <v>0.96463533441523808</v>
      </c>
      <c r="CE1859" s="138">
        <f t="shared" si="60"/>
        <v>0.98701645006147898</v>
      </c>
      <c r="CF1859" s="138">
        <f t="shared" si="60"/>
        <v>0.9958954988356632</v>
      </c>
      <c r="CG1859" s="138">
        <f t="shared" si="60"/>
        <v>1.0026779829651526</v>
      </c>
      <c r="CH1859" s="138">
        <f t="shared" si="60"/>
        <v>0.99836589964294942</v>
      </c>
      <c r="CI1859" s="138">
        <f t="shared" si="60"/>
        <v>1.0085380921922151</v>
      </c>
      <c r="CJ1859" s="138">
        <f t="shared" si="60"/>
        <v>0.99018590001376705</v>
      </c>
      <c r="CK1859" s="138">
        <f t="shared" si="60"/>
        <v>1.0101402129889616</v>
      </c>
      <c r="CL1859" s="138">
        <f t="shared" si="60"/>
        <v>0.99906036928704622</v>
      </c>
      <c r="CM1859" s="138">
        <f t="shared" si="60"/>
        <v>1.0023572218858878</v>
      </c>
      <c r="CN1859" s="138">
        <f t="shared" si="60"/>
        <v>0.99479582501225072</v>
      </c>
      <c r="CO1859" s="138">
        <f t="shared" si="60"/>
        <v>0.99919493359687717</v>
      </c>
      <c r="CP1859" s="138">
        <f t="shared" si="60"/>
        <v>0.99817737326209488</v>
      </c>
      <c r="CQ1859" s="138">
        <f t="shared" si="60"/>
        <v>0.99443534526010124</v>
      </c>
      <c r="CR1859" s="138">
        <f t="shared" si="60"/>
        <v>1.0020362758439902</v>
      </c>
      <c r="CS1859" s="138">
        <f t="shared" si="60"/>
        <v>1.0023300533268902</v>
      </c>
      <c r="CT1859" s="138">
        <f t="shared" si="60"/>
        <v>0.99813698655091887</v>
      </c>
      <c r="CU1859" s="138">
        <f t="shared" si="60"/>
        <v>1.002915784428827</v>
      </c>
      <c r="CV1859" s="138">
        <f t="shared" si="60"/>
        <v>0.98180360663648014</v>
      </c>
      <c r="CW1859" s="138">
        <f t="shared" si="60"/>
        <v>1.0206310168670925</v>
      </c>
      <c r="CX1859" s="138">
        <f t="shared" si="60"/>
        <v>0.99383405414571513</v>
      </c>
      <c r="CY1859" s="138">
        <f t="shared" si="60"/>
        <v>1.0030336683297691</v>
      </c>
      <c r="CZ1859" s="138">
        <f t="shared" si="60"/>
        <v>1.0216216875157578</v>
      </c>
      <c r="DA1859" s="138">
        <f t="shared" si="60"/>
        <v>0.99938837015018167</v>
      </c>
      <c r="DB1859" s="138">
        <f t="shared" si="60"/>
        <v>0.99054878714489492</v>
      </c>
      <c r="DC1859" s="138">
        <f t="shared" si="60"/>
        <v>0.99489237506166017</v>
      </c>
      <c r="DD1859" s="138">
        <f t="shared" si="60"/>
        <v>0.99659083896612788</v>
      </c>
      <c r="DE1859" s="138">
        <f t="shared" si="60"/>
        <v>1.010115513306258</v>
      </c>
      <c r="DF1859" s="138">
        <f t="shared" si="60"/>
        <v>0.99119904831335703</v>
      </c>
      <c r="DG1859" s="138">
        <f t="shared" si="60"/>
        <v>0.99291529735594697</v>
      </c>
      <c r="DH1859" s="138">
        <f t="shared" si="60"/>
        <v>1.0042101701186754</v>
      </c>
      <c r="DI1859" s="138">
        <f t="shared" si="60"/>
        <v>1.0033220212218257</v>
      </c>
      <c r="DJ1859" s="138">
        <f t="shared" si="60"/>
        <v>0.99178644115064907</v>
      </c>
      <c r="DK1859" s="138">
        <f t="shared" si="60"/>
        <v>0.99954692186979643</v>
      </c>
      <c r="DL1859" s="138">
        <f t="shared" si="60"/>
        <v>0.98364162602930894</v>
      </c>
      <c r="DM1859" s="138">
        <f t="shared" si="60"/>
        <v>0.9703411201547778</v>
      </c>
      <c r="DN1859" s="138">
        <f t="shared" si="60"/>
        <v>0.9876471407772468</v>
      </c>
      <c r="DO1859" s="138">
        <f t="shared" si="60"/>
        <v>1.003683825876287</v>
      </c>
      <c r="DP1859" s="138">
        <f t="shared" si="60"/>
        <v>0.98992161057635586</v>
      </c>
      <c r="DQ1859" s="138">
        <f t="shared" si="60"/>
        <v>0.9919970153038985</v>
      </c>
      <c r="DR1859" s="138">
        <f t="shared" si="60"/>
        <v>0.96728450988126746</v>
      </c>
      <c r="DS1859" s="138">
        <f t="shared" si="60"/>
        <v>1.0093594823831853</v>
      </c>
      <c r="DT1859" s="138">
        <f t="shared" si="60"/>
        <v>0.99953669236475506</v>
      </c>
      <c r="DU1859" s="138">
        <f>DU1858/DU1852</f>
        <v>1.0036385152773051</v>
      </c>
    </row>
    <row r="1860" spans="1:225" s="123" customFormat="1">
      <c r="A1860" t="s">
        <v>2549</v>
      </c>
      <c r="BO1860" s="125">
        <f t="shared" ref="BO1860:CT1860" si="61">BO1853*1000000/BO2</f>
        <v>8.9315879172497031E-2</v>
      </c>
      <c r="BP1860" s="125">
        <f t="shared" si="61"/>
        <v>9.4360345012185917E-2</v>
      </c>
      <c r="BQ1860" s="125">
        <f t="shared" si="61"/>
        <v>9.1442007097700728E-2</v>
      </c>
      <c r="BR1860" s="125">
        <f t="shared" si="61"/>
        <v>9.4254008244800624E-2</v>
      </c>
      <c r="BS1860" s="125">
        <f t="shared" si="61"/>
        <v>9.3538195070951818E-2</v>
      </c>
      <c r="BT1860" s="125">
        <f t="shared" si="61"/>
        <v>9.9692986770125683E-2</v>
      </c>
      <c r="BU1860" s="125">
        <f t="shared" si="61"/>
        <v>0.10593640940423467</v>
      </c>
      <c r="BV1860" s="125">
        <f t="shared" si="61"/>
        <v>0.111081429818326</v>
      </c>
      <c r="BW1860" s="125">
        <f t="shared" si="61"/>
        <v>0.11653834572370131</v>
      </c>
      <c r="BX1860" s="125">
        <f t="shared" si="61"/>
        <v>0.11754114798028585</v>
      </c>
      <c r="BY1860" s="125">
        <f t="shared" si="61"/>
        <v>0.11988117920223709</v>
      </c>
      <c r="BZ1860" s="125">
        <f t="shared" si="61"/>
        <v>0.12719267313399693</v>
      </c>
      <c r="CA1860" s="125">
        <f t="shared" si="61"/>
        <v>0.13179685260945656</v>
      </c>
      <c r="CB1860" s="125">
        <f t="shared" si="61"/>
        <v>0.13478270266784745</v>
      </c>
      <c r="CC1860" s="125">
        <f t="shared" si="61"/>
        <v>0.13792442506841632</v>
      </c>
      <c r="CD1860" s="125">
        <f t="shared" si="61"/>
        <v>0.14214179724212639</v>
      </c>
      <c r="CE1860" s="125">
        <f t="shared" si="61"/>
        <v>0.14941701377644526</v>
      </c>
      <c r="CF1860" s="125">
        <f t="shared" si="61"/>
        <v>0.15174401272706486</v>
      </c>
      <c r="CG1860" s="125">
        <f t="shared" si="61"/>
        <v>0.15360797510837307</v>
      </c>
      <c r="CH1860" s="125">
        <f t="shared" si="61"/>
        <v>0.15208810176977799</v>
      </c>
      <c r="CI1860" s="125">
        <f t="shared" si="61"/>
        <v>0.15165012055685823</v>
      </c>
      <c r="CJ1860" s="125">
        <f t="shared" si="61"/>
        <v>0.14401527951998291</v>
      </c>
      <c r="CK1860" s="125">
        <f t="shared" si="61"/>
        <v>0.1476759277851637</v>
      </c>
      <c r="CL1860" s="125">
        <f t="shared" si="61"/>
        <v>0.14949997726768535</v>
      </c>
      <c r="CM1860" s="125">
        <f t="shared" si="61"/>
        <v>0.15028949683151055</v>
      </c>
      <c r="CN1860" s="125">
        <f t="shared" si="61"/>
        <v>0.14852409116713167</v>
      </c>
      <c r="CO1860" s="125">
        <f t="shared" si="61"/>
        <v>0.14549168671984855</v>
      </c>
      <c r="CP1860" s="125">
        <f t="shared" si="61"/>
        <v>0.1445941015908887</v>
      </c>
      <c r="CQ1860" s="125">
        <f t="shared" si="61"/>
        <v>0.14232458543855037</v>
      </c>
      <c r="CR1860" s="125">
        <f t="shared" si="61"/>
        <v>0.14328792797977907</v>
      </c>
      <c r="CS1860" s="125">
        <f t="shared" si="61"/>
        <v>0.14456547914082923</v>
      </c>
      <c r="CT1860" s="125">
        <f t="shared" si="61"/>
        <v>0.14415233786821019</v>
      </c>
      <c r="CU1860" s="125">
        <f t="shared" ref="CU1860:DS1860" si="62">CU1853*1000000/CU2</f>
        <v>0.14501935002993416</v>
      </c>
      <c r="CV1860" s="125">
        <f t="shared" si="62"/>
        <v>0.14479771178397977</v>
      </c>
      <c r="CW1860" s="125">
        <f t="shared" si="62"/>
        <v>0.1465254458134263</v>
      </c>
      <c r="CX1860" s="126">
        <f t="shared" si="62"/>
        <v>0.14320585940279895</v>
      </c>
      <c r="CY1860" s="125">
        <f t="shared" si="62"/>
        <v>0.14109835395448247</v>
      </c>
      <c r="CZ1860" s="125">
        <f t="shared" si="62"/>
        <v>0.14098961463943158</v>
      </c>
      <c r="DA1860" s="125">
        <f t="shared" si="62"/>
        <v>0.14151732773338832</v>
      </c>
      <c r="DB1860" s="125">
        <f t="shared" si="62"/>
        <v>0.14465401115229681</v>
      </c>
      <c r="DC1860" s="125">
        <f t="shared" si="62"/>
        <v>0.14736020105227923</v>
      </c>
      <c r="DD1860" s="125">
        <f t="shared" si="62"/>
        <v>0.14503753243476467</v>
      </c>
      <c r="DE1860" s="125">
        <f t="shared" si="62"/>
        <v>0.14669557314613516</v>
      </c>
      <c r="DF1860" s="125">
        <f t="shared" si="62"/>
        <v>0.14997399679004883</v>
      </c>
      <c r="DG1860" s="125">
        <f t="shared" si="62"/>
        <v>0.15139101104657157</v>
      </c>
      <c r="DH1860" s="125">
        <f t="shared" si="62"/>
        <v>0.15373311342552209</v>
      </c>
      <c r="DI1860" s="125">
        <f t="shared" si="62"/>
        <v>0.14735939904600029</v>
      </c>
      <c r="DJ1860" s="125">
        <f t="shared" si="62"/>
        <v>0.15290107915668255</v>
      </c>
      <c r="DK1860" s="125">
        <f t="shared" si="62"/>
        <v>0.15461301614491013</v>
      </c>
      <c r="DL1860" s="125">
        <f t="shared" si="62"/>
        <v>0.15215870288820132</v>
      </c>
      <c r="DM1860" s="125">
        <f t="shared" si="62"/>
        <v>0.1521562465685076</v>
      </c>
      <c r="DN1860" s="125">
        <f t="shared" si="62"/>
        <v>0.14947256742192244</v>
      </c>
      <c r="DO1860" s="125">
        <f t="shared" si="62"/>
        <v>0.14851278242181948</v>
      </c>
      <c r="DP1860" s="125">
        <f t="shared" si="62"/>
        <v>0.14679413911516345</v>
      </c>
      <c r="DQ1860" s="125">
        <f t="shared" si="62"/>
        <v>0.14283645567601494</v>
      </c>
      <c r="DR1860" s="125">
        <f t="shared" si="62"/>
        <v>0.1247175997393823</v>
      </c>
      <c r="DS1860" s="125">
        <f t="shared" si="62"/>
        <v>0.13284035632292068</v>
      </c>
      <c r="DT1860" s="124"/>
      <c r="DU1860" s="124"/>
    </row>
    <row r="1861" spans="1:225" s="123" customFormat="1">
      <c r="A1861" t="s">
        <v>2550</v>
      </c>
      <c r="BO1861" s="125">
        <f t="shared" ref="BO1861:CT1861" si="63">BO1854*1000000/BO3</f>
        <v>9.9360863711822553E-2</v>
      </c>
      <c r="BP1861" s="125">
        <f t="shared" si="63"/>
        <v>0.11147135811433992</v>
      </c>
      <c r="BQ1861" s="125">
        <f t="shared" si="63"/>
        <v>0.12278091636338767</v>
      </c>
      <c r="BR1861" s="125">
        <f t="shared" si="63"/>
        <v>0.13437119904578471</v>
      </c>
      <c r="BS1861" s="125">
        <f t="shared" si="63"/>
        <v>0.15388762706585482</v>
      </c>
      <c r="BT1861" s="125">
        <f t="shared" si="63"/>
        <v>0.17474572362103738</v>
      </c>
      <c r="BU1861" s="125">
        <f t="shared" si="63"/>
        <v>0.18678701248714982</v>
      </c>
      <c r="BV1861" s="125">
        <f t="shared" si="63"/>
        <v>0.20109959457611951</v>
      </c>
      <c r="BW1861" s="125">
        <f t="shared" si="63"/>
        <v>0.22148663374570315</v>
      </c>
      <c r="BX1861" s="125">
        <f t="shared" si="63"/>
        <v>0.21410859709726809</v>
      </c>
      <c r="BY1861" s="125">
        <f t="shared" si="63"/>
        <v>0.21275384329706001</v>
      </c>
      <c r="BZ1861" s="125">
        <f t="shared" si="63"/>
        <v>0.22546646623767769</v>
      </c>
      <c r="CA1861" s="125">
        <f t="shared" si="63"/>
        <v>0.23338883718530989</v>
      </c>
      <c r="CB1861" s="125">
        <f t="shared" si="63"/>
        <v>0.240273534799364</v>
      </c>
      <c r="CC1861" s="125">
        <f t="shared" si="63"/>
        <v>0.24125259288306647</v>
      </c>
      <c r="CD1861" s="125">
        <f t="shared" si="63"/>
        <v>0.22263482194507841</v>
      </c>
      <c r="CE1861" s="125">
        <f t="shared" si="63"/>
        <v>0.21571742752722137</v>
      </c>
      <c r="CF1861" s="125">
        <f t="shared" si="63"/>
        <v>0.21147250114058083</v>
      </c>
      <c r="CG1861" s="125">
        <f t="shared" si="63"/>
        <v>0.21678191635151933</v>
      </c>
      <c r="CH1861" s="125">
        <f t="shared" si="63"/>
        <v>0.21712425812627606</v>
      </c>
      <c r="CI1861" s="125">
        <f t="shared" si="63"/>
        <v>0.22870047722485559</v>
      </c>
      <c r="CJ1861" s="125">
        <f t="shared" si="63"/>
        <v>0.22909981747342251</v>
      </c>
      <c r="CK1861" s="125">
        <f t="shared" si="63"/>
        <v>0.23543630413412447</v>
      </c>
      <c r="CL1861" s="125">
        <f t="shared" si="63"/>
        <v>0.24683188400096814</v>
      </c>
      <c r="CM1861" s="125">
        <f t="shared" si="63"/>
        <v>0.25292141289118009</v>
      </c>
      <c r="CN1861" s="125">
        <f t="shared" si="63"/>
        <v>0.26080568966316764</v>
      </c>
      <c r="CO1861" s="125">
        <f t="shared" si="63"/>
        <v>0.26759896960360402</v>
      </c>
      <c r="CP1861" s="125">
        <f t="shared" si="63"/>
        <v>0.27905405396201483</v>
      </c>
      <c r="CQ1861" s="125">
        <f t="shared" si="63"/>
        <v>0.28657829339204149</v>
      </c>
      <c r="CR1861" s="125">
        <f t="shared" si="63"/>
        <v>0.29795620986014926</v>
      </c>
      <c r="CS1861" s="125">
        <f t="shared" si="63"/>
        <v>0.30737757236968022</v>
      </c>
      <c r="CT1861" s="125">
        <f t="shared" si="63"/>
        <v>0.31646459676416849</v>
      </c>
      <c r="CU1861" s="125">
        <f t="shared" ref="CU1861:DS1861" si="64">CU1854*1000000/CU3</f>
        <v>0.32704726463411693</v>
      </c>
      <c r="CV1861" s="125">
        <f t="shared" si="64"/>
        <v>0.31563919901055343</v>
      </c>
      <c r="CW1861" s="125">
        <f t="shared" si="64"/>
        <v>0.3204059406357872</v>
      </c>
      <c r="CX1861" s="126">
        <f t="shared" si="64"/>
        <v>0.32953745912530202</v>
      </c>
      <c r="CY1861" s="125">
        <f t="shared" si="64"/>
        <v>0.32880922902667209</v>
      </c>
      <c r="CZ1861" s="125">
        <f t="shared" si="64"/>
        <v>0.33260446830456042</v>
      </c>
      <c r="DA1861" s="125">
        <f t="shared" si="64"/>
        <v>0.34176614994380644</v>
      </c>
      <c r="DB1861" s="125">
        <f t="shared" si="64"/>
        <v>0.35933300226328385</v>
      </c>
      <c r="DC1861" s="125">
        <f t="shared" si="64"/>
        <v>0.36129418040838762</v>
      </c>
      <c r="DD1861" s="125">
        <f t="shared" si="64"/>
        <v>0.3669432307008878</v>
      </c>
      <c r="DE1861" s="125">
        <f t="shared" si="64"/>
        <v>0.37296235681114587</v>
      </c>
      <c r="DF1861" s="125">
        <f t="shared" si="64"/>
        <v>0.37317397395218604</v>
      </c>
      <c r="DG1861" s="125">
        <f t="shared" si="64"/>
        <v>0.37080319562865893</v>
      </c>
      <c r="DH1861" s="125">
        <f t="shared" si="64"/>
        <v>0.38840771398443652</v>
      </c>
      <c r="DI1861" s="125">
        <f t="shared" si="64"/>
        <v>0.39380273002901989</v>
      </c>
      <c r="DJ1861" s="125">
        <f t="shared" si="64"/>
        <v>0.4060901335396534</v>
      </c>
      <c r="DK1861" s="125">
        <f t="shared" si="64"/>
        <v>0.40976389437024413</v>
      </c>
      <c r="DL1861" s="125">
        <f t="shared" si="64"/>
        <v>0.41225606210461435</v>
      </c>
      <c r="DM1861" s="125">
        <f t="shared" si="64"/>
        <v>0.42313384568164886</v>
      </c>
      <c r="DN1861" s="125">
        <f t="shared" si="64"/>
        <v>0.43561092729488055</v>
      </c>
      <c r="DO1861" s="125">
        <f t="shared" si="64"/>
        <v>0.44359566540482487</v>
      </c>
      <c r="DP1861" s="125">
        <f t="shared" si="64"/>
        <v>0.44660937110790611</v>
      </c>
      <c r="DQ1861" s="125">
        <f t="shared" si="64"/>
        <v>0.4463026981190189</v>
      </c>
      <c r="DR1861" s="125">
        <f t="shared" si="64"/>
        <v>0.41967234560391187</v>
      </c>
      <c r="DS1861" s="125">
        <f t="shared" si="64"/>
        <v>0.43004157258984399</v>
      </c>
      <c r="DT1861" s="124"/>
      <c r="DU1861" s="124"/>
    </row>
    <row r="1862" spans="1:225" s="123" customFormat="1">
      <c r="A1862" t="s">
        <v>2551</v>
      </c>
      <c r="B1862" s="145"/>
      <c r="C1862" s="145"/>
      <c r="D1862" s="145"/>
      <c r="E1862" s="145"/>
      <c r="F1862" s="145"/>
      <c r="G1862" s="145"/>
      <c r="H1862" s="145"/>
      <c r="I1862" s="145"/>
      <c r="J1862" s="145"/>
      <c r="K1862" s="145"/>
      <c r="L1862" s="145"/>
      <c r="M1862" s="145"/>
      <c r="N1862" s="145"/>
      <c r="O1862" s="145"/>
      <c r="P1862" s="145"/>
      <c r="Q1862" s="145"/>
      <c r="R1862" s="145"/>
      <c r="S1862" s="145"/>
      <c r="T1862" s="145"/>
      <c r="U1862" s="145"/>
      <c r="V1862" s="145"/>
      <c r="W1862" s="145"/>
      <c r="X1862" s="145"/>
      <c r="Y1862" s="145"/>
      <c r="Z1862" s="145"/>
      <c r="AA1862" s="145"/>
      <c r="AB1862" s="145"/>
      <c r="AC1862" s="145"/>
      <c r="AD1862" s="145"/>
      <c r="AE1862" s="145"/>
      <c r="AF1862" s="145"/>
      <c r="AG1862" s="145"/>
      <c r="AH1862" s="145"/>
      <c r="AI1862" s="145"/>
      <c r="AJ1862" s="145"/>
      <c r="AK1862" s="145"/>
      <c r="AL1862" s="145"/>
      <c r="AM1862" s="145"/>
      <c r="AN1862" s="145"/>
      <c r="AO1862" s="145"/>
      <c r="AP1862" s="145"/>
      <c r="AQ1862" s="145"/>
      <c r="AR1862" s="145"/>
      <c r="AS1862" s="145"/>
      <c r="AT1862" s="145"/>
      <c r="AU1862" s="145"/>
      <c r="AV1862" s="145"/>
      <c r="AW1862" s="145"/>
      <c r="AX1862" s="145"/>
      <c r="AY1862" s="145"/>
      <c r="AZ1862" s="145"/>
      <c r="BA1862" s="145"/>
      <c r="BB1862" s="145"/>
      <c r="BC1862" s="145"/>
      <c r="BD1862" s="145"/>
      <c r="BE1862" s="145"/>
      <c r="BF1862" s="145"/>
      <c r="BG1862" s="145"/>
      <c r="BH1862" s="145"/>
      <c r="BI1862" s="145"/>
      <c r="BJ1862" s="145"/>
      <c r="BK1862" s="145"/>
      <c r="BL1862" s="145"/>
      <c r="BM1862" s="145"/>
      <c r="BN1862" s="145"/>
      <c r="BO1862" s="125">
        <f t="shared" ref="BO1862:CT1862" si="65">BO1855*1000000/BO4</f>
        <v>0.63694329479575496</v>
      </c>
      <c r="BP1862" s="125">
        <f t="shared" si="65"/>
        <v>0.67705753270693447</v>
      </c>
      <c r="BQ1862" s="125">
        <f t="shared" si="65"/>
        <v>0.73506916601892647</v>
      </c>
      <c r="BR1862" s="125">
        <f t="shared" si="65"/>
        <v>0.78350062955363842</v>
      </c>
      <c r="BS1862" s="125">
        <f t="shared" si="65"/>
        <v>0.8338160910115141</v>
      </c>
      <c r="BT1862" s="125">
        <f t="shared" si="65"/>
        <v>0.91560827382935439</v>
      </c>
      <c r="BU1862" s="125">
        <f t="shared" si="65"/>
        <v>0.96672939028976579</v>
      </c>
      <c r="BV1862" s="125">
        <f t="shared" si="65"/>
        <v>1.0404919323994106</v>
      </c>
      <c r="BW1862" s="125">
        <f t="shared" si="65"/>
        <v>1.1158775094040638</v>
      </c>
      <c r="BX1862" s="125">
        <f t="shared" si="65"/>
        <v>1.2031184796329637</v>
      </c>
      <c r="BY1862" s="125">
        <f t="shared" si="65"/>
        <v>1.259928655907987</v>
      </c>
      <c r="BZ1862" s="125">
        <f t="shared" si="65"/>
        <v>1.2939132722293736</v>
      </c>
      <c r="CA1862" s="125">
        <f t="shared" si="65"/>
        <v>1.3379815908197732</v>
      </c>
      <c r="CB1862" s="125">
        <f t="shared" si="65"/>
        <v>1.4115341357269213</v>
      </c>
      <c r="CC1862" s="125">
        <f t="shared" si="65"/>
        <v>1.4277234232746436</v>
      </c>
      <c r="CD1862" s="125">
        <f t="shared" si="65"/>
        <v>1.4684843826585416</v>
      </c>
      <c r="CE1862" s="125">
        <f t="shared" si="65"/>
        <v>1.4559971057402885</v>
      </c>
      <c r="CF1862" s="125">
        <f t="shared" si="65"/>
        <v>1.4282791869912521</v>
      </c>
      <c r="CG1862" s="125">
        <f t="shared" si="65"/>
        <v>1.3948459878858144</v>
      </c>
      <c r="CH1862" s="125">
        <f t="shared" si="65"/>
        <v>1.3890275684393885</v>
      </c>
      <c r="CI1862" s="125">
        <f t="shared" si="65"/>
        <v>1.2695970301995123</v>
      </c>
      <c r="CJ1862" s="125">
        <f t="shared" si="65"/>
        <v>1.2789644790502204</v>
      </c>
      <c r="CK1862" s="125">
        <f t="shared" si="65"/>
        <v>1.2870020139413516</v>
      </c>
      <c r="CL1862" s="125">
        <f t="shared" si="65"/>
        <v>1.252171211784558</v>
      </c>
      <c r="CM1862" s="125">
        <f t="shared" si="65"/>
        <v>1.2439240465358679</v>
      </c>
      <c r="CN1862" s="125">
        <f t="shared" si="65"/>
        <v>1.2624380494948144</v>
      </c>
      <c r="CO1862" s="125">
        <f t="shared" si="65"/>
        <v>1.1899201101806178</v>
      </c>
      <c r="CP1862" s="125">
        <f t="shared" si="65"/>
        <v>1.0429749534897439</v>
      </c>
      <c r="CQ1862" s="125">
        <f t="shared" si="65"/>
        <v>0.880699284719755</v>
      </c>
      <c r="CR1862" s="125">
        <f t="shared" si="65"/>
        <v>0.78906187234429637</v>
      </c>
      <c r="CS1862" s="125">
        <f t="shared" si="65"/>
        <v>0.73208379899849896</v>
      </c>
      <c r="CT1862" s="125">
        <f t="shared" si="65"/>
        <v>0.65173644308012768</v>
      </c>
      <c r="CU1862" s="125">
        <f t="shared" ref="CU1862:DS1862" si="66">CU1855*1000000/CU4</f>
        <v>0.65181194563655753</v>
      </c>
      <c r="CV1862" s="125">
        <f t="shared" si="66"/>
        <v>0.64292250502462256</v>
      </c>
      <c r="CW1862" s="125">
        <f t="shared" si="66"/>
        <v>0.62668649479329885</v>
      </c>
      <c r="CX1862" s="126">
        <f t="shared" si="66"/>
        <v>0.61059505664935276</v>
      </c>
      <c r="CY1862" s="125">
        <f t="shared" si="66"/>
        <v>0.62297533120005921</v>
      </c>
      <c r="CZ1862" s="125">
        <f t="shared" si="66"/>
        <v>0.61323825624910222</v>
      </c>
      <c r="DA1862" s="125">
        <f t="shared" si="66"/>
        <v>0.63191835839337773</v>
      </c>
      <c r="DB1862" s="125">
        <f t="shared" si="66"/>
        <v>0.64234652489434485</v>
      </c>
      <c r="DC1862" s="125">
        <f t="shared" si="66"/>
        <v>0.6573015789019403</v>
      </c>
      <c r="DD1862" s="125">
        <f t="shared" si="66"/>
        <v>0.68482232529343212</v>
      </c>
      <c r="DE1862" s="125">
        <f t="shared" si="66"/>
        <v>0.68692841299415563</v>
      </c>
      <c r="DF1862" s="125">
        <f t="shared" si="66"/>
        <v>0.69630528613501541</v>
      </c>
      <c r="DG1862" s="125">
        <f t="shared" si="66"/>
        <v>0.67096094613860569</v>
      </c>
      <c r="DH1862" s="125">
        <f t="shared" si="66"/>
        <v>0.67780704114048163</v>
      </c>
      <c r="DI1862" s="125">
        <f t="shared" si="66"/>
        <v>0.71085414456740881</v>
      </c>
      <c r="DJ1862" s="125">
        <f t="shared" si="66"/>
        <v>0.72778897356852357</v>
      </c>
      <c r="DK1862" s="125">
        <f t="shared" si="66"/>
        <v>0.70691385032695364</v>
      </c>
      <c r="DL1862" s="125">
        <f t="shared" si="66"/>
        <v>0.7303668233515862</v>
      </c>
      <c r="DM1862" s="125">
        <f t="shared" si="66"/>
        <v>0.71639840780210373</v>
      </c>
      <c r="DN1862" s="125">
        <f t="shared" si="66"/>
        <v>0.73513854421081826</v>
      </c>
      <c r="DO1862" s="125">
        <f t="shared" si="66"/>
        <v>0.75364746833095986</v>
      </c>
      <c r="DP1862" s="125">
        <f t="shared" si="66"/>
        <v>0.77090021458994629</v>
      </c>
      <c r="DQ1862" s="125">
        <f t="shared" si="66"/>
        <v>0.78317436675085728</v>
      </c>
      <c r="DR1862" s="125">
        <f t="shared" si="66"/>
        <v>0.74584187880362018</v>
      </c>
      <c r="DS1862" s="125">
        <f t="shared" si="66"/>
        <v>0.79233144580902215</v>
      </c>
      <c r="DT1862" s="124"/>
      <c r="DU1862" s="124"/>
    </row>
    <row r="1863" spans="1:225" s="123" customFormat="1">
      <c r="A1863" t="s">
        <v>2552</v>
      </c>
      <c r="B1863" s="145"/>
      <c r="C1863" s="145"/>
      <c r="D1863" s="145"/>
      <c r="E1863" s="145"/>
      <c r="F1863" s="145"/>
      <c r="G1863" s="145"/>
      <c r="H1863" s="145"/>
      <c r="I1863" s="145"/>
      <c r="J1863" s="145"/>
      <c r="K1863" s="145"/>
      <c r="L1863" s="145"/>
      <c r="M1863" s="145"/>
      <c r="N1863" s="145"/>
      <c r="O1863" s="145"/>
      <c r="P1863" s="145"/>
      <c r="Q1863" s="145"/>
      <c r="R1863" s="145"/>
      <c r="S1863" s="145"/>
      <c r="T1863" s="145"/>
      <c r="U1863" s="145"/>
      <c r="V1863" s="145"/>
      <c r="W1863" s="145"/>
      <c r="X1863" s="145"/>
      <c r="Y1863" s="145"/>
      <c r="Z1863" s="145"/>
      <c r="AA1863" s="145"/>
      <c r="AB1863" s="145"/>
      <c r="AC1863" s="145"/>
      <c r="AD1863" s="145"/>
      <c r="AE1863" s="145"/>
      <c r="AF1863" s="145"/>
      <c r="AG1863" s="145"/>
      <c r="AH1863" s="145"/>
      <c r="AI1863" s="145"/>
      <c r="AJ1863" s="145"/>
      <c r="AK1863" s="145"/>
      <c r="AL1863" s="145"/>
      <c r="AM1863" s="145"/>
      <c r="AN1863" s="145"/>
      <c r="AO1863" s="145"/>
      <c r="AP1863" s="145"/>
      <c r="AQ1863" s="145"/>
      <c r="AR1863" s="145"/>
      <c r="AS1863" s="145"/>
      <c r="AT1863" s="145"/>
      <c r="AU1863" s="145"/>
      <c r="AV1863" s="145"/>
      <c r="AW1863" s="145"/>
      <c r="AX1863" s="145"/>
      <c r="AY1863" s="145"/>
      <c r="AZ1863" s="145"/>
      <c r="BA1863" s="145"/>
      <c r="BB1863" s="145"/>
      <c r="BC1863" s="145"/>
      <c r="BD1863" s="145"/>
      <c r="BE1863" s="145"/>
      <c r="BF1863" s="145"/>
      <c r="BG1863" s="145"/>
      <c r="BH1863" s="145"/>
      <c r="BI1863" s="145"/>
      <c r="BJ1863" s="145"/>
      <c r="BK1863" s="145"/>
      <c r="BL1863" s="145"/>
      <c r="BM1863" s="145"/>
      <c r="BN1863" s="145"/>
      <c r="BO1863" s="125">
        <f t="shared" ref="BO1863:CT1863" si="67">BO1856*1000000/BO5</f>
        <v>0.40098263251056077</v>
      </c>
      <c r="BP1863" s="125">
        <f t="shared" si="67"/>
        <v>0.41155399559042322</v>
      </c>
      <c r="BQ1863" s="125">
        <f t="shared" si="67"/>
        <v>0.4148741730754098</v>
      </c>
      <c r="BR1863" s="125">
        <f t="shared" si="67"/>
        <v>0.43235028217286547</v>
      </c>
      <c r="BS1863" s="125">
        <f t="shared" si="67"/>
        <v>0.43833334117183576</v>
      </c>
      <c r="BT1863" s="125">
        <f t="shared" si="67"/>
        <v>0.45263475103469181</v>
      </c>
      <c r="BU1863" s="125">
        <f t="shared" si="67"/>
        <v>0.46847847444911206</v>
      </c>
      <c r="BV1863" s="125">
        <f t="shared" si="67"/>
        <v>0.49660882784918875</v>
      </c>
      <c r="BW1863" s="125">
        <f t="shared" si="67"/>
        <v>0.52723997530651556</v>
      </c>
      <c r="BX1863" s="125">
        <f t="shared" si="67"/>
        <v>0.54474048008636089</v>
      </c>
      <c r="BY1863" s="125">
        <f t="shared" si="67"/>
        <v>0.53777327594951208</v>
      </c>
      <c r="BZ1863" s="125">
        <f t="shared" si="67"/>
        <v>0.55425106726654916</v>
      </c>
      <c r="CA1863" s="125">
        <f t="shared" si="67"/>
        <v>0.56413147105399319</v>
      </c>
      <c r="CB1863" s="125">
        <f t="shared" si="67"/>
        <v>0.58125682040180071</v>
      </c>
      <c r="CC1863" s="125">
        <f t="shared" si="67"/>
        <v>0.59893489673401901</v>
      </c>
      <c r="CD1863" s="125">
        <f t="shared" si="67"/>
        <v>0.60109946510439616</v>
      </c>
      <c r="CE1863" s="125">
        <f t="shared" si="67"/>
        <v>0.59665553332116927</v>
      </c>
      <c r="CF1863" s="125">
        <f t="shared" si="67"/>
        <v>0.57597031230420392</v>
      </c>
      <c r="CG1863" s="125">
        <f t="shared" si="67"/>
        <v>0.54343064713857447</v>
      </c>
      <c r="CH1863" s="125">
        <f t="shared" si="67"/>
        <v>0.53692151280145417</v>
      </c>
      <c r="CI1863" s="125">
        <f t="shared" si="67"/>
        <v>0.53004972263648398</v>
      </c>
      <c r="CJ1863" s="125">
        <f t="shared" si="67"/>
        <v>0.53990972017398398</v>
      </c>
      <c r="CK1863" s="125">
        <f t="shared" si="67"/>
        <v>0.54650483219959123</v>
      </c>
      <c r="CL1863" s="125">
        <f t="shared" si="67"/>
        <v>0.54247565003293619</v>
      </c>
      <c r="CM1863" s="125">
        <f t="shared" si="67"/>
        <v>0.54552512523471974</v>
      </c>
      <c r="CN1863" s="125">
        <f t="shared" si="67"/>
        <v>0.55091592514903243</v>
      </c>
      <c r="CO1863" s="125">
        <f t="shared" si="67"/>
        <v>0.54713427129270575</v>
      </c>
      <c r="CP1863" s="125">
        <f t="shared" si="67"/>
        <v>0.5555274645731737</v>
      </c>
      <c r="CQ1863" s="125">
        <f t="shared" si="67"/>
        <v>0.54869732229672141</v>
      </c>
      <c r="CR1863" s="125">
        <f t="shared" si="67"/>
        <v>0.57836984229632249</v>
      </c>
      <c r="CS1863" s="125">
        <f t="shared" si="67"/>
        <v>0.57304534602465396</v>
      </c>
      <c r="CT1863" s="125">
        <f t="shared" si="67"/>
        <v>0.57501194135160927</v>
      </c>
      <c r="CU1863" s="125">
        <f t="shared" ref="CU1863:DS1863" si="68">CU1856*1000000/CU5</f>
        <v>0.60050744537591338</v>
      </c>
      <c r="CV1863" s="125">
        <f t="shared" si="68"/>
        <v>0.61043445641237992</v>
      </c>
      <c r="CW1863" s="125">
        <f t="shared" si="68"/>
        <v>0.60189201098623812</v>
      </c>
      <c r="CX1863" s="126">
        <f t="shared" si="68"/>
        <v>0.62041483114349327</v>
      </c>
      <c r="CY1863" s="125">
        <f t="shared" si="68"/>
        <v>0.6188504075865856</v>
      </c>
      <c r="CZ1863" s="125">
        <f t="shared" si="68"/>
        <v>0.599389479578739</v>
      </c>
      <c r="DA1863" s="125">
        <f t="shared" si="68"/>
        <v>0.58625030623691154</v>
      </c>
      <c r="DB1863" s="125">
        <f t="shared" si="68"/>
        <v>0.60691656928276627</v>
      </c>
      <c r="DC1863" s="125">
        <f t="shared" si="68"/>
        <v>0.62420936754141665</v>
      </c>
      <c r="DD1863" s="125">
        <f t="shared" si="68"/>
        <v>0.62541828456019433</v>
      </c>
      <c r="DE1863" s="125">
        <f t="shared" si="68"/>
        <v>0.64754256344719108</v>
      </c>
      <c r="DF1863" s="125">
        <f t="shared" si="68"/>
        <v>0.65977314899673234</v>
      </c>
      <c r="DG1863" s="125">
        <f t="shared" si="68"/>
        <v>0.63727113095607246</v>
      </c>
      <c r="DH1863" s="125">
        <f t="shared" si="68"/>
        <v>0.64113375020721175</v>
      </c>
      <c r="DI1863" s="125">
        <f t="shared" si="68"/>
        <v>0.65118515501987262</v>
      </c>
      <c r="DJ1863" s="125">
        <f t="shared" si="68"/>
        <v>0.66770345019836119</v>
      </c>
      <c r="DK1863" s="125">
        <f t="shared" si="68"/>
        <v>0.66490607641147959</v>
      </c>
      <c r="DL1863" s="125">
        <f t="shared" si="68"/>
        <v>0.6562555014724738</v>
      </c>
      <c r="DM1863" s="125">
        <f t="shared" si="68"/>
        <v>0.62831475596340425</v>
      </c>
      <c r="DN1863" s="125">
        <f t="shared" si="68"/>
        <v>0.61741599861455243</v>
      </c>
      <c r="DO1863" s="125">
        <f t="shared" si="68"/>
        <v>0.60240052064293559</v>
      </c>
      <c r="DP1863" s="125">
        <f t="shared" si="68"/>
        <v>0.57261226167764445</v>
      </c>
      <c r="DQ1863" s="125">
        <f t="shared" si="68"/>
        <v>0.55699200093505608</v>
      </c>
      <c r="DR1863" s="125">
        <f t="shared" si="68"/>
        <v>0.47940805339427789</v>
      </c>
      <c r="DS1863" s="125">
        <f t="shared" si="68"/>
        <v>0.53520854242197113</v>
      </c>
      <c r="DT1863" s="124"/>
      <c r="DU1863" s="124"/>
    </row>
    <row r="1864" spans="1:225" s="123" customFormat="1">
      <c r="A1864" t="s">
        <v>2553</v>
      </c>
      <c r="B1864" s="145"/>
      <c r="C1864" s="145"/>
      <c r="D1864" s="145"/>
      <c r="E1864" s="145"/>
      <c r="F1864" s="145"/>
      <c r="G1864" s="145"/>
      <c r="H1864" s="145"/>
      <c r="I1864" s="145"/>
      <c r="J1864" s="145"/>
      <c r="K1864" s="145"/>
      <c r="L1864" s="145"/>
      <c r="M1864" s="145"/>
      <c r="N1864" s="145"/>
      <c r="O1864" s="145"/>
      <c r="P1864" s="145"/>
      <c r="Q1864" s="145"/>
      <c r="R1864" s="145"/>
      <c r="S1864" s="145"/>
      <c r="T1864" s="145"/>
      <c r="U1864" s="145"/>
      <c r="V1864" s="145"/>
      <c r="W1864" s="145"/>
      <c r="X1864" s="145"/>
      <c r="Y1864" s="145"/>
      <c r="Z1864" s="145"/>
      <c r="AA1864" s="145"/>
      <c r="AB1864" s="145"/>
      <c r="AC1864" s="145"/>
      <c r="AD1864" s="145"/>
      <c r="AE1864" s="145"/>
      <c r="AF1864" s="145"/>
      <c r="AG1864" s="145"/>
      <c r="AH1864" s="145"/>
      <c r="AI1864" s="145"/>
      <c r="AJ1864" s="145"/>
      <c r="AK1864" s="145"/>
      <c r="AL1864" s="145"/>
      <c r="AM1864" s="145"/>
      <c r="AN1864" s="145"/>
      <c r="AO1864" s="145"/>
      <c r="AP1864" s="145"/>
      <c r="AQ1864" s="145"/>
      <c r="AR1864" s="145"/>
      <c r="AS1864" s="145"/>
      <c r="AT1864" s="145"/>
      <c r="AU1864" s="145"/>
      <c r="AV1864" s="145"/>
      <c r="AW1864" s="145"/>
      <c r="AX1864" s="145"/>
      <c r="AY1864" s="145"/>
      <c r="AZ1864" s="145"/>
      <c r="BA1864" s="145"/>
      <c r="BB1864" s="145"/>
      <c r="BC1864" s="145"/>
      <c r="BD1864" s="145"/>
      <c r="BE1864" s="145"/>
      <c r="BF1864" s="145"/>
      <c r="BG1864" s="145"/>
      <c r="BH1864" s="145"/>
      <c r="BI1864" s="145"/>
      <c r="BJ1864" s="145"/>
      <c r="BK1864" s="145"/>
      <c r="BL1864" s="145"/>
      <c r="BM1864" s="145"/>
      <c r="BN1864" s="145"/>
      <c r="BO1864" s="125">
        <f t="shared" ref="BO1864:CT1864" si="69">BO1857*1000000/BO6</f>
        <v>1.7738213024175786</v>
      </c>
      <c r="BP1864" s="125">
        <f t="shared" si="69"/>
        <v>1.8777557702915577</v>
      </c>
      <c r="BQ1864" s="125">
        <f t="shared" si="69"/>
        <v>1.9690094769735156</v>
      </c>
      <c r="BR1864" s="125">
        <f t="shared" si="69"/>
        <v>2.1063460896911934</v>
      </c>
      <c r="BS1864" s="125">
        <f t="shared" si="69"/>
        <v>2.246822835016391</v>
      </c>
      <c r="BT1864" s="125">
        <f t="shared" si="69"/>
        <v>2.3928267366785287</v>
      </c>
      <c r="BU1864" s="125">
        <f t="shared" si="69"/>
        <v>2.4639423303461463</v>
      </c>
      <c r="BV1864" s="125">
        <f t="shared" si="69"/>
        <v>2.615241865336678</v>
      </c>
      <c r="BW1864" s="125">
        <f t="shared" si="69"/>
        <v>2.7629039813041105</v>
      </c>
      <c r="BX1864" s="125">
        <f t="shared" si="69"/>
        <v>2.6151619764299645</v>
      </c>
      <c r="BY1864" s="125">
        <f t="shared" si="69"/>
        <v>2.5068332245507947</v>
      </c>
      <c r="BZ1864" s="125">
        <f t="shared" si="69"/>
        <v>2.6604929898224876</v>
      </c>
      <c r="CA1864" s="125">
        <f t="shared" si="69"/>
        <v>2.7010038116520643</v>
      </c>
      <c r="CB1864" s="125">
        <f t="shared" si="69"/>
        <v>2.7684079646975039</v>
      </c>
      <c r="CC1864" s="125">
        <f t="shared" si="69"/>
        <v>2.7544813201067195</v>
      </c>
      <c r="CD1864" s="125">
        <f t="shared" si="69"/>
        <v>2.5372806289884826</v>
      </c>
      <c r="CE1864" s="125">
        <f t="shared" si="69"/>
        <v>2.3501264984634731</v>
      </c>
      <c r="CF1864" s="125">
        <f t="shared" si="69"/>
        <v>2.2072675198262188</v>
      </c>
      <c r="CG1864" s="125">
        <f t="shared" si="69"/>
        <v>2.1504945394043817</v>
      </c>
      <c r="CH1864" s="125">
        <f t="shared" si="69"/>
        <v>2.1765587177699373</v>
      </c>
      <c r="CI1864" s="125">
        <f t="shared" si="69"/>
        <v>2.1539073202925372</v>
      </c>
      <c r="CJ1864" s="125">
        <f t="shared" si="69"/>
        <v>2.2299069542179453</v>
      </c>
      <c r="CK1864" s="125">
        <f t="shared" si="69"/>
        <v>2.2389526264552022</v>
      </c>
      <c r="CL1864" s="125">
        <f t="shared" si="69"/>
        <v>2.2950088407946274</v>
      </c>
      <c r="CM1864" s="125">
        <f t="shared" si="69"/>
        <v>2.2868354169732612</v>
      </c>
      <c r="CN1864" s="125">
        <f t="shared" si="69"/>
        <v>2.2371767804943334</v>
      </c>
      <c r="CO1864" s="125">
        <f t="shared" si="69"/>
        <v>2.2035878745994744</v>
      </c>
      <c r="CP1864" s="125">
        <f t="shared" si="69"/>
        <v>2.2317000009553944</v>
      </c>
      <c r="CQ1864" s="125">
        <f t="shared" si="69"/>
        <v>2.2129822959798084</v>
      </c>
      <c r="CR1864" s="125">
        <f t="shared" si="69"/>
        <v>2.2334035154847474</v>
      </c>
      <c r="CS1864" s="125">
        <f t="shared" si="69"/>
        <v>2.2349173771302362</v>
      </c>
      <c r="CT1864" s="125">
        <f t="shared" si="69"/>
        <v>2.2851684381018109</v>
      </c>
      <c r="CU1864" s="125">
        <f t="shared" ref="CU1864:DS1864" si="70">CU1857*1000000/CU6</f>
        <v>2.2929932230558876</v>
      </c>
      <c r="CV1864" s="125">
        <f t="shared" si="70"/>
        <v>2.3170906796426611</v>
      </c>
      <c r="CW1864" s="125">
        <f t="shared" si="70"/>
        <v>2.3342928491642838</v>
      </c>
      <c r="CX1864" s="126">
        <f t="shared" si="70"/>
        <v>2.3180921009146847</v>
      </c>
      <c r="CY1864" s="125">
        <f t="shared" si="70"/>
        <v>2.3159128931095072</v>
      </c>
      <c r="CZ1864" s="125">
        <f t="shared" si="70"/>
        <v>2.2984074161664414</v>
      </c>
      <c r="DA1864" s="125">
        <f t="shared" si="70"/>
        <v>2.3092419664077131</v>
      </c>
      <c r="DB1864" s="125">
        <f t="shared" si="70"/>
        <v>2.3474017697376208</v>
      </c>
      <c r="DC1864" s="125">
        <f t="shared" si="70"/>
        <v>2.3305234857280079</v>
      </c>
      <c r="DD1864" s="125">
        <f t="shared" si="70"/>
        <v>2.2948905510006719</v>
      </c>
      <c r="DE1864" s="125">
        <f t="shared" si="70"/>
        <v>2.2512302314821437</v>
      </c>
      <c r="DF1864" s="125">
        <f t="shared" si="70"/>
        <v>2.1387058071887126</v>
      </c>
      <c r="DG1864" s="125">
        <f t="shared" si="70"/>
        <v>2.0104947601937058</v>
      </c>
      <c r="DH1864" s="125">
        <f t="shared" si="70"/>
        <v>2.0146721722947962</v>
      </c>
      <c r="DI1864" s="125">
        <f t="shared" si="70"/>
        <v>1.9594337284180541</v>
      </c>
      <c r="DJ1864" s="125">
        <f t="shared" si="70"/>
        <v>1.8991282394410016</v>
      </c>
      <c r="DK1864" s="125">
        <f t="shared" si="70"/>
        <v>1.8869217072064461</v>
      </c>
      <c r="DL1864" s="125">
        <f t="shared" si="70"/>
        <v>1.8640576919486269</v>
      </c>
      <c r="DM1864" s="125">
        <f t="shared" si="70"/>
        <v>1.8863294829381942</v>
      </c>
      <c r="DN1864" s="125">
        <f t="shared" si="70"/>
        <v>1.8900907631646235</v>
      </c>
      <c r="DO1864" s="125">
        <f t="shared" si="70"/>
        <v>1.8994529755674208</v>
      </c>
      <c r="DP1864" s="125">
        <f t="shared" si="70"/>
        <v>1.9090272313287358</v>
      </c>
      <c r="DQ1864" s="125">
        <f t="shared" si="70"/>
        <v>1.891288656549545</v>
      </c>
      <c r="DR1864" s="125">
        <f t="shared" si="70"/>
        <v>1.6308988474655213</v>
      </c>
      <c r="DS1864" s="125">
        <f t="shared" si="70"/>
        <v>1.7414167991423333</v>
      </c>
      <c r="DT1864" s="124"/>
      <c r="DU1864" s="124"/>
    </row>
    <row r="1865" spans="1:225" s="123" customFormat="1">
      <c r="A1865" s="123" t="s">
        <v>2554</v>
      </c>
      <c r="B1865" s="123" t="e">
        <f>POWER(BO1862/B1862,1/(BO1-B1))</f>
        <v>#DIV/0!</v>
      </c>
      <c r="C1865" s="123" t="e">
        <f>POWER(BO1863/B1863,1/(BO1-B1))</f>
        <v>#DIV/0!</v>
      </c>
      <c r="D1865" s="123">
        <v>1.0659955616135965</v>
      </c>
      <c r="E1865" s="123">
        <v>1.0829255823313413</v>
      </c>
      <c r="BO1865" s="125">
        <f t="shared" ref="BO1865:CT1865" si="71">BO1858*1000000/BO7</f>
        <v>0.45381613014813837</v>
      </c>
      <c r="BP1865" s="125">
        <f t="shared" si="71"/>
        <v>0.47953325215521264</v>
      </c>
      <c r="BQ1865" s="125">
        <f t="shared" si="71"/>
        <v>0.50258788663682807</v>
      </c>
      <c r="BR1865" s="125">
        <f t="shared" si="71"/>
        <v>0.53347575907071887</v>
      </c>
      <c r="BS1865" s="125">
        <f t="shared" si="71"/>
        <v>0.56759619917852566</v>
      </c>
      <c r="BT1865" s="125">
        <f t="shared" si="71"/>
        <v>0.60709646620181557</v>
      </c>
      <c r="BU1865" s="125">
        <f t="shared" si="71"/>
        <v>0.62696744174565544</v>
      </c>
      <c r="BV1865" s="125">
        <f t="shared" si="71"/>
        <v>0.66321157389668817</v>
      </c>
      <c r="BW1865" s="125">
        <f t="shared" si="71"/>
        <v>0.70189748584129874</v>
      </c>
      <c r="BX1865" s="125">
        <f t="shared" si="71"/>
        <v>0.67815867635983329</v>
      </c>
      <c r="BY1865" s="125">
        <f t="shared" si="71"/>
        <v>0.66021844786572159</v>
      </c>
      <c r="BZ1865" s="125">
        <f t="shared" si="71"/>
        <v>0.69056163166358986</v>
      </c>
      <c r="CA1865" s="125">
        <f t="shared" si="71"/>
        <v>0.70105106948482887</v>
      </c>
      <c r="CB1865" s="125">
        <f t="shared" si="71"/>
        <v>0.71759992474276924</v>
      </c>
      <c r="CC1865" s="125">
        <f t="shared" si="71"/>
        <v>0.71418230529996507</v>
      </c>
      <c r="CD1865" s="125">
        <f t="shared" si="71"/>
        <v>0.67096912342835158</v>
      </c>
      <c r="CE1865" s="125">
        <f t="shared" si="71"/>
        <v>0.63507853744439358</v>
      </c>
      <c r="CF1865" s="125">
        <f t="shared" si="71"/>
        <v>0.60430562075732785</v>
      </c>
      <c r="CG1865" s="125">
        <f t="shared" si="71"/>
        <v>0.590260128745977</v>
      </c>
      <c r="CH1865" s="125">
        <f t="shared" si="71"/>
        <v>0.58870987336901004</v>
      </c>
      <c r="CI1865" s="125">
        <f t="shared" si="71"/>
        <v>0.57909021073445066</v>
      </c>
      <c r="CJ1865" s="125">
        <f t="shared" si="71"/>
        <v>0.58599056495870827</v>
      </c>
      <c r="CK1865" s="125">
        <f t="shared" si="71"/>
        <v>0.58837330659853782</v>
      </c>
      <c r="CL1865" s="125">
        <f t="shared" si="71"/>
        <v>0.5959952928467227</v>
      </c>
      <c r="CM1865" s="125">
        <f t="shared" si="71"/>
        <v>0.59459143892413824</v>
      </c>
      <c r="CN1865" s="125">
        <f t="shared" si="71"/>
        <v>0.59093227943121229</v>
      </c>
      <c r="CO1865" s="125">
        <f t="shared" si="71"/>
        <v>0.58208236226230947</v>
      </c>
      <c r="CP1865" s="125">
        <f t="shared" si="71"/>
        <v>0.58062471646473901</v>
      </c>
      <c r="CQ1865" s="125">
        <f t="shared" si="71"/>
        <v>0.56884857022633317</v>
      </c>
      <c r="CR1865" s="125">
        <f t="shared" si="71"/>
        <v>0.57258638203560286</v>
      </c>
      <c r="CS1865" s="125">
        <f t="shared" si="71"/>
        <v>0.57227563562874784</v>
      </c>
      <c r="CT1865" s="125">
        <f t="shared" si="71"/>
        <v>0.57683177038969891</v>
      </c>
      <c r="CU1865" s="125">
        <f t="shared" ref="CU1865:DS1865" si="72">CU1858*1000000/CU7</f>
        <v>0.58434280167379005</v>
      </c>
      <c r="CV1865" s="125">
        <f t="shared" si="72"/>
        <v>0.57858116323023445</v>
      </c>
      <c r="CW1865" s="125">
        <f t="shared" si="72"/>
        <v>0.58003728961098666</v>
      </c>
      <c r="CX1865" s="126">
        <f t="shared" si="72"/>
        <v>0.58180131091672715</v>
      </c>
      <c r="CY1865" s="125">
        <f t="shared" si="72"/>
        <v>0.57934577614867333</v>
      </c>
      <c r="CZ1865" s="125">
        <f t="shared" si="72"/>
        <v>0.57541754545396451</v>
      </c>
      <c r="DA1865" s="125">
        <f t="shared" si="72"/>
        <v>0.58038207966387034</v>
      </c>
      <c r="DB1865" s="125">
        <f t="shared" si="72"/>
        <v>0.59645148865354436</v>
      </c>
      <c r="DC1865" s="125">
        <f t="shared" si="72"/>
        <v>0.59657219178235832</v>
      </c>
      <c r="DD1865" s="125">
        <f t="shared" si="72"/>
        <v>0.59533344761806495</v>
      </c>
      <c r="DE1865" s="125">
        <f t="shared" si="72"/>
        <v>0.5945559352860007</v>
      </c>
      <c r="DF1865" s="125">
        <f t="shared" si="72"/>
        <v>0.58222179419564923</v>
      </c>
      <c r="DG1865" s="125">
        <f t="shared" si="72"/>
        <v>0.5615756913705805</v>
      </c>
      <c r="DH1865" s="125">
        <f t="shared" si="72"/>
        <v>0.57194054165400221</v>
      </c>
      <c r="DI1865" s="125">
        <f t="shared" si="72"/>
        <v>0.56871741632658801</v>
      </c>
      <c r="DJ1865" s="125">
        <f t="shared" si="72"/>
        <v>0.57067969109048944</v>
      </c>
      <c r="DK1865" s="125">
        <f t="shared" si="72"/>
        <v>0.56879417629000339</v>
      </c>
      <c r="DL1865" s="125">
        <f t="shared" si="72"/>
        <v>0.56596211282461073</v>
      </c>
      <c r="DM1865" s="125">
        <f t="shared" si="72"/>
        <v>0.57017685494192283</v>
      </c>
      <c r="DN1865" s="125">
        <f t="shared" si="72"/>
        <v>0.57584986192152687</v>
      </c>
      <c r="DO1865" s="125">
        <f t="shared" si="72"/>
        <v>0.57937125265273759</v>
      </c>
      <c r="DP1865" s="125">
        <f t="shared" si="72"/>
        <v>0.57848757711188659</v>
      </c>
      <c r="DQ1865" s="125">
        <f t="shared" si="72"/>
        <v>0.57328361459880173</v>
      </c>
      <c r="DR1865" s="125">
        <f t="shared" si="72"/>
        <v>0.51667053011097164</v>
      </c>
      <c r="DS1865" s="125">
        <f t="shared" si="72"/>
        <v>0.54082654506494254</v>
      </c>
      <c r="DT1865" s="124"/>
      <c r="DU1865" s="124"/>
    </row>
    <row r="1866" spans="1:225" s="139" customFormat="1">
      <c r="A1866" s="85" t="s">
        <v>2571</v>
      </c>
      <c r="BO1866" s="140"/>
      <c r="BP1866" s="140"/>
      <c r="BQ1866" s="140"/>
      <c r="BR1866" s="140"/>
      <c r="BS1866" s="140"/>
      <c r="BT1866" s="140"/>
      <c r="BU1866" s="140"/>
      <c r="BV1866" s="140"/>
      <c r="BW1866" s="140"/>
      <c r="BX1866" s="140"/>
      <c r="BY1866" s="140"/>
      <c r="BZ1866" s="140"/>
      <c r="CA1866" s="140"/>
      <c r="CB1866" s="140"/>
      <c r="CC1866" s="140"/>
      <c r="CD1866" s="140"/>
      <c r="CE1866" s="140"/>
      <c r="CF1866" s="140"/>
      <c r="CG1866" s="140"/>
      <c r="CH1866" s="140"/>
      <c r="CI1866" s="140"/>
      <c r="CJ1866" s="140"/>
      <c r="CK1866" s="140"/>
      <c r="CL1866" s="140"/>
      <c r="CM1866" s="140"/>
      <c r="CN1866" s="140"/>
      <c r="CO1866" s="140"/>
      <c r="CP1866" s="140"/>
      <c r="CQ1866" s="140"/>
      <c r="CR1866" s="140"/>
      <c r="CS1866" s="140"/>
      <c r="CT1866" s="140"/>
      <c r="CU1866" s="140"/>
      <c r="CV1866" s="140"/>
      <c r="CW1866" s="140"/>
      <c r="CX1866" s="141"/>
      <c r="CY1866" s="140"/>
      <c r="CZ1866" s="140"/>
      <c r="DA1866" s="140"/>
      <c r="DB1866" s="140"/>
      <c r="DC1866" s="140"/>
      <c r="DD1866" s="140"/>
      <c r="DE1866" s="140"/>
      <c r="DF1866" s="140"/>
      <c r="DG1866" s="140"/>
      <c r="DH1866" s="140"/>
      <c r="DI1866" s="140"/>
      <c r="DJ1866" s="140"/>
      <c r="DK1866" s="140"/>
      <c r="DL1866" s="140"/>
      <c r="DM1866" s="140"/>
      <c r="DN1866" s="140"/>
      <c r="DO1866" s="140"/>
      <c r="DP1866" s="140"/>
      <c r="DQ1866" s="140"/>
      <c r="DR1866" s="140"/>
      <c r="DS1866" s="140"/>
      <c r="DT1866" s="142"/>
      <c r="DU1866" s="142"/>
    </row>
    <row r="1867" spans="1:225" s="139" customFormat="1">
      <c r="A1867" s="85" t="s">
        <v>2572</v>
      </c>
      <c r="BO1867" s="140"/>
      <c r="BP1867" s="140"/>
      <c r="BQ1867" s="140"/>
      <c r="BR1867" s="140"/>
      <c r="BS1867" s="140"/>
      <c r="BT1867" s="140"/>
      <c r="BU1867" s="140"/>
      <c r="BV1867" s="140"/>
      <c r="BW1867" s="140"/>
      <c r="BX1867" s="140"/>
      <c r="BY1867" s="140"/>
      <c r="BZ1867" s="140"/>
      <c r="CA1867" s="140"/>
      <c r="CB1867" s="140"/>
      <c r="CC1867" s="140"/>
      <c r="CD1867" s="140"/>
      <c r="CE1867" s="140"/>
      <c r="CF1867" s="140"/>
      <c r="CG1867" s="140"/>
      <c r="CH1867" s="140"/>
      <c r="CI1867" s="140"/>
      <c r="CJ1867" s="140"/>
      <c r="CK1867" s="140"/>
      <c r="CL1867" s="140"/>
      <c r="CM1867" s="140"/>
      <c r="CN1867" s="140"/>
      <c r="CO1867" s="140"/>
      <c r="CP1867" s="140"/>
      <c r="CQ1867" s="140"/>
      <c r="CR1867" s="140"/>
      <c r="CS1867" s="140"/>
      <c r="CT1867" s="140"/>
      <c r="CU1867" s="140"/>
      <c r="CV1867" s="140"/>
      <c r="CW1867" s="140"/>
      <c r="CX1867" s="141"/>
      <c r="CY1867" s="140"/>
      <c r="CZ1867" s="140"/>
      <c r="DA1867" s="140"/>
      <c r="DB1867" s="140"/>
      <c r="DC1867" s="140"/>
      <c r="DD1867" s="140"/>
      <c r="DE1867" s="140"/>
      <c r="DF1867" s="140"/>
      <c r="DG1867" s="140"/>
      <c r="DH1867" s="140"/>
      <c r="DI1867" s="140"/>
      <c r="DJ1867" s="140"/>
      <c r="DK1867" s="140"/>
      <c r="DL1867" s="140"/>
      <c r="DM1867" s="140"/>
      <c r="DN1867" s="140"/>
      <c r="DO1867" s="140"/>
      <c r="DP1867" s="140"/>
      <c r="DQ1867" s="140"/>
      <c r="DR1867" s="140"/>
      <c r="DS1867" s="140"/>
      <c r="DT1867" s="142"/>
      <c r="DU1867" s="142"/>
    </row>
    <row r="1868" spans="1:225" s="139" customFormat="1">
      <c r="A1868" s="85" t="s">
        <v>2573</v>
      </c>
      <c r="BO1868" s="140"/>
      <c r="BP1868" s="140"/>
      <c r="BQ1868" s="140"/>
      <c r="BR1868" s="140"/>
      <c r="BS1868" s="140"/>
      <c r="BT1868" s="140"/>
      <c r="BU1868" s="140"/>
      <c r="BV1868" s="140"/>
      <c r="BW1868" s="140"/>
      <c r="BX1868" s="140"/>
      <c r="BY1868" s="140"/>
      <c r="BZ1868" s="140"/>
      <c r="CA1868" s="140"/>
      <c r="CB1868" s="140"/>
      <c r="CC1868" s="140"/>
      <c r="CD1868" s="140"/>
      <c r="CE1868" s="140"/>
      <c r="CF1868" s="140"/>
      <c r="CG1868" s="140"/>
      <c r="CH1868" s="140"/>
      <c r="CI1868" s="140"/>
      <c r="CJ1868" s="140"/>
      <c r="CK1868" s="140"/>
      <c r="CL1868" s="140"/>
      <c r="CM1868" s="140"/>
      <c r="CN1868" s="140"/>
      <c r="CO1868" s="140"/>
      <c r="CP1868" s="140"/>
      <c r="CQ1868" s="140"/>
      <c r="CR1868" s="140"/>
      <c r="CS1868" s="140"/>
      <c r="CT1868" s="140"/>
      <c r="CU1868" s="140"/>
      <c r="CV1868" s="140"/>
      <c r="CW1868" s="140"/>
      <c r="CX1868" s="141"/>
      <c r="CY1868" s="140"/>
      <c r="CZ1868" s="140"/>
      <c r="DA1868" s="140"/>
      <c r="DB1868" s="140"/>
      <c r="DC1868" s="140"/>
      <c r="DD1868" s="140"/>
      <c r="DE1868" s="140"/>
      <c r="DF1868" s="140"/>
      <c r="DG1868" s="140"/>
      <c r="DH1868" s="140"/>
      <c r="DI1868" s="140"/>
      <c r="DJ1868" s="140"/>
      <c r="DK1868" s="140"/>
      <c r="DL1868" s="140"/>
      <c r="DM1868" s="140"/>
      <c r="DN1868" s="140"/>
      <c r="DO1868" s="140"/>
      <c r="DP1868" s="140"/>
      <c r="DQ1868" s="140"/>
      <c r="DR1868" s="140"/>
      <c r="DS1868" s="140"/>
      <c r="DT1868" s="142"/>
      <c r="DU1868" s="142"/>
    </row>
    <row r="1869" spans="1:225" s="139" customFormat="1">
      <c r="A1869" s="85" t="s">
        <v>2574</v>
      </c>
      <c r="BO1869" s="140"/>
      <c r="BP1869" s="140"/>
      <c r="BQ1869" s="140"/>
      <c r="BR1869" s="140"/>
      <c r="BS1869" s="140"/>
      <c r="BT1869" s="140"/>
      <c r="BU1869" s="140"/>
      <c r="BV1869" s="140"/>
      <c r="BW1869" s="140"/>
      <c r="BX1869" s="140"/>
      <c r="BY1869" s="140"/>
      <c r="BZ1869" s="140"/>
      <c r="CA1869" s="140"/>
      <c r="CB1869" s="140"/>
      <c r="CC1869" s="140"/>
      <c r="CD1869" s="140"/>
      <c r="CE1869" s="140"/>
      <c r="CF1869" s="140"/>
      <c r="CG1869" s="140"/>
      <c r="CH1869" s="140"/>
      <c r="CI1869" s="140"/>
      <c r="CJ1869" s="140"/>
      <c r="CK1869" s="140"/>
      <c r="CL1869" s="140"/>
      <c r="CM1869" s="140"/>
      <c r="CN1869" s="140"/>
      <c r="CO1869" s="140"/>
      <c r="CP1869" s="140"/>
      <c r="CQ1869" s="140"/>
      <c r="CR1869" s="140"/>
      <c r="CS1869" s="140"/>
      <c r="CT1869" s="140"/>
      <c r="CU1869" s="140"/>
      <c r="CV1869" s="140"/>
      <c r="CW1869" s="140"/>
      <c r="CX1869" s="141"/>
      <c r="CY1869" s="140"/>
      <c r="CZ1869" s="140"/>
      <c r="DA1869" s="140"/>
      <c r="DB1869" s="140"/>
      <c r="DC1869" s="140"/>
      <c r="DD1869" s="140"/>
      <c r="DE1869" s="140"/>
      <c r="DF1869" s="140"/>
      <c r="DG1869" s="140"/>
      <c r="DH1869" s="140"/>
      <c r="DI1869" s="140"/>
      <c r="DJ1869" s="140"/>
      <c r="DK1869" s="140"/>
      <c r="DL1869" s="140"/>
      <c r="DM1869" s="140"/>
      <c r="DN1869" s="140"/>
      <c r="DO1869" s="140"/>
      <c r="DP1869" s="140"/>
      <c r="DQ1869" s="140"/>
      <c r="DR1869" s="140"/>
      <c r="DS1869" s="140"/>
      <c r="DT1869" s="142"/>
      <c r="DU1869" s="142"/>
    </row>
    <row r="1870" spans="1:225" s="139" customFormat="1">
      <c r="A1870" s="85" t="s">
        <v>2575</v>
      </c>
      <c r="BO1870" s="139">
        <f t="shared" ref="BO1870:DS1870" si="73">BO1864*BO602/1000000</f>
        <v>1001.99823139471</v>
      </c>
      <c r="BP1870" s="139">
        <f t="shared" si="73"/>
        <v>1071.1446337550899</v>
      </c>
      <c r="BQ1870" s="139">
        <f t="shared" si="73"/>
        <v>1133.6082144582001</v>
      </c>
      <c r="BR1870" s="139">
        <f t="shared" si="73"/>
        <v>1223.25801136564</v>
      </c>
      <c r="BS1870" s="139">
        <f t="shared" si="73"/>
        <v>1315.8209568073501</v>
      </c>
      <c r="BT1870" s="139">
        <f t="shared" si="73"/>
        <v>1413.8588037120201</v>
      </c>
      <c r="BU1870" s="139">
        <f t="shared" si="73"/>
        <v>1469.63247697355</v>
      </c>
      <c r="BV1870" s="139">
        <f t="shared" si="73"/>
        <v>1573.5905125551899</v>
      </c>
      <c r="BW1870" s="139">
        <f t="shared" si="73"/>
        <v>1675.2093144111</v>
      </c>
      <c r="BX1870" s="139">
        <f t="shared" si="73"/>
        <v>1596.9658124467801</v>
      </c>
      <c r="BY1870" s="139">
        <f t="shared" si="73"/>
        <v>1541.0172854964703</v>
      </c>
      <c r="BZ1870" s="139">
        <f t="shared" si="73"/>
        <v>1645.38945998852</v>
      </c>
      <c r="CA1870" s="139">
        <f t="shared" si="73"/>
        <v>1680.7944864563699</v>
      </c>
      <c r="CB1870" s="139">
        <f t="shared" si="73"/>
        <v>1733.9342571786101</v>
      </c>
      <c r="CC1870" s="139">
        <f t="shared" si="73"/>
        <v>1736.61453388734</v>
      </c>
      <c r="CD1870" s="139">
        <f t="shared" si="73"/>
        <v>1610.96518552988</v>
      </c>
      <c r="CE1870" s="139">
        <f t="shared" si="73"/>
        <v>1502.2482034662901</v>
      </c>
      <c r="CF1870" s="139">
        <f t="shared" si="73"/>
        <v>1419.57989165154</v>
      </c>
      <c r="CG1870" s="139">
        <f t="shared" si="73"/>
        <v>1391.25023175967</v>
      </c>
      <c r="CH1870" s="139">
        <f t="shared" si="73"/>
        <v>1416.2859566792902</v>
      </c>
      <c r="CI1870" s="139">
        <f t="shared" si="73"/>
        <v>1409.78890381465</v>
      </c>
      <c r="CJ1870" s="139">
        <f t="shared" si="73"/>
        <v>1468.2917233738497</v>
      </c>
      <c r="CK1870" s="139">
        <f t="shared" si="73"/>
        <v>1483.4965323500701</v>
      </c>
      <c r="CL1870" s="139">
        <f t="shared" si="73"/>
        <v>1530.84458839639</v>
      </c>
      <c r="CM1870" s="139">
        <f t="shared" si="73"/>
        <v>1536.3912718138299</v>
      </c>
      <c r="CN1870" s="139">
        <f t="shared" si="73"/>
        <v>1514.9745288715899</v>
      </c>
      <c r="CO1870" s="139">
        <f t="shared" si="73"/>
        <v>1504.87871341921</v>
      </c>
      <c r="CP1870" s="139">
        <f t="shared" si="73"/>
        <v>1537.18161286037</v>
      </c>
      <c r="CQ1870" s="139">
        <f t="shared" si="73"/>
        <v>1536.93953271085</v>
      </c>
      <c r="CR1870" s="139">
        <f t="shared" si="73"/>
        <v>1563.30734031208</v>
      </c>
      <c r="CS1870" s="139">
        <f t="shared" si="73"/>
        <v>1576.1545010516797</v>
      </c>
      <c r="CT1870" s="139">
        <f t="shared" si="73"/>
        <v>1623.3683935023598</v>
      </c>
      <c r="CU1870" s="139">
        <f t="shared" si="73"/>
        <v>1640.8617221392899</v>
      </c>
      <c r="CV1870" s="139">
        <f t="shared" si="73"/>
        <v>1670.0899913652599</v>
      </c>
      <c r="CW1870" s="139">
        <f t="shared" si="73"/>
        <v>1694.3022962437499</v>
      </c>
      <c r="CX1870" s="139">
        <f t="shared" si="73"/>
        <v>1694.2537531656899</v>
      </c>
      <c r="CY1870" s="139">
        <f t="shared" si="73"/>
        <v>1704.3489509610897</v>
      </c>
      <c r="CZ1870" s="139">
        <f t="shared" si="73"/>
        <v>1703.5148111891899</v>
      </c>
      <c r="DA1870" s="139">
        <f t="shared" si="73"/>
        <v>1724.3299663679502</v>
      </c>
      <c r="DB1870" s="139">
        <f t="shared" si="73"/>
        <v>1766.4406966081901</v>
      </c>
      <c r="DC1870" s="139">
        <f t="shared" si="73"/>
        <v>1767.4696792710997</v>
      </c>
      <c r="DD1870" s="139">
        <f t="shared" si="73"/>
        <v>1754.0869156819599</v>
      </c>
      <c r="DE1870" s="139">
        <f t="shared" si="73"/>
        <v>1735.17385138798</v>
      </c>
      <c r="DF1870" s="139">
        <f t="shared" si="73"/>
        <v>1662.3526027457799</v>
      </c>
      <c r="DG1870" s="139">
        <f t="shared" si="73"/>
        <v>1574.6268133793901</v>
      </c>
      <c r="DH1870" s="139">
        <f t="shared" si="73"/>
        <v>1588.8520420965801</v>
      </c>
      <c r="DI1870" s="139">
        <f t="shared" si="73"/>
        <v>1555.74991903716</v>
      </c>
      <c r="DJ1870" s="139">
        <f t="shared" si="73"/>
        <v>1517.8494821264701</v>
      </c>
      <c r="DK1870" s="139">
        <f t="shared" si="73"/>
        <v>1517.4514795810701</v>
      </c>
      <c r="DL1870" s="139">
        <f t="shared" si="73"/>
        <v>1508.0402704230801</v>
      </c>
      <c r="DM1870" s="139">
        <f t="shared" si="73"/>
        <v>1535.0328503391599</v>
      </c>
      <c r="DN1870" s="139">
        <f t="shared" si="73"/>
        <v>1547.3745303236799</v>
      </c>
      <c r="DO1870" s="139">
        <f t="shared" si="73"/>
        <v>1564.51369490193</v>
      </c>
      <c r="DP1870" s="139">
        <f t="shared" si="73"/>
        <v>1581.4903989629099</v>
      </c>
      <c r="DQ1870" s="139">
        <f t="shared" si="73"/>
        <v>1575.6495521958298</v>
      </c>
      <c r="DR1870" s="139">
        <f t="shared" si="73"/>
        <v>1364.44497732527</v>
      </c>
      <c r="DS1870" s="139">
        <f t="shared" si="73"/>
        <v>1460.9694365069299</v>
      </c>
      <c r="DT1870" s="142"/>
      <c r="DU1870" s="142"/>
    </row>
    <row r="1871" spans="1:225" s="139" customFormat="1">
      <c r="A1871" s="139" t="s">
        <v>2576</v>
      </c>
      <c r="BO1871" s="140"/>
      <c r="BP1871" s="140"/>
      <c r="BQ1871" s="140"/>
      <c r="BR1871" s="140"/>
      <c r="BS1871" s="140"/>
      <c r="BT1871" s="140"/>
      <c r="BU1871" s="140"/>
      <c r="BV1871" s="140"/>
      <c r="BW1871" s="140"/>
      <c r="BX1871" s="140"/>
      <c r="BY1871" s="140"/>
      <c r="BZ1871" s="140"/>
      <c r="CA1871" s="140"/>
      <c r="CB1871" s="140"/>
      <c r="CC1871" s="140"/>
      <c r="CD1871" s="140"/>
      <c r="CE1871" s="140"/>
      <c r="CF1871" s="140"/>
      <c r="CG1871" s="140"/>
      <c r="CH1871" s="140"/>
      <c r="CI1871" s="140"/>
      <c r="CJ1871" s="140"/>
      <c r="CK1871" s="140"/>
      <c r="CL1871" s="140"/>
      <c r="CM1871" s="140"/>
      <c r="CN1871" s="140"/>
      <c r="CO1871" s="140"/>
      <c r="CP1871" s="140"/>
      <c r="CQ1871" s="140"/>
      <c r="CR1871" s="140"/>
      <c r="CS1871" s="140"/>
      <c r="CT1871" s="140"/>
      <c r="CU1871" s="140"/>
      <c r="CV1871" s="140"/>
      <c r="CW1871" s="140"/>
      <c r="CX1871" s="141"/>
      <c r="CY1871" s="140"/>
      <c r="CZ1871" s="140"/>
      <c r="DA1871" s="140"/>
      <c r="DB1871" s="140"/>
      <c r="DC1871" s="140"/>
      <c r="DD1871" s="140"/>
      <c r="DE1871" s="140"/>
      <c r="DF1871" s="140"/>
      <c r="DG1871" s="140"/>
      <c r="DH1871" s="140"/>
      <c r="DI1871" s="140"/>
      <c r="DJ1871" s="140"/>
      <c r="DK1871" s="140"/>
      <c r="DL1871" s="140"/>
      <c r="DM1871" s="140"/>
      <c r="DN1871" s="140"/>
      <c r="DO1871" s="140"/>
      <c r="DP1871" s="140"/>
      <c r="DQ1871" s="140"/>
      <c r="DR1871" s="140"/>
      <c r="DS1871" s="140"/>
      <c r="DT1871" s="142"/>
      <c r="DU1871" s="142"/>
    </row>
    <row r="1872" spans="1:225" s="129" customFormat="1">
      <c r="A1872" s="129" t="s">
        <v>2568</v>
      </c>
      <c r="B1872" s="130">
        <v>1.19</v>
      </c>
      <c r="C1872" s="130">
        <v>0.96</v>
      </c>
      <c r="D1872" s="130">
        <v>0.8</v>
      </c>
      <c r="E1872" s="130">
        <v>0.94</v>
      </c>
      <c r="F1872" s="130">
        <v>0.86</v>
      </c>
      <c r="G1872" s="130">
        <v>0.62</v>
      </c>
      <c r="H1872" s="130">
        <v>0.73</v>
      </c>
      <c r="I1872" s="130">
        <v>0.72</v>
      </c>
      <c r="J1872" s="130">
        <v>0.72</v>
      </c>
      <c r="K1872" s="130">
        <v>0.7</v>
      </c>
      <c r="L1872" s="130">
        <v>0.61</v>
      </c>
      <c r="M1872" s="130">
        <v>0.61</v>
      </c>
      <c r="N1872" s="130">
        <v>0.74</v>
      </c>
      <c r="O1872" s="130">
        <v>0.95</v>
      </c>
      <c r="P1872" s="130">
        <v>0.81</v>
      </c>
      <c r="Q1872" s="130">
        <v>0.64</v>
      </c>
      <c r="R1872" s="130">
        <v>1.1000000000000001</v>
      </c>
      <c r="S1872" s="130">
        <v>1.56</v>
      </c>
      <c r="T1872" s="130">
        <v>1.98</v>
      </c>
      <c r="U1872" s="130">
        <v>2.0099999999999998</v>
      </c>
      <c r="V1872" s="130">
        <v>3.07</v>
      </c>
      <c r="W1872" s="130">
        <v>1.73</v>
      </c>
      <c r="X1872" s="130">
        <v>1.61</v>
      </c>
      <c r="Y1872" s="130">
        <v>1.34</v>
      </c>
      <c r="Z1872" s="130">
        <v>1.43</v>
      </c>
      <c r="AA1872" s="130">
        <v>1.68</v>
      </c>
      <c r="AB1872" s="130">
        <v>1.88</v>
      </c>
      <c r="AC1872" s="130">
        <v>1.3</v>
      </c>
      <c r="AD1872" s="130">
        <v>1.17</v>
      </c>
      <c r="AE1872" s="130">
        <v>1.27</v>
      </c>
      <c r="AF1872" s="130">
        <v>1.19</v>
      </c>
      <c r="AG1872" s="130">
        <v>0.65</v>
      </c>
      <c r="AH1872" s="130">
        <v>0.87</v>
      </c>
      <c r="AI1872" s="130">
        <v>0.67</v>
      </c>
      <c r="AJ1872" s="130">
        <v>1</v>
      </c>
      <c r="AK1872" s="130">
        <v>0.97</v>
      </c>
      <c r="AL1872" s="130">
        <v>1.0900000000000001</v>
      </c>
      <c r="AM1872" s="130">
        <v>1.18</v>
      </c>
      <c r="AN1872" s="130">
        <v>1.1299999999999999</v>
      </c>
      <c r="AO1872" s="130">
        <v>1.02</v>
      </c>
      <c r="AP1872" s="130">
        <v>1.02</v>
      </c>
      <c r="AQ1872" s="130">
        <v>1.1399999999999999</v>
      </c>
      <c r="AR1872" s="130">
        <v>1.19</v>
      </c>
      <c r="AS1872" s="130">
        <v>1.2</v>
      </c>
      <c r="AT1872" s="130">
        <v>1.21</v>
      </c>
      <c r="AU1872" s="130">
        <v>1.05</v>
      </c>
      <c r="AV1872" s="130">
        <v>1.1200000000000001</v>
      </c>
      <c r="AW1872" s="130">
        <v>1.9</v>
      </c>
      <c r="AX1872" s="130">
        <v>1.99</v>
      </c>
      <c r="AY1872" s="130">
        <v>1.78</v>
      </c>
      <c r="AZ1872" s="130">
        <v>1.71</v>
      </c>
      <c r="BA1872" s="130">
        <v>1.71</v>
      </c>
      <c r="BB1872" s="130">
        <v>1.71</v>
      </c>
      <c r="BC1872" s="130">
        <v>1.93</v>
      </c>
      <c r="BD1872" s="130">
        <v>1.93</v>
      </c>
      <c r="BE1872" s="130">
        <v>1.93</v>
      </c>
      <c r="BF1872" s="130">
        <v>1.93</v>
      </c>
      <c r="BG1872" s="130">
        <v>1.9</v>
      </c>
      <c r="BH1872" s="130">
        <v>2.08</v>
      </c>
      <c r="BI1872" s="130">
        <v>2.08</v>
      </c>
      <c r="BJ1872" s="130">
        <v>1.9</v>
      </c>
      <c r="BK1872" s="130">
        <v>1.8</v>
      </c>
      <c r="BL1872" s="130">
        <v>1.8</v>
      </c>
      <c r="BM1872" s="130">
        <v>1.8</v>
      </c>
      <c r="BN1872" s="130">
        <v>1.8</v>
      </c>
      <c r="BO1872" s="130">
        <v>1.8</v>
      </c>
      <c r="BP1872" s="130">
        <v>1.8</v>
      </c>
      <c r="BQ1872" s="130">
        <v>1.8</v>
      </c>
      <c r="BR1872" s="130">
        <v>1.8</v>
      </c>
      <c r="BS1872" s="130">
        <v>1.8</v>
      </c>
      <c r="BT1872" s="130">
        <v>1.8</v>
      </c>
      <c r="BU1872" s="130">
        <v>2.2400000000000002</v>
      </c>
      <c r="BV1872" s="130">
        <v>2.48</v>
      </c>
      <c r="BW1872" s="130">
        <v>3.29</v>
      </c>
      <c r="BX1872" s="130">
        <v>11.58</v>
      </c>
      <c r="BY1872" s="130">
        <v>11.53</v>
      </c>
      <c r="BZ1872" s="130">
        <v>12.8</v>
      </c>
      <c r="CA1872" s="130">
        <v>13.92</v>
      </c>
      <c r="CB1872" s="130">
        <v>14.02</v>
      </c>
      <c r="CC1872" s="130">
        <v>31.61</v>
      </c>
      <c r="CD1872" s="130">
        <v>36.83</v>
      </c>
      <c r="CE1872" s="130">
        <v>35.93</v>
      </c>
      <c r="CF1872" s="130">
        <v>32.97</v>
      </c>
      <c r="CG1872" s="130">
        <v>29.55</v>
      </c>
      <c r="CH1872" s="130">
        <v>28.78</v>
      </c>
      <c r="CI1872" s="130">
        <v>27.56</v>
      </c>
      <c r="CJ1872" s="130">
        <v>14.43</v>
      </c>
      <c r="CK1872" s="130">
        <v>18.435039370078702</v>
      </c>
      <c r="CL1872" s="130">
        <v>14.9238416988417</v>
      </c>
      <c r="CM1872" s="130">
        <v>18.226113281250001</v>
      </c>
      <c r="CN1872" s="130">
        <v>23.725820312500002</v>
      </c>
      <c r="CO1872" s="130">
        <v>20.0009143968872</v>
      </c>
      <c r="CP1872" s="130">
        <v>19.3208365758755</v>
      </c>
      <c r="CQ1872" s="130">
        <v>16.971634241245098</v>
      </c>
      <c r="CR1872" s="130">
        <v>15.817626459144</v>
      </c>
      <c r="CS1872" s="130">
        <v>17.016679687500002</v>
      </c>
      <c r="CT1872" s="130">
        <v>20.668488372093002</v>
      </c>
      <c r="CU1872" s="130">
        <v>19.0925875486381</v>
      </c>
      <c r="CV1872" s="130">
        <v>12.7156614785992</v>
      </c>
      <c r="CW1872" s="130">
        <v>17.970077821011699</v>
      </c>
      <c r="CX1872" s="130">
        <v>28.49544921875</v>
      </c>
      <c r="CY1872" s="130">
        <v>24.443891050583701</v>
      </c>
      <c r="CZ1872" s="130">
        <v>25.023255813953501</v>
      </c>
      <c r="DA1872" s="130">
        <v>28.830703124999999</v>
      </c>
      <c r="DB1872" s="130">
        <v>38.265000000000001</v>
      </c>
      <c r="DC1872" s="130">
        <v>54.521089494163398</v>
      </c>
      <c r="DD1872" s="130">
        <v>65.144062500000004</v>
      </c>
      <c r="DE1872" s="130">
        <v>72.389078431372496</v>
      </c>
      <c r="DF1872" s="130">
        <v>97.255972762645996</v>
      </c>
      <c r="DG1872" s="130">
        <v>61.671264822134397</v>
      </c>
      <c r="DH1872" s="130">
        <v>79.495533596838001</v>
      </c>
      <c r="DI1872" s="130">
        <v>111.255597609562</v>
      </c>
      <c r="DJ1872" s="130">
        <v>111.669702380952</v>
      </c>
      <c r="DK1872" s="130">
        <v>108.65851778656101</v>
      </c>
      <c r="DL1872" s="130">
        <v>98.946007905138302</v>
      </c>
      <c r="DM1872" s="130">
        <v>52.3867588932806</v>
      </c>
      <c r="DN1872" s="130">
        <v>43.734169960474297</v>
      </c>
      <c r="DO1872" s="131">
        <v>54.192440476190498</v>
      </c>
      <c r="DP1872" s="131">
        <v>71.310059760956193</v>
      </c>
      <c r="DQ1872" s="131">
        <v>64.210573122529595</v>
      </c>
      <c r="DR1872" s="131">
        <v>41.838346456692904</v>
      </c>
      <c r="DS1872" s="131">
        <v>70.9118972332016</v>
      </c>
      <c r="DT1872" s="131">
        <v>101.32</v>
      </c>
      <c r="DU1872" s="131"/>
      <c r="DV1872" s="130"/>
      <c r="DW1872" s="130"/>
      <c r="DX1872" s="130"/>
      <c r="DY1872" s="130"/>
      <c r="DZ1872" s="130"/>
      <c r="EA1872" s="130"/>
      <c r="EB1872" s="130"/>
      <c r="EC1872" s="130"/>
      <c r="ED1872" s="130"/>
      <c r="EE1872" s="130"/>
      <c r="EF1872" s="130"/>
      <c r="EG1872" s="130"/>
      <c r="EH1872" s="130"/>
      <c r="EI1872" s="130"/>
      <c r="EJ1872" s="130"/>
      <c r="EK1872" s="130"/>
      <c r="EL1872" s="130"/>
      <c r="EM1872" s="130"/>
      <c r="EN1872" s="130"/>
      <c r="EO1872" s="130"/>
      <c r="EP1872" s="130"/>
      <c r="EQ1872" s="130"/>
      <c r="ER1872" s="130"/>
      <c r="ES1872" s="130"/>
      <c r="ET1872" s="130"/>
      <c r="EU1872" s="130"/>
      <c r="EV1872" s="130"/>
      <c r="EW1872" s="130"/>
      <c r="EX1872" s="130"/>
      <c r="EY1872" s="130"/>
      <c r="EZ1872" s="130"/>
      <c r="FA1872" s="130"/>
      <c r="FB1872" s="130"/>
      <c r="FC1872" s="130"/>
      <c r="FD1872" s="130"/>
      <c r="FE1872" s="130"/>
      <c r="FF1872" s="130"/>
      <c r="FG1872" s="130"/>
      <c r="FH1872" s="130"/>
      <c r="FI1872" s="130"/>
      <c r="FJ1872" s="130"/>
      <c r="FK1872" s="130"/>
      <c r="FL1872" s="130"/>
      <c r="FM1872" s="130"/>
      <c r="FN1872" s="130"/>
      <c r="FO1872" s="130"/>
      <c r="FP1872" s="130"/>
      <c r="FQ1872" s="130"/>
      <c r="FR1872" s="130"/>
      <c r="FS1872" s="130"/>
      <c r="FT1872" s="130"/>
      <c r="FU1872" s="130"/>
      <c r="FV1872" s="130"/>
      <c r="FW1872" s="130"/>
      <c r="FX1872" s="130"/>
      <c r="FY1872" s="130"/>
      <c r="FZ1872" s="130"/>
      <c r="GA1872" s="130"/>
      <c r="GB1872" s="130"/>
      <c r="GC1872" s="130"/>
      <c r="GD1872" s="130"/>
      <c r="GE1872" s="130"/>
      <c r="GF1872" s="130"/>
      <c r="GG1872" s="130"/>
      <c r="GH1872" s="130"/>
      <c r="GI1872" s="130"/>
      <c r="GJ1872" s="130"/>
      <c r="GK1872" s="130"/>
      <c r="GL1872" s="130"/>
      <c r="GM1872" s="130"/>
      <c r="GN1872" s="130"/>
      <c r="GO1872" s="130"/>
      <c r="GP1872" s="130"/>
      <c r="GQ1872" s="130"/>
      <c r="GR1872" s="130"/>
      <c r="GS1872" s="130"/>
      <c r="GT1872" s="130"/>
      <c r="GU1872" s="130"/>
      <c r="GV1872" s="130"/>
      <c r="GW1872" s="130"/>
      <c r="GX1872" s="130"/>
      <c r="GY1872" s="130"/>
      <c r="GZ1872" s="130"/>
      <c r="HA1872" s="130"/>
      <c r="HB1872" s="130"/>
      <c r="HC1872" s="130"/>
      <c r="HD1872" s="130"/>
      <c r="HE1872" s="130"/>
      <c r="HF1872" s="130"/>
      <c r="HG1872" s="130"/>
      <c r="HH1872" s="130"/>
      <c r="HI1872" s="130"/>
      <c r="HJ1872" s="130"/>
      <c r="HK1872" s="131"/>
      <c r="HL1872" s="131"/>
      <c r="HM1872" s="131"/>
      <c r="HN1872" s="131"/>
      <c r="HO1872" s="131"/>
      <c r="HP1872" s="131"/>
      <c r="HQ1872" s="132"/>
    </row>
    <row r="1873" spans="1:225" s="133" customFormat="1">
      <c r="A1873" s="133" t="s">
        <v>2569</v>
      </c>
      <c r="B1873" s="134">
        <f t="shared" ref="B1873:AG1873" si="74">B1872/$BJ597</f>
        <v>6.3292149527932775</v>
      </c>
      <c r="C1873" s="134">
        <f t="shared" si="74"/>
        <v>5.1059213064550812</v>
      </c>
      <c r="D1873" s="134">
        <f t="shared" si="74"/>
        <v>4.2549344220459009</v>
      </c>
      <c r="E1873" s="134">
        <f t="shared" si="74"/>
        <v>4.9995479459039336</v>
      </c>
      <c r="F1873" s="134">
        <f t="shared" si="74"/>
        <v>4.574054503699343</v>
      </c>
      <c r="G1873" s="134">
        <f t="shared" si="74"/>
        <v>3.2975741770855733</v>
      </c>
      <c r="H1873" s="134">
        <f t="shared" si="74"/>
        <v>3.8826276601168845</v>
      </c>
      <c r="I1873" s="134">
        <f t="shared" si="74"/>
        <v>3.8294409798413107</v>
      </c>
      <c r="J1873" s="134">
        <f t="shared" si="74"/>
        <v>3.8294409798413107</v>
      </c>
      <c r="K1873" s="134">
        <f t="shared" si="74"/>
        <v>3.7230676192901631</v>
      </c>
      <c r="L1873" s="134">
        <f t="shared" si="74"/>
        <v>3.2443874968099995</v>
      </c>
      <c r="M1873" s="134">
        <f t="shared" si="74"/>
        <v>3.2443874968099995</v>
      </c>
      <c r="N1873" s="134">
        <f t="shared" si="74"/>
        <v>3.9358143403924584</v>
      </c>
      <c r="O1873" s="134">
        <f t="shared" si="74"/>
        <v>5.0527346261795074</v>
      </c>
      <c r="P1873" s="134">
        <f t="shared" si="74"/>
        <v>4.3081211023214747</v>
      </c>
      <c r="Q1873" s="134">
        <f t="shared" si="74"/>
        <v>3.4039475376367205</v>
      </c>
      <c r="R1873" s="134">
        <f t="shared" si="74"/>
        <v>5.8505348303131139</v>
      </c>
      <c r="S1873" s="134">
        <f t="shared" si="74"/>
        <v>8.2971221229895065</v>
      </c>
      <c r="T1873" s="134">
        <f t="shared" si="74"/>
        <v>10.530962694563604</v>
      </c>
      <c r="U1873" s="134">
        <f t="shared" si="74"/>
        <v>10.690522735390324</v>
      </c>
      <c r="V1873" s="134">
        <f t="shared" si="74"/>
        <v>16.328310844601145</v>
      </c>
      <c r="W1873" s="134">
        <f t="shared" si="74"/>
        <v>9.2012956876742606</v>
      </c>
      <c r="X1873" s="134">
        <f t="shared" si="74"/>
        <v>8.5630555243673765</v>
      </c>
      <c r="Y1873" s="134">
        <f t="shared" si="74"/>
        <v>7.127015156926884</v>
      </c>
      <c r="Z1873" s="134">
        <f t="shared" si="74"/>
        <v>7.6056952794070476</v>
      </c>
      <c r="AA1873" s="134">
        <f t="shared" si="74"/>
        <v>8.9353622862963906</v>
      </c>
      <c r="AB1873" s="134">
        <f t="shared" si="74"/>
        <v>9.9990958918078672</v>
      </c>
      <c r="AC1873" s="134">
        <f t="shared" si="74"/>
        <v>6.9142684358245887</v>
      </c>
      <c r="AD1873" s="134">
        <f t="shared" si="74"/>
        <v>6.2228415922421298</v>
      </c>
      <c r="AE1873" s="134">
        <f t="shared" si="74"/>
        <v>6.7547083949978672</v>
      </c>
      <c r="AF1873" s="134">
        <f t="shared" si="74"/>
        <v>6.3292149527932775</v>
      </c>
      <c r="AG1873" s="134">
        <f t="shared" si="74"/>
        <v>3.4571342179122944</v>
      </c>
      <c r="AH1873" s="134">
        <f t="shared" ref="AH1873:BI1873" si="75">AH1872/$BJ597</f>
        <v>4.6272411839749168</v>
      </c>
      <c r="AI1873" s="134">
        <f t="shared" si="75"/>
        <v>3.563507578463442</v>
      </c>
      <c r="AJ1873" s="134">
        <f t="shared" si="75"/>
        <v>5.3186680275573757</v>
      </c>
      <c r="AK1873" s="134">
        <f t="shared" si="75"/>
        <v>5.1591079867306551</v>
      </c>
      <c r="AL1873" s="134">
        <f t="shared" si="75"/>
        <v>5.7973481500375401</v>
      </c>
      <c r="AM1873" s="134">
        <f t="shared" si="75"/>
        <v>6.2760282725177037</v>
      </c>
      <c r="AN1873" s="134">
        <f t="shared" si="75"/>
        <v>6.0100948711398345</v>
      </c>
      <c r="AO1873" s="134">
        <f t="shared" si="75"/>
        <v>5.4250413881085233</v>
      </c>
      <c r="AP1873" s="134">
        <f t="shared" si="75"/>
        <v>5.4250413881085233</v>
      </c>
      <c r="AQ1873" s="134">
        <f t="shared" si="75"/>
        <v>6.0632815514154084</v>
      </c>
      <c r="AR1873" s="134">
        <f t="shared" si="75"/>
        <v>6.3292149527932775</v>
      </c>
      <c r="AS1873" s="134">
        <f t="shared" si="75"/>
        <v>6.3824016330688513</v>
      </c>
      <c r="AT1873" s="134">
        <f t="shared" si="75"/>
        <v>6.4355883133444252</v>
      </c>
      <c r="AU1873" s="134">
        <f t="shared" si="75"/>
        <v>5.5846014289352448</v>
      </c>
      <c r="AV1873" s="134">
        <f t="shared" si="75"/>
        <v>5.9569081908642616</v>
      </c>
      <c r="AW1873" s="134">
        <f t="shared" si="75"/>
        <v>10.105469252359015</v>
      </c>
      <c r="AX1873" s="134">
        <f t="shared" si="75"/>
        <v>10.584149374839178</v>
      </c>
      <c r="AY1873" s="134">
        <f t="shared" si="75"/>
        <v>9.4672290890521289</v>
      </c>
      <c r="AZ1873" s="134">
        <f t="shared" si="75"/>
        <v>9.094922327123113</v>
      </c>
      <c r="BA1873" s="134">
        <f t="shared" si="75"/>
        <v>9.094922327123113</v>
      </c>
      <c r="BB1873" s="134">
        <f t="shared" si="75"/>
        <v>9.094922327123113</v>
      </c>
      <c r="BC1873" s="134">
        <f t="shared" si="75"/>
        <v>10.265029293185735</v>
      </c>
      <c r="BD1873" s="134">
        <f t="shared" si="75"/>
        <v>10.265029293185735</v>
      </c>
      <c r="BE1873" s="134">
        <f t="shared" si="75"/>
        <v>10.265029293185735</v>
      </c>
      <c r="BF1873" s="134">
        <f t="shared" si="75"/>
        <v>10.265029293185735</v>
      </c>
      <c r="BG1873" s="134">
        <f t="shared" si="75"/>
        <v>10.105469252359015</v>
      </c>
      <c r="BH1873" s="134">
        <f t="shared" si="75"/>
        <v>11.062829497319342</v>
      </c>
      <c r="BI1873" s="134">
        <f t="shared" si="75"/>
        <v>11.062829497319342</v>
      </c>
      <c r="BJ1873" s="135">
        <f t="shared" ref="BJ1873:CO1873" si="76">BJ1872/BJ597</f>
        <v>10.105469252359015</v>
      </c>
      <c r="BK1873" s="135">
        <f t="shared" si="76"/>
        <v>9.4460660211600249</v>
      </c>
      <c r="BL1873" s="135">
        <f t="shared" si="76"/>
        <v>9.3299423204302343</v>
      </c>
      <c r="BM1873" s="135">
        <f t="shared" si="76"/>
        <v>9.2294898440469648</v>
      </c>
      <c r="BN1873" s="135">
        <f t="shared" si="76"/>
        <v>9.0927405115836919</v>
      </c>
      <c r="BO1873" s="135">
        <f t="shared" si="76"/>
        <v>8.9214639440447829</v>
      </c>
      <c r="BP1873" s="135">
        <f t="shared" si="76"/>
        <v>8.6701359054886122</v>
      </c>
      <c r="BQ1873" s="135">
        <f t="shared" si="76"/>
        <v>8.4052625995677754</v>
      </c>
      <c r="BR1873" s="135">
        <f t="shared" si="76"/>
        <v>8.0535489565897134</v>
      </c>
      <c r="BS1873" s="135">
        <f t="shared" si="76"/>
        <v>7.6730801629816296</v>
      </c>
      <c r="BT1873" s="135">
        <f t="shared" si="76"/>
        <v>7.2706300749713728</v>
      </c>
      <c r="BU1873" s="135">
        <f t="shared" si="76"/>
        <v>8.6113704138836429</v>
      </c>
      <c r="BV1873" s="135">
        <f t="shared" si="76"/>
        <v>9.1389626070113099</v>
      </c>
      <c r="BW1873" s="135">
        <f t="shared" si="76"/>
        <v>11.494007799424015</v>
      </c>
      <c r="BX1873" s="135">
        <f t="shared" si="76"/>
        <v>37.116144098413045</v>
      </c>
      <c r="BY1873" s="135">
        <f t="shared" si="76"/>
        <v>33.822991884091294</v>
      </c>
      <c r="BZ1873" s="135">
        <f t="shared" si="76"/>
        <v>35.589860365391068</v>
      </c>
      <c r="CA1873" s="135">
        <f t="shared" si="76"/>
        <v>36.439832723831749</v>
      </c>
      <c r="CB1873" s="135">
        <f t="shared" si="76"/>
        <v>34.289731447404961</v>
      </c>
      <c r="CC1873" s="135">
        <f t="shared" si="76"/>
        <v>71.388115236941829</v>
      </c>
      <c r="CD1873" s="135">
        <f t="shared" si="76"/>
        <v>76.286004822310332</v>
      </c>
      <c r="CE1873" s="135">
        <f t="shared" si="76"/>
        <v>67.988649690070744</v>
      </c>
      <c r="CF1873" s="135">
        <f t="shared" si="76"/>
        <v>58.757392006024858</v>
      </c>
      <c r="CG1873" s="135">
        <f t="shared" si="76"/>
        <v>50.677518161566191</v>
      </c>
      <c r="CH1873" s="135">
        <f t="shared" si="76"/>
        <v>47.63833639122776</v>
      </c>
      <c r="CI1873" s="135">
        <f t="shared" si="76"/>
        <v>44.220472951414209</v>
      </c>
      <c r="CJ1873" s="135">
        <f t="shared" si="76"/>
        <v>22.696095159796812</v>
      </c>
      <c r="CK1873" s="135">
        <f t="shared" si="76"/>
        <v>28.295686587102249</v>
      </c>
      <c r="CL1873" s="135">
        <f t="shared" si="76"/>
        <v>22.125923346948003</v>
      </c>
      <c r="CM1873" s="135">
        <f t="shared" si="76"/>
        <v>26.002448316550062</v>
      </c>
      <c r="CN1873" s="135">
        <f t="shared" si="76"/>
        <v>32.62730709076488</v>
      </c>
      <c r="CO1873" s="135">
        <f t="shared" si="76"/>
        <v>26.605162552670198</v>
      </c>
      <c r="CP1873" s="135">
        <f t="shared" ref="CP1873:DT1873" si="77">CP1872/CP597</f>
        <v>25.127882945590898</v>
      </c>
      <c r="CQ1873" s="135">
        <f t="shared" si="77"/>
        <v>21.561525922767789</v>
      </c>
      <c r="CR1873" s="135">
        <f t="shared" si="77"/>
        <v>19.675272210161872</v>
      </c>
      <c r="CS1873" s="135">
        <f t="shared" si="77"/>
        <v>20.732023841262638</v>
      </c>
      <c r="CT1873" s="135">
        <f t="shared" si="77"/>
        <v>24.728383014274467</v>
      </c>
      <c r="CU1873" s="135">
        <f t="shared" si="77"/>
        <v>22.455696195370461</v>
      </c>
      <c r="CV1873" s="135">
        <f t="shared" si="77"/>
        <v>14.789036019003648</v>
      </c>
      <c r="CW1873" s="135">
        <f t="shared" si="77"/>
        <v>20.609780676660048</v>
      </c>
      <c r="CX1873" s="135">
        <f t="shared" si="77"/>
        <v>31.95726261901946</v>
      </c>
      <c r="CY1873" s="135">
        <f t="shared" si="77"/>
        <v>26.809489656436899</v>
      </c>
      <c r="CZ1873" s="135">
        <f t="shared" si="77"/>
        <v>27.023749794672067</v>
      </c>
      <c r="DA1873" s="135">
        <f t="shared" si="77"/>
        <v>30.532986164948422</v>
      </c>
      <c r="DB1873" s="135">
        <f t="shared" si="77"/>
        <v>39.464923079130472</v>
      </c>
      <c r="DC1873" s="135">
        <f t="shared" si="77"/>
        <v>54.521089494163398</v>
      </c>
      <c r="DD1873" s="135">
        <f t="shared" si="77"/>
        <v>63.194154456305498</v>
      </c>
      <c r="DE1873" s="135">
        <f t="shared" si="77"/>
        <v>68.374472509389022</v>
      </c>
      <c r="DF1873" s="135">
        <f t="shared" si="77"/>
        <v>90.133578975703159</v>
      </c>
      <c r="DG1873" s="135">
        <f t="shared" si="77"/>
        <v>56.790859495718763</v>
      </c>
      <c r="DH1873" s="135">
        <f t="shared" si="77"/>
        <v>72.33527114134651</v>
      </c>
      <c r="DI1873" s="135">
        <f t="shared" si="77"/>
        <v>99.17411210510636</v>
      </c>
      <c r="DJ1873" s="135">
        <f t="shared" si="77"/>
        <v>97.715388653805775</v>
      </c>
      <c r="DK1873" s="135">
        <f t="shared" si="77"/>
        <v>93.444320391135776</v>
      </c>
      <c r="DL1873" s="135">
        <f t="shared" si="77"/>
        <v>83.529824128236712</v>
      </c>
      <c r="DM1873" s="135">
        <f t="shared" si="77"/>
        <v>43.786589275851505</v>
      </c>
      <c r="DN1873" s="135">
        <f t="shared" si="77"/>
        <v>36.191742201958085</v>
      </c>
      <c r="DO1873" s="135">
        <f t="shared" si="77"/>
        <v>44.010346533885389</v>
      </c>
      <c r="DP1873" s="135">
        <f t="shared" si="77"/>
        <v>56.552226737418174</v>
      </c>
      <c r="DQ1873" s="135">
        <f t="shared" si="77"/>
        <v>50.024593930406262</v>
      </c>
      <c r="DR1873" s="135">
        <f t="shared" si="77"/>
        <v>32.17518359162095</v>
      </c>
      <c r="DS1873" s="135">
        <f t="shared" si="77"/>
        <v>52.189038082028219</v>
      </c>
      <c r="DT1873" s="135">
        <f t="shared" si="77"/>
        <v>69.663667446426032</v>
      </c>
      <c r="DU1873" s="135"/>
      <c r="DV1873" s="135"/>
      <c r="DW1873" s="135"/>
      <c r="DX1873" s="135"/>
      <c r="DY1873" s="135"/>
      <c r="DZ1873" s="135"/>
      <c r="EA1873" s="135"/>
      <c r="EB1873" s="135"/>
      <c r="EC1873" s="135"/>
      <c r="ED1873" s="135"/>
      <c r="EE1873" s="135"/>
      <c r="EF1873" s="135"/>
      <c r="EG1873" s="135"/>
      <c r="EH1873" s="135"/>
      <c r="EI1873" s="135"/>
      <c r="EJ1873" s="135"/>
      <c r="EK1873" s="135"/>
      <c r="EL1873" s="135"/>
      <c r="EM1873" s="135"/>
      <c r="EN1873" s="135"/>
      <c r="EO1873" s="135"/>
      <c r="EP1873" s="135"/>
      <c r="EQ1873" s="135"/>
      <c r="ER1873" s="135"/>
      <c r="ES1873" s="135"/>
      <c r="ET1873" s="135"/>
      <c r="EU1873" s="135"/>
      <c r="EV1873" s="135"/>
      <c r="EW1873" s="135"/>
      <c r="EX1873" s="135"/>
      <c r="EY1873" s="135"/>
      <c r="EZ1873" s="135"/>
      <c r="FA1873" s="135"/>
      <c r="FB1873" s="135"/>
      <c r="FC1873" s="135"/>
      <c r="FD1873" s="135"/>
      <c r="FE1873" s="135"/>
      <c r="FF1873" s="135"/>
      <c r="FG1873" s="135"/>
      <c r="FH1873" s="135"/>
      <c r="FI1873" s="135"/>
      <c r="FJ1873" s="135"/>
      <c r="FK1873" s="135"/>
      <c r="FL1873" s="135"/>
      <c r="FM1873" s="135"/>
      <c r="FN1873" s="135"/>
      <c r="FO1873" s="135"/>
      <c r="FP1873" s="135"/>
      <c r="FQ1873" s="135"/>
      <c r="FR1873" s="135"/>
      <c r="FS1873" s="135"/>
      <c r="FT1873" s="135"/>
      <c r="FU1873" s="135"/>
      <c r="FV1873" s="135"/>
      <c r="FW1873" s="135"/>
      <c r="FX1873" s="135"/>
      <c r="FY1873" s="135"/>
      <c r="FZ1873" s="135"/>
      <c r="GA1873" s="135"/>
      <c r="GB1873" s="135"/>
      <c r="GC1873" s="135"/>
      <c r="GD1873" s="135"/>
      <c r="GE1873" s="135"/>
      <c r="GF1873" s="135"/>
      <c r="GG1873" s="135"/>
      <c r="GH1873" s="135"/>
      <c r="GI1873" s="135"/>
      <c r="GJ1873" s="135"/>
      <c r="GK1873" s="135"/>
      <c r="GL1873" s="135"/>
      <c r="GM1873" s="135"/>
      <c r="GN1873" s="135"/>
      <c r="GO1873" s="135"/>
      <c r="GP1873" s="135"/>
      <c r="GQ1873" s="135"/>
      <c r="GR1873" s="135"/>
      <c r="GS1873" s="135"/>
      <c r="GT1873" s="135"/>
      <c r="GU1873" s="135"/>
      <c r="GV1873" s="135"/>
      <c r="GW1873" s="135"/>
      <c r="GX1873" s="135"/>
      <c r="GY1873" s="135"/>
      <c r="GZ1873" s="135"/>
      <c r="HA1873" s="135"/>
      <c r="HB1873" s="135"/>
      <c r="HC1873" s="135"/>
      <c r="HD1873" s="135"/>
      <c r="HE1873" s="135"/>
      <c r="HF1873" s="135"/>
      <c r="HG1873" s="135"/>
      <c r="HH1873" s="135"/>
      <c r="HI1873" s="135"/>
      <c r="HJ1873" s="135"/>
      <c r="HK1873" s="136"/>
      <c r="HL1873" s="136"/>
      <c r="HM1873" s="136"/>
      <c r="HN1873" s="136"/>
      <c r="HO1873" s="136"/>
      <c r="HP1873" s="136"/>
      <c r="HQ1873" s="136"/>
    </row>
    <row r="1874" spans="1:225" s="133" customFormat="1">
      <c r="A1874" s="133" t="s">
        <v>2567</v>
      </c>
      <c r="B1874" s="137">
        <f>B1873/1.364*10000000</f>
        <v>46401869.155375935</v>
      </c>
      <c r="C1874" s="137">
        <f t="shared" ref="C1874:BN1874" si="78">C1873/1.364*10000000</f>
        <v>37433440.663160414</v>
      </c>
      <c r="D1874" s="137">
        <f t="shared" si="78"/>
        <v>31194533.885967016</v>
      </c>
      <c r="E1874" s="137">
        <f t="shared" si="78"/>
        <v>36653577.316011235</v>
      </c>
      <c r="F1874" s="137">
        <f t="shared" si="78"/>
        <v>33534123.927414536</v>
      </c>
      <c r="G1874" s="137">
        <f t="shared" si="78"/>
        <v>24175763.761624437</v>
      </c>
      <c r="H1874" s="137">
        <f t="shared" si="78"/>
        <v>28465012.170944899</v>
      </c>
      <c r="I1874" s="137">
        <f t="shared" si="78"/>
        <v>28075080.497370314</v>
      </c>
      <c r="J1874" s="137">
        <f t="shared" si="78"/>
        <v>28075080.497370314</v>
      </c>
      <c r="K1874" s="137">
        <f t="shared" si="78"/>
        <v>27295217.150221135</v>
      </c>
      <c r="L1874" s="137">
        <f t="shared" si="78"/>
        <v>23785832.088049848</v>
      </c>
      <c r="M1874" s="137">
        <f t="shared" si="78"/>
        <v>23785832.088049848</v>
      </c>
      <c r="N1874" s="137">
        <f t="shared" si="78"/>
        <v>28854943.844519489</v>
      </c>
      <c r="O1874" s="137">
        <f t="shared" si="78"/>
        <v>37043508.989585832</v>
      </c>
      <c r="P1874" s="137">
        <f t="shared" si="78"/>
        <v>31584465.559541602</v>
      </c>
      <c r="Q1874" s="137">
        <f t="shared" si="78"/>
        <v>24955627.108773611</v>
      </c>
      <c r="R1874" s="137">
        <f t="shared" si="78"/>
        <v>42892484.093204647</v>
      </c>
      <c r="S1874" s="137">
        <f t="shared" si="78"/>
        <v>60829341.077635676</v>
      </c>
      <c r="T1874" s="137">
        <f t="shared" si="78"/>
        <v>77206471.367768347</v>
      </c>
      <c r="U1874" s="137">
        <f t="shared" si="78"/>
        <v>78376266.388492107</v>
      </c>
      <c r="V1874" s="137">
        <f t="shared" si="78"/>
        <v>119709023.78739841</v>
      </c>
      <c r="W1874" s="137">
        <f t="shared" si="78"/>
        <v>67458179.52840367</v>
      </c>
      <c r="X1874" s="137">
        <f t="shared" si="78"/>
        <v>62778999.445508622</v>
      </c>
      <c r="Y1874" s="137">
        <f t="shared" si="78"/>
        <v>52250844.258994743</v>
      </c>
      <c r="Z1874" s="137">
        <f t="shared" si="78"/>
        <v>55760229.321166039</v>
      </c>
      <c r="AA1874" s="137">
        <f t="shared" si="78"/>
        <v>65508521.160530716</v>
      </c>
      <c r="AB1874" s="137">
        <f t="shared" si="78"/>
        <v>73307154.63202247</v>
      </c>
      <c r="AC1874" s="137">
        <f t="shared" si="78"/>
        <v>50691117.564696394</v>
      </c>
      <c r="AD1874" s="137">
        <f t="shared" si="78"/>
        <v>45622005.808226749</v>
      </c>
      <c r="AE1874" s="137">
        <f t="shared" si="78"/>
        <v>49521322.543972634</v>
      </c>
      <c r="AF1874" s="137">
        <f t="shared" si="78"/>
        <v>46401869.155375935</v>
      </c>
      <c r="AG1874" s="137">
        <f t="shared" si="78"/>
        <v>25345558.782348197</v>
      </c>
      <c r="AH1874" s="137">
        <f t="shared" si="78"/>
        <v>33924055.600989126</v>
      </c>
      <c r="AI1874" s="137">
        <f t="shared" si="78"/>
        <v>26125422.129497372</v>
      </c>
      <c r="AJ1874" s="137">
        <f t="shared" si="78"/>
        <v>38993167.357458763</v>
      </c>
      <c r="AK1874" s="137">
        <f t="shared" si="78"/>
        <v>37823372.336735003</v>
      </c>
      <c r="AL1874" s="137">
        <f t="shared" si="78"/>
        <v>42502552.419630051</v>
      </c>
      <c r="AM1874" s="137">
        <f t="shared" si="78"/>
        <v>46011937.481801338</v>
      </c>
      <c r="AN1874" s="137">
        <f t="shared" si="78"/>
        <v>44062279.113928407</v>
      </c>
      <c r="AO1874" s="137">
        <f t="shared" si="78"/>
        <v>39773030.704607941</v>
      </c>
      <c r="AP1874" s="137">
        <f t="shared" si="78"/>
        <v>39773030.704607941</v>
      </c>
      <c r="AQ1874" s="137">
        <f t="shared" si="78"/>
        <v>44452210.787502989</v>
      </c>
      <c r="AR1874" s="137">
        <f t="shared" si="78"/>
        <v>46401869.155375935</v>
      </c>
      <c r="AS1874" s="137">
        <f t="shared" si="78"/>
        <v>46791800.828950524</v>
      </c>
      <c r="AT1874" s="137">
        <f t="shared" si="78"/>
        <v>47181732.502525106</v>
      </c>
      <c r="AU1874" s="137">
        <f t="shared" si="78"/>
        <v>40942825.725331701</v>
      </c>
      <c r="AV1874" s="137">
        <f t="shared" si="78"/>
        <v>43672347.440353826</v>
      </c>
      <c r="AW1874" s="137">
        <f t="shared" si="78"/>
        <v>74087017.979171664</v>
      </c>
      <c r="AX1874" s="137">
        <f t="shared" si="78"/>
        <v>77596403.041342944</v>
      </c>
      <c r="AY1874" s="137">
        <f t="shared" si="78"/>
        <v>69407837.896276593</v>
      </c>
      <c r="AZ1874" s="137">
        <f t="shared" si="78"/>
        <v>66678316.181254491</v>
      </c>
      <c r="BA1874" s="137">
        <f t="shared" si="78"/>
        <v>66678316.181254491</v>
      </c>
      <c r="BB1874" s="137">
        <f t="shared" si="78"/>
        <v>66678316.181254491</v>
      </c>
      <c r="BC1874" s="137">
        <f t="shared" si="78"/>
        <v>75256812.999895409</v>
      </c>
      <c r="BD1874" s="137">
        <f t="shared" si="78"/>
        <v>75256812.999895409</v>
      </c>
      <c r="BE1874" s="137">
        <f t="shared" si="78"/>
        <v>75256812.999895409</v>
      </c>
      <c r="BF1874" s="137">
        <f t="shared" si="78"/>
        <v>75256812.999895409</v>
      </c>
      <c r="BG1874" s="137">
        <f t="shared" si="78"/>
        <v>74087017.979171664</v>
      </c>
      <c r="BH1874" s="137">
        <f t="shared" si="78"/>
        <v>81105788.103514239</v>
      </c>
      <c r="BI1874" s="137">
        <f t="shared" si="78"/>
        <v>81105788.103514239</v>
      </c>
      <c r="BJ1874" s="137">
        <f t="shared" si="78"/>
        <v>74087017.979171664</v>
      </c>
      <c r="BK1874" s="137">
        <f t="shared" si="78"/>
        <v>69252683.43958962</v>
      </c>
      <c r="BL1874" s="137">
        <f t="shared" si="78"/>
        <v>68401336.660045698</v>
      </c>
      <c r="BM1874" s="137">
        <f t="shared" si="78"/>
        <v>67664881.554596514</v>
      </c>
      <c r="BN1874" s="137">
        <f t="shared" si="78"/>
        <v>66662320.466156088</v>
      </c>
      <c r="BO1874" s="137">
        <f t="shared" ref="BO1874:DS1874" si="79">BO1873/1.364*10000000</f>
        <v>65406627.155753538</v>
      </c>
      <c r="BP1874" s="137">
        <f t="shared" si="79"/>
        <v>63564046.227922365</v>
      </c>
      <c r="BQ1874" s="137">
        <f t="shared" si="79"/>
        <v>61622159.820878118</v>
      </c>
      <c r="BR1874" s="137">
        <f t="shared" si="79"/>
        <v>59043614.051244229</v>
      </c>
      <c r="BS1874" s="137">
        <f t="shared" si="79"/>
        <v>56254253.394293465</v>
      </c>
      <c r="BT1874" s="137">
        <f t="shared" si="79"/>
        <v>53303739.552576043</v>
      </c>
      <c r="BU1874" s="137">
        <f t="shared" si="79"/>
        <v>63133214.17803257</v>
      </c>
      <c r="BV1874" s="137">
        <f t="shared" si="79"/>
        <v>67001192.133513995</v>
      </c>
      <c r="BW1874" s="137">
        <f t="shared" si="79"/>
        <v>84266919.350615948</v>
      </c>
      <c r="BX1874" s="137">
        <f t="shared" si="79"/>
        <v>272112493.39012492</v>
      </c>
      <c r="BY1874" s="137">
        <f t="shared" si="79"/>
        <v>247969148.71034673</v>
      </c>
      <c r="BZ1874" s="137">
        <f t="shared" si="79"/>
        <v>260922729.95154741</v>
      </c>
      <c r="CA1874" s="137">
        <f t="shared" si="79"/>
        <v>267154198.85507146</v>
      </c>
      <c r="CB1874" s="137">
        <f t="shared" si="79"/>
        <v>251390993.01616541</v>
      </c>
      <c r="CC1874" s="137">
        <f t="shared" si="79"/>
        <v>523373278.86320984</v>
      </c>
      <c r="CD1874" s="137">
        <f t="shared" si="79"/>
        <v>559281560.28086746</v>
      </c>
      <c r="CE1874" s="137">
        <f t="shared" si="79"/>
        <v>498450510.92427224</v>
      </c>
      <c r="CF1874" s="137">
        <f t="shared" si="79"/>
        <v>430772668.66587138</v>
      </c>
      <c r="CG1874" s="137">
        <f t="shared" si="79"/>
        <v>371536056.90297788</v>
      </c>
      <c r="CH1874" s="137">
        <f t="shared" si="79"/>
        <v>349254665.62483692</v>
      </c>
      <c r="CI1874" s="137">
        <f t="shared" si="79"/>
        <v>324197015.77283144</v>
      </c>
      <c r="CJ1874" s="137">
        <f t="shared" si="79"/>
        <v>166393659.52930212</v>
      </c>
      <c r="CK1874" s="137">
        <f t="shared" si="79"/>
        <v>207446382.60338891</v>
      </c>
      <c r="CL1874" s="137">
        <f t="shared" si="79"/>
        <v>162213514.27381232</v>
      </c>
      <c r="CM1874" s="137">
        <f t="shared" si="79"/>
        <v>190633785.31195059</v>
      </c>
      <c r="CN1874" s="137">
        <f t="shared" si="79"/>
        <v>239203131.16396537</v>
      </c>
      <c r="CO1874" s="137">
        <f t="shared" si="79"/>
        <v>195052511.38321257</v>
      </c>
      <c r="CP1874" s="137">
        <f t="shared" si="79"/>
        <v>184222015.73013854</v>
      </c>
      <c r="CQ1874" s="137">
        <f t="shared" si="79"/>
        <v>158075703.24609816</v>
      </c>
      <c r="CR1874" s="137">
        <f t="shared" si="79"/>
        <v>144246863.71086416</v>
      </c>
      <c r="CS1874" s="137">
        <f t="shared" si="79"/>
        <v>151994309.68667623</v>
      </c>
      <c r="CT1874" s="137">
        <f t="shared" si="79"/>
        <v>181293130.60318524</v>
      </c>
      <c r="CU1874" s="137">
        <f t="shared" si="79"/>
        <v>164631203.7783758</v>
      </c>
      <c r="CV1874" s="137">
        <f t="shared" si="79"/>
        <v>108424017.73463084</v>
      </c>
      <c r="CW1874" s="137">
        <f t="shared" si="79"/>
        <v>151098098.80249301</v>
      </c>
      <c r="CX1874" s="137">
        <f t="shared" si="79"/>
        <v>234290781.66436553</v>
      </c>
      <c r="CY1874" s="137">
        <f t="shared" si="79"/>
        <v>196550510.67768988</v>
      </c>
      <c r="CZ1874" s="137">
        <f t="shared" si="79"/>
        <v>198121332.80551368</v>
      </c>
      <c r="DA1874" s="137">
        <f t="shared" si="79"/>
        <v>223848872.17704117</v>
      </c>
      <c r="DB1874" s="137">
        <f t="shared" si="79"/>
        <v>289332280.63878644</v>
      </c>
      <c r="DC1874" s="137">
        <f t="shared" si="79"/>
        <v>399714732.3619017</v>
      </c>
      <c r="DD1874" s="137">
        <f t="shared" si="79"/>
        <v>463300252.61221039</v>
      </c>
      <c r="DE1874" s="137">
        <f t="shared" si="79"/>
        <v>501279123.96912771</v>
      </c>
      <c r="DF1874" s="137">
        <f t="shared" si="79"/>
        <v>660803364.92451</v>
      </c>
      <c r="DG1874" s="137">
        <f t="shared" si="79"/>
        <v>416355274.89529884</v>
      </c>
      <c r="DH1874" s="137">
        <f t="shared" si="79"/>
        <v>530317237.10664594</v>
      </c>
      <c r="DI1874" s="137">
        <f t="shared" si="79"/>
        <v>727082933.32189417</v>
      </c>
      <c r="DJ1874" s="137">
        <f t="shared" si="79"/>
        <v>716388479.86661124</v>
      </c>
      <c r="DK1874" s="137">
        <f t="shared" si="79"/>
        <v>685075662.69161117</v>
      </c>
      <c r="DL1874" s="137">
        <f t="shared" si="79"/>
        <v>612388739.94308436</v>
      </c>
      <c r="DM1874" s="137">
        <f t="shared" si="79"/>
        <v>321016050.40946853</v>
      </c>
      <c r="DN1874" s="137">
        <f t="shared" si="79"/>
        <v>265335353.38678944</v>
      </c>
      <c r="DO1874" s="137">
        <f t="shared" si="79"/>
        <v>322656499.51528877</v>
      </c>
      <c r="DP1874" s="137">
        <f t="shared" si="79"/>
        <v>414605767.86963463</v>
      </c>
      <c r="DQ1874" s="137">
        <f t="shared" si="79"/>
        <v>366749222.36368227</v>
      </c>
      <c r="DR1874" s="137">
        <f t="shared" si="79"/>
        <v>235888442.75381926</v>
      </c>
      <c r="DS1874" s="137">
        <f t="shared" si="79"/>
        <v>382617581.24654114</v>
      </c>
      <c r="DT1874" s="137">
        <f>DT1873/1.364*10000000</f>
        <v>510730699.75385648</v>
      </c>
      <c r="DU1874" s="135"/>
      <c r="DV1874" s="135"/>
      <c r="DW1874" s="135"/>
      <c r="DX1874" s="135"/>
      <c r="DY1874" s="135"/>
      <c r="DZ1874" s="135"/>
      <c r="EA1874" s="135"/>
      <c r="EB1874" s="135"/>
      <c r="EC1874" s="135"/>
      <c r="ED1874" s="135"/>
      <c r="EE1874" s="135"/>
      <c r="EF1874" s="135"/>
      <c r="EG1874" s="135"/>
      <c r="EH1874" s="135"/>
      <c r="EI1874" s="135"/>
      <c r="EJ1874" s="135"/>
      <c r="EK1874" s="135"/>
      <c r="EL1874" s="135"/>
      <c r="EM1874" s="135"/>
      <c r="EN1874" s="135"/>
      <c r="EO1874" s="135"/>
      <c r="EP1874" s="135"/>
      <c r="EQ1874" s="135"/>
      <c r="ER1874" s="135"/>
      <c r="ES1874" s="135"/>
      <c r="ET1874" s="135"/>
      <c r="EU1874" s="135"/>
      <c r="EV1874" s="135"/>
      <c r="EW1874" s="135"/>
      <c r="EX1874" s="135"/>
      <c r="EY1874" s="135"/>
      <c r="EZ1874" s="135"/>
      <c r="FA1874" s="135"/>
      <c r="FB1874" s="135"/>
      <c r="FC1874" s="135"/>
      <c r="FD1874" s="135"/>
      <c r="FE1874" s="135"/>
      <c r="FF1874" s="135"/>
      <c r="FG1874" s="135"/>
      <c r="FH1874" s="135"/>
      <c r="FI1874" s="135"/>
      <c r="FJ1874" s="135"/>
      <c r="FK1874" s="135"/>
      <c r="FL1874" s="135"/>
      <c r="FM1874" s="135"/>
      <c r="FN1874" s="135"/>
      <c r="FO1874" s="135"/>
      <c r="FP1874" s="135"/>
      <c r="FQ1874" s="135"/>
      <c r="FR1874" s="135"/>
      <c r="FS1874" s="135"/>
      <c r="FT1874" s="135"/>
      <c r="FU1874" s="135"/>
      <c r="FV1874" s="135"/>
      <c r="FW1874" s="135"/>
      <c r="FX1874" s="135"/>
      <c r="FY1874" s="135"/>
      <c r="FZ1874" s="135"/>
      <c r="GA1874" s="135"/>
      <c r="GB1874" s="135"/>
      <c r="GC1874" s="135"/>
      <c r="GD1874" s="135"/>
      <c r="GE1874" s="135"/>
      <c r="GF1874" s="135"/>
      <c r="GG1874" s="135"/>
      <c r="GH1874" s="135"/>
      <c r="GI1874" s="135"/>
      <c r="GJ1874" s="135"/>
      <c r="GK1874" s="135"/>
      <c r="GL1874" s="135"/>
      <c r="GM1874" s="135"/>
      <c r="GN1874" s="135"/>
      <c r="GO1874" s="135"/>
      <c r="GP1874" s="135"/>
      <c r="GQ1874" s="135"/>
      <c r="GR1874" s="135"/>
      <c r="GS1874" s="135"/>
      <c r="GT1874" s="135"/>
      <c r="GU1874" s="135"/>
      <c r="GV1874" s="135"/>
      <c r="GW1874" s="135"/>
      <c r="GX1874" s="135"/>
      <c r="GY1874" s="135"/>
      <c r="GZ1874" s="135"/>
      <c r="HA1874" s="135"/>
      <c r="HB1874" s="135"/>
      <c r="HC1874" s="135"/>
      <c r="HD1874" s="135"/>
      <c r="HE1874" s="135"/>
      <c r="HF1874" s="135"/>
      <c r="HG1874" s="135"/>
      <c r="HH1874" s="135"/>
      <c r="HI1874" s="135"/>
      <c r="HJ1874" s="135"/>
      <c r="HK1874" s="136"/>
      <c r="HL1874" s="136"/>
      <c r="HM1874" s="136"/>
      <c r="HN1874" s="136"/>
      <c r="HO1874" s="136"/>
      <c r="HP1874" s="136"/>
      <c r="HQ1874" s="136"/>
    </row>
    <row r="1875" spans="1:225">
      <c r="A1875" s="112" t="s">
        <v>2519</v>
      </c>
      <c r="CN1875" s="51">
        <v>1236877</v>
      </c>
      <c r="CO1875" s="51">
        <v>1317345</v>
      </c>
      <c r="CP1875" s="51">
        <v>1376005</v>
      </c>
      <c r="CQ1875" s="51">
        <v>1490931</v>
      </c>
      <c r="CR1875" s="51">
        <v>1503469</v>
      </c>
      <c r="CS1875" s="51">
        <v>1565157</v>
      </c>
      <c r="CT1875" s="51">
        <v>1596711</v>
      </c>
      <c r="CU1875" s="51">
        <v>1677971</v>
      </c>
      <c r="CV1875" s="51">
        <v>1724511</v>
      </c>
      <c r="CW1875" s="51">
        <v>1898396</v>
      </c>
      <c r="CX1875" s="51">
        <v>1976707</v>
      </c>
      <c r="CY1875" s="51">
        <v>2186999</v>
      </c>
      <c r="CZ1875" s="51">
        <v>2319474</v>
      </c>
      <c r="DA1875" s="51">
        <v>2586712</v>
      </c>
      <c r="DB1875" s="51">
        <v>2719999</v>
      </c>
      <c r="DC1875" s="51">
        <v>3092891</v>
      </c>
      <c r="DD1875" s="51">
        <v>3232802</v>
      </c>
      <c r="DE1875" s="51">
        <v>3500137</v>
      </c>
      <c r="DF1875" s="51">
        <v>3545413</v>
      </c>
      <c r="DG1875" s="51">
        <v>3529406</v>
      </c>
      <c r="DH1875" s="51">
        <v>3692471</v>
      </c>
      <c r="DI1875" s="51">
        <v>3963906</v>
      </c>
      <c r="DJ1875" s="51">
        <v>4348300</v>
      </c>
      <c r="DK1875" s="51">
        <v>4380025</v>
      </c>
      <c r="DL1875" s="51">
        <v>4454949</v>
      </c>
      <c r="DM1875" s="72">
        <v>4773535</v>
      </c>
      <c r="DN1875" s="51">
        <v>5123484</v>
      </c>
      <c r="DO1875" s="51">
        <v>5576472</v>
      </c>
      <c r="DP1875" s="51">
        <v>5815404</v>
      </c>
      <c r="DQ1875" s="51">
        <v>5798303</v>
      </c>
      <c r="DR1875" s="51">
        <v>5429004</v>
      </c>
      <c r="DS1875" s="51">
        <v>5900407</v>
      </c>
    </row>
    <row r="1876" spans="1:225">
      <c r="A1876" s="112" t="s">
        <v>2520</v>
      </c>
      <c r="CN1876" s="51">
        <v>10685941</v>
      </c>
      <c r="CO1876" s="51">
        <v>11424033</v>
      </c>
      <c r="CP1876" s="51">
        <v>11985867</v>
      </c>
      <c r="CQ1876" s="51">
        <v>12690781</v>
      </c>
      <c r="CR1876" s="51">
        <v>13674067</v>
      </c>
      <c r="CS1876" s="51">
        <v>14324276</v>
      </c>
      <c r="CT1876" s="51">
        <v>14971243</v>
      </c>
      <c r="CU1876" s="51">
        <v>16190790</v>
      </c>
      <c r="CV1876" s="51">
        <v>16769324</v>
      </c>
      <c r="CW1876" s="51">
        <v>18100690</v>
      </c>
      <c r="CX1876" s="51">
        <v>19051974</v>
      </c>
      <c r="CY1876" s="51">
        <v>19898828</v>
      </c>
      <c r="CZ1876" s="51">
        <v>21158180</v>
      </c>
      <c r="DA1876" s="51">
        <v>22924425</v>
      </c>
      <c r="DB1876" s="51">
        <v>24824199</v>
      </c>
      <c r="DC1876" s="51">
        <v>26788156</v>
      </c>
      <c r="DD1876" s="51">
        <v>29226253</v>
      </c>
      <c r="DE1876" s="51">
        <v>31885067</v>
      </c>
      <c r="DF1876" s="51">
        <v>34390693</v>
      </c>
      <c r="DG1876" s="51">
        <v>35404538</v>
      </c>
      <c r="DH1876" s="51">
        <v>39147854</v>
      </c>
      <c r="DI1876" s="51">
        <v>42412996</v>
      </c>
      <c r="DJ1876" s="51">
        <v>44250016</v>
      </c>
      <c r="DK1876" s="51">
        <v>46526682</v>
      </c>
      <c r="DL1876" s="51">
        <v>47799034</v>
      </c>
      <c r="DM1876" s="72">
        <v>48602269</v>
      </c>
      <c r="DN1876" s="51">
        <v>50953627</v>
      </c>
      <c r="DO1876" s="51">
        <v>53720448</v>
      </c>
      <c r="DP1876" s="51">
        <v>57185988</v>
      </c>
      <c r="DQ1876" s="51">
        <v>59957403</v>
      </c>
      <c r="DR1876" s="51">
        <v>61794591</v>
      </c>
      <c r="DS1876" s="51">
        <v>65985625</v>
      </c>
      <c r="DT1876" s="51">
        <v>7435504</v>
      </c>
    </row>
    <row r="1877" spans="1:225">
      <c r="A1877" s="112" t="s">
        <v>2521</v>
      </c>
      <c r="CN1877" s="51">
        <v>24052581</v>
      </c>
      <c r="CO1877" s="51">
        <v>23971146</v>
      </c>
      <c r="CP1877" s="51">
        <v>22818218</v>
      </c>
      <c r="CQ1877" s="51">
        <v>21926292</v>
      </c>
      <c r="CR1877" s="51">
        <v>20101628</v>
      </c>
      <c r="CS1877" s="51">
        <v>19687386</v>
      </c>
      <c r="CT1877" s="51">
        <v>20082177</v>
      </c>
      <c r="CU1877" s="51">
        <v>19339000</v>
      </c>
      <c r="CV1877" s="51">
        <v>18926091</v>
      </c>
      <c r="CW1877" s="51">
        <v>19220687</v>
      </c>
      <c r="CX1877" s="51">
        <v>19371795</v>
      </c>
      <c r="CY1877" s="51">
        <v>19840978</v>
      </c>
      <c r="CZ1877" s="51">
        <v>19790742</v>
      </c>
      <c r="DA1877" s="51">
        <v>20786465</v>
      </c>
      <c r="DB1877" s="51">
        <v>21079940</v>
      </c>
      <c r="DC1877" s="51">
        <v>21354398</v>
      </c>
      <c r="DD1877" s="51">
        <v>21368683</v>
      </c>
      <c r="DE1877" s="51">
        <v>21537020</v>
      </c>
      <c r="DF1877" s="51">
        <v>21436573</v>
      </c>
      <c r="DG1877" s="51">
        <v>19793106</v>
      </c>
      <c r="DH1877" s="51">
        <v>22120090</v>
      </c>
      <c r="DI1877" s="51">
        <v>22235838</v>
      </c>
      <c r="DJ1877" s="51">
        <v>21686374</v>
      </c>
      <c r="DK1877" s="51">
        <v>21405546</v>
      </c>
      <c r="DL1877" s="51">
        <v>20997258</v>
      </c>
      <c r="DM1877" s="72">
        <v>19820524</v>
      </c>
      <c r="DN1877" s="51">
        <v>20173196</v>
      </c>
      <c r="DO1877" s="51">
        <v>20831560</v>
      </c>
      <c r="DP1877" s="51">
        <v>22739435</v>
      </c>
      <c r="DQ1877" s="51">
        <v>22250801</v>
      </c>
      <c r="DR1877" s="51">
        <v>22050376</v>
      </c>
      <c r="DS1877" s="51">
        <v>24148450</v>
      </c>
      <c r="DT1877" s="51">
        <v>1510966</v>
      </c>
    </row>
    <row r="1878" spans="1:225">
      <c r="A1878" s="112" t="s">
        <v>2522</v>
      </c>
      <c r="CN1878" s="51">
        <v>2972273</v>
      </c>
      <c r="CO1878" s="51">
        <v>3048877</v>
      </c>
      <c r="CP1878" s="51">
        <v>3088896</v>
      </c>
      <c r="CQ1878" s="51">
        <v>3178545</v>
      </c>
      <c r="CR1878" s="51">
        <v>3330798</v>
      </c>
      <c r="CS1878" s="51">
        <v>3466662</v>
      </c>
      <c r="CT1878" s="51">
        <v>3831946</v>
      </c>
      <c r="CU1878" s="51">
        <v>4036713</v>
      </c>
      <c r="CV1878" s="51">
        <v>4386264</v>
      </c>
      <c r="CW1878" s="51">
        <v>4409952</v>
      </c>
      <c r="CX1878" s="51">
        <v>4915104</v>
      </c>
      <c r="CY1878" s="51">
        <v>5030792</v>
      </c>
      <c r="CZ1878" s="51">
        <v>5529125</v>
      </c>
      <c r="DA1878" s="51">
        <v>5859033</v>
      </c>
      <c r="DB1878" s="51">
        <v>6282022</v>
      </c>
      <c r="DC1878" s="51">
        <v>6326283</v>
      </c>
      <c r="DD1878" s="51">
        <v>6728956</v>
      </c>
      <c r="DE1878" s="51">
        <v>6751631</v>
      </c>
      <c r="DF1878" s="51">
        <v>6898579</v>
      </c>
      <c r="DG1878" s="51">
        <v>6842441</v>
      </c>
      <c r="DH1878" s="51">
        <v>7437553</v>
      </c>
      <c r="DI1878" s="51">
        <v>7643451</v>
      </c>
      <c r="DJ1878" s="51">
        <v>8097584</v>
      </c>
      <c r="DK1878" s="51">
        <v>8488553</v>
      </c>
      <c r="DL1878" s="51">
        <v>8630078</v>
      </c>
      <c r="DM1878" s="72">
        <v>8801243</v>
      </c>
      <c r="DN1878" s="51">
        <v>8635950</v>
      </c>
      <c r="DO1878" s="51">
        <v>8538087</v>
      </c>
      <c r="DP1878" s="51">
        <v>8776030</v>
      </c>
      <c r="DQ1878" s="51">
        <v>8567408</v>
      </c>
      <c r="DR1878" s="51">
        <v>8086741</v>
      </c>
      <c r="DS1878" s="51">
        <v>8622012</v>
      </c>
      <c r="DT1878" s="51">
        <v>6492935</v>
      </c>
    </row>
    <row r="1879" spans="1:225">
      <c r="A1879" s="112" t="s">
        <v>2523</v>
      </c>
      <c r="CN1879" s="51">
        <v>30929450</v>
      </c>
      <c r="CO1879" s="51">
        <v>32496503</v>
      </c>
      <c r="CP1879" s="51">
        <v>33010727</v>
      </c>
      <c r="CQ1879" s="51">
        <v>34328189</v>
      </c>
      <c r="CR1879" s="51">
        <v>34967019</v>
      </c>
      <c r="CS1879" s="51">
        <v>36693649</v>
      </c>
      <c r="CT1879" s="51">
        <v>37943861</v>
      </c>
      <c r="CU1879" s="51">
        <v>38056687</v>
      </c>
      <c r="CV1879" s="51">
        <v>38167547</v>
      </c>
      <c r="CW1879" s="51">
        <v>39991697</v>
      </c>
      <c r="CX1879" s="51">
        <v>41556229</v>
      </c>
      <c r="CY1879" s="51">
        <v>40548713</v>
      </c>
      <c r="CZ1879" s="51">
        <v>41392495</v>
      </c>
      <c r="DA1879" s="51">
        <v>41608295</v>
      </c>
      <c r="DB1879" s="51">
        <v>41598978</v>
      </c>
      <c r="DC1879" s="51">
        <v>41922122</v>
      </c>
      <c r="DD1879" s="51">
        <v>41639868</v>
      </c>
      <c r="DE1879" s="51">
        <v>43364786</v>
      </c>
      <c r="DF1879" s="51">
        <v>43779754</v>
      </c>
      <c r="DG1879" s="51">
        <v>42662849</v>
      </c>
      <c r="DH1879" s="51">
        <v>44693496</v>
      </c>
      <c r="DI1879" s="51">
        <v>43697493</v>
      </c>
      <c r="DJ1879" s="51">
        <v>44386374</v>
      </c>
      <c r="DK1879" s="51">
        <v>45122622</v>
      </c>
      <c r="DL1879" s="51">
        <v>44481629</v>
      </c>
      <c r="DM1879" s="72">
        <v>45746375</v>
      </c>
      <c r="DN1879" s="51">
        <v>47623434</v>
      </c>
      <c r="DO1879" s="51">
        <v>48146981</v>
      </c>
      <c r="DP1879" s="51">
        <v>50261885</v>
      </c>
      <c r="DQ1879" s="51">
        <v>52756810</v>
      </c>
      <c r="DR1879" s="51">
        <v>51167976</v>
      </c>
      <c r="DS1879" s="51">
        <v>52104633</v>
      </c>
      <c r="DT1879" s="51">
        <v>51866267</v>
      </c>
    </row>
    <row r="1880" spans="1:225">
      <c r="A1880" s="112" t="s">
        <v>2524</v>
      </c>
      <c r="CN1880" s="51">
        <v>69877122</v>
      </c>
      <c r="CO1880" s="51">
        <v>72257904</v>
      </c>
      <c r="CP1880" s="51">
        <v>72279713</v>
      </c>
      <c r="CQ1880" s="51">
        <v>73614738</v>
      </c>
      <c r="CR1880" s="51">
        <v>73576981</v>
      </c>
      <c r="CS1880" s="51">
        <v>75737130</v>
      </c>
      <c r="CT1880" s="51">
        <v>78425938</v>
      </c>
      <c r="CU1880" s="51">
        <v>79301161</v>
      </c>
      <c r="CV1880" s="51">
        <v>79973737</v>
      </c>
      <c r="CW1880" s="51">
        <v>83621422</v>
      </c>
      <c r="CX1880" s="51">
        <v>86871809</v>
      </c>
      <c r="CY1880" s="51">
        <v>87506310</v>
      </c>
      <c r="CZ1880" s="51">
        <v>90190016</v>
      </c>
      <c r="DA1880" s="51">
        <v>93764930</v>
      </c>
      <c r="DB1880" s="51">
        <v>96505138</v>
      </c>
      <c r="DC1880" s="51">
        <v>99483850</v>
      </c>
      <c r="DD1880" s="51">
        <v>102196562</v>
      </c>
      <c r="DE1880" s="51">
        <v>107038641</v>
      </c>
      <c r="DF1880" s="51">
        <v>110051012</v>
      </c>
      <c r="DG1880" s="51">
        <v>108232340</v>
      </c>
      <c r="DH1880" s="51">
        <v>117091464</v>
      </c>
      <c r="DI1880" s="51">
        <v>119953684</v>
      </c>
      <c r="DJ1880" s="51">
        <v>122768648</v>
      </c>
      <c r="DK1880" s="51">
        <v>125923428</v>
      </c>
      <c r="DL1880" s="51">
        <v>126362948</v>
      </c>
      <c r="DM1880" s="51">
        <v>127743946</v>
      </c>
      <c r="DN1880" s="51">
        <v>132509691</v>
      </c>
      <c r="DO1880" s="51">
        <v>136813548</v>
      </c>
      <c r="DP1880" s="51">
        <v>144778742</v>
      </c>
      <c r="DQ1880" s="51">
        <v>149330725</v>
      </c>
      <c r="DR1880" s="51">
        <v>148528688</v>
      </c>
      <c r="DS1880" s="51">
        <v>156761127</v>
      </c>
    </row>
    <row r="1881" spans="1:225" s="87" customFormat="1">
      <c r="A1881" s="120" t="s">
        <v>2525</v>
      </c>
      <c r="AZ1881" s="110"/>
      <c r="BE1881" s="110"/>
      <c r="CN1881" s="111">
        <f>CN1875*23.88/1000000</f>
        <v>29.536622759999997</v>
      </c>
      <c r="CO1881" s="111">
        <f t="shared" ref="CO1881:DS1881" si="80">CO1875*23.88/1000000</f>
        <v>31.458198599999999</v>
      </c>
      <c r="CP1881" s="111">
        <f t="shared" si="80"/>
        <v>32.858999400000002</v>
      </c>
      <c r="CQ1881" s="111">
        <f t="shared" si="80"/>
        <v>35.60343228</v>
      </c>
      <c r="CR1881" s="111">
        <f t="shared" si="80"/>
        <v>35.902839719999996</v>
      </c>
      <c r="CS1881" s="111">
        <f t="shared" si="80"/>
        <v>37.375949159999998</v>
      </c>
      <c r="CT1881" s="111">
        <f t="shared" si="80"/>
        <v>38.129458679999999</v>
      </c>
      <c r="CU1881" s="111">
        <f t="shared" si="80"/>
        <v>40.069947479999996</v>
      </c>
      <c r="CV1881" s="111">
        <f t="shared" si="80"/>
        <v>41.181322680000001</v>
      </c>
      <c r="CW1881" s="111">
        <f t="shared" si="80"/>
        <v>45.333696479999993</v>
      </c>
      <c r="CX1881" s="111">
        <f t="shared" si="80"/>
        <v>47.203763159999994</v>
      </c>
      <c r="CY1881" s="111">
        <f t="shared" si="80"/>
        <v>52.225536119999994</v>
      </c>
      <c r="CZ1881" s="111">
        <f t="shared" si="80"/>
        <v>55.38903912</v>
      </c>
      <c r="DA1881" s="111">
        <f t="shared" si="80"/>
        <v>61.770682559999997</v>
      </c>
      <c r="DB1881" s="111">
        <f t="shared" si="80"/>
        <v>64.953576119999994</v>
      </c>
      <c r="DC1881" s="111">
        <f t="shared" si="80"/>
        <v>73.858237079999995</v>
      </c>
      <c r="DD1881" s="111">
        <f t="shared" si="80"/>
        <v>77.199311759999986</v>
      </c>
      <c r="DE1881" s="111">
        <f t="shared" si="80"/>
        <v>83.58327156</v>
      </c>
      <c r="DF1881" s="111">
        <f t="shared" si="80"/>
        <v>84.664462439999994</v>
      </c>
      <c r="DG1881" s="111">
        <f t="shared" si="80"/>
        <v>84.282215280000003</v>
      </c>
      <c r="DH1881" s="111">
        <f t="shared" si="80"/>
        <v>88.176207479999988</v>
      </c>
      <c r="DI1881" s="111">
        <f t="shared" si="80"/>
        <v>94.658075280000006</v>
      </c>
      <c r="DJ1881" s="111">
        <f t="shared" si="80"/>
        <v>103.83740400000001</v>
      </c>
      <c r="DK1881" s="111">
        <f t="shared" si="80"/>
        <v>104.59499700000001</v>
      </c>
      <c r="DL1881" s="111">
        <f t="shared" si="80"/>
        <v>106.38418211999999</v>
      </c>
      <c r="DM1881" s="111">
        <f t="shared" si="80"/>
        <v>113.99201579999999</v>
      </c>
      <c r="DN1881" s="111">
        <f t="shared" si="80"/>
        <v>122.34879792</v>
      </c>
      <c r="DO1881" s="111">
        <f t="shared" si="80"/>
        <v>133.16615135999999</v>
      </c>
      <c r="DP1881" s="111">
        <f t="shared" si="80"/>
        <v>138.87184751999999</v>
      </c>
      <c r="DQ1881" s="111">
        <f t="shared" si="80"/>
        <v>138.46347563999998</v>
      </c>
      <c r="DR1881" s="111">
        <f t="shared" si="80"/>
        <v>129.64461552</v>
      </c>
      <c r="DS1881" s="111">
        <f t="shared" si="80"/>
        <v>140.90171916</v>
      </c>
      <c r="DT1881" s="111"/>
    </row>
    <row r="1882" spans="1:225" s="87" customFormat="1">
      <c r="A1882" s="113" t="s">
        <v>2526</v>
      </c>
      <c r="AZ1882" s="110"/>
      <c r="BE1882" s="110"/>
      <c r="CN1882" s="111">
        <f t="shared" ref="CN1882:DS1882" si="81">CN1876*23.88/1000000</f>
        <v>255.18027107999998</v>
      </c>
      <c r="CO1882" s="111">
        <f t="shared" si="81"/>
        <v>272.80590803999996</v>
      </c>
      <c r="CP1882" s="111">
        <f>CP1876*23.88/1000000</f>
        <v>286.22250395999998</v>
      </c>
      <c r="CQ1882" s="111">
        <f t="shared" si="81"/>
        <v>303.05585027999996</v>
      </c>
      <c r="CR1882" s="111">
        <f t="shared" si="81"/>
        <v>326.53671995999997</v>
      </c>
      <c r="CS1882" s="111">
        <f t="shared" si="81"/>
        <v>342.06371087999997</v>
      </c>
      <c r="CT1882" s="111">
        <f t="shared" si="81"/>
        <v>357.51328283999999</v>
      </c>
      <c r="CU1882" s="111">
        <f t="shared" si="81"/>
        <v>386.63606519999996</v>
      </c>
      <c r="CV1882" s="111">
        <f t="shared" si="81"/>
        <v>400.45145711999999</v>
      </c>
      <c r="CW1882" s="111">
        <f t="shared" si="81"/>
        <v>432.24447720000001</v>
      </c>
      <c r="CX1882" s="111">
        <f t="shared" si="81"/>
        <v>454.96113911999998</v>
      </c>
      <c r="CY1882" s="111">
        <f t="shared" si="81"/>
        <v>475.18401263999999</v>
      </c>
      <c r="CZ1882" s="111">
        <f t="shared" si="81"/>
        <v>505.25733839999998</v>
      </c>
      <c r="DA1882" s="111">
        <f t="shared" si="81"/>
        <v>547.43526899999995</v>
      </c>
      <c r="DB1882" s="111">
        <f t="shared" si="81"/>
        <v>592.80187211999998</v>
      </c>
      <c r="DC1882" s="111">
        <f t="shared" si="81"/>
        <v>639.70116527999994</v>
      </c>
      <c r="DD1882" s="111">
        <f t="shared" si="81"/>
        <v>697.92292164000003</v>
      </c>
      <c r="DE1882" s="111">
        <f t="shared" si="81"/>
        <v>761.41539995999995</v>
      </c>
      <c r="DF1882" s="111">
        <f t="shared" si="81"/>
        <v>821.24974883999994</v>
      </c>
      <c r="DG1882" s="111">
        <f t="shared" si="81"/>
        <v>845.46036743999991</v>
      </c>
      <c r="DH1882" s="111">
        <f t="shared" si="81"/>
        <v>934.85075352000001</v>
      </c>
      <c r="DI1882" s="111">
        <f t="shared" si="81"/>
        <v>1012.8223444799999</v>
      </c>
      <c r="DJ1882" s="111">
        <f t="shared" si="81"/>
        <v>1056.6903820799998</v>
      </c>
      <c r="DK1882" s="111">
        <f t="shared" si="81"/>
        <v>1111.05716616</v>
      </c>
      <c r="DL1882" s="111">
        <f t="shared" si="81"/>
        <v>1141.4409319199999</v>
      </c>
      <c r="DM1882" s="111">
        <f t="shared" si="81"/>
        <v>1160.6221837200001</v>
      </c>
      <c r="DN1882" s="111">
        <f t="shared" si="81"/>
        <v>1216.7726127599999</v>
      </c>
      <c r="DO1882" s="111">
        <f t="shared" si="81"/>
        <v>1282.8442982399999</v>
      </c>
      <c r="DP1882" s="111">
        <f t="shared" si="81"/>
        <v>1365.60139344</v>
      </c>
      <c r="DQ1882" s="111">
        <f t="shared" si="81"/>
        <v>1431.7827836399999</v>
      </c>
      <c r="DR1882" s="111">
        <f t="shared" si="81"/>
        <v>1475.6548330799999</v>
      </c>
      <c r="DS1882" s="111">
        <f t="shared" si="81"/>
        <v>1575.736725</v>
      </c>
      <c r="DT1882" s="111"/>
    </row>
    <row r="1883" spans="1:225" s="87" customFormat="1">
      <c r="A1883" s="113" t="s">
        <v>2527</v>
      </c>
      <c r="AZ1883" s="110"/>
      <c r="BE1883" s="110"/>
      <c r="CN1883" s="111">
        <f t="shared" ref="CN1883:DS1883" si="82">CN1877*23.88/1000000</f>
        <v>574.37563427999999</v>
      </c>
      <c r="CO1883" s="111">
        <f t="shared" si="82"/>
        <v>572.43096648000005</v>
      </c>
      <c r="CP1883" s="111">
        <f t="shared" si="82"/>
        <v>544.89904583999999</v>
      </c>
      <c r="CQ1883" s="111">
        <f t="shared" si="82"/>
        <v>523.59985296000002</v>
      </c>
      <c r="CR1883" s="111">
        <f t="shared" si="82"/>
        <v>480.02687664000001</v>
      </c>
      <c r="CS1883" s="111">
        <f t="shared" si="82"/>
        <v>470.13477768000001</v>
      </c>
      <c r="CT1883" s="111">
        <f t="shared" si="82"/>
        <v>479.56238675999998</v>
      </c>
      <c r="CU1883" s="111">
        <f t="shared" si="82"/>
        <v>461.81531999999999</v>
      </c>
      <c r="CV1883" s="111">
        <f t="shared" si="82"/>
        <v>451.95505307999997</v>
      </c>
      <c r="CW1883" s="111">
        <f t="shared" si="82"/>
        <v>458.99000555999999</v>
      </c>
      <c r="CX1883" s="111">
        <f t="shared" si="82"/>
        <v>462.59846459999994</v>
      </c>
      <c r="CY1883" s="111">
        <f t="shared" si="82"/>
        <v>473.80255463999998</v>
      </c>
      <c r="CZ1883" s="111">
        <f t="shared" si="82"/>
        <v>472.60291895999995</v>
      </c>
      <c r="DA1883" s="111">
        <f t="shared" si="82"/>
        <v>496.38078419999999</v>
      </c>
      <c r="DB1883" s="111">
        <f t="shared" si="82"/>
        <v>503.38896719999997</v>
      </c>
      <c r="DC1883" s="111">
        <f t="shared" si="82"/>
        <v>509.94302423999994</v>
      </c>
      <c r="DD1883" s="111">
        <f t="shared" si="82"/>
        <v>510.28415003999999</v>
      </c>
      <c r="DE1883" s="111">
        <f t="shared" si="82"/>
        <v>514.30403760000002</v>
      </c>
      <c r="DF1883" s="111">
        <f t="shared" si="82"/>
        <v>511.90536323999993</v>
      </c>
      <c r="DG1883" s="111">
        <f t="shared" si="82"/>
        <v>472.65937127999996</v>
      </c>
      <c r="DH1883" s="111">
        <f t="shared" si="82"/>
        <v>528.22774919999995</v>
      </c>
      <c r="DI1883" s="111">
        <f t="shared" si="82"/>
        <v>530.99181143999999</v>
      </c>
      <c r="DJ1883" s="111">
        <f t="shared" si="82"/>
        <v>517.87061112000004</v>
      </c>
      <c r="DK1883" s="111">
        <f t="shared" si="82"/>
        <v>511.16443847999994</v>
      </c>
      <c r="DL1883" s="111">
        <f t="shared" si="82"/>
        <v>501.41452103999995</v>
      </c>
      <c r="DM1883" s="111">
        <f t="shared" si="82"/>
        <v>473.31411312</v>
      </c>
      <c r="DN1883" s="111">
        <f t="shared" si="82"/>
        <v>481.73592047999995</v>
      </c>
      <c r="DO1883" s="111">
        <f t="shared" si="82"/>
        <v>497.45765279999995</v>
      </c>
      <c r="DP1883" s="111">
        <f t="shared" si="82"/>
        <v>543.01770779999993</v>
      </c>
      <c r="DQ1883" s="111">
        <f t="shared" si="82"/>
        <v>531.34912787999997</v>
      </c>
      <c r="DR1883" s="111">
        <f t="shared" si="82"/>
        <v>526.56297887999995</v>
      </c>
      <c r="DS1883" s="111">
        <f t="shared" si="82"/>
        <v>576.664986</v>
      </c>
      <c r="DT1883" s="111"/>
    </row>
    <row r="1884" spans="1:225" s="87" customFormat="1">
      <c r="A1884" s="113" t="s">
        <v>2528</v>
      </c>
      <c r="AZ1884" s="110"/>
      <c r="BE1884" s="110"/>
      <c r="CN1884" s="111">
        <f t="shared" ref="CN1884:DS1884" si="83">CN1878*23.88/1000000</f>
        <v>70.977879239999993</v>
      </c>
      <c r="CO1884" s="111">
        <f t="shared" si="83"/>
        <v>72.807182759999989</v>
      </c>
      <c r="CP1884" s="111">
        <f t="shared" si="83"/>
        <v>73.762836480000004</v>
      </c>
      <c r="CQ1884" s="111">
        <f t="shared" si="83"/>
        <v>75.903654599999996</v>
      </c>
      <c r="CR1884" s="111">
        <f t="shared" si="83"/>
        <v>79.539456239999993</v>
      </c>
      <c r="CS1884" s="111">
        <f t="shared" si="83"/>
        <v>82.783888560000008</v>
      </c>
      <c r="CT1884" s="111">
        <f t="shared" si="83"/>
        <v>91.506870479999989</v>
      </c>
      <c r="CU1884" s="111">
        <f t="shared" si="83"/>
        <v>96.396706440000003</v>
      </c>
      <c r="CV1884" s="111">
        <f t="shared" si="83"/>
        <v>104.74398432</v>
      </c>
      <c r="CW1884" s="111">
        <f t="shared" si="83"/>
        <v>105.30965375999999</v>
      </c>
      <c r="CX1884" s="111">
        <f t="shared" si="83"/>
        <v>117.37268352</v>
      </c>
      <c r="CY1884" s="111">
        <f t="shared" si="83"/>
        <v>120.13531295999999</v>
      </c>
      <c r="CZ1884" s="111">
        <f t="shared" si="83"/>
        <v>132.035505</v>
      </c>
      <c r="DA1884" s="111">
        <f t="shared" si="83"/>
        <v>139.91370803999999</v>
      </c>
      <c r="DB1884" s="111">
        <f t="shared" si="83"/>
        <v>150.01468535999999</v>
      </c>
      <c r="DC1884" s="111">
        <f t="shared" si="83"/>
        <v>151.07163803999998</v>
      </c>
      <c r="DD1884" s="111">
        <f t="shared" si="83"/>
        <v>160.68746927999999</v>
      </c>
      <c r="DE1884" s="111">
        <f t="shared" si="83"/>
        <v>161.22894828</v>
      </c>
      <c r="DF1884" s="111">
        <f t="shared" si="83"/>
        <v>164.73806651999999</v>
      </c>
      <c r="DG1884" s="111">
        <f t="shared" si="83"/>
        <v>163.39749107999998</v>
      </c>
      <c r="DH1884" s="111">
        <f t="shared" si="83"/>
        <v>177.60876563999997</v>
      </c>
      <c r="DI1884" s="111">
        <f t="shared" si="83"/>
        <v>182.52560987999999</v>
      </c>
      <c r="DJ1884" s="111">
        <f t="shared" si="83"/>
        <v>193.37030591999999</v>
      </c>
      <c r="DK1884" s="111">
        <f t="shared" si="83"/>
        <v>202.70664563999998</v>
      </c>
      <c r="DL1884" s="111">
        <f t="shared" si="83"/>
        <v>206.08626263999997</v>
      </c>
      <c r="DM1884" s="111">
        <f t="shared" si="83"/>
        <v>210.17368284</v>
      </c>
      <c r="DN1884" s="111">
        <f t="shared" si="83"/>
        <v>206.22648599999999</v>
      </c>
      <c r="DO1884" s="111">
        <f t="shared" si="83"/>
        <v>203.88951756</v>
      </c>
      <c r="DP1884" s="111">
        <f t="shared" si="83"/>
        <v>209.5715964</v>
      </c>
      <c r="DQ1884" s="111">
        <f t="shared" si="83"/>
        <v>204.58970303999999</v>
      </c>
      <c r="DR1884" s="111">
        <f t="shared" si="83"/>
        <v>193.11137507999999</v>
      </c>
      <c r="DS1884" s="111">
        <f t="shared" si="83"/>
        <v>205.89364656000001</v>
      </c>
      <c r="DT1884" s="111"/>
    </row>
    <row r="1885" spans="1:225" s="87" customFormat="1">
      <c r="A1885" s="113" t="s">
        <v>2529</v>
      </c>
      <c r="AZ1885" s="110"/>
      <c r="BE1885" s="110"/>
      <c r="CN1885" s="111">
        <f t="shared" ref="CN1885:DT1885" si="84">CN1879*23.88/1000000</f>
        <v>738.59526600000004</v>
      </c>
      <c r="CO1885" s="111">
        <f t="shared" si="84"/>
        <v>776.01649164000003</v>
      </c>
      <c r="CP1885" s="111">
        <f t="shared" si="84"/>
        <v>788.29616076000002</v>
      </c>
      <c r="CQ1885" s="111">
        <f t="shared" si="84"/>
        <v>819.75715331999993</v>
      </c>
      <c r="CR1885" s="111">
        <f t="shared" si="84"/>
        <v>835.01241371999993</v>
      </c>
      <c r="CS1885" s="111">
        <f t="shared" si="84"/>
        <v>876.24433811999995</v>
      </c>
      <c r="CT1885" s="111">
        <f t="shared" si="84"/>
        <v>906.09940067999992</v>
      </c>
      <c r="CU1885" s="111">
        <f t="shared" si="84"/>
        <v>908.79368555999997</v>
      </c>
      <c r="CV1885" s="111">
        <f t="shared" si="84"/>
        <v>911.44102236000003</v>
      </c>
      <c r="CW1885" s="111">
        <f t="shared" si="84"/>
        <v>955.00172436000003</v>
      </c>
      <c r="CX1885" s="111">
        <f t="shared" si="84"/>
        <v>992.36274851999997</v>
      </c>
      <c r="CY1885" s="111">
        <f t="shared" si="84"/>
        <v>968.3032664399999</v>
      </c>
      <c r="CZ1885" s="111">
        <f t="shared" si="84"/>
        <v>988.45278059999987</v>
      </c>
      <c r="DA1885" s="111">
        <f t="shared" si="84"/>
        <v>993.60608459999992</v>
      </c>
      <c r="DB1885" s="111">
        <f t="shared" si="84"/>
        <v>993.38359463999996</v>
      </c>
      <c r="DC1885" s="111">
        <f t="shared" si="84"/>
        <v>1001.10027336</v>
      </c>
      <c r="DD1885" s="111">
        <f t="shared" si="84"/>
        <v>994.36004783999988</v>
      </c>
      <c r="DE1885" s="111">
        <f t="shared" si="84"/>
        <v>1035.5510896799999</v>
      </c>
      <c r="DF1885" s="111">
        <f t="shared" si="84"/>
        <v>1045.4605255199999</v>
      </c>
      <c r="DG1885" s="111">
        <f t="shared" si="84"/>
        <v>1018.78883412</v>
      </c>
      <c r="DH1885" s="111">
        <f t="shared" si="84"/>
        <v>1067.28068448</v>
      </c>
      <c r="DI1885" s="111">
        <f t="shared" si="84"/>
        <v>1043.49613284</v>
      </c>
      <c r="DJ1885" s="111">
        <f t="shared" si="84"/>
        <v>1059.9466111199999</v>
      </c>
      <c r="DK1885" s="111">
        <f t="shared" si="84"/>
        <v>1077.5282133599999</v>
      </c>
      <c r="DL1885" s="111">
        <f t="shared" si="84"/>
        <v>1062.2213005199999</v>
      </c>
      <c r="DM1885" s="111">
        <f t="shared" si="84"/>
        <v>1092.4234349999999</v>
      </c>
      <c r="DN1885" s="111">
        <f t="shared" si="84"/>
        <v>1137.2476039199998</v>
      </c>
      <c r="DO1885" s="111">
        <f t="shared" si="84"/>
        <v>1149.74990628</v>
      </c>
      <c r="DP1885" s="111">
        <f t="shared" si="84"/>
        <v>1200.2538138</v>
      </c>
      <c r="DQ1885" s="111">
        <f t="shared" si="84"/>
        <v>1259.8326227999999</v>
      </c>
      <c r="DR1885" s="111">
        <f t="shared" si="84"/>
        <v>1221.8912668799999</v>
      </c>
      <c r="DS1885" s="111">
        <f t="shared" si="84"/>
        <v>1244.2586360400001</v>
      </c>
      <c r="DT1885" s="111">
        <f t="shared" si="84"/>
        <v>1238.56645596</v>
      </c>
    </row>
    <row r="1886" spans="1:225" s="87" customFormat="1">
      <c r="A1886" s="113" t="s">
        <v>2530</v>
      </c>
      <c r="AZ1886" s="110"/>
      <c r="BE1886" s="110"/>
      <c r="CN1886" s="111">
        <f t="shared" ref="CN1886:DS1886" si="85">CN1880*23.88/1000000</f>
        <v>1668.6656733599998</v>
      </c>
      <c r="CO1886" s="111">
        <f t="shared" si="85"/>
        <v>1725.51874752</v>
      </c>
      <c r="CP1886" s="111">
        <f t="shared" si="85"/>
        <v>1726.0395464399999</v>
      </c>
      <c r="CQ1886" s="111">
        <f t="shared" si="85"/>
        <v>1757.9199434399998</v>
      </c>
      <c r="CR1886" s="111">
        <f t="shared" si="85"/>
        <v>1757.0183062799999</v>
      </c>
      <c r="CS1886" s="111">
        <f t="shared" si="85"/>
        <v>1808.6026643999999</v>
      </c>
      <c r="CT1886" s="111">
        <f t="shared" si="85"/>
        <v>1872.8113994399998</v>
      </c>
      <c r="CU1886" s="111">
        <f t="shared" si="85"/>
        <v>1893.7117246799999</v>
      </c>
      <c r="CV1886" s="111">
        <f t="shared" si="85"/>
        <v>1909.77283956</v>
      </c>
      <c r="CW1886" s="111">
        <f t="shared" si="85"/>
        <v>1996.8795573599998</v>
      </c>
      <c r="CX1886" s="111">
        <f t="shared" si="85"/>
        <v>2074.4987989199999</v>
      </c>
      <c r="CY1886" s="111">
        <f t="shared" si="85"/>
        <v>2089.6506828000001</v>
      </c>
      <c r="CZ1886" s="111">
        <f t="shared" si="85"/>
        <v>2153.7375820799998</v>
      </c>
      <c r="DA1886" s="111">
        <f t="shared" si="85"/>
        <v>2239.1065284000001</v>
      </c>
      <c r="DB1886" s="111">
        <f t="shared" si="85"/>
        <v>2304.54269544</v>
      </c>
      <c r="DC1886" s="111">
        <f t="shared" si="85"/>
        <v>2375.6743379999998</v>
      </c>
      <c r="DD1886" s="111">
        <f t="shared" si="85"/>
        <v>2440.45390056</v>
      </c>
      <c r="DE1886" s="111">
        <f t="shared" si="85"/>
        <v>2556.08274708</v>
      </c>
      <c r="DF1886" s="111">
        <f t="shared" si="85"/>
        <v>2628.0181665599998</v>
      </c>
      <c r="DG1886" s="111">
        <f t="shared" si="85"/>
        <v>2584.5882791999998</v>
      </c>
      <c r="DH1886" s="111">
        <f t="shared" si="85"/>
        <v>2796.1441603199996</v>
      </c>
      <c r="DI1886" s="111">
        <f t="shared" si="85"/>
        <v>2864.4939739199999</v>
      </c>
      <c r="DJ1886" s="111">
        <f t="shared" si="85"/>
        <v>2931.7153142399998</v>
      </c>
      <c r="DK1886" s="111">
        <f t="shared" si="85"/>
        <v>3007.0514606399997</v>
      </c>
      <c r="DL1886" s="111">
        <f t="shared" si="85"/>
        <v>3017.5471982399999</v>
      </c>
      <c r="DM1886" s="111">
        <f t="shared" si="85"/>
        <v>3050.5254304800001</v>
      </c>
      <c r="DN1886" s="111">
        <f t="shared" si="85"/>
        <v>3164.3314210799999</v>
      </c>
      <c r="DO1886" s="111">
        <f t="shared" si="85"/>
        <v>3267.10752624</v>
      </c>
      <c r="DP1886" s="111">
        <f t="shared" si="85"/>
        <v>3457.3163589599999</v>
      </c>
      <c r="DQ1886" s="111">
        <f t="shared" si="85"/>
        <v>3566.0177130000002</v>
      </c>
      <c r="DR1886" s="111">
        <f t="shared" si="85"/>
        <v>3546.8650694399998</v>
      </c>
      <c r="DS1886" s="111">
        <f t="shared" si="85"/>
        <v>3743.4557127599996</v>
      </c>
      <c r="DT1886" s="111"/>
    </row>
    <row r="1887" spans="1:225">
      <c r="A1887" s="112" t="s">
        <v>2531</v>
      </c>
      <c r="CN1887" s="72">
        <v>3102395</v>
      </c>
      <c r="CO1887" s="72">
        <v>3267488</v>
      </c>
      <c r="CP1887" s="72">
        <v>3035237</v>
      </c>
      <c r="CQ1887" s="72">
        <v>3362267</v>
      </c>
      <c r="CR1887" s="72">
        <v>3443457</v>
      </c>
      <c r="CS1887" s="72">
        <v>3576963</v>
      </c>
      <c r="CT1887" s="72">
        <v>3624554</v>
      </c>
      <c r="CU1887" s="72">
        <v>3700195</v>
      </c>
      <c r="CV1887" s="72">
        <v>3670380</v>
      </c>
      <c r="CW1887" s="72">
        <v>3758169</v>
      </c>
      <c r="CX1887" s="72">
        <v>3779974</v>
      </c>
      <c r="CY1887" s="72">
        <v>3803940</v>
      </c>
      <c r="CZ1887" s="72">
        <v>3685421</v>
      </c>
      <c r="DA1887" s="72">
        <v>3998512</v>
      </c>
      <c r="DB1887" s="72">
        <v>4297590</v>
      </c>
      <c r="DC1887" s="72">
        <v>4227122</v>
      </c>
      <c r="DD1887" s="72">
        <v>4302007</v>
      </c>
      <c r="DE1887" s="72">
        <v>4424948</v>
      </c>
      <c r="DF1887" s="72">
        <v>4791275</v>
      </c>
      <c r="DG1887" s="72">
        <v>4682954</v>
      </c>
      <c r="DH1887" s="72">
        <v>4570006</v>
      </c>
      <c r="DI1887" s="72">
        <v>4514094</v>
      </c>
      <c r="DJ1887" s="72">
        <v>4487085</v>
      </c>
      <c r="DK1887" s="72">
        <v>4422441</v>
      </c>
      <c r="DL1887" s="72">
        <v>4765997</v>
      </c>
      <c r="DM1887" s="72">
        <v>4478352</v>
      </c>
      <c r="DN1887" s="72">
        <v>4668341</v>
      </c>
      <c r="DO1887" s="72">
        <v>4725102</v>
      </c>
      <c r="DP1887" s="72">
        <v>4607106</v>
      </c>
      <c r="DQ1887" s="72">
        <v>4681748</v>
      </c>
      <c r="DR1887" s="72">
        <v>4469384</v>
      </c>
      <c r="DS1887" s="72">
        <v>4381872</v>
      </c>
      <c r="DT1887" s="72"/>
    </row>
    <row r="1888" spans="1:225">
      <c r="A1888" s="112" t="s">
        <v>2532</v>
      </c>
      <c r="CN1888" s="72">
        <v>57386427</v>
      </c>
      <c r="CO1888" s="72">
        <v>55341405</v>
      </c>
      <c r="CP1888" s="72">
        <v>56525072</v>
      </c>
      <c r="CQ1888" s="72">
        <v>59515502</v>
      </c>
      <c r="CR1888" s="72">
        <v>63108127</v>
      </c>
      <c r="CS1888" s="72">
        <v>68095743</v>
      </c>
      <c r="CT1888" s="72">
        <v>69636246</v>
      </c>
      <c r="CU1888" s="72">
        <v>67976095</v>
      </c>
      <c r="CV1888" s="72">
        <v>68578199</v>
      </c>
      <c r="CW1888" s="72">
        <v>69393206</v>
      </c>
      <c r="CX1888" s="72">
        <v>72085334</v>
      </c>
      <c r="CY1888" s="72">
        <v>75275167</v>
      </c>
      <c r="CZ1888" s="72">
        <v>80620665</v>
      </c>
      <c r="DA1888" s="72">
        <v>93461365</v>
      </c>
      <c r="DB1888" s="72">
        <v>107544493</v>
      </c>
      <c r="DC1888" s="72">
        <v>121095844</v>
      </c>
      <c r="DD1888" s="72">
        <v>133557367</v>
      </c>
      <c r="DE1888" s="72">
        <v>145643199</v>
      </c>
      <c r="DF1888" s="72">
        <v>150051416</v>
      </c>
      <c r="DG1888" s="72">
        <v>161032173</v>
      </c>
      <c r="DH1888" s="72">
        <v>177266443</v>
      </c>
      <c r="DI1888" s="72">
        <v>191111388</v>
      </c>
      <c r="DJ1888" s="72">
        <v>196277045</v>
      </c>
      <c r="DK1888" s="72">
        <v>200388176</v>
      </c>
      <c r="DL1888" s="72">
        <v>204003637</v>
      </c>
      <c r="DM1888" s="72">
        <v>200154974</v>
      </c>
      <c r="DN1888" s="72">
        <v>194664449</v>
      </c>
      <c r="DO1888" s="72">
        <v>199470189</v>
      </c>
      <c r="DP1888" s="72">
        <v>206011435</v>
      </c>
      <c r="DQ1888" s="72">
        <v>211417778</v>
      </c>
      <c r="DR1888" s="72">
        <v>214208760</v>
      </c>
      <c r="DS1888" s="72">
        <v>228082205</v>
      </c>
      <c r="DT1888" s="72"/>
    </row>
    <row r="1889" spans="1:125">
      <c r="A1889" s="112" t="s">
        <v>2533</v>
      </c>
      <c r="CN1889" s="72">
        <v>18956159</v>
      </c>
      <c r="CO1889" s="72">
        <v>17617356</v>
      </c>
      <c r="CP1889" s="72">
        <v>16202875</v>
      </c>
      <c r="CQ1889" s="72">
        <v>14956288</v>
      </c>
      <c r="CR1889" s="72">
        <v>13543685</v>
      </c>
      <c r="CS1889" s="72">
        <v>13400635</v>
      </c>
      <c r="CT1889" s="72">
        <v>13032976</v>
      </c>
      <c r="CU1889" s="72">
        <v>12360399</v>
      </c>
      <c r="CV1889" s="72">
        <v>11677936</v>
      </c>
      <c r="CW1889" s="72">
        <v>11516495</v>
      </c>
      <c r="CX1889" s="72">
        <v>11596583</v>
      </c>
      <c r="CY1889" s="72">
        <v>11338124</v>
      </c>
      <c r="CZ1889" s="72">
        <v>11371694</v>
      </c>
      <c r="DA1889" s="72">
        <v>11652653</v>
      </c>
      <c r="DB1889" s="72">
        <v>11345985</v>
      </c>
      <c r="DC1889" s="72">
        <v>11187906</v>
      </c>
      <c r="DD1889" s="72">
        <v>11649089</v>
      </c>
      <c r="DE1889" s="72">
        <v>11592046</v>
      </c>
      <c r="DF1889" s="72">
        <v>11666731</v>
      </c>
      <c r="DG1889" s="72">
        <v>10016575</v>
      </c>
      <c r="DH1889" s="72">
        <v>10837908</v>
      </c>
      <c r="DI1889" s="72">
        <v>11205835</v>
      </c>
      <c r="DJ1889" s="72">
        <v>11148408</v>
      </c>
      <c r="DK1889" s="72">
        <v>10750425</v>
      </c>
      <c r="DL1889" s="72">
        <v>10048814</v>
      </c>
      <c r="DM1889" s="72">
        <v>10385524</v>
      </c>
      <c r="DN1889" s="72">
        <v>10238231</v>
      </c>
      <c r="DO1889" s="72">
        <v>10052850</v>
      </c>
      <c r="DP1889" s="72">
        <v>10345796</v>
      </c>
      <c r="DQ1889" s="72">
        <v>10159622</v>
      </c>
      <c r="DR1889" s="72">
        <v>9234633</v>
      </c>
      <c r="DS1889" s="72">
        <v>9979021</v>
      </c>
      <c r="DT1889" s="72"/>
    </row>
    <row r="1890" spans="1:125">
      <c r="A1890" s="112" t="s">
        <v>2534</v>
      </c>
      <c r="CN1890" s="72">
        <v>892382</v>
      </c>
      <c r="CO1890" s="72">
        <v>914636</v>
      </c>
      <c r="CP1890" s="72">
        <v>897071</v>
      </c>
      <c r="CQ1890" s="72">
        <v>958410</v>
      </c>
      <c r="CR1890" s="72">
        <v>1015901</v>
      </c>
      <c r="CS1890" s="72">
        <v>1061366</v>
      </c>
      <c r="CT1890" s="72">
        <v>1119082</v>
      </c>
      <c r="CU1890" s="72">
        <v>1162234</v>
      </c>
      <c r="CV1890" s="72">
        <v>1196869</v>
      </c>
      <c r="CW1890" s="72">
        <v>1125321</v>
      </c>
      <c r="CX1890" s="72">
        <v>1149640</v>
      </c>
      <c r="CY1890" s="72">
        <v>1159890</v>
      </c>
      <c r="CZ1890" s="72">
        <v>1188265</v>
      </c>
      <c r="DA1890" s="72">
        <v>1314031</v>
      </c>
      <c r="DB1890" s="72">
        <v>1309157</v>
      </c>
      <c r="DC1890" s="72">
        <v>1398109</v>
      </c>
      <c r="DD1890" s="72">
        <v>1451738</v>
      </c>
      <c r="DE1890" s="72">
        <v>1450030</v>
      </c>
      <c r="DF1890" s="72">
        <v>1461035</v>
      </c>
      <c r="DG1890" s="72">
        <v>1310150</v>
      </c>
      <c r="DH1890" s="72">
        <v>1624774</v>
      </c>
      <c r="DI1890" s="72">
        <v>1795119</v>
      </c>
      <c r="DJ1890" s="72">
        <v>1711192</v>
      </c>
      <c r="DK1890" s="72">
        <v>1880570</v>
      </c>
      <c r="DL1890" s="72">
        <v>1915047</v>
      </c>
      <c r="DM1890" s="72">
        <v>1909244</v>
      </c>
      <c r="DN1890" s="72">
        <v>1882707</v>
      </c>
      <c r="DO1890" s="72">
        <v>1874614</v>
      </c>
      <c r="DP1890" s="72">
        <v>1827791</v>
      </c>
      <c r="DQ1890" s="72">
        <v>1866290</v>
      </c>
      <c r="DR1890" s="72">
        <v>1606129</v>
      </c>
      <c r="DS1890" s="72">
        <v>1629692</v>
      </c>
      <c r="DT1890" s="72">
        <v>1375811</v>
      </c>
    </row>
    <row r="1891" spans="1:125">
      <c r="A1891" s="112" t="s">
        <v>2535</v>
      </c>
      <c r="CN1891" s="72">
        <v>34433629</v>
      </c>
      <c r="CO1891" s="72">
        <v>33835928</v>
      </c>
      <c r="CP1891" s="72">
        <v>33286920</v>
      </c>
      <c r="CQ1891" s="72">
        <v>32854594</v>
      </c>
      <c r="CR1891" s="72">
        <v>32969548</v>
      </c>
      <c r="CS1891" s="72">
        <v>32675265</v>
      </c>
      <c r="CT1891" s="72">
        <v>33388710</v>
      </c>
      <c r="CU1891" s="72">
        <v>33787105</v>
      </c>
      <c r="CV1891" s="72">
        <v>33922628</v>
      </c>
      <c r="CW1891" s="72">
        <v>33646450</v>
      </c>
      <c r="CX1891" s="72">
        <v>35083211</v>
      </c>
      <c r="CY1891" s="72">
        <v>34843035</v>
      </c>
      <c r="CZ1891" s="72">
        <v>35115265</v>
      </c>
      <c r="DA1891" s="72">
        <v>35327366</v>
      </c>
      <c r="DB1891" s="72">
        <v>36144080</v>
      </c>
      <c r="DC1891" s="72">
        <v>36157855</v>
      </c>
      <c r="DD1891" s="72">
        <v>36179819</v>
      </c>
      <c r="DE1891" s="72">
        <v>36292194</v>
      </c>
      <c r="DF1891" s="72">
        <v>34952781</v>
      </c>
      <c r="DG1891" s="72">
        <v>31067398</v>
      </c>
      <c r="DH1891" s="72">
        <v>32134101</v>
      </c>
      <c r="DI1891" s="72">
        <v>31114497</v>
      </c>
      <c r="DJ1891" s="72">
        <v>29364530</v>
      </c>
      <c r="DK1891" s="72">
        <v>29252987</v>
      </c>
      <c r="DL1891" s="72">
        <v>28585557</v>
      </c>
      <c r="DM1891" s="72">
        <v>25946410</v>
      </c>
      <c r="DN1891" s="72">
        <v>23675191</v>
      </c>
      <c r="DO1891" s="72">
        <v>23031662</v>
      </c>
      <c r="DP1891" s="72">
        <v>22017074</v>
      </c>
      <c r="DQ1891" s="72">
        <v>18695809</v>
      </c>
      <c r="DR1891" s="72">
        <v>15162278</v>
      </c>
      <c r="DS1891" s="72">
        <v>17021714</v>
      </c>
      <c r="DT1891" s="72">
        <v>16665605</v>
      </c>
    </row>
    <row r="1892" spans="1:125">
      <c r="A1892" s="112" t="s">
        <v>2536</v>
      </c>
      <c r="CN1892" s="72">
        <v>114770992</v>
      </c>
      <c r="CO1892" s="72">
        <v>110976813</v>
      </c>
      <c r="CP1892" s="72">
        <v>109947175</v>
      </c>
      <c r="CQ1892" s="72">
        <v>111647061</v>
      </c>
      <c r="CR1892" s="72">
        <v>114080718</v>
      </c>
      <c r="CS1892" s="72">
        <v>118809972</v>
      </c>
      <c r="CT1892" s="72">
        <v>120801568</v>
      </c>
      <c r="CU1892" s="72">
        <v>118986028</v>
      </c>
      <c r="CV1892" s="72">
        <v>119046012</v>
      </c>
      <c r="CW1892" s="72">
        <v>119439641</v>
      </c>
      <c r="CX1892" s="72">
        <v>123694742</v>
      </c>
      <c r="CY1892" s="72">
        <v>126420156</v>
      </c>
      <c r="CZ1892" s="72">
        <v>131981310</v>
      </c>
      <c r="DA1892" s="72">
        <v>145753927</v>
      </c>
      <c r="DB1892" s="72">
        <v>160641305</v>
      </c>
      <c r="DC1892" s="72">
        <v>174066836</v>
      </c>
      <c r="DD1892" s="72">
        <v>187140020</v>
      </c>
      <c r="DE1892" s="72">
        <v>199402417</v>
      </c>
      <c r="DF1892" s="72">
        <v>202923238</v>
      </c>
      <c r="DG1892" s="72">
        <v>208109250</v>
      </c>
      <c r="DH1892" s="72">
        <v>226433232</v>
      </c>
      <c r="DI1892" s="72">
        <v>239740933</v>
      </c>
      <c r="DJ1892" s="72">
        <v>242988260</v>
      </c>
      <c r="DK1892" s="72">
        <v>246694599</v>
      </c>
      <c r="DL1892" s="72">
        <v>249319052</v>
      </c>
      <c r="DM1892" s="72">
        <v>242874504</v>
      </c>
      <c r="DN1892" s="72">
        <v>235128919</v>
      </c>
      <c r="DO1892" s="72">
        <v>239154417</v>
      </c>
      <c r="DP1892" s="72">
        <v>244809202</v>
      </c>
      <c r="DQ1892" s="72">
        <v>246821247</v>
      </c>
      <c r="DR1892" s="72">
        <v>244681184</v>
      </c>
      <c r="DS1892" s="72">
        <v>261094504</v>
      </c>
      <c r="DT1892" s="90"/>
    </row>
    <row r="1893" spans="1:125" s="87" customFormat="1">
      <c r="A1893" s="120" t="s">
        <v>2537</v>
      </c>
      <c r="AZ1893" s="110"/>
      <c r="BE1893" s="110"/>
      <c r="CN1893" s="111">
        <f>CN1887*23.88/1000000</f>
        <v>74.085192599999999</v>
      </c>
      <c r="CO1893" s="111">
        <f t="shared" ref="CO1893:DS1898" si="86">CO1887*23.88/1000000</f>
        <v>78.027613439999996</v>
      </c>
      <c r="CP1893" s="111">
        <f t="shared" si="86"/>
        <v>72.481459560000005</v>
      </c>
      <c r="CQ1893" s="111">
        <f t="shared" si="86"/>
        <v>80.290935959999999</v>
      </c>
      <c r="CR1893" s="111">
        <f t="shared" si="86"/>
        <v>82.229753160000001</v>
      </c>
      <c r="CS1893" s="111">
        <f t="shared" si="86"/>
        <v>85.417876440000001</v>
      </c>
      <c r="CT1893" s="111">
        <f t="shared" si="86"/>
        <v>86.554349520000002</v>
      </c>
      <c r="CU1893" s="111">
        <f t="shared" si="86"/>
        <v>88.360656599999999</v>
      </c>
      <c r="CV1893" s="111">
        <f t="shared" si="86"/>
        <v>87.64867439999999</v>
      </c>
      <c r="CW1893" s="111">
        <f t="shared" si="86"/>
        <v>89.745075720000003</v>
      </c>
      <c r="CX1893" s="111">
        <f t="shared" si="86"/>
        <v>90.265779119999991</v>
      </c>
      <c r="CY1893" s="111">
        <f t="shared" si="86"/>
        <v>90.838087200000004</v>
      </c>
      <c r="CZ1893" s="111">
        <f t="shared" si="86"/>
        <v>88.007853479999994</v>
      </c>
      <c r="DA1893" s="111">
        <f t="shared" si="86"/>
        <v>95.484466560000001</v>
      </c>
      <c r="DB1893" s="111">
        <f t="shared" si="86"/>
        <v>102.6264492</v>
      </c>
      <c r="DC1893" s="111">
        <f t="shared" si="86"/>
        <v>100.94367336000001</v>
      </c>
      <c r="DD1893" s="111">
        <f t="shared" si="86"/>
        <v>102.73192716</v>
      </c>
      <c r="DE1893" s="111">
        <f t="shared" si="86"/>
        <v>105.66775824</v>
      </c>
      <c r="DF1893" s="111">
        <f t="shared" si="86"/>
        <v>114.41564700000001</v>
      </c>
      <c r="DG1893" s="111">
        <f t="shared" si="86"/>
        <v>111.82894152</v>
      </c>
      <c r="DH1893" s="111">
        <f t="shared" si="86"/>
        <v>109.13174327999999</v>
      </c>
      <c r="DI1893" s="111">
        <f t="shared" si="86"/>
        <v>107.79656471999999</v>
      </c>
      <c r="DJ1893" s="111">
        <f t="shared" si="86"/>
        <v>107.1515898</v>
      </c>
      <c r="DK1893" s="111">
        <f t="shared" si="86"/>
        <v>105.60789108</v>
      </c>
      <c r="DL1893" s="111">
        <f t="shared" si="86"/>
        <v>113.81200835999999</v>
      </c>
      <c r="DM1893" s="111">
        <f t="shared" si="86"/>
        <v>106.94304575999999</v>
      </c>
      <c r="DN1893" s="111">
        <f t="shared" si="86"/>
        <v>111.47998308</v>
      </c>
      <c r="DO1893" s="111">
        <f t="shared" si="86"/>
        <v>112.83543576</v>
      </c>
      <c r="DP1893" s="111">
        <f t="shared" si="86"/>
        <v>110.01769128000001</v>
      </c>
      <c r="DQ1893" s="111">
        <f t="shared" si="86"/>
        <v>111.80014224</v>
      </c>
      <c r="DR1893" s="111">
        <f t="shared" si="86"/>
        <v>106.72888992</v>
      </c>
      <c r="DS1893" s="111">
        <f t="shared" si="86"/>
        <v>104.63910335999999</v>
      </c>
      <c r="DT1893" s="111"/>
    </row>
    <row r="1894" spans="1:125" s="87" customFormat="1">
      <c r="A1894" s="113" t="s">
        <v>2538</v>
      </c>
      <c r="AZ1894" s="110"/>
      <c r="BE1894" s="110"/>
      <c r="CN1894" s="111">
        <f t="shared" ref="CN1894:DC1898" si="87">CN1888*23.88/1000000</f>
        <v>1370.3878767599999</v>
      </c>
      <c r="CO1894" s="111">
        <f t="shared" si="87"/>
        <v>1321.5527513999998</v>
      </c>
      <c r="CP1894" s="111">
        <f t="shared" si="87"/>
        <v>1349.8187193599999</v>
      </c>
      <c r="CQ1894" s="111">
        <f t="shared" si="87"/>
        <v>1421.23018776</v>
      </c>
      <c r="CR1894" s="111">
        <f t="shared" si="87"/>
        <v>1507.0220727599999</v>
      </c>
      <c r="CS1894" s="111">
        <f t="shared" si="87"/>
        <v>1626.12634284</v>
      </c>
      <c r="CT1894" s="111">
        <f t="shared" si="87"/>
        <v>1662.9135544800001</v>
      </c>
      <c r="CU1894" s="111">
        <f t="shared" si="87"/>
        <v>1623.2691485999999</v>
      </c>
      <c r="CV1894" s="111">
        <f t="shared" si="87"/>
        <v>1637.6473921199999</v>
      </c>
      <c r="CW1894" s="111">
        <f t="shared" si="87"/>
        <v>1657.1097592799999</v>
      </c>
      <c r="CX1894" s="111">
        <f t="shared" si="87"/>
        <v>1721.3977759199997</v>
      </c>
      <c r="CY1894" s="111">
        <f t="shared" si="87"/>
        <v>1797.5709879600001</v>
      </c>
      <c r="CZ1894" s="111">
        <f t="shared" si="87"/>
        <v>1925.2214801999999</v>
      </c>
      <c r="DA1894" s="111">
        <f t="shared" si="87"/>
        <v>2231.8573961999996</v>
      </c>
      <c r="DB1894" s="111">
        <f t="shared" si="87"/>
        <v>2568.1624928399997</v>
      </c>
      <c r="DC1894" s="111">
        <f t="shared" si="87"/>
        <v>2891.7687547199998</v>
      </c>
      <c r="DD1894" s="111">
        <f t="shared" si="86"/>
        <v>3189.3499239600001</v>
      </c>
      <c r="DE1894" s="111">
        <f t="shared" si="86"/>
        <v>3477.9595921199998</v>
      </c>
      <c r="DF1894" s="111">
        <f t="shared" si="86"/>
        <v>3583.2278140799999</v>
      </c>
      <c r="DG1894" s="111">
        <f t="shared" si="86"/>
        <v>3845.4482912399999</v>
      </c>
      <c r="DH1894" s="111">
        <f t="shared" si="86"/>
        <v>4233.1226588399995</v>
      </c>
      <c r="DI1894" s="111">
        <f t="shared" si="86"/>
        <v>4563.7399454399992</v>
      </c>
      <c r="DJ1894" s="111">
        <f t="shared" si="86"/>
        <v>4687.0958345999998</v>
      </c>
      <c r="DK1894" s="111">
        <f t="shared" si="86"/>
        <v>4785.26964288</v>
      </c>
      <c r="DL1894" s="111">
        <f t="shared" si="86"/>
        <v>4871.6068515599991</v>
      </c>
      <c r="DM1894" s="111">
        <f t="shared" si="86"/>
        <v>4779.7007791200003</v>
      </c>
      <c r="DN1894" s="111">
        <f t="shared" si="86"/>
        <v>4648.5870421199998</v>
      </c>
      <c r="DO1894" s="111">
        <f t="shared" si="86"/>
        <v>4763.3481133199994</v>
      </c>
      <c r="DP1894" s="111">
        <f t="shared" si="86"/>
        <v>4919.5530678000005</v>
      </c>
      <c r="DQ1894" s="111">
        <f t="shared" si="86"/>
        <v>5048.6565386399998</v>
      </c>
      <c r="DR1894" s="111">
        <f t="shared" si="86"/>
        <v>5115.3051888</v>
      </c>
      <c r="DS1894" s="111">
        <f t="shared" si="86"/>
        <v>5446.6030553999999</v>
      </c>
      <c r="DT1894" s="111"/>
    </row>
    <row r="1895" spans="1:125" s="87" customFormat="1">
      <c r="A1895" s="113" t="s">
        <v>2539</v>
      </c>
      <c r="AZ1895" s="110"/>
      <c r="BE1895" s="110"/>
      <c r="CN1895" s="111">
        <f t="shared" si="87"/>
        <v>452.67307691999997</v>
      </c>
      <c r="CO1895" s="111">
        <f t="shared" si="86"/>
        <v>420.70246127999997</v>
      </c>
      <c r="CP1895" s="111">
        <f t="shared" si="86"/>
        <v>386.92465499999997</v>
      </c>
      <c r="CQ1895" s="111">
        <f t="shared" si="86"/>
        <v>357.15615744000002</v>
      </c>
      <c r="CR1895" s="111">
        <f t="shared" si="86"/>
        <v>323.42319780000003</v>
      </c>
      <c r="CS1895" s="111">
        <f t="shared" si="86"/>
        <v>320.0071638</v>
      </c>
      <c r="CT1895" s="111">
        <f t="shared" si="86"/>
        <v>311.22746688000001</v>
      </c>
      <c r="CU1895" s="111">
        <f t="shared" si="86"/>
        <v>295.16632812</v>
      </c>
      <c r="CV1895" s="111">
        <f t="shared" si="86"/>
        <v>278.86911168</v>
      </c>
      <c r="CW1895" s="111">
        <f t="shared" si="86"/>
        <v>275.01390059999994</v>
      </c>
      <c r="CX1895" s="111">
        <f t="shared" si="86"/>
        <v>276.92640203999997</v>
      </c>
      <c r="CY1895" s="111">
        <f t="shared" si="86"/>
        <v>270.75440112000001</v>
      </c>
      <c r="CZ1895" s="111">
        <f t="shared" si="86"/>
        <v>271.55605271999997</v>
      </c>
      <c r="DA1895" s="111">
        <f t="shared" si="86"/>
        <v>278.26535364</v>
      </c>
      <c r="DB1895" s="111">
        <f t="shared" si="86"/>
        <v>270.9421218</v>
      </c>
      <c r="DC1895" s="111">
        <f t="shared" si="86"/>
        <v>267.16719527999999</v>
      </c>
      <c r="DD1895" s="111">
        <f t="shared" si="86"/>
        <v>278.18024531999998</v>
      </c>
      <c r="DE1895" s="111">
        <f t="shared" si="86"/>
        <v>276.81805847999993</v>
      </c>
      <c r="DF1895" s="111">
        <f t="shared" si="86"/>
        <v>278.60153627999995</v>
      </c>
      <c r="DG1895" s="111">
        <f t="shared" si="86"/>
        <v>239.19581099999999</v>
      </c>
      <c r="DH1895" s="111">
        <f t="shared" si="86"/>
        <v>258.80924304000001</v>
      </c>
      <c r="DI1895" s="111">
        <f t="shared" si="86"/>
        <v>267.59533979999998</v>
      </c>
      <c r="DJ1895" s="111">
        <f t="shared" si="86"/>
        <v>266.22398304000001</v>
      </c>
      <c r="DK1895" s="111">
        <f t="shared" si="86"/>
        <v>256.72014899999999</v>
      </c>
      <c r="DL1895" s="111">
        <f t="shared" si="86"/>
        <v>239.96567831999999</v>
      </c>
      <c r="DM1895" s="111">
        <f t="shared" si="86"/>
        <v>248.00631311999999</v>
      </c>
      <c r="DN1895" s="111">
        <f t="shared" si="86"/>
        <v>244.48895628</v>
      </c>
      <c r="DO1895" s="111">
        <f t="shared" si="86"/>
        <v>240.06205800000001</v>
      </c>
      <c r="DP1895" s="111">
        <f t="shared" si="86"/>
        <v>247.05760848</v>
      </c>
      <c r="DQ1895" s="111">
        <f t="shared" si="86"/>
        <v>242.61177335999997</v>
      </c>
      <c r="DR1895" s="111">
        <f t="shared" si="86"/>
        <v>220.52303603999999</v>
      </c>
      <c r="DS1895" s="111">
        <f t="shared" si="86"/>
        <v>238.29902147999999</v>
      </c>
      <c r="DT1895" s="111"/>
    </row>
    <row r="1896" spans="1:125" s="87" customFormat="1">
      <c r="A1896" s="113" t="s">
        <v>2540</v>
      </c>
      <c r="AZ1896" s="110"/>
      <c r="BE1896" s="110"/>
      <c r="CN1896" s="111">
        <f t="shared" si="87"/>
        <v>21.31008216</v>
      </c>
      <c r="CO1896" s="111">
        <f t="shared" si="86"/>
        <v>21.841507679999999</v>
      </c>
      <c r="CP1896" s="111">
        <f t="shared" si="86"/>
        <v>21.422055480000001</v>
      </c>
      <c r="CQ1896" s="111">
        <f t="shared" si="86"/>
        <v>22.886830800000002</v>
      </c>
      <c r="CR1896" s="111">
        <f t="shared" si="86"/>
        <v>24.259715879999998</v>
      </c>
      <c r="CS1896" s="111">
        <f t="shared" si="86"/>
        <v>25.345420079999997</v>
      </c>
      <c r="CT1896" s="111">
        <f t="shared" si="86"/>
        <v>26.723678159999999</v>
      </c>
      <c r="CU1896" s="111">
        <f t="shared" si="86"/>
        <v>27.754147919999998</v>
      </c>
      <c r="CV1896" s="111">
        <f t="shared" si="86"/>
        <v>28.581231719999998</v>
      </c>
      <c r="CW1896" s="111">
        <f t="shared" si="86"/>
        <v>26.872665480000002</v>
      </c>
      <c r="CX1896" s="111">
        <f t="shared" si="86"/>
        <v>27.4534032</v>
      </c>
      <c r="CY1896" s="111">
        <f t="shared" si="86"/>
        <v>27.698173199999999</v>
      </c>
      <c r="CZ1896" s="111">
        <f t="shared" si="86"/>
        <v>28.3757682</v>
      </c>
      <c r="DA1896" s="111">
        <f t="shared" si="86"/>
        <v>31.379060279999997</v>
      </c>
      <c r="DB1896" s="111">
        <f t="shared" si="86"/>
        <v>31.262669160000002</v>
      </c>
      <c r="DC1896" s="111">
        <f t="shared" si="86"/>
        <v>33.386842919999999</v>
      </c>
      <c r="DD1896" s="111">
        <f t="shared" si="86"/>
        <v>34.667503439999997</v>
      </c>
      <c r="DE1896" s="111">
        <f t="shared" si="86"/>
        <v>34.626716399999999</v>
      </c>
      <c r="DF1896" s="111">
        <f t="shared" si="86"/>
        <v>34.889515799999998</v>
      </c>
      <c r="DG1896" s="111">
        <f t="shared" si="86"/>
        <v>31.286382</v>
      </c>
      <c r="DH1896" s="111">
        <f t="shared" si="86"/>
        <v>38.79960312</v>
      </c>
      <c r="DI1896" s="111">
        <f t="shared" si="86"/>
        <v>42.867441720000002</v>
      </c>
      <c r="DJ1896" s="111">
        <f t="shared" si="86"/>
        <v>40.863264960000002</v>
      </c>
      <c r="DK1896" s="111">
        <f t="shared" si="86"/>
        <v>44.908011600000002</v>
      </c>
      <c r="DL1896" s="111">
        <f t="shared" si="86"/>
        <v>45.73132236</v>
      </c>
      <c r="DM1896" s="111">
        <f t="shared" si="86"/>
        <v>45.592746720000001</v>
      </c>
      <c r="DN1896" s="111">
        <f t="shared" si="86"/>
        <v>44.959043159999993</v>
      </c>
      <c r="DO1896" s="111">
        <f t="shared" si="86"/>
        <v>44.76578232</v>
      </c>
      <c r="DP1896" s="111">
        <f t="shared" si="86"/>
        <v>43.647649080000001</v>
      </c>
      <c r="DQ1896" s="111">
        <f t="shared" si="86"/>
        <v>44.567005199999997</v>
      </c>
      <c r="DR1896" s="111">
        <f t="shared" si="86"/>
        <v>38.354360519999993</v>
      </c>
      <c r="DS1896" s="111">
        <f t="shared" si="86"/>
        <v>38.917044959999998</v>
      </c>
      <c r="DT1896" s="111">
        <f t="shared" ref="DT1896" si="88">DT1890*23.88/1000000</f>
        <v>32.854366679999998</v>
      </c>
    </row>
    <row r="1897" spans="1:125" s="87" customFormat="1">
      <c r="A1897" s="113" t="s">
        <v>2541</v>
      </c>
      <c r="AZ1897" s="110"/>
      <c r="BE1897" s="110"/>
      <c r="CN1897" s="111">
        <f t="shared" si="87"/>
        <v>822.27506052000001</v>
      </c>
      <c r="CO1897" s="111">
        <f t="shared" si="86"/>
        <v>808.00196063999999</v>
      </c>
      <c r="CP1897" s="111">
        <f t="shared" si="86"/>
        <v>794.89164960000005</v>
      </c>
      <c r="CQ1897" s="111">
        <f t="shared" si="86"/>
        <v>784.56770471999994</v>
      </c>
      <c r="CR1897" s="111">
        <f t="shared" si="86"/>
        <v>787.31280623999999</v>
      </c>
      <c r="CS1897" s="111">
        <f t="shared" si="86"/>
        <v>780.28532819999998</v>
      </c>
      <c r="CT1897" s="111">
        <f t="shared" si="86"/>
        <v>797.32239479999998</v>
      </c>
      <c r="CU1897" s="111">
        <f t="shared" si="86"/>
        <v>806.83606739999993</v>
      </c>
      <c r="CV1897" s="111">
        <f t="shared" si="86"/>
        <v>810.07235663999995</v>
      </c>
      <c r="CW1897" s="111">
        <f t="shared" si="86"/>
        <v>803.47722599999997</v>
      </c>
      <c r="CX1897" s="111">
        <f t="shared" si="86"/>
        <v>837.78707867999992</v>
      </c>
      <c r="CY1897" s="111">
        <f t="shared" si="86"/>
        <v>832.0516758</v>
      </c>
      <c r="CZ1897" s="111">
        <f t="shared" si="86"/>
        <v>838.55252819999998</v>
      </c>
      <c r="DA1897" s="111">
        <f t="shared" si="86"/>
        <v>843.6175000799999</v>
      </c>
      <c r="DB1897" s="111">
        <f t="shared" si="86"/>
        <v>863.12063039999998</v>
      </c>
      <c r="DC1897" s="111">
        <f t="shared" si="86"/>
        <v>863.44957739999995</v>
      </c>
      <c r="DD1897" s="111">
        <f t="shared" si="86"/>
        <v>863.97407771999985</v>
      </c>
      <c r="DE1897" s="111">
        <f t="shared" si="86"/>
        <v>866.65759271999991</v>
      </c>
      <c r="DF1897" s="111">
        <f t="shared" si="86"/>
        <v>834.67241028000001</v>
      </c>
      <c r="DG1897" s="111">
        <f t="shared" si="86"/>
        <v>741.88946424000005</v>
      </c>
      <c r="DH1897" s="111">
        <f t="shared" si="86"/>
        <v>767.36233187999994</v>
      </c>
      <c r="DI1897" s="111">
        <f t="shared" si="86"/>
        <v>743.01418836000005</v>
      </c>
      <c r="DJ1897" s="111">
        <f t="shared" si="86"/>
        <v>701.22497639999995</v>
      </c>
      <c r="DK1897" s="111">
        <f t="shared" si="86"/>
        <v>698.56132955999999</v>
      </c>
      <c r="DL1897" s="111">
        <f t="shared" si="86"/>
        <v>682.62310115999992</v>
      </c>
      <c r="DM1897" s="111">
        <f t="shared" si="86"/>
        <v>619.60027079999998</v>
      </c>
      <c r="DN1897" s="111">
        <f t="shared" si="86"/>
        <v>565.36356107999995</v>
      </c>
      <c r="DO1897" s="111">
        <f t="shared" si="86"/>
        <v>549.99608855999998</v>
      </c>
      <c r="DP1897" s="111">
        <f t="shared" si="86"/>
        <v>525.76772712000002</v>
      </c>
      <c r="DQ1897" s="111">
        <f t="shared" si="86"/>
        <v>446.45591891999993</v>
      </c>
      <c r="DR1897" s="111">
        <f t="shared" si="86"/>
        <v>362.07519864</v>
      </c>
      <c r="DS1897" s="111">
        <f t="shared" si="86"/>
        <v>406.47853032</v>
      </c>
      <c r="DT1897" s="111">
        <f t="shared" ref="DT1897" si="89">DT1891*23.88/1000000</f>
        <v>397.97464739999998</v>
      </c>
    </row>
    <row r="1898" spans="1:125" s="87" customFormat="1">
      <c r="A1898" s="113" t="s">
        <v>2542</v>
      </c>
      <c r="AZ1898" s="110"/>
      <c r="BE1898" s="110"/>
      <c r="CN1898" s="111">
        <f t="shared" si="87"/>
        <v>2740.7312889600003</v>
      </c>
      <c r="CO1898" s="111">
        <f t="shared" si="86"/>
        <v>2650.12629444</v>
      </c>
      <c r="CP1898" s="111">
        <f t="shared" si="86"/>
        <v>2625.5385390000001</v>
      </c>
      <c r="CQ1898" s="111">
        <f t="shared" si="86"/>
        <v>2666.1318166799997</v>
      </c>
      <c r="CR1898" s="111">
        <f t="shared" si="86"/>
        <v>2724.2475458399995</v>
      </c>
      <c r="CS1898" s="111">
        <f t="shared" si="86"/>
        <v>2837.1821313599999</v>
      </c>
      <c r="CT1898" s="111">
        <f t="shared" si="86"/>
        <v>2884.7414438399996</v>
      </c>
      <c r="CU1898" s="111">
        <f t="shared" si="86"/>
        <v>2841.3863486400001</v>
      </c>
      <c r="CV1898" s="111">
        <f t="shared" si="86"/>
        <v>2842.8187665599999</v>
      </c>
      <c r="CW1898" s="111">
        <f t="shared" si="86"/>
        <v>2852.2186270799998</v>
      </c>
      <c r="CX1898" s="111">
        <f t="shared" si="86"/>
        <v>2953.8304389600003</v>
      </c>
      <c r="CY1898" s="111">
        <f t="shared" si="86"/>
        <v>3018.9133252799998</v>
      </c>
      <c r="CZ1898" s="111">
        <f t="shared" si="86"/>
        <v>3151.7136827999998</v>
      </c>
      <c r="DA1898" s="111">
        <f t="shared" si="86"/>
        <v>3480.6037767599996</v>
      </c>
      <c r="DB1898" s="111">
        <f t="shared" si="86"/>
        <v>3836.1143633999995</v>
      </c>
      <c r="DC1898" s="111">
        <f t="shared" si="86"/>
        <v>4156.7160436799995</v>
      </c>
      <c r="DD1898" s="111">
        <f t="shared" si="86"/>
        <v>4468.9036775999994</v>
      </c>
      <c r="DE1898" s="111">
        <f t="shared" si="86"/>
        <v>4761.72971796</v>
      </c>
      <c r="DF1898" s="111">
        <f t="shared" si="86"/>
        <v>4845.80692344</v>
      </c>
      <c r="DG1898" s="111">
        <f t="shared" si="86"/>
        <v>4969.6488900000004</v>
      </c>
      <c r="DH1898" s="111">
        <f t="shared" si="86"/>
        <v>5407.2255801599995</v>
      </c>
      <c r="DI1898" s="111">
        <f t="shared" si="86"/>
        <v>5725.0134800400001</v>
      </c>
      <c r="DJ1898" s="111">
        <f t="shared" si="86"/>
        <v>5802.5596488000001</v>
      </c>
      <c r="DK1898" s="111">
        <f t="shared" si="86"/>
        <v>5891.0670241199996</v>
      </c>
      <c r="DL1898" s="111">
        <f t="shared" si="86"/>
        <v>5953.7389617600002</v>
      </c>
      <c r="DM1898" s="111">
        <f t="shared" si="86"/>
        <v>5799.8431555199995</v>
      </c>
      <c r="DN1898" s="111">
        <f t="shared" si="86"/>
        <v>5614.8785857199991</v>
      </c>
      <c r="DO1898" s="111">
        <f t="shared" si="86"/>
        <v>5711.00747796</v>
      </c>
      <c r="DP1898" s="111">
        <f t="shared" si="86"/>
        <v>5846.0437437600003</v>
      </c>
      <c r="DQ1898" s="111">
        <f t="shared" si="86"/>
        <v>5894.0913783599999</v>
      </c>
      <c r="DR1898" s="111">
        <f t="shared" si="86"/>
        <v>5842.9866739199997</v>
      </c>
      <c r="DS1898" s="111">
        <f t="shared" si="86"/>
        <v>6234.9367555199997</v>
      </c>
      <c r="DT1898" s="111"/>
    </row>
    <row r="1899" spans="1:125">
      <c r="A1899" s="115" t="s">
        <v>2480</v>
      </c>
      <c r="DM1899" s="114">
        <v>112280967780.161</v>
      </c>
      <c r="DN1899" s="114">
        <v>90173834227.590302</v>
      </c>
      <c r="DO1899" s="114">
        <v>95409734279.514893</v>
      </c>
      <c r="DP1899" s="114">
        <v>96136942620.059967</v>
      </c>
      <c r="DQ1899" s="114">
        <v>73157159058.835358</v>
      </c>
      <c r="DR1899" s="114">
        <v>48722958816.520569</v>
      </c>
      <c r="DS1899" s="114">
        <v>47995750475.975487</v>
      </c>
      <c r="DT1899" s="114">
        <v>49304725488.956635</v>
      </c>
      <c r="DU1899" s="114">
        <v>59631083924.696815</v>
      </c>
    </row>
    <row r="1900" spans="1:125">
      <c r="A1900" s="117" t="s">
        <v>2481</v>
      </c>
      <c r="DM1900" s="114">
        <v>306616278843.56012</v>
      </c>
      <c r="DN1900" s="114">
        <v>245072377214.61044</v>
      </c>
      <c r="DO1900" s="114">
        <v>269808293437.99005</v>
      </c>
      <c r="DP1900" s="114">
        <v>279488767964.94891</v>
      </c>
      <c r="DQ1900" s="114">
        <v>262874881645.87753</v>
      </c>
      <c r="DR1900" s="114">
        <v>194629529392.14578</v>
      </c>
      <c r="DS1900" s="114">
        <v>227806546529.41443</v>
      </c>
      <c r="DT1900" s="114">
        <v>241344903145.30859</v>
      </c>
      <c r="DU1900" s="114">
        <v>249885366876.77448</v>
      </c>
    </row>
    <row r="1901" spans="1:125">
      <c r="A1901" s="117" t="s">
        <v>2482</v>
      </c>
      <c r="DM1901" s="114">
        <v>35153864229.80835</v>
      </c>
      <c r="DN1901" s="114">
        <v>27103218622.452229</v>
      </c>
      <c r="DO1901" s="114">
        <v>29347602174.132069</v>
      </c>
      <c r="DP1901" s="114">
        <v>30135986928.33989</v>
      </c>
      <c r="DQ1901" s="114">
        <v>28207202076.659458</v>
      </c>
      <c r="DR1901" s="114">
        <v>20431876955.929035</v>
      </c>
      <c r="DS1901" s="114">
        <v>23791782188.607128</v>
      </c>
      <c r="DT1901" s="114">
        <v>24455927306.135719</v>
      </c>
      <c r="DU1901" s="114">
        <v>25321348358.975044</v>
      </c>
    </row>
    <row r="1902" spans="1:125">
      <c r="A1902" s="117" t="s">
        <v>2483</v>
      </c>
      <c r="DM1902" s="114">
        <v>67484934002.58371</v>
      </c>
      <c r="DN1902" s="114">
        <v>49595608825.174667</v>
      </c>
      <c r="DO1902" s="114">
        <v>52213558851.136963</v>
      </c>
      <c r="DP1902" s="114">
        <v>62976242291.204193</v>
      </c>
      <c r="DQ1902" s="114">
        <v>70248325696.655029</v>
      </c>
      <c r="DR1902" s="114">
        <v>52359000519.245979</v>
      </c>
      <c r="DS1902" s="114">
        <v>63558008963.640266</v>
      </c>
      <c r="DT1902" s="114">
        <v>71702742377.745193</v>
      </c>
      <c r="DU1902" s="114">
        <v>84792492507.556686</v>
      </c>
    </row>
    <row r="1903" spans="1:125">
      <c r="A1903" s="117" t="s">
        <v>2484</v>
      </c>
      <c r="DM1903" s="114">
        <v>447105464749.93768</v>
      </c>
      <c r="DN1903" s="114">
        <v>346096935294.36694</v>
      </c>
      <c r="DO1903" s="114">
        <v>371475636038.55347</v>
      </c>
      <c r="DP1903" s="114">
        <v>376278151908.83344</v>
      </c>
      <c r="DQ1903" s="114">
        <v>348424930952.80927</v>
      </c>
      <c r="DR1903" s="114">
        <v>249188398255.90628</v>
      </c>
      <c r="DS1903" s="114">
        <v>290026443319.95642</v>
      </c>
      <c r="DT1903" s="114">
        <v>305494041880.77295</v>
      </c>
      <c r="DU1903" s="114">
        <v>316304548963.62109</v>
      </c>
    </row>
    <row r="1904" spans="1:125">
      <c r="A1904" s="117" t="s">
        <v>2485</v>
      </c>
    </row>
    <row r="1905" spans="1:126">
      <c r="A1905" s="117" t="s">
        <v>2489</v>
      </c>
      <c r="DM1905" s="114">
        <v>33742467001.291855</v>
      </c>
      <c r="DN1905" s="114">
        <v>28506566949.367256</v>
      </c>
      <c r="DO1905" s="114">
        <v>29524658626.130375</v>
      </c>
      <c r="DP1905" s="114">
        <v>31851725315.874641</v>
      </c>
      <c r="DQ1905" s="114">
        <v>30106425298.566441</v>
      </c>
      <c r="DR1905" s="114">
        <v>25306850250.968891</v>
      </c>
      <c r="DS1905" s="114">
        <v>24870525246.641846</v>
      </c>
      <c r="DT1905" s="114">
        <v>26470383595.841026</v>
      </c>
      <c r="DU1905" s="114">
        <v>32433491988.310707</v>
      </c>
    </row>
    <row r="1906" spans="1:126">
      <c r="A1906" s="117" t="s">
        <v>2490</v>
      </c>
      <c r="DM1906" s="114">
        <v>192709235725.97647</v>
      </c>
      <c r="DN1906" s="114">
        <v>167763024628.20895</v>
      </c>
      <c r="DO1906" s="114">
        <v>162844606514.40604</v>
      </c>
      <c r="DP1906" s="114">
        <v>158649582663.73373</v>
      </c>
      <c r="DQ1906" s="114">
        <v>150777905733.66</v>
      </c>
      <c r="DR1906" s="114">
        <v>131643218658.40938</v>
      </c>
      <c r="DS1906" s="114">
        <v>135864215854.41177</v>
      </c>
      <c r="DT1906" s="114">
        <v>156923340792.54535</v>
      </c>
      <c r="DU1906" s="114">
        <v>167491396632.92038</v>
      </c>
    </row>
    <row r="1907" spans="1:126">
      <c r="A1907" s="117" t="s">
        <v>2491</v>
      </c>
      <c r="DM1907" s="114">
        <v>22094307367.14909</v>
      </c>
      <c r="DN1907" s="114">
        <v>18553367723.203007</v>
      </c>
      <c r="DO1907" s="114">
        <v>17712942279.464226</v>
      </c>
      <c r="DP1907" s="114">
        <v>17106453987.948662</v>
      </c>
      <c r="DQ1907" s="114">
        <v>16178886431.051888</v>
      </c>
      <c r="DR1907" s="114">
        <v>13819681186.670046</v>
      </c>
      <c r="DS1907" s="114">
        <v>14189459785.417946</v>
      </c>
      <c r="DT1907" s="114">
        <v>15901333589.580097</v>
      </c>
      <c r="DU1907" s="114">
        <v>16972214316.834515</v>
      </c>
    </row>
    <row r="1908" spans="1:126">
      <c r="A1908" s="117" t="s">
        <v>2492</v>
      </c>
      <c r="DM1908" s="114">
        <v>22688900225.006592</v>
      </c>
      <c r="DN1908" s="114">
        <v>21525366880.13446</v>
      </c>
      <c r="DO1908" s="114">
        <v>16725791832.536911</v>
      </c>
      <c r="DP1908" s="114">
        <v>15707700155.773794</v>
      </c>
      <c r="DQ1908" s="114">
        <v>16144025160.100845</v>
      </c>
      <c r="DR1908" s="114">
        <v>14311460141.927235</v>
      </c>
      <c r="DS1908" s="114">
        <v>14689608479.010679</v>
      </c>
      <c r="DT1908" s="114">
        <v>17307558504.972977</v>
      </c>
      <c r="DU1908" s="114">
        <v>19634625194.717243</v>
      </c>
    </row>
    <row r="1909" spans="1:126">
      <c r="A1909" s="117" t="s">
        <v>2493</v>
      </c>
      <c r="DM1909" s="114">
        <v>281007103490.51208</v>
      </c>
      <c r="DN1909" s="114">
        <v>236918861845.82632</v>
      </c>
      <c r="DO1909" s="114">
        <v>224206613553.52295</v>
      </c>
      <c r="DP1909" s="114">
        <v>213591308876.15506</v>
      </c>
      <c r="DQ1909" s="114">
        <v>199847094806.22809</v>
      </c>
      <c r="DR1909" s="114">
        <v>168545661602.28748</v>
      </c>
      <c r="DS1909" s="114">
        <v>172972269230.29626</v>
      </c>
      <c r="DT1909" s="114">
        <v>198633345968.30295</v>
      </c>
      <c r="DU1909" s="114">
        <v>212010376315.42441</v>
      </c>
    </row>
    <row r="1910" spans="1:126">
      <c r="A1910" s="117" t="s">
        <v>2494</v>
      </c>
    </row>
    <row r="1911" spans="1:126">
      <c r="A1911" s="117" t="s">
        <v>2495</v>
      </c>
      <c r="DM1911" s="114">
        <v>2705215026.8277092</v>
      </c>
      <c r="DN1911" s="114">
        <v>3417879200.5618906</v>
      </c>
      <c r="DO1911" s="114">
        <v>4028734206.6197605</v>
      </c>
      <c r="DP1911" s="114">
        <v>3839660038.0780387</v>
      </c>
      <c r="DQ1911" s="114">
        <v>4028734206.6197605</v>
      </c>
      <c r="DR1911" s="114">
        <v>2981554196.2348404</v>
      </c>
      <c r="DS1911" s="114">
        <v>3170628364.7765622</v>
      </c>
      <c r="DT1911" s="114">
        <v>3257893365.6419721</v>
      </c>
      <c r="DU1911" s="114">
        <v>3170628364.7765622</v>
      </c>
    </row>
    <row r="1912" spans="1:126">
      <c r="A1912" s="117" t="s">
        <v>2496</v>
      </c>
      <c r="DM1912" s="114">
        <v>66499610126.644539</v>
      </c>
      <c r="DN1912" s="114">
        <v>54945273091.934792</v>
      </c>
      <c r="DO1912" s="114">
        <v>66588640009.254395</v>
      </c>
      <c r="DP1912" s="114">
        <v>68011600415.694489</v>
      </c>
      <c r="DQ1912" s="114">
        <v>81402910785.730103</v>
      </c>
      <c r="DR1912" s="114">
        <v>75899662943.25589</v>
      </c>
      <c r="DS1912" s="114">
        <v>79472613844.366638</v>
      </c>
      <c r="DT1912" s="114">
        <v>88962877139.238815</v>
      </c>
      <c r="DU1912" s="114">
        <v>94337655166.846283</v>
      </c>
    </row>
    <row r="1913" spans="1:126">
      <c r="A1913" s="117" t="s">
        <v>2497</v>
      </c>
      <c r="DM1913" s="114">
        <v>7624247070.4563828</v>
      </c>
      <c r="DN1913" s="114">
        <v>6076546715.735981</v>
      </c>
      <c r="DO1913" s="114">
        <v>7242983124.8209171</v>
      </c>
      <c r="DP1913" s="114">
        <v>7333377709.6898861</v>
      </c>
      <c r="DQ1913" s="114">
        <v>8734757538.5865307</v>
      </c>
      <c r="DR1913" s="114">
        <v>7967817520.272296</v>
      </c>
      <c r="DS1913" s="114">
        <v>8300003434.2749434</v>
      </c>
      <c r="DT1913" s="114">
        <v>9014773578.8395061</v>
      </c>
      <c r="DU1913" s="114">
        <v>9559409819.4094753</v>
      </c>
    </row>
    <row r="1914" spans="1:126">
      <c r="A1914" s="117" t="s">
        <v>2498</v>
      </c>
      <c r="DM1914" s="114">
        <v>2414331690.6096759</v>
      </c>
      <c r="DN1914" s="114">
        <v>2021639186.7153311</v>
      </c>
      <c r="DO1914" s="114">
        <v>2385243356.9878726</v>
      </c>
      <c r="DP1914" s="114">
        <v>2108904187.5807409</v>
      </c>
      <c r="DQ1914" s="114">
        <v>1034090260.2551081</v>
      </c>
      <c r="DR1914" s="114">
        <v>527953255.23573035</v>
      </c>
      <c r="DS1914" s="114">
        <v>530862088.59791064</v>
      </c>
      <c r="DT1914" s="114">
        <v>597765255.92805827</v>
      </c>
      <c r="DU1914" s="114">
        <v>591947589.20369768</v>
      </c>
    </row>
    <row r="1915" spans="1:126">
      <c r="A1915" s="117" t="s">
        <v>2499</v>
      </c>
      <c r="DM1915" s="114">
        <v>96969212474.634857</v>
      </c>
      <c r="DN1915" s="114">
        <v>77594998025.330215</v>
      </c>
      <c r="DO1915" s="114">
        <v>91680122523.976913</v>
      </c>
      <c r="DP1915" s="114">
        <v>91564607404.863632</v>
      </c>
      <c r="DQ1915" s="114">
        <v>107894688881.24365</v>
      </c>
      <c r="DR1915" s="114">
        <v>97175980931.885986</v>
      </c>
      <c r="DS1915" s="114">
        <v>101178653053.52791</v>
      </c>
      <c r="DT1915" s="114">
        <v>112609085836.98415</v>
      </c>
      <c r="DU1915" s="114">
        <v>119412472369.97914</v>
      </c>
    </row>
    <row r="1916" spans="1:126">
      <c r="A1916" s="117" t="s">
        <v>2500</v>
      </c>
    </row>
    <row r="1917" spans="1:126">
      <c r="A1917" s="118" t="s">
        <v>2501</v>
      </c>
      <c r="DL1917" s="119"/>
      <c r="DM1917" s="51">
        <v>207</v>
      </c>
      <c r="DN1917" s="51">
        <v>159</v>
      </c>
      <c r="DO1917" s="72">
        <v>195</v>
      </c>
      <c r="DP1917" s="51">
        <v>202</v>
      </c>
      <c r="DQ1917" s="51">
        <v>183</v>
      </c>
      <c r="DR1917" s="51">
        <v>114</v>
      </c>
      <c r="DS1917" s="51">
        <v>143</v>
      </c>
      <c r="DT1917" s="51">
        <v>166</v>
      </c>
      <c r="DU1917" s="51">
        <v>170</v>
      </c>
      <c r="DV1917" s="51">
        <v>169</v>
      </c>
    </row>
    <row r="1918" spans="1:126">
      <c r="A1918" s="118" t="s">
        <v>2507</v>
      </c>
      <c r="DM1918" s="51">
        <v>104</v>
      </c>
      <c r="DN1918" s="51">
        <v>89.2</v>
      </c>
      <c r="DO1918" s="72">
        <v>96.9</v>
      </c>
      <c r="DP1918" s="51">
        <v>100</v>
      </c>
      <c r="DQ1918" s="51">
        <v>95.8</v>
      </c>
      <c r="DR1918" s="51">
        <v>76.3</v>
      </c>
      <c r="DS1918" s="51">
        <v>82</v>
      </c>
      <c r="DT1918" s="51">
        <v>98.1</v>
      </c>
      <c r="DU1918" s="51">
        <v>104</v>
      </c>
      <c r="DV1918" s="51">
        <v>103</v>
      </c>
    </row>
    <row r="1919" spans="1:126">
      <c r="A1919" s="118" t="s">
        <v>2512</v>
      </c>
      <c r="DM1919" s="51">
        <v>4.66</v>
      </c>
      <c r="DN1919" s="51">
        <v>4.55</v>
      </c>
      <c r="DO1919" s="72">
        <v>5.79</v>
      </c>
      <c r="DP1919" s="51">
        <v>5.29</v>
      </c>
      <c r="DQ1919" s="51">
        <v>5.2</v>
      </c>
      <c r="DR1919" s="51">
        <v>3.95</v>
      </c>
      <c r="DS1919" s="51">
        <v>3.64</v>
      </c>
      <c r="DT1919" s="51">
        <v>3.6</v>
      </c>
      <c r="DU1919" s="51">
        <v>3.29</v>
      </c>
      <c r="DV1919" s="51">
        <v>3.09</v>
      </c>
    </row>
    <row r="1920" spans="1:126">
      <c r="A1920" s="118" t="s">
        <v>2502</v>
      </c>
      <c r="DM1920" s="51">
        <v>47.7</v>
      </c>
      <c r="DN1920" s="51">
        <v>35.5</v>
      </c>
      <c r="DO1920" s="72">
        <v>44.3</v>
      </c>
      <c r="DP1920" s="51">
        <v>43.7</v>
      </c>
      <c r="DQ1920" s="51">
        <v>37.299999999999997</v>
      </c>
      <c r="DR1920" s="51">
        <v>24.5</v>
      </c>
      <c r="DS1920" s="51">
        <v>28.1</v>
      </c>
      <c r="DT1920" s="51">
        <v>30</v>
      </c>
      <c r="DU1920" s="51">
        <v>33.200000000000003</v>
      </c>
      <c r="DV1920" s="51">
        <v>33.700000000000003</v>
      </c>
    </row>
    <row r="1921" spans="1:126">
      <c r="A1921" s="118" t="s">
        <v>2508</v>
      </c>
      <c r="DM1921" s="51">
        <v>49.2</v>
      </c>
      <c r="DN1921" s="51">
        <v>40.9</v>
      </c>
      <c r="DO1921" s="72">
        <v>36.5</v>
      </c>
      <c r="DP1921" s="51">
        <v>31.5</v>
      </c>
      <c r="DQ1921" s="51">
        <v>33.5</v>
      </c>
      <c r="DR1921" s="51">
        <v>28.9</v>
      </c>
      <c r="DS1921" s="51">
        <v>30.5</v>
      </c>
      <c r="DT1921" s="51">
        <v>33.799999999999997</v>
      </c>
      <c r="DU1921" s="51">
        <v>37.299999999999997</v>
      </c>
      <c r="DV1921" s="51">
        <v>39.799999999999997</v>
      </c>
    </row>
    <row r="1922" spans="1:126">
      <c r="A1922" s="118" t="s">
        <v>2513</v>
      </c>
      <c r="DM1922" s="51">
        <v>2.75</v>
      </c>
      <c r="DN1922" s="51">
        <v>1.89</v>
      </c>
      <c r="DO1922" s="72">
        <v>3.83</v>
      </c>
      <c r="DP1922" s="51">
        <v>3.5</v>
      </c>
      <c r="DQ1922" s="51">
        <v>3.49</v>
      </c>
      <c r="DR1922" s="51">
        <v>2.41</v>
      </c>
      <c r="DS1922" s="51">
        <v>2.64</v>
      </c>
      <c r="DT1922" s="51">
        <v>2.67</v>
      </c>
      <c r="DU1922" s="51">
        <v>2.89</v>
      </c>
      <c r="DV1922" s="51">
        <v>2.74</v>
      </c>
    </row>
    <row r="1923" spans="1:126">
      <c r="A1923" s="118" t="s">
        <v>2503</v>
      </c>
      <c r="DM1923" s="51">
        <v>114</v>
      </c>
      <c r="DN1923" s="51">
        <v>87.2</v>
      </c>
      <c r="DO1923" s="72">
        <v>76.3</v>
      </c>
      <c r="DP1923" s="51">
        <v>80.7</v>
      </c>
      <c r="DQ1923" s="51">
        <v>88.3</v>
      </c>
      <c r="DR1923" s="51">
        <v>71.7</v>
      </c>
      <c r="DS1923" s="51">
        <v>78.900000000000006</v>
      </c>
      <c r="DT1923" s="51">
        <v>86.1</v>
      </c>
      <c r="DU1923" s="51">
        <v>80.3</v>
      </c>
      <c r="DV1923" s="51">
        <v>91.7</v>
      </c>
    </row>
    <row r="1924" spans="1:126">
      <c r="A1924" s="118" t="s">
        <v>2509</v>
      </c>
      <c r="DM1924" s="51">
        <v>32.299999999999997</v>
      </c>
      <c r="DN1924" s="51">
        <v>25.8</v>
      </c>
      <c r="DO1924" s="72">
        <v>25.1</v>
      </c>
      <c r="DP1924" s="51">
        <v>27.1</v>
      </c>
      <c r="DQ1924" s="51">
        <v>29.7</v>
      </c>
      <c r="DR1924" s="51">
        <v>26.8</v>
      </c>
      <c r="DS1924" s="51">
        <v>26.5</v>
      </c>
      <c r="DT1924" s="51">
        <v>29.6</v>
      </c>
      <c r="DU1924" s="51">
        <v>35.200000000000003</v>
      </c>
      <c r="DV1924" s="51">
        <v>42.8</v>
      </c>
    </row>
    <row r="1925" spans="1:126">
      <c r="A1925" s="118" t="s">
        <v>2514</v>
      </c>
      <c r="DM1925" s="51">
        <v>6.6900000000000001E-2</v>
      </c>
      <c r="DN1925" s="51">
        <v>6.7500000000000004E-2</v>
      </c>
      <c r="DO1925" s="90">
        <v>7.9399999999999998E-2</v>
      </c>
      <c r="DP1925" s="51">
        <v>7.0499999999999993E-2</v>
      </c>
      <c r="DQ1925" s="51">
        <v>6.93E-2</v>
      </c>
      <c r="DR1925" s="51">
        <v>6.8400000000000002E-2</v>
      </c>
      <c r="DS1925" s="51">
        <v>6.5500000000000003E-2</v>
      </c>
      <c r="DT1925" s="51">
        <v>6.1199999999999997E-2</v>
      </c>
      <c r="DU1925" s="51">
        <v>5.8900000000000001E-2</v>
      </c>
      <c r="DV1925" s="51">
        <v>5.8200000000000002E-2</v>
      </c>
    </row>
    <row r="1926" spans="1:126">
      <c r="A1926" s="118" t="s">
        <v>2504</v>
      </c>
      <c r="DM1926" s="51">
        <v>75.099999999999994</v>
      </c>
      <c r="DN1926" s="51">
        <v>57.1</v>
      </c>
      <c r="DO1926" s="72">
        <v>58.8</v>
      </c>
      <c r="DP1926" s="51">
        <v>54.5</v>
      </c>
      <c r="DQ1926" s="51">
        <v>48.2</v>
      </c>
      <c r="DR1926" s="51">
        <v>43.6</v>
      </c>
      <c r="DS1926" s="51">
        <v>54.6</v>
      </c>
      <c r="DT1926" s="51">
        <v>47.8</v>
      </c>
      <c r="DU1926" s="51">
        <v>52.5</v>
      </c>
      <c r="DV1926" s="51">
        <v>65.3</v>
      </c>
    </row>
    <row r="1927" spans="1:126">
      <c r="A1927" s="118" t="s">
        <v>2510</v>
      </c>
      <c r="DM1927" s="51">
        <v>55.4</v>
      </c>
      <c r="DN1927" s="51">
        <v>52.3</v>
      </c>
      <c r="DO1927" s="72">
        <v>48.6</v>
      </c>
      <c r="DP1927" s="51">
        <v>42.8</v>
      </c>
      <c r="DQ1927" s="51">
        <v>36.9</v>
      </c>
      <c r="DR1927" s="51">
        <v>32</v>
      </c>
      <c r="DS1927" s="51">
        <v>29.3</v>
      </c>
      <c r="DT1927" s="51">
        <v>29.9</v>
      </c>
      <c r="DU1927" s="51">
        <v>31.7</v>
      </c>
      <c r="DV1927" s="51">
        <v>35.200000000000003</v>
      </c>
    </row>
    <row r="1928" spans="1:126">
      <c r="A1928" s="118" t="s">
        <v>2515</v>
      </c>
      <c r="DM1928" s="51">
        <v>9.16</v>
      </c>
      <c r="DN1928" s="51">
        <v>8.8000000000000007</v>
      </c>
      <c r="DO1928" s="72">
        <v>10.7</v>
      </c>
      <c r="DP1928" s="51">
        <v>10.5</v>
      </c>
      <c r="DQ1928" s="51">
        <v>11.4</v>
      </c>
      <c r="DR1928" s="51">
        <v>9.0500000000000007</v>
      </c>
      <c r="DS1928" s="51">
        <v>9.57</v>
      </c>
      <c r="DT1928" s="51">
        <v>9.4600000000000009</v>
      </c>
      <c r="DU1928" s="51">
        <v>9.3000000000000007</v>
      </c>
      <c r="DV1928" s="51">
        <v>9.44</v>
      </c>
    </row>
    <row r="1929" spans="1:126">
      <c r="A1929" s="118" t="s">
        <v>2505</v>
      </c>
      <c r="DM1929" s="51">
        <v>98.6</v>
      </c>
      <c r="DN1929" s="51">
        <v>86.3</v>
      </c>
      <c r="DO1929" s="72">
        <v>86.7</v>
      </c>
      <c r="DP1929" s="51">
        <v>90.7</v>
      </c>
      <c r="DQ1929" s="51">
        <v>82.9</v>
      </c>
      <c r="DR1929" s="51">
        <v>65.400000000000006</v>
      </c>
      <c r="DS1929" s="51">
        <v>67.8</v>
      </c>
      <c r="DT1929" s="51">
        <v>62.9</v>
      </c>
      <c r="DU1929" s="51">
        <v>70.7</v>
      </c>
      <c r="DV1929" s="51">
        <v>80.3</v>
      </c>
    </row>
    <row r="1930" spans="1:126">
      <c r="A1930" s="118" t="s">
        <v>2511</v>
      </c>
      <c r="DM1930" s="51">
        <v>100</v>
      </c>
      <c r="DN1930" s="51">
        <v>82.8</v>
      </c>
      <c r="DO1930" s="72">
        <v>71.2</v>
      </c>
      <c r="DP1930" s="51">
        <v>66.3</v>
      </c>
      <c r="DQ1930" s="51">
        <v>56.3</v>
      </c>
      <c r="DR1930" s="51">
        <v>51.9</v>
      </c>
      <c r="DS1930" s="51">
        <v>53.8</v>
      </c>
      <c r="DT1930" s="51">
        <v>64</v>
      </c>
      <c r="DU1930" s="51">
        <v>64.400000000000006</v>
      </c>
      <c r="DV1930" s="51">
        <v>62.6</v>
      </c>
    </row>
    <row r="1931" spans="1:126">
      <c r="A1931" s="118" t="s">
        <v>2516</v>
      </c>
      <c r="DM1931" s="51">
        <v>101</v>
      </c>
      <c r="DN1931" s="51">
        <v>80</v>
      </c>
      <c r="DO1931" s="72">
        <v>93.4</v>
      </c>
      <c r="DP1931" s="51">
        <v>95.4</v>
      </c>
      <c r="DQ1931" s="51">
        <v>116</v>
      </c>
      <c r="DR1931" s="51">
        <v>109</v>
      </c>
      <c r="DS1931" s="51">
        <v>114</v>
      </c>
      <c r="DT1931" s="51">
        <v>129</v>
      </c>
      <c r="DU1931" s="51">
        <v>138</v>
      </c>
      <c r="DV1931" s="51">
        <v>142</v>
      </c>
    </row>
    <row r="1932" spans="1:126">
      <c r="A1932" s="118" t="s">
        <v>2506</v>
      </c>
      <c r="DM1932" s="114">
        <v>788875607823.30615</v>
      </c>
      <c r="DN1932" s="114">
        <v>618272531131.42969</v>
      </c>
      <c r="DO1932" s="114">
        <v>670631531650.67566</v>
      </c>
      <c r="DP1932" s="114">
        <v>685902906802.12231</v>
      </c>
      <c r="DQ1932" s="114">
        <v>639507014675.34619</v>
      </c>
      <c r="DR1932" s="114">
        <v>464249804603.98108</v>
      </c>
      <c r="DS1932" s="114">
        <v>541624772037.97797</v>
      </c>
      <c r="DT1932" s="114">
        <v>571294872332.21729</v>
      </c>
      <c r="DU1932" s="114">
        <v>591511264199.37061</v>
      </c>
      <c r="DV1932" s="114"/>
    </row>
    <row r="1933" spans="1:126">
      <c r="A1933" s="118" t="s">
        <v>2517</v>
      </c>
      <c r="DM1933" s="114">
        <v>495810646583.63763</v>
      </c>
      <c r="DN1933" s="114">
        <v>423235254197.23834</v>
      </c>
      <c r="DO1933" s="114">
        <v>404764162347.39325</v>
      </c>
      <c r="DP1933" s="114">
        <v>389347345527.83746</v>
      </c>
      <c r="DQ1933" s="114">
        <v>366803886970.93994</v>
      </c>
      <c r="DR1933" s="114">
        <v>314008561447.36688</v>
      </c>
      <c r="DS1933" s="114">
        <v>323025944870.12598</v>
      </c>
      <c r="DT1933" s="114">
        <v>371458020350.42841</v>
      </c>
      <c r="DU1933" s="114">
        <v>396473987265.17932</v>
      </c>
      <c r="DV1933" s="114"/>
    </row>
    <row r="1934" spans="1:126">
      <c r="A1934" s="118" t="s">
        <v>2518</v>
      </c>
      <c r="DM1934" s="114">
        <v>171093069671.73578</v>
      </c>
      <c r="DN1934" s="114">
        <v>138616817833.00101</v>
      </c>
      <c r="DO1934" s="114">
        <v>165511745658.05225</v>
      </c>
      <c r="DP1934" s="114">
        <v>166909585530.24802</v>
      </c>
      <c r="DQ1934" s="114">
        <v>198032357205.56027</v>
      </c>
      <c r="DR1934" s="114">
        <v>181043461395.41415</v>
      </c>
      <c r="DS1934" s="114">
        <v>188951270332.16949</v>
      </c>
      <c r="DT1934" s="114">
        <v>210586736555.06247</v>
      </c>
      <c r="DU1934" s="114">
        <v>223309537356.23492</v>
      </c>
      <c r="DV1934" s="114"/>
    </row>
    <row r="1935" spans="1:126">
      <c r="A1935" s="118" t="s">
        <v>2486</v>
      </c>
      <c r="DM1935" s="55">
        <f t="shared" ref="DM1935:DT1936" si="90">DM591/SUM(DM$591,DM$592,DM$594)</f>
        <v>0.3886750658821696</v>
      </c>
      <c r="DN1935" s="55">
        <f t="shared" si="90"/>
        <v>0.39638244443131182</v>
      </c>
      <c r="DO1935" s="55">
        <f t="shared" si="90"/>
        <v>0.40231972507151681</v>
      </c>
      <c r="DP1935" s="55">
        <f t="shared" si="90"/>
        <v>0.40747570128840299</v>
      </c>
      <c r="DQ1935" s="55">
        <f t="shared" si="90"/>
        <v>0.41105863675213833</v>
      </c>
      <c r="DR1935" s="55">
        <f t="shared" si="90"/>
        <v>0.41923448854904866</v>
      </c>
      <c r="DS1935" s="55">
        <f t="shared" si="90"/>
        <v>0.42059846279232027</v>
      </c>
      <c r="DT1935" s="55">
        <f t="shared" si="90"/>
        <v>0.42245242314193676</v>
      </c>
      <c r="DU1935" s="55">
        <v>0.42245242314193676</v>
      </c>
    </row>
    <row r="1936" spans="1:126">
      <c r="A1936" s="118" t="s">
        <v>2487</v>
      </c>
      <c r="DM1936" s="55">
        <f t="shared" si="90"/>
        <v>4.4561986555530793E-2</v>
      </c>
      <c r="DN1936" s="55">
        <f t="shared" si="90"/>
        <v>4.3837009179194385E-2</v>
      </c>
      <c r="DO1936" s="55">
        <f t="shared" si="90"/>
        <v>4.3761142727507335E-2</v>
      </c>
      <c r="DP1936" s="55">
        <f t="shared" si="90"/>
        <v>4.3936228625772379E-2</v>
      </c>
      <c r="DQ1936" s="55">
        <f t="shared" si="90"/>
        <v>4.4107728968351037E-2</v>
      </c>
      <c r="DR1936" s="55">
        <f t="shared" si="90"/>
        <v>4.4010523544232905E-2</v>
      </c>
      <c r="DS1936" s="55">
        <f t="shared" si="90"/>
        <v>4.3926687657001924E-2</v>
      </c>
      <c r="DT1936" s="55">
        <f t="shared" si="90"/>
        <v>4.280788869379909E-2</v>
      </c>
      <c r="DU1936" s="55">
        <v>4.280788869379909E-2</v>
      </c>
    </row>
    <row r="1937" spans="1:125">
      <c r="A1937" s="118" t="s">
        <v>2488</v>
      </c>
      <c r="DM1937" s="55">
        <f t="shared" ref="DM1937:DT1937" si="91">DM594/SUM(DM$591,DM$592,DM$594)</f>
        <v>0.56676294756229961</v>
      </c>
      <c r="DN1937" s="55">
        <f t="shared" si="91"/>
        <v>0.55978054638949371</v>
      </c>
      <c r="DO1937" s="55">
        <f t="shared" si="91"/>
        <v>0.55391913220097577</v>
      </c>
      <c r="DP1937" s="55">
        <f t="shared" si="91"/>
        <v>0.54858807008582455</v>
      </c>
      <c r="DQ1937" s="55">
        <f t="shared" si="91"/>
        <v>0.5448336342795107</v>
      </c>
      <c r="DR1937" s="55">
        <f t="shared" si="91"/>
        <v>0.53675498790671849</v>
      </c>
      <c r="DS1937" s="55">
        <f t="shared" si="91"/>
        <v>0.53547484955067781</v>
      </c>
      <c r="DT1937" s="55">
        <f t="shared" si="91"/>
        <v>0.53473968816426409</v>
      </c>
      <c r="DU1937" s="55">
        <v>0.53473968816426409</v>
      </c>
    </row>
    <row r="1938" spans="1:125" customFormat="1">
      <c r="A1938" t="s">
        <v>2583</v>
      </c>
      <c r="BO1938">
        <v>153139305</v>
      </c>
      <c r="BP1938">
        <v>573048790</v>
      </c>
      <c r="BQ1938">
        <v>590595901</v>
      </c>
      <c r="BR1938">
        <v>829479823</v>
      </c>
      <c r="BS1938">
        <v>488444464</v>
      </c>
      <c r="BT1938">
        <v>2123492692</v>
      </c>
      <c r="BU1938">
        <v>2935495568</v>
      </c>
      <c r="BV1938">
        <v>6282774116</v>
      </c>
      <c r="BW1938">
        <v>7300409888</v>
      </c>
      <c r="BX1938">
        <v>8520461992</v>
      </c>
      <c r="BY1938">
        <v>7339506014</v>
      </c>
      <c r="BZ1938">
        <v>5471311336</v>
      </c>
      <c r="CA1938">
        <v>3907689836</v>
      </c>
      <c r="CB1938">
        <v>3367683141</v>
      </c>
      <c r="CC1938">
        <v>4011364337</v>
      </c>
      <c r="CD1938">
        <v>8962438247</v>
      </c>
      <c r="CE1938">
        <v>8495908843</v>
      </c>
      <c r="CF1938">
        <v>1790791533</v>
      </c>
      <c r="CG1938">
        <v>5556558859</v>
      </c>
      <c r="CH1938">
        <v>5866987162</v>
      </c>
      <c r="CI1938">
        <v>5914560644</v>
      </c>
      <c r="CJ1938">
        <v>5059652248</v>
      </c>
      <c r="CK1938">
        <v>6032913091</v>
      </c>
      <c r="CL1938">
        <v>4146562168</v>
      </c>
      <c r="CM1938">
        <v>4972003096</v>
      </c>
      <c r="CN1938">
        <v>5690058106.2043896</v>
      </c>
      <c r="CO1938">
        <v>6006168330.3142796</v>
      </c>
      <c r="CP1938">
        <v>2384250914.4366798</v>
      </c>
      <c r="CQ1938">
        <v>3612071713.3010702</v>
      </c>
      <c r="CR1938">
        <v>4402748225</v>
      </c>
      <c r="CS1938">
        <v>5147113335</v>
      </c>
      <c r="CT1938">
        <v>10927642320</v>
      </c>
      <c r="CU1938">
        <v>17404446578.869598</v>
      </c>
      <c r="CV1938">
        <v>12699548206.4256</v>
      </c>
      <c r="CW1938">
        <v>42383233007</v>
      </c>
      <c r="CX1938">
        <v>8163011277.8190002</v>
      </c>
      <c r="CY1938">
        <v>4555448149.6160002</v>
      </c>
      <c r="CZ1938">
        <v>3974979732.3439999</v>
      </c>
      <c r="DA1938">
        <v>6180392746.4069996</v>
      </c>
      <c r="DB1938">
        <v>4089906973.802</v>
      </c>
      <c r="DC1938">
        <v>3876257636.7319999</v>
      </c>
      <c r="DD1938">
        <v>8476516716.6350002</v>
      </c>
      <c r="DE1938">
        <v>82049902912.854996</v>
      </c>
      <c r="DF1938">
        <v>33130289965.715</v>
      </c>
      <c r="DG1938">
        <v>93463268958.688004</v>
      </c>
      <c r="DH1938">
        <v>80837000572.229996</v>
      </c>
      <c r="DI1938">
        <v>67695762468</v>
      </c>
      <c r="DJ1938">
        <v>78890715804.529999</v>
      </c>
      <c r="DK1938">
        <v>79326706894.720993</v>
      </c>
      <c r="DL1938">
        <v>105268253641.27299</v>
      </c>
      <c r="DM1938">
        <v>108302675447.838</v>
      </c>
      <c r="DN1938">
        <v>92290137919.257004</v>
      </c>
      <c r="DO1938">
        <v>54564710714.706001</v>
      </c>
      <c r="DP1938">
        <v>26666075463.344898</v>
      </c>
      <c r="DQ1938">
        <v>100601118212.645</v>
      </c>
      <c r="DR1938">
        <v>113480767220.435</v>
      </c>
      <c r="DS1938">
        <v>75652346062.645004</v>
      </c>
      <c r="DT1938">
        <v>64319512934.644997</v>
      </c>
      <c r="DU1938">
        <v>16780558417.700899</v>
      </c>
    </row>
    <row r="1939" spans="1:125" customFormat="1">
      <c r="A1939" t="s">
        <v>2584</v>
      </c>
      <c r="BO1939">
        <v>193241744</v>
      </c>
      <c r="BP1939">
        <v>852751472</v>
      </c>
      <c r="BQ1939">
        <v>776311304</v>
      </c>
      <c r="BR1939">
        <v>555534944</v>
      </c>
      <c r="BS1939">
        <v>1069379440</v>
      </c>
      <c r="BT1939">
        <v>2152629090</v>
      </c>
      <c r="BU1939">
        <v>877868686</v>
      </c>
      <c r="BV1939">
        <v>5914107532</v>
      </c>
      <c r="BW1939">
        <v>7053446776</v>
      </c>
      <c r="BX1939">
        <v>1499781764</v>
      </c>
      <c r="BY1939">
        <v>3188628792</v>
      </c>
      <c r="BZ1939">
        <v>3460524016</v>
      </c>
      <c r="CA1939">
        <v>2077287072</v>
      </c>
      <c r="CB1939">
        <v>3694831298</v>
      </c>
      <c r="CC1939">
        <v>5339277276</v>
      </c>
      <c r="CD1939">
        <v>4553426331</v>
      </c>
      <c r="CE1939">
        <v>3926213304</v>
      </c>
      <c r="CF1939">
        <v>1043407544</v>
      </c>
      <c r="CG1939">
        <v>3503722152</v>
      </c>
      <c r="CH1939">
        <v>6953907411</v>
      </c>
      <c r="CI1939">
        <v>9964155344</v>
      </c>
      <c r="CJ1939">
        <v>10030307812</v>
      </c>
      <c r="CK1939">
        <v>7757702448</v>
      </c>
      <c r="CL1939">
        <v>4284332576</v>
      </c>
      <c r="CM1939">
        <v>3433888732</v>
      </c>
      <c r="CN1939">
        <v>5815808001.8736</v>
      </c>
      <c r="CO1939">
        <v>5179193409.6150999</v>
      </c>
      <c r="CP1939">
        <v>1043287939.96261</v>
      </c>
      <c r="CQ1939">
        <v>1003448108.91243</v>
      </c>
      <c r="CR1939">
        <v>994904696</v>
      </c>
      <c r="CS1939">
        <v>957259920</v>
      </c>
      <c r="CT1939">
        <v>856015928</v>
      </c>
      <c r="CU1939">
        <v>2425523116.9841199</v>
      </c>
      <c r="CV1939">
        <v>1648199234.38995</v>
      </c>
      <c r="CW1939">
        <v>378051248</v>
      </c>
      <c r="CX1939">
        <v>247528148</v>
      </c>
      <c r="DC1939">
        <v>115233300</v>
      </c>
      <c r="DD1939">
        <v>6</v>
      </c>
      <c r="DE1939">
        <v>25184913</v>
      </c>
      <c r="DG1939">
        <v>852458790</v>
      </c>
      <c r="DH1939">
        <v>79451085</v>
      </c>
      <c r="DI1939">
        <v>21</v>
      </c>
      <c r="DJ1939">
        <v>122871011</v>
      </c>
      <c r="DK1939">
        <v>422673</v>
      </c>
      <c r="DL1939">
        <v>173385850</v>
      </c>
      <c r="DM1939">
        <v>409129024.80199999</v>
      </c>
      <c r="DN1939">
        <v>116708260</v>
      </c>
      <c r="DO1939">
        <v>30502005</v>
      </c>
      <c r="DP1939">
        <v>1194.2619999999999</v>
      </c>
      <c r="DQ1939">
        <v>912541313</v>
      </c>
      <c r="DR1939">
        <v>1102493800</v>
      </c>
      <c r="DS1939">
        <v>195091600</v>
      </c>
      <c r="DT1939">
        <v>765993680.34300005</v>
      </c>
      <c r="DU1939">
        <v>751011895.903</v>
      </c>
    </row>
    <row r="1940" spans="1:125" customFormat="1">
      <c r="A1940" t="s">
        <v>2585</v>
      </c>
      <c r="BL1940">
        <v>711696818.946509</v>
      </c>
      <c r="BM1940">
        <v>1175066028</v>
      </c>
      <c r="BN1940">
        <v>1819411968</v>
      </c>
      <c r="BO1940">
        <v>4052899029</v>
      </c>
      <c r="BP1940">
        <v>7941421520</v>
      </c>
      <c r="BQ1940">
        <v>5536085716</v>
      </c>
      <c r="BR1940">
        <v>12135155965</v>
      </c>
      <c r="BS1940">
        <v>19507758088</v>
      </c>
      <c r="BT1940">
        <v>20702062478</v>
      </c>
      <c r="BU1940">
        <v>38369967240</v>
      </c>
      <c r="BV1940">
        <v>44271469856</v>
      </c>
      <c r="BW1940">
        <v>67141591410</v>
      </c>
      <c r="BX1940">
        <v>56725796412</v>
      </c>
      <c r="BY1940">
        <v>65983562816</v>
      </c>
      <c r="BZ1940">
        <v>93255407168</v>
      </c>
      <c r="CA1940">
        <v>120686162966</v>
      </c>
      <c r="CB1940">
        <v>126836149303</v>
      </c>
      <c r="CC1940">
        <v>138867200354</v>
      </c>
      <c r="CD1940">
        <v>71500138345</v>
      </c>
      <c r="CE1940">
        <v>4620291360</v>
      </c>
      <c r="CF1940">
        <v>1598400768</v>
      </c>
      <c r="CG1940">
        <v>6203337488</v>
      </c>
      <c r="CH1940">
        <v>756614112</v>
      </c>
      <c r="CI1940">
        <v>17390966112</v>
      </c>
      <c r="CJ1940">
        <v>3794487192</v>
      </c>
      <c r="CK1940">
        <v>2116664728</v>
      </c>
      <c r="CL1940">
        <v>633047128</v>
      </c>
      <c r="CM1940">
        <v>1183797452</v>
      </c>
      <c r="CN1940">
        <v>2319044092.3035002</v>
      </c>
      <c r="CO1940">
        <v>2831038570.8568902</v>
      </c>
      <c r="CP1940">
        <v>2024866036.4210501</v>
      </c>
      <c r="CQ1940">
        <v>3765674930.2392602</v>
      </c>
      <c r="CR1940">
        <v>2350090040</v>
      </c>
      <c r="CS1940">
        <v>1146862288</v>
      </c>
      <c r="CT1940">
        <v>6154830652</v>
      </c>
      <c r="CU1940">
        <v>5417939504</v>
      </c>
      <c r="CV1940">
        <v>9539578377.0262699</v>
      </c>
      <c r="CW1940">
        <v>17112101630</v>
      </c>
      <c r="CX1940">
        <v>11454143542</v>
      </c>
      <c r="CY1940">
        <v>4151312232</v>
      </c>
      <c r="CZ1940">
        <v>4740874801</v>
      </c>
      <c r="DA1940">
        <v>5122116535</v>
      </c>
      <c r="DB1940">
        <v>5206485598</v>
      </c>
      <c r="DC1940">
        <v>5934704918</v>
      </c>
      <c r="DD1940">
        <v>3533042237</v>
      </c>
      <c r="DE1940">
        <v>10335736392</v>
      </c>
      <c r="DF1940">
        <v>4031241099.223</v>
      </c>
      <c r="DG1940">
        <v>5887478664.882</v>
      </c>
      <c r="DH1940">
        <v>3629154087</v>
      </c>
      <c r="DI1940">
        <v>2084290864</v>
      </c>
      <c r="DJ1940">
        <v>4319129200</v>
      </c>
      <c r="DK1940">
        <v>5350741641</v>
      </c>
      <c r="DL1940">
        <v>16487412209</v>
      </c>
      <c r="DM1940">
        <v>13168981066.694</v>
      </c>
      <c r="DN1940">
        <v>7412761757.1809998</v>
      </c>
      <c r="DO1940">
        <v>6498261717.4110003</v>
      </c>
      <c r="DP1940">
        <v>916757622.88800001</v>
      </c>
      <c r="DQ1940">
        <v>1752652415</v>
      </c>
      <c r="DR1940">
        <v>2894189338</v>
      </c>
      <c r="DS1940">
        <v>2075851821</v>
      </c>
      <c r="DT1940">
        <v>3909177633.1819901</v>
      </c>
      <c r="DU1940">
        <v>2595203986.7819901</v>
      </c>
    </row>
    <row r="1941" spans="1:125" customFormat="1">
      <c r="A1941" t="s">
        <v>2586</v>
      </c>
      <c r="BL1941">
        <v>8471550498.5278597</v>
      </c>
      <c r="BM1941">
        <v>25144334652</v>
      </c>
      <c r="BN1941">
        <v>44278166530</v>
      </c>
      <c r="BO1941">
        <v>69101522112</v>
      </c>
      <c r="BP1941">
        <v>110168254386</v>
      </c>
      <c r="BQ1941">
        <v>96016786907</v>
      </c>
      <c r="BR1941">
        <v>162835962053</v>
      </c>
      <c r="BS1941">
        <v>203626025944</v>
      </c>
      <c r="BT1941">
        <v>242734137206</v>
      </c>
      <c r="BU1941">
        <v>202878539656</v>
      </c>
      <c r="BV1941">
        <v>150782918348</v>
      </c>
      <c r="BW1941">
        <v>182634301281</v>
      </c>
      <c r="BX1941">
        <v>154992674456</v>
      </c>
      <c r="BY1941">
        <v>127664720016</v>
      </c>
      <c r="BZ1941">
        <v>145906242284</v>
      </c>
      <c r="CA1941">
        <v>129573008442</v>
      </c>
      <c r="CB1941">
        <v>121442436050</v>
      </c>
      <c r="CC1941">
        <v>134569841395</v>
      </c>
      <c r="CD1941">
        <v>73706273890</v>
      </c>
      <c r="CE1941">
        <v>89089635060</v>
      </c>
      <c r="CF1941">
        <v>38776515421</v>
      </c>
      <c r="CG1941">
        <v>74594060232</v>
      </c>
      <c r="CH1941">
        <v>71585078750</v>
      </c>
      <c r="CI1941">
        <v>115775622466</v>
      </c>
      <c r="CJ1941">
        <v>125221635316</v>
      </c>
      <c r="CK1941">
        <v>121321196663</v>
      </c>
      <c r="CL1941">
        <v>72278448012</v>
      </c>
      <c r="CM1941">
        <v>81751802288</v>
      </c>
      <c r="CN1941">
        <v>113489676579.213</v>
      </c>
      <c r="CO1941">
        <v>122227068066.933</v>
      </c>
      <c r="CP1941">
        <v>38408239527.789101</v>
      </c>
      <c r="CQ1941">
        <v>68187928305.065002</v>
      </c>
      <c r="CR1941">
        <v>57980905068</v>
      </c>
      <c r="CS1941">
        <v>46749833073</v>
      </c>
      <c r="CT1941">
        <v>115064189861.97301</v>
      </c>
      <c r="CU1941">
        <v>149861722337.48901</v>
      </c>
      <c r="CV1941">
        <v>145837188959.634</v>
      </c>
      <c r="CW1941">
        <v>135236710646</v>
      </c>
      <c r="CX1941">
        <v>107642482616.59</v>
      </c>
      <c r="CY1941">
        <v>49322762867.500999</v>
      </c>
      <c r="CZ1941">
        <v>55256938181.404999</v>
      </c>
      <c r="DA1941">
        <v>60035815714.664001</v>
      </c>
      <c r="DB1941">
        <v>61794996606.990997</v>
      </c>
      <c r="DC1941">
        <v>66443472689.075996</v>
      </c>
      <c r="DD1941">
        <v>71812884164.434006</v>
      </c>
      <c r="DE1941">
        <v>155854217189.66901</v>
      </c>
      <c r="DF1941">
        <v>109678939606.819</v>
      </c>
      <c r="DG1941">
        <v>144834536251.25699</v>
      </c>
      <c r="DH1941">
        <v>85816702632.660004</v>
      </c>
      <c r="DI1941">
        <v>85545453453.600006</v>
      </c>
      <c r="DJ1941">
        <v>71134413345</v>
      </c>
      <c r="DK1941">
        <v>75802153001.365005</v>
      </c>
      <c r="DL1941">
        <v>116916829058.715</v>
      </c>
      <c r="DM1941">
        <v>117084888618.836</v>
      </c>
      <c r="DN1941">
        <v>94044818071.384995</v>
      </c>
      <c r="DO1941">
        <v>93635077734.046005</v>
      </c>
      <c r="DP1941">
        <v>13274230905.0609</v>
      </c>
      <c r="DQ1941">
        <v>57816158338.991997</v>
      </c>
      <c r="DR1941">
        <v>57136609110.004997</v>
      </c>
      <c r="DS1941">
        <v>16666887816.356001</v>
      </c>
      <c r="DT1941">
        <v>53449204635.868896</v>
      </c>
      <c r="DU1941">
        <v>45919764847.93</v>
      </c>
    </row>
    <row r="1942" spans="1:125" customFormat="1">
      <c r="A1942" t="s">
        <v>2587</v>
      </c>
      <c r="BL1942">
        <v>9202885187.5543404</v>
      </c>
      <c r="BM1942">
        <v>26838454670</v>
      </c>
      <c r="BN1942">
        <v>48019770874.218399</v>
      </c>
      <c r="BO1942">
        <v>75112006571</v>
      </c>
      <c r="BP1942">
        <v>120973633762</v>
      </c>
      <c r="BQ1942">
        <v>103439896605</v>
      </c>
      <c r="BR1942">
        <v>178543880828</v>
      </c>
      <c r="BS1942">
        <v>227635537694</v>
      </c>
      <c r="BT1942">
        <v>270590345815</v>
      </c>
      <c r="BU1942">
        <v>248035056204</v>
      </c>
      <c r="BV1942">
        <v>208606267230</v>
      </c>
      <c r="BW1942">
        <v>267222551048</v>
      </c>
      <c r="BX1942">
        <v>225101323543</v>
      </c>
      <c r="BY1942">
        <v>207086521005</v>
      </c>
      <c r="BZ1942">
        <v>250896457975</v>
      </c>
      <c r="CA1942">
        <v>260210736345</v>
      </c>
      <c r="CB1942">
        <v>258113356704</v>
      </c>
      <c r="CC1942">
        <v>285018170627</v>
      </c>
      <c r="CD1942">
        <v>159171986601</v>
      </c>
      <c r="CE1942">
        <v>106533799492</v>
      </c>
      <c r="CF1942">
        <v>43962158111</v>
      </c>
      <c r="CG1942">
        <v>90760135492</v>
      </c>
      <c r="CH1942">
        <v>85317572148</v>
      </c>
      <c r="CI1942">
        <v>151628175317</v>
      </c>
      <c r="CJ1942">
        <v>147270696192</v>
      </c>
      <c r="CK1942">
        <v>140883911680</v>
      </c>
      <c r="CL1942">
        <v>82319143680</v>
      </c>
      <c r="CM1942">
        <v>92289078272</v>
      </c>
      <c r="CN1942">
        <v>129060829415.84399</v>
      </c>
      <c r="CO1942">
        <v>138556278737.526</v>
      </c>
      <c r="CP1942">
        <v>44249739114.992302</v>
      </c>
      <c r="CQ1942">
        <v>78632064273.225006</v>
      </c>
      <c r="CR1942">
        <v>67124969968.920998</v>
      </c>
      <c r="CS1942">
        <v>54352669729.432198</v>
      </c>
      <c r="CT1942">
        <v>141598478616.79199</v>
      </c>
      <c r="CU1942">
        <v>182637955568.73199</v>
      </c>
      <c r="CV1942">
        <v>179017367542.90601</v>
      </c>
      <c r="CW1942">
        <v>211166835385.10699</v>
      </c>
      <c r="CX1942">
        <v>128591501594.408</v>
      </c>
      <c r="CY1942">
        <v>58636713031.117996</v>
      </c>
      <c r="CZ1942">
        <v>64959588758.748001</v>
      </c>
      <c r="DA1942">
        <v>72258913241.070007</v>
      </c>
      <c r="DB1942">
        <v>74447057553.925003</v>
      </c>
      <c r="DC1942">
        <v>77079448980.173004</v>
      </c>
      <c r="DD1942">
        <v>85198232432.069</v>
      </c>
      <c r="DE1942">
        <v>256128393413.52301</v>
      </c>
      <c r="DF1942">
        <v>148765487201.22198</v>
      </c>
      <c r="DG1942">
        <v>252833452340.526</v>
      </c>
      <c r="DH1942">
        <v>174703090291.939</v>
      </c>
      <c r="DI1942">
        <v>157859526891.07001</v>
      </c>
      <c r="DJ1942">
        <v>160674477825.29001</v>
      </c>
      <c r="DK1942">
        <v>163877394952.07501</v>
      </c>
      <c r="DL1942">
        <v>255450105744.755</v>
      </c>
      <c r="DM1942">
        <v>161294217408.49399</v>
      </c>
      <c r="DN1942">
        <v>124011985192.095</v>
      </c>
      <c r="DO1942">
        <v>163037897475.98001</v>
      </c>
      <c r="DP1942">
        <v>41820336082.384003</v>
      </c>
      <c r="DQ1942">
        <v>163319683517.09799</v>
      </c>
      <c r="DR1942">
        <v>191447113122.966</v>
      </c>
      <c r="DS1942">
        <v>96096003836.333893</v>
      </c>
      <c r="DT1942">
        <v>77079994548.246994</v>
      </c>
      <c r="DU1942">
        <v>11106907971.834</v>
      </c>
    </row>
    <row r="1943" spans="1:125" customFormat="1">
      <c r="A1943" t="s">
        <v>2588</v>
      </c>
      <c r="BM1943">
        <v>4391468552</v>
      </c>
      <c r="BN1943">
        <v>4868939970</v>
      </c>
      <c r="BO1943">
        <v>4219037776</v>
      </c>
      <c r="BP1943">
        <v>3677934258</v>
      </c>
      <c r="BQ1943">
        <v>6420659596</v>
      </c>
      <c r="BR1943">
        <v>8810114440</v>
      </c>
      <c r="BS1943">
        <v>11078905060</v>
      </c>
      <c r="BT1943">
        <v>11061136632</v>
      </c>
      <c r="BU1943">
        <v>8052270936</v>
      </c>
      <c r="BV1943">
        <v>9959744736</v>
      </c>
      <c r="BW1943">
        <v>15100182408</v>
      </c>
      <c r="BX1943">
        <v>1084208120</v>
      </c>
      <c r="BY1943">
        <v>3214498624</v>
      </c>
      <c r="BZ1943">
        <v>6487818536</v>
      </c>
      <c r="CA1943">
        <v>3431750300</v>
      </c>
      <c r="CB1943">
        <v>5130041864</v>
      </c>
      <c r="CC1943">
        <v>8654839834</v>
      </c>
      <c r="CD1943">
        <v>7276917680</v>
      </c>
      <c r="CE1943">
        <v>8841155830</v>
      </c>
      <c r="CF1943">
        <v>5633605663</v>
      </c>
      <c r="CG1943">
        <v>686976064</v>
      </c>
      <c r="CH1943">
        <v>443014984</v>
      </c>
      <c r="CK1943">
        <v>117329440</v>
      </c>
      <c r="CM1943">
        <v>151717008</v>
      </c>
      <c r="CN1943">
        <v>1668546983.8896301</v>
      </c>
      <c r="CO1943">
        <v>1819707008</v>
      </c>
      <c r="CP1943">
        <v>2329722987.2297602</v>
      </c>
      <c r="CQ1943">
        <v>1594307968</v>
      </c>
      <c r="CR1943">
        <v>178020992</v>
      </c>
      <c r="CS1943">
        <v>1048593373.4857</v>
      </c>
      <c r="CT1943">
        <v>391161753.51882201</v>
      </c>
      <c r="CU1943">
        <v>8904912625</v>
      </c>
      <c r="CV1943">
        <v>441706449.35975701</v>
      </c>
      <c r="CW1943">
        <v>10052918318.4233</v>
      </c>
      <c r="CX1943">
        <v>37743674672</v>
      </c>
      <c r="CY1943">
        <v>16083268662</v>
      </c>
      <c r="CZ1943">
        <v>13999649201</v>
      </c>
      <c r="DA1943">
        <v>16864258600</v>
      </c>
      <c r="DB1943">
        <v>17826597588</v>
      </c>
      <c r="DC1943">
        <v>10102501294</v>
      </c>
      <c r="DD1943">
        <v>7034973372</v>
      </c>
      <c r="DE1943">
        <v>6062314051</v>
      </c>
      <c r="DF1943">
        <v>6287417392</v>
      </c>
      <c r="DG1943">
        <v>6303541263</v>
      </c>
      <c r="DH1943">
        <v>4636203289</v>
      </c>
      <c r="DI1943">
        <v>12247544992</v>
      </c>
      <c r="DJ1943">
        <v>13192209885</v>
      </c>
      <c r="DK1943">
        <v>9134386248.4160004</v>
      </c>
      <c r="DL1943">
        <v>7341174975.2670002</v>
      </c>
      <c r="DM1943">
        <v>6156737600</v>
      </c>
      <c r="DN1943">
        <v>8151839281.0889997</v>
      </c>
      <c r="DO1943">
        <v>87488649</v>
      </c>
      <c r="DP1943">
        <v>111525760</v>
      </c>
      <c r="DQ1943">
        <v>255756</v>
      </c>
      <c r="DR1943">
        <v>27024874.5</v>
      </c>
      <c r="DS1943">
        <v>553395.5</v>
      </c>
      <c r="DT1943">
        <v>432612</v>
      </c>
      <c r="DU1943">
        <v>655744785.33099997</v>
      </c>
    </row>
    <row r="1944" spans="1:125" customFormat="1">
      <c r="A1944" t="s">
        <v>2589</v>
      </c>
      <c r="BM1944">
        <v>345805504</v>
      </c>
      <c r="BO1944">
        <v>38044976</v>
      </c>
      <c r="BP1944">
        <v>581430144</v>
      </c>
      <c r="BQ1944">
        <v>748299512</v>
      </c>
      <c r="BR1944">
        <v>894121368</v>
      </c>
      <c r="BS1944">
        <v>67991248</v>
      </c>
      <c r="BU1944">
        <v>24089816</v>
      </c>
      <c r="BW1944">
        <v>189312992</v>
      </c>
      <c r="BY1944">
        <v>2608273064</v>
      </c>
      <c r="BZ1944">
        <v>1912871520</v>
      </c>
      <c r="CA1944">
        <v>2282512960</v>
      </c>
      <c r="CB1944">
        <v>1581711104</v>
      </c>
      <c r="CC1944">
        <v>218039368</v>
      </c>
      <c r="CD1944">
        <v>1810791024</v>
      </c>
      <c r="CE1944">
        <v>3441864112</v>
      </c>
      <c r="CF1944">
        <v>2641667400</v>
      </c>
      <c r="CG1944">
        <v>3213700096</v>
      </c>
      <c r="CH1944">
        <v>2979683088</v>
      </c>
      <c r="CI1944">
        <v>2713757984</v>
      </c>
      <c r="CJ1944">
        <v>1321847040</v>
      </c>
      <c r="CK1944">
        <v>1791324054</v>
      </c>
      <c r="CL1944">
        <v>687015562</v>
      </c>
      <c r="CM1944">
        <v>1407262312</v>
      </c>
      <c r="CN1944">
        <v>242673002.08119401</v>
      </c>
      <c r="CP1944">
        <v>630109985.64234197</v>
      </c>
      <c r="CQ1944">
        <v>94302000</v>
      </c>
      <c r="CS1944">
        <v>7366890097.7835102</v>
      </c>
      <c r="CT1944">
        <v>10808011303.813499</v>
      </c>
      <c r="CU1944">
        <v>10074581803.7479</v>
      </c>
      <c r="CV1944">
        <v>110429625454</v>
      </c>
      <c r="CW1944">
        <v>89207673160</v>
      </c>
      <c r="CX1944">
        <v>17385100153.640301</v>
      </c>
      <c r="CY1944">
        <v>10450829700</v>
      </c>
      <c r="CZ1944">
        <v>13322618112</v>
      </c>
      <c r="DA1944">
        <v>360739326</v>
      </c>
      <c r="DB1944">
        <v>6102295001</v>
      </c>
      <c r="DC1944">
        <v>4389115019</v>
      </c>
      <c r="DD1944">
        <v>4405646916</v>
      </c>
      <c r="DE1944">
        <v>4614350966</v>
      </c>
      <c r="DF1944">
        <v>5439933053</v>
      </c>
      <c r="DG1944">
        <v>9205247128</v>
      </c>
      <c r="DH1944">
        <v>7275658749</v>
      </c>
      <c r="DI1944">
        <v>5094703380</v>
      </c>
      <c r="DJ1944">
        <v>5922754950</v>
      </c>
      <c r="DK1944">
        <v>4199645979</v>
      </c>
      <c r="DL1944">
        <v>5573191157</v>
      </c>
      <c r="DM1944">
        <v>6652170209</v>
      </c>
      <c r="DN1944">
        <v>4556114065</v>
      </c>
      <c r="DO1944">
        <v>6048797499</v>
      </c>
      <c r="DP1944">
        <v>6598059526</v>
      </c>
      <c r="DQ1944">
        <v>5828754181</v>
      </c>
      <c r="DR1944">
        <v>6534918520.21</v>
      </c>
      <c r="DS1944">
        <v>6244202118</v>
      </c>
      <c r="DT1944">
        <v>5254552961.6000004</v>
      </c>
      <c r="DU1944">
        <v>5658107199.8629999</v>
      </c>
    </row>
    <row r="1945" spans="1:125" customFormat="1">
      <c r="A1945" t="s">
        <v>2590</v>
      </c>
      <c r="BL1945">
        <v>1308039552</v>
      </c>
      <c r="BM1945">
        <v>2522212500</v>
      </c>
      <c r="BN1945">
        <v>4894389264</v>
      </c>
      <c r="BO1945">
        <v>4398360358</v>
      </c>
      <c r="BP1945">
        <v>5571527010</v>
      </c>
      <c r="BQ1945">
        <v>7380833964</v>
      </c>
      <c r="BR1945">
        <v>18389080652</v>
      </c>
      <c r="BS1945">
        <v>18218455960</v>
      </c>
      <c r="BT1945">
        <v>14865418216</v>
      </c>
      <c r="BU1945">
        <v>27044111889</v>
      </c>
      <c r="BV1945">
        <v>37683126388</v>
      </c>
      <c r="BW1945">
        <v>52904414596</v>
      </c>
      <c r="BX1945">
        <v>23881562552</v>
      </c>
      <c r="BY1945">
        <v>37407369528</v>
      </c>
      <c r="BZ1945">
        <v>101628174296</v>
      </c>
      <c r="CA1945">
        <v>117473777480</v>
      </c>
      <c r="CB1945">
        <v>132404173096</v>
      </c>
      <c r="CC1945">
        <v>133619587862</v>
      </c>
      <c r="CD1945">
        <v>117866814934</v>
      </c>
      <c r="CE1945">
        <v>25530353084</v>
      </c>
      <c r="CF1945">
        <v>16492395632</v>
      </c>
      <c r="CG1945">
        <v>5761935256</v>
      </c>
      <c r="CH1945">
        <v>6055823536</v>
      </c>
      <c r="CI1945">
        <v>1441144064</v>
      </c>
      <c r="CJ1945">
        <v>1549411936</v>
      </c>
      <c r="CK1945">
        <v>2369219010</v>
      </c>
      <c r="CL1945">
        <v>907385812</v>
      </c>
      <c r="CM1945">
        <v>744698250</v>
      </c>
      <c r="CN1945">
        <v>8936056816.1922092</v>
      </c>
      <c r="CO1945">
        <v>10657788503.396799</v>
      </c>
      <c r="CP1945">
        <v>9911066991.0750504</v>
      </c>
      <c r="CQ1945">
        <v>8533351184</v>
      </c>
      <c r="CS1945">
        <v>1004019420.78169</v>
      </c>
      <c r="CT1945">
        <v>1606835613.6775501</v>
      </c>
      <c r="CU1945">
        <v>2603674295.60431</v>
      </c>
      <c r="CV1945">
        <v>338244562</v>
      </c>
      <c r="CW1945">
        <v>113534096437</v>
      </c>
      <c r="CX1945">
        <v>26129506519.195702</v>
      </c>
      <c r="CY1945">
        <v>9034352500</v>
      </c>
      <c r="CZ1945">
        <v>5765947698</v>
      </c>
      <c r="DA1945">
        <v>7121166664</v>
      </c>
      <c r="DB1945">
        <v>10565838008</v>
      </c>
      <c r="DC1945">
        <v>5057537773</v>
      </c>
      <c r="DD1945">
        <v>3788527686</v>
      </c>
      <c r="DE1945">
        <v>3418288761</v>
      </c>
      <c r="DF1945">
        <v>3383292986</v>
      </c>
      <c r="DG1945">
        <v>3840956505</v>
      </c>
      <c r="DH1945">
        <v>3882776000</v>
      </c>
      <c r="DI1945">
        <v>4715345219</v>
      </c>
      <c r="DJ1945">
        <v>3447652000</v>
      </c>
      <c r="DK1945">
        <v>4080221352</v>
      </c>
      <c r="DL1945">
        <v>3427843000</v>
      </c>
      <c r="DM1945">
        <v>3386720000</v>
      </c>
      <c r="DN1945">
        <v>3589041300</v>
      </c>
      <c r="DO1945">
        <v>56</v>
      </c>
      <c r="DQ1945">
        <v>0.87</v>
      </c>
      <c r="DR1945">
        <v>10</v>
      </c>
      <c r="DS1945">
        <v>22.67</v>
      </c>
      <c r="DT1945">
        <v>130780000</v>
      </c>
      <c r="DU1945">
        <v>128287030</v>
      </c>
    </row>
    <row r="1946" spans="1:125" customFormat="1">
      <c r="A1946" t="s">
        <v>2591</v>
      </c>
      <c r="BL1946">
        <v>1433300893</v>
      </c>
      <c r="BM1946">
        <v>72279144021</v>
      </c>
      <c r="BN1946">
        <v>33296990492</v>
      </c>
      <c r="BO1946">
        <v>38175142456</v>
      </c>
      <c r="BP1946">
        <v>33351051420</v>
      </c>
      <c r="BQ1946">
        <v>59594266408</v>
      </c>
      <c r="BR1946">
        <v>118199232890</v>
      </c>
      <c r="BS1946">
        <v>80608197799</v>
      </c>
      <c r="BT1946">
        <v>92126785872</v>
      </c>
      <c r="BU1946">
        <v>91807683805</v>
      </c>
      <c r="BV1946">
        <v>90099190631</v>
      </c>
      <c r="BW1946">
        <v>80369403904</v>
      </c>
      <c r="BX1946">
        <v>59390794876</v>
      </c>
      <c r="BY1946">
        <v>64516851592</v>
      </c>
      <c r="BZ1946">
        <v>232287290964</v>
      </c>
      <c r="CA1946">
        <v>225759457772</v>
      </c>
      <c r="CB1946">
        <v>257296804488</v>
      </c>
      <c r="CC1946">
        <v>283725422480</v>
      </c>
      <c r="CD1946">
        <v>243690067080</v>
      </c>
      <c r="CE1946">
        <v>302629198232</v>
      </c>
      <c r="CF1946">
        <v>152036491668</v>
      </c>
      <c r="CG1946">
        <v>26290148892</v>
      </c>
      <c r="CH1946">
        <v>27024839120</v>
      </c>
      <c r="CI1946">
        <v>16594134376</v>
      </c>
      <c r="CJ1946">
        <v>19497746840</v>
      </c>
      <c r="CK1946">
        <v>24033688786</v>
      </c>
      <c r="CL1946">
        <v>17422886599</v>
      </c>
      <c r="CM1946">
        <v>26063306961</v>
      </c>
      <c r="CN1946">
        <v>91119379633.301193</v>
      </c>
      <c r="CO1946">
        <v>108979859488.618</v>
      </c>
      <c r="CP1946">
        <v>112746251746.31</v>
      </c>
      <c r="CQ1946">
        <v>84979548062.277206</v>
      </c>
      <c r="CR1946">
        <v>150585148859</v>
      </c>
      <c r="CS1946">
        <v>164583035831.73099</v>
      </c>
      <c r="CT1946">
        <v>157959207205.81201</v>
      </c>
      <c r="CU1946">
        <v>57919490917.381897</v>
      </c>
      <c r="CV1946">
        <v>94633984324.972504</v>
      </c>
      <c r="CW1946">
        <v>580887551938.88</v>
      </c>
      <c r="CX1946">
        <v>125462475845.59</v>
      </c>
      <c r="CY1946">
        <v>62675836252</v>
      </c>
      <c r="CZ1946">
        <v>72277581879</v>
      </c>
      <c r="DA1946">
        <v>41984995531</v>
      </c>
      <c r="DB1946">
        <v>81747105006.605896</v>
      </c>
      <c r="DC1946">
        <v>94119778592</v>
      </c>
      <c r="DD1946">
        <v>74936508358</v>
      </c>
      <c r="DE1946">
        <v>71306594992</v>
      </c>
      <c r="DF1946">
        <v>71189313598</v>
      </c>
      <c r="DG1946">
        <v>73340976243</v>
      </c>
      <c r="DH1946">
        <v>73900310264.5</v>
      </c>
      <c r="DI1946">
        <v>65895223588.099998</v>
      </c>
      <c r="DJ1946">
        <v>63495260462</v>
      </c>
      <c r="DK1946">
        <v>65622267661</v>
      </c>
      <c r="DL1946">
        <v>66644975900</v>
      </c>
      <c r="DM1946">
        <v>60579179559.544998</v>
      </c>
      <c r="DN1946">
        <v>63652515758.834</v>
      </c>
      <c r="DO1946">
        <v>65500680531.485001</v>
      </c>
      <c r="DP1946">
        <v>62378520655.232903</v>
      </c>
      <c r="DQ1946">
        <v>53193460978.889999</v>
      </c>
      <c r="DR1946">
        <v>51886389897.206001</v>
      </c>
      <c r="DS1946">
        <v>47489428922.798897</v>
      </c>
      <c r="DT1946">
        <v>42622407587.987999</v>
      </c>
      <c r="DU1946">
        <v>47836669710.167999</v>
      </c>
    </row>
    <row r="1947" spans="1:125" customFormat="1">
      <c r="A1947" t="s">
        <v>2592</v>
      </c>
      <c r="BL1947">
        <v>10666628324</v>
      </c>
      <c r="BM1947">
        <v>103125201690.916</v>
      </c>
      <c r="BN1947">
        <v>73655479371.244202</v>
      </c>
      <c r="BO1947">
        <v>76781382084.728699</v>
      </c>
      <c r="BP1947">
        <v>77811247246.200394</v>
      </c>
      <c r="BQ1947">
        <v>143984448600.89001</v>
      </c>
      <c r="BR1947">
        <v>280929604259</v>
      </c>
      <c r="BS1947">
        <v>309654597051</v>
      </c>
      <c r="BT1947">
        <v>324928314011</v>
      </c>
      <c r="BU1947">
        <v>345521337960</v>
      </c>
      <c r="BV1947">
        <v>419686027550</v>
      </c>
      <c r="BW1947">
        <v>500126391068</v>
      </c>
      <c r="BX1947">
        <v>453865237846</v>
      </c>
      <c r="BY1947">
        <v>436119668176</v>
      </c>
      <c r="BZ1947">
        <v>859887836090</v>
      </c>
      <c r="CA1947">
        <v>1333415990233</v>
      </c>
      <c r="CB1947">
        <v>681458118514</v>
      </c>
      <c r="CC1947">
        <v>739407667609</v>
      </c>
      <c r="CD1947">
        <v>615986268679</v>
      </c>
      <c r="CE1947">
        <v>583500007006</v>
      </c>
      <c r="CF1947">
        <v>387477780056</v>
      </c>
      <c r="CG1947">
        <v>117445644264</v>
      </c>
      <c r="CH1947">
        <v>120784004209</v>
      </c>
      <c r="CI1947">
        <v>205939924695.86499</v>
      </c>
      <c r="CJ1947">
        <v>102978382430.84399</v>
      </c>
      <c r="CK1947">
        <v>122589476060</v>
      </c>
      <c r="CL1947">
        <v>270867360035</v>
      </c>
      <c r="CM1947">
        <v>301934691201</v>
      </c>
      <c r="CN1947">
        <v>358043720574.63599</v>
      </c>
      <c r="CO1947">
        <v>424276076830.22998</v>
      </c>
      <c r="CP1947">
        <v>493655301901.789</v>
      </c>
      <c r="CQ1947">
        <v>513126625122.44299</v>
      </c>
      <c r="CR1947">
        <v>495109808855.65002</v>
      </c>
      <c r="CS1947">
        <v>531583213724.82098</v>
      </c>
      <c r="CT1947">
        <v>490152206973.06</v>
      </c>
      <c r="CU1947">
        <v>348045393679.50098</v>
      </c>
      <c r="CV1947">
        <v>484179071267.98401</v>
      </c>
      <c r="CW1947">
        <v>1212406942838.0901</v>
      </c>
      <c r="CX1947">
        <v>1425007404517.1201</v>
      </c>
      <c r="CY1947">
        <v>656872866333.36902</v>
      </c>
      <c r="CZ1947">
        <v>633660201015.14795</v>
      </c>
      <c r="DA1947">
        <v>580301913252</v>
      </c>
      <c r="DB1947">
        <v>767948605791.48303</v>
      </c>
      <c r="DC1947">
        <v>844506265334</v>
      </c>
      <c r="DD1947">
        <v>651524229984</v>
      </c>
      <c r="DE1947">
        <v>620223600057</v>
      </c>
      <c r="DF1947">
        <v>564709179083</v>
      </c>
      <c r="DG1947">
        <v>510425169101</v>
      </c>
      <c r="DH1947">
        <v>535657455235.19</v>
      </c>
      <c r="DI1947">
        <v>643723830714.49097</v>
      </c>
      <c r="DJ1947">
        <v>664594523483</v>
      </c>
      <c r="DK1947">
        <v>821826155582.04895</v>
      </c>
      <c r="DL1947">
        <v>792676587739.05103</v>
      </c>
      <c r="DM1947">
        <v>698824269059.03198</v>
      </c>
      <c r="DN1947">
        <v>734905971608.09802</v>
      </c>
      <c r="DO1947">
        <v>396374704713.93201</v>
      </c>
      <c r="DP1947">
        <v>402608759631.31897</v>
      </c>
      <c r="DQ1947">
        <v>566160914091.89795</v>
      </c>
      <c r="DR1947">
        <v>167919826163.013</v>
      </c>
      <c r="DS1947">
        <v>453080961243.98401</v>
      </c>
      <c r="DT1947">
        <v>232737878795.505</v>
      </c>
      <c r="DU1947">
        <v>422876025019.53198</v>
      </c>
    </row>
    <row r="1948" spans="1:125" customFormat="1">
      <c r="A1948" t="s">
        <v>2593</v>
      </c>
      <c r="CT1948">
        <v>134201936</v>
      </c>
      <c r="CU1948">
        <v>144748946</v>
      </c>
      <c r="CV1948">
        <v>133494500</v>
      </c>
      <c r="CW1948">
        <v>77829159</v>
      </c>
      <c r="CX1948">
        <v>139824562</v>
      </c>
      <c r="CY1948">
        <v>882858313</v>
      </c>
      <c r="CZ1948">
        <v>536732521</v>
      </c>
      <c r="DA1948">
        <v>247132937</v>
      </c>
      <c r="DB1948">
        <v>1901863202</v>
      </c>
      <c r="DC1948">
        <v>740987779</v>
      </c>
      <c r="DD1948">
        <v>278309636</v>
      </c>
      <c r="DE1948">
        <v>443035702</v>
      </c>
      <c r="DF1948">
        <v>333411367</v>
      </c>
      <c r="DG1948">
        <v>939897911</v>
      </c>
      <c r="DH1948">
        <v>280598344</v>
      </c>
      <c r="DI1948">
        <v>383111242</v>
      </c>
      <c r="DJ1948">
        <v>1124307260</v>
      </c>
      <c r="DK1948">
        <v>1213274089</v>
      </c>
      <c r="DL1948">
        <v>1064016244</v>
      </c>
      <c r="DM1948">
        <v>793186415</v>
      </c>
      <c r="DN1948">
        <v>637534000</v>
      </c>
      <c r="DO1948">
        <v>442125000</v>
      </c>
      <c r="DP1948">
        <v>346873000</v>
      </c>
      <c r="DR1948">
        <v>1009012700</v>
      </c>
      <c r="DS1948">
        <v>1006960000</v>
      </c>
      <c r="DT1948">
        <v>667312870</v>
      </c>
      <c r="DU1948">
        <v>106275000</v>
      </c>
    </row>
    <row r="1949" spans="1:125" customFormat="1">
      <c r="A1949" t="s">
        <v>2594</v>
      </c>
      <c r="BV1949">
        <v>239699</v>
      </c>
      <c r="BX1949">
        <v>10000</v>
      </c>
      <c r="CP1949">
        <v>60525942.697007798</v>
      </c>
      <c r="CQ1949">
        <v>177275121.33757201</v>
      </c>
      <c r="CS1949">
        <v>45898</v>
      </c>
      <c r="CT1949">
        <v>3554746809</v>
      </c>
      <c r="CU1949">
        <v>2719605456</v>
      </c>
      <c r="CV1949">
        <v>4016846085</v>
      </c>
      <c r="CW1949">
        <v>2386151959</v>
      </c>
      <c r="CX1949">
        <v>15760976558</v>
      </c>
      <c r="CY1949">
        <v>10998537640</v>
      </c>
      <c r="CZ1949">
        <v>14169316931.15</v>
      </c>
      <c r="DA1949">
        <v>30744921480</v>
      </c>
      <c r="DB1949">
        <v>36821038433</v>
      </c>
      <c r="DC1949">
        <v>26574891335</v>
      </c>
      <c r="DD1949">
        <v>28458727478</v>
      </c>
      <c r="DE1949">
        <v>42878809076</v>
      </c>
      <c r="DF1949">
        <v>45051747331</v>
      </c>
      <c r="DG1949">
        <v>40894876147</v>
      </c>
      <c r="DH1949">
        <v>44232895303</v>
      </c>
      <c r="DI1949">
        <v>47632443685</v>
      </c>
      <c r="DJ1949">
        <v>56569832543</v>
      </c>
      <c r="DK1949">
        <v>65316622978</v>
      </c>
      <c r="DL1949">
        <v>65253544588</v>
      </c>
      <c r="DM1949">
        <v>72960210443</v>
      </c>
      <c r="DN1949">
        <v>82299854603</v>
      </c>
      <c r="DO1949">
        <v>83692390520.785995</v>
      </c>
      <c r="DP1949">
        <v>100463932844</v>
      </c>
      <c r="DQ1949">
        <v>110740468085.5</v>
      </c>
      <c r="DR1949">
        <v>106423528273.91901</v>
      </c>
      <c r="DS1949">
        <v>99473737205</v>
      </c>
      <c r="DT1949">
        <v>4917125831</v>
      </c>
      <c r="DU1949">
        <v>4237984152</v>
      </c>
    </row>
    <row r="1950" spans="1:125" customFormat="1">
      <c r="A1950" t="s">
        <v>2595</v>
      </c>
      <c r="BN1950">
        <v>1003750</v>
      </c>
      <c r="BO1950">
        <v>4228046</v>
      </c>
      <c r="BW1950">
        <v>51136</v>
      </c>
      <c r="CA1950">
        <v>3000</v>
      </c>
      <c r="CS1950">
        <v>495000</v>
      </c>
      <c r="CT1950">
        <v>12269115760</v>
      </c>
      <c r="CU1950">
        <v>6811797052</v>
      </c>
      <c r="CV1950">
        <v>11830259804</v>
      </c>
      <c r="CW1950">
        <v>13556698054</v>
      </c>
      <c r="CX1950">
        <v>31228029792</v>
      </c>
      <c r="CY1950">
        <v>14782283861</v>
      </c>
      <c r="CZ1950">
        <v>11490651626</v>
      </c>
      <c r="DA1950">
        <v>9825100127</v>
      </c>
      <c r="DB1950">
        <v>3694995855</v>
      </c>
      <c r="DC1950">
        <v>3802941530</v>
      </c>
      <c r="DD1950">
        <v>1727118752</v>
      </c>
      <c r="DE1950">
        <v>1417631109</v>
      </c>
      <c r="DF1950">
        <v>3359718150</v>
      </c>
      <c r="DG1950">
        <v>1838383847</v>
      </c>
      <c r="DH1950">
        <v>240224004</v>
      </c>
      <c r="DI1950">
        <v>729452522</v>
      </c>
      <c r="DJ1950">
        <v>580474207</v>
      </c>
      <c r="DK1950">
        <v>996800342</v>
      </c>
      <c r="DL1950">
        <v>500238962</v>
      </c>
      <c r="DM1950">
        <v>807208613</v>
      </c>
      <c r="DN1950">
        <v>2716892183</v>
      </c>
      <c r="DO1950">
        <v>2766695200</v>
      </c>
      <c r="DP1950">
        <v>2601848238</v>
      </c>
      <c r="DQ1950">
        <v>251027600</v>
      </c>
      <c r="DS1950">
        <v>599538400</v>
      </c>
      <c r="DT1950">
        <v>900338</v>
      </c>
    </row>
    <row r="1951" spans="1:125" customFormat="1">
      <c r="A1951" t="s">
        <v>2596</v>
      </c>
      <c r="BL1951">
        <v>560722752</v>
      </c>
      <c r="BM1951">
        <v>455090440</v>
      </c>
      <c r="BN1951">
        <v>277794804</v>
      </c>
      <c r="BO1951">
        <v>140499941</v>
      </c>
      <c r="BP1951">
        <v>324016876</v>
      </c>
      <c r="BQ1951">
        <v>321803872</v>
      </c>
      <c r="BR1951">
        <v>292200800</v>
      </c>
      <c r="BS1951">
        <v>237017495</v>
      </c>
      <c r="BT1951">
        <v>111318280</v>
      </c>
      <c r="BU1951">
        <v>186989408</v>
      </c>
      <c r="BV1951">
        <v>104602791</v>
      </c>
      <c r="BW1951">
        <v>90704744</v>
      </c>
      <c r="BX1951">
        <v>36039</v>
      </c>
      <c r="BY1951">
        <v>4009562</v>
      </c>
      <c r="CA1951">
        <v>57886</v>
      </c>
      <c r="CG1951">
        <v>1103000</v>
      </c>
      <c r="CK1951">
        <v>40000000</v>
      </c>
      <c r="CP1951">
        <v>675620858.50449204</v>
      </c>
      <c r="CQ1951">
        <v>1043033763.18477</v>
      </c>
      <c r="CR1951">
        <v>161412072</v>
      </c>
      <c r="CS1951">
        <v>71755082</v>
      </c>
      <c r="CT1951">
        <v>63417599687</v>
      </c>
      <c r="CU1951">
        <v>67029715353</v>
      </c>
      <c r="CV1951">
        <v>65836146185</v>
      </c>
      <c r="CW1951">
        <v>67162551446</v>
      </c>
      <c r="CX1951">
        <v>136317164203</v>
      </c>
      <c r="CY1951">
        <v>80326394391</v>
      </c>
      <c r="CZ1951">
        <v>98755962029</v>
      </c>
      <c r="DA1951">
        <v>113333938208</v>
      </c>
      <c r="DB1951">
        <v>135435507472</v>
      </c>
      <c r="DC1951">
        <v>142249111462</v>
      </c>
      <c r="DD1951">
        <v>142827419814</v>
      </c>
      <c r="DE1951">
        <v>140541046457</v>
      </c>
      <c r="DF1951">
        <v>191862939510</v>
      </c>
      <c r="DG1951">
        <v>157073848881.89999</v>
      </c>
      <c r="DH1951">
        <v>161214149956</v>
      </c>
      <c r="DI1951">
        <v>142867220343</v>
      </c>
      <c r="DJ1951">
        <v>141359407762</v>
      </c>
      <c r="DK1951">
        <v>130945429300</v>
      </c>
      <c r="DL1951">
        <v>119042231922</v>
      </c>
      <c r="DM1951">
        <v>125699927106</v>
      </c>
      <c r="DN1951">
        <v>140514551704.405</v>
      </c>
      <c r="DO1951">
        <v>134630573034.66</v>
      </c>
      <c r="DP1951">
        <v>123310794952.278</v>
      </c>
      <c r="DQ1951">
        <v>130542856236.55</v>
      </c>
      <c r="DR1951">
        <v>107775948512.306</v>
      </c>
      <c r="DS1951">
        <v>108038094428.26601</v>
      </c>
      <c r="DT1951">
        <v>17171412494.08</v>
      </c>
      <c r="DU1951">
        <v>19152318404.556</v>
      </c>
    </row>
    <row r="1952" spans="1:125" customFormat="1">
      <c r="A1952" t="s">
        <v>2597</v>
      </c>
      <c r="BL1952">
        <v>560722752</v>
      </c>
      <c r="BM1952">
        <v>455090432</v>
      </c>
      <c r="BN1952">
        <v>315831552</v>
      </c>
      <c r="BO1952">
        <v>144727984</v>
      </c>
      <c r="BP1952">
        <v>324016864</v>
      </c>
      <c r="BQ1952">
        <v>321805312</v>
      </c>
      <c r="BR1952">
        <v>292200800</v>
      </c>
      <c r="BS1952">
        <v>237017504</v>
      </c>
      <c r="BT1952">
        <v>113966080</v>
      </c>
      <c r="BU1952">
        <v>186993408</v>
      </c>
      <c r="BV1952">
        <v>104842488</v>
      </c>
      <c r="BW1952">
        <v>90755880</v>
      </c>
      <c r="BX1952">
        <v>46039</v>
      </c>
      <c r="BY1952">
        <v>4009562</v>
      </c>
      <c r="BZ1952">
        <v>10</v>
      </c>
      <c r="CA1952">
        <v>60886</v>
      </c>
      <c r="CB1952">
        <v>40609</v>
      </c>
      <c r="CG1952">
        <v>1103000</v>
      </c>
      <c r="CK1952">
        <v>40000000</v>
      </c>
      <c r="CP1952">
        <v>1641576483.33148</v>
      </c>
      <c r="CQ1952">
        <v>2016280433.0596399</v>
      </c>
      <c r="CR1952">
        <v>261540528</v>
      </c>
      <c r="CS1952">
        <v>396392761</v>
      </c>
      <c r="CT1952">
        <v>116288796204</v>
      </c>
      <c r="CU1952">
        <v>128338865635</v>
      </c>
      <c r="CV1952">
        <v>130306825897</v>
      </c>
      <c r="CW1952">
        <v>131514276702</v>
      </c>
      <c r="CX1952">
        <v>278546852295</v>
      </c>
      <c r="CY1952">
        <v>163429323802</v>
      </c>
      <c r="CZ1952">
        <v>186509686545.14999</v>
      </c>
      <c r="DA1952">
        <v>220910278804</v>
      </c>
      <c r="DB1952">
        <v>250852249436</v>
      </c>
      <c r="DC1952">
        <v>242901611004</v>
      </c>
      <c r="DD1952">
        <v>238621141246</v>
      </c>
      <c r="DE1952">
        <v>246847892466</v>
      </c>
      <c r="DF1952">
        <v>301606132294</v>
      </c>
      <c r="DG1952">
        <v>256162558007.89999</v>
      </c>
      <c r="DH1952">
        <v>262806166785</v>
      </c>
      <c r="DI1952">
        <v>249766872066</v>
      </c>
      <c r="DJ1952">
        <v>267314585822</v>
      </c>
      <c r="DK1952">
        <v>265054056345</v>
      </c>
      <c r="DL1952">
        <v>249477633587</v>
      </c>
      <c r="DM1952">
        <v>268999277531</v>
      </c>
      <c r="DN1952">
        <v>292099281715.40503</v>
      </c>
      <c r="DO1952">
        <v>285731373463.90002</v>
      </c>
      <c r="DP1952">
        <v>292222965105.58502</v>
      </c>
      <c r="DQ1952">
        <v>302329100506.34998</v>
      </c>
      <c r="DR1952">
        <v>271869874161.35101</v>
      </c>
      <c r="DS1952">
        <v>261230589391.70599</v>
      </c>
      <c r="DT1952">
        <v>26900354797.740002</v>
      </c>
      <c r="DU1952">
        <v>27114889966.147999</v>
      </c>
    </row>
    <row r="1953" spans="1:126" customFormat="1">
      <c r="A1953" t="s">
        <v>2598</v>
      </c>
      <c r="BN1953">
        <v>27772000</v>
      </c>
      <c r="BP1953">
        <v>121129.83552228</v>
      </c>
      <c r="BQ1953">
        <v>14627132</v>
      </c>
      <c r="BR1953">
        <v>74011699</v>
      </c>
      <c r="BS1953">
        <v>249846108</v>
      </c>
      <c r="BT1953">
        <v>160010691</v>
      </c>
      <c r="BU1953">
        <v>6425867</v>
      </c>
      <c r="BV1953">
        <v>3016625</v>
      </c>
      <c r="BX1953">
        <v>54375788</v>
      </c>
      <c r="BY1953">
        <v>846488032</v>
      </c>
      <c r="BZ1953">
        <v>1640937</v>
      </c>
      <c r="CA1953">
        <v>87739872</v>
      </c>
      <c r="CB1953">
        <v>476280736</v>
      </c>
      <c r="CC1953">
        <v>920036942</v>
      </c>
      <c r="CD1953">
        <v>868830288</v>
      </c>
      <c r="CE1953">
        <v>950966880</v>
      </c>
      <c r="CF1953">
        <v>354142388</v>
      </c>
      <c r="CS1953">
        <v>55533328</v>
      </c>
      <c r="CU1953">
        <v>433829568</v>
      </c>
      <c r="CV1953">
        <v>293916192</v>
      </c>
      <c r="CW1953">
        <v>263414501</v>
      </c>
      <c r="CY1953">
        <v>205458692</v>
      </c>
      <c r="CZ1953">
        <v>46478400</v>
      </c>
      <c r="DA1953">
        <v>60158624</v>
      </c>
      <c r="DB1953">
        <v>310470126</v>
      </c>
      <c r="DC1953">
        <v>365934097</v>
      </c>
      <c r="DD1953">
        <v>972119954</v>
      </c>
      <c r="DE1953">
        <v>77119180</v>
      </c>
      <c r="DF1953">
        <v>221449227</v>
      </c>
      <c r="DG1953">
        <v>295003801</v>
      </c>
      <c r="DH1953">
        <v>797031548</v>
      </c>
      <c r="DI1953">
        <v>256934097</v>
      </c>
      <c r="DJ1953">
        <v>297529175</v>
      </c>
      <c r="DK1953">
        <v>15600189</v>
      </c>
      <c r="DL1953">
        <v>457138399</v>
      </c>
      <c r="DM1953">
        <v>553379883</v>
      </c>
      <c r="DN1953">
        <v>525296268</v>
      </c>
      <c r="DO1953">
        <v>80415600</v>
      </c>
      <c r="DP1953">
        <v>349955001</v>
      </c>
      <c r="DQ1953">
        <v>314152011</v>
      </c>
      <c r="DR1953">
        <v>617993814</v>
      </c>
      <c r="DS1953">
        <v>401370900</v>
      </c>
      <c r="DT1953">
        <v>647674000</v>
      </c>
      <c r="DU1953">
        <v>337583000</v>
      </c>
    </row>
    <row r="1954" spans="1:126" customFormat="1">
      <c r="A1954" t="s">
        <v>2599</v>
      </c>
      <c r="BL1954">
        <v>497441540.64674199</v>
      </c>
      <c r="BM1954">
        <v>533178420.46427202</v>
      </c>
      <c r="BN1954">
        <v>2558910508.9418402</v>
      </c>
      <c r="BO1954">
        <v>567321123.54967701</v>
      </c>
      <c r="BP1954">
        <v>750417217.18898106</v>
      </c>
      <c r="BQ1954">
        <v>570841355</v>
      </c>
      <c r="BR1954">
        <v>656804503</v>
      </c>
      <c r="BS1954">
        <v>695679632</v>
      </c>
      <c r="BT1954">
        <v>678641075</v>
      </c>
      <c r="BU1954">
        <v>579066441</v>
      </c>
      <c r="BV1954">
        <v>585423432</v>
      </c>
      <c r="BW1954">
        <v>614663514</v>
      </c>
      <c r="BX1954">
        <v>403039680</v>
      </c>
      <c r="BY1954">
        <v>235856064</v>
      </c>
      <c r="BZ1954">
        <v>390186632</v>
      </c>
      <c r="CA1954">
        <v>463145888</v>
      </c>
      <c r="CB1954">
        <v>556852747</v>
      </c>
      <c r="CC1954">
        <v>598537056</v>
      </c>
      <c r="CD1954">
        <v>4955727776</v>
      </c>
      <c r="CE1954">
        <v>9749808480</v>
      </c>
      <c r="CF1954">
        <v>9292724016</v>
      </c>
      <c r="CG1954">
        <v>8981438320</v>
      </c>
      <c r="CH1954">
        <v>9152266176</v>
      </c>
      <c r="CI1954">
        <v>9461418839</v>
      </c>
      <c r="CJ1954">
        <v>9465320664</v>
      </c>
      <c r="CK1954">
        <v>9683240000</v>
      </c>
      <c r="CL1954">
        <v>4951246256</v>
      </c>
      <c r="CM1954">
        <v>8326849024</v>
      </c>
      <c r="CN1954">
        <v>7773880576</v>
      </c>
      <c r="CO1954">
        <v>6677726068</v>
      </c>
      <c r="CP1954">
        <v>6591493384</v>
      </c>
      <c r="CQ1954">
        <v>4122808208</v>
      </c>
      <c r="CR1954">
        <v>4126577308.7038102</v>
      </c>
      <c r="CS1954">
        <v>6657575676</v>
      </c>
      <c r="CT1954">
        <v>6522744832</v>
      </c>
      <c r="CU1954">
        <v>5358995824.8598404</v>
      </c>
      <c r="CV1954">
        <v>3702290624</v>
      </c>
      <c r="CW1954">
        <v>4218138590</v>
      </c>
      <c r="CX1954">
        <v>9218871696</v>
      </c>
      <c r="CY1954">
        <v>6237692723</v>
      </c>
      <c r="CZ1954">
        <v>9793403922</v>
      </c>
      <c r="DA1954">
        <v>8953144336</v>
      </c>
      <c r="DB1954">
        <v>6133137584</v>
      </c>
      <c r="DC1954">
        <v>12352691608</v>
      </c>
      <c r="DD1954">
        <v>13448367417</v>
      </c>
      <c r="DE1954">
        <v>6643408418</v>
      </c>
      <c r="DF1954">
        <v>10519554955</v>
      </c>
      <c r="DG1954">
        <v>16523299521</v>
      </c>
      <c r="DH1954">
        <v>19739151103</v>
      </c>
      <c r="DI1954">
        <v>17027732780</v>
      </c>
      <c r="DJ1954">
        <v>23676121505</v>
      </c>
      <c r="DK1954">
        <v>27334693249</v>
      </c>
      <c r="DL1954">
        <v>31748394691</v>
      </c>
      <c r="DM1954">
        <v>38150340435.524002</v>
      </c>
      <c r="DN1954">
        <v>26503377163</v>
      </c>
      <c r="DO1954">
        <v>52520126353.051903</v>
      </c>
      <c r="DP1954">
        <v>62186635591.061996</v>
      </c>
      <c r="DQ1954">
        <v>66525121978.953003</v>
      </c>
      <c r="DR1954">
        <v>83287805526.809998</v>
      </c>
      <c r="DS1954">
        <v>77746274470.804993</v>
      </c>
      <c r="DT1954">
        <v>55034224240.475998</v>
      </c>
      <c r="DU1954">
        <v>60342017543.124001</v>
      </c>
    </row>
    <row r="1955" spans="1:126" customFormat="1">
      <c r="A1955" t="s">
        <v>2600</v>
      </c>
      <c r="BR1955">
        <v>98996496</v>
      </c>
      <c r="BS1955">
        <v>169138304</v>
      </c>
      <c r="BX1955">
        <v>43973160</v>
      </c>
      <c r="CD1955">
        <v>199882624</v>
      </c>
      <c r="CE1955">
        <v>48055752</v>
      </c>
      <c r="CY1955">
        <v>4</v>
      </c>
      <c r="CZ1955">
        <v>8</v>
      </c>
      <c r="DC1955">
        <v>245457621</v>
      </c>
      <c r="DD1955">
        <v>897093967</v>
      </c>
      <c r="DE1955">
        <v>80886583</v>
      </c>
      <c r="DF1955">
        <v>72233420</v>
      </c>
      <c r="DG1955">
        <v>118838922</v>
      </c>
      <c r="DH1955">
        <v>55199501</v>
      </c>
      <c r="DI1955">
        <v>237099592.23199999</v>
      </c>
      <c r="DM1955">
        <v>74052426</v>
      </c>
      <c r="DN1955">
        <v>54210800</v>
      </c>
      <c r="DO1955">
        <v>28.132000000000001</v>
      </c>
      <c r="DP1955">
        <v>41958123.489</v>
      </c>
      <c r="DT1955">
        <v>261389130</v>
      </c>
      <c r="DU1955">
        <v>135176000</v>
      </c>
    </row>
    <row r="1956" spans="1:126" customFormat="1">
      <c r="A1956" t="s">
        <v>2601</v>
      </c>
      <c r="BL1956">
        <v>76038048302.306793</v>
      </c>
      <c r="BM1956">
        <v>74035310636.410599</v>
      </c>
      <c r="BN1956">
        <v>74841507659.669601</v>
      </c>
      <c r="BO1956">
        <v>77161839983.802704</v>
      </c>
      <c r="BP1956">
        <v>72194648819.391403</v>
      </c>
      <c r="BQ1956">
        <v>84285011502.226105</v>
      </c>
      <c r="BR1956">
        <v>79942843777</v>
      </c>
      <c r="BS1956">
        <v>80765615206</v>
      </c>
      <c r="BT1956">
        <v>82229434085</v>
      </c>
      <c r="BU1956">
        <v>76629646862</v>
      </c>
      <c r="BV1956">
        <v>71320434210</v>
      </c>
      <c r="BW1956">
        <v>66820600500</v>
      </c>
      <c r="BX1956">
        <v>57295556490</v>
      </c>
      <c r="BY1956">
        <v>44060143580</v>
      </c>
      <c r="BZ1956">
        <v>48272345359</v>
      </c>
      <c r="CA1956">
        <v>41651103266</v>
      </c>
      <c r="CB1956">
        <v>45990392264</v>
      </c>
      <c r="CC1956">
        <v>53610130888</v>
      </c>
      <c r="CD1956">
        <v>61874755184</v>
      </c>
      <c r="CE1956">
        <v>133688632137</v>
      </c>
      <c r="CF1956">
        <v>90868649624</v>
      </c>
      <c r="CG1956">
        <v>85401843906</v>
      </c>
      <c r="CH1956">
        <v>83211849680</v>
      </c>
      <c r="CI1956">
        <v>73358736328</v>
      </c>
      <c r="CJ1956">
        <v>47345470284</v>
      </c>
      <c r="CK1956">
        <v>71493631819</v>
      </c>
      <c r="CL1956">
        <v>37055433463</v>
      </c>
      <c r="CM1956">
        <v>65206693814</v>
      </c>
      <c r="CN1956">
        <v>67944906161.243896</v>
      </c>
      <c r="CO1956">
        <v>67426205970.976097</v>
      </c>
      <c r="CP1956">
        <v>78092254888.756805</v>
      </c>
      <c r="CQ1956">
        <v>71818583656</v>
      </c>
      <c r="CR1956">
        <v>74349900899.519501</v>
      </c>
      <c r="CS1956">
        <v>86276687252</v>
      </c>
      <c r="CT1956">
        <v>98589454193</v>
      </c>
      <c r="CU1956">
        <v>108882588651.15199</v>
      </c>
      <c r="CV1956">
        <v>115199929296</v>
      </c>
      <c r="CW1956">
        <v>109981987081</v>
      </c>
      <c r="CX1956">
        <v>215201006768</v>
      </c>
      <c r="CY1956">
        <v>109680942117</v>
      </c>
      <c r="CZ1956">
        <v>112736186173.229</v>
      </c>
      <c r="DA1956">
        <v>115778941871.944</v>
      </c>
      <c r="DB1956">
        <v>180122905042.604</v>
      </c>
      <c r="DC1956">
        <v>176902647793.26401</v>
      </c>
      <c r="DD1956">
        <v>197860656800.13199</v>
      </c>
      <c r="DE1956">
        <v>116871786158.81</v>
      </c>
      <c r="DF1956">
        <v>147858091259.30701</v>
      </c>
      <c r="DG1956">
        <v>101780141044.05701</v>
      </c>
      <c r="DH1956">
        <v>128066976990.853</v>
      </c>
      <c r="DI1956">
        <v>112745598132.722</v>
      </c>
      <c r="DJ1956">
        <v>109161513148.442</v>
      </c>
      <c r="DK1956">
        <v>98594384244.893005</v>
      </c>
      <c r="DL1956">
        <v>102309799221.541</v>
      </c>
      <c r="DM1956">
        <v>82557484091.593994</v>
      </c>
      <c r="DN1956">
        <v>41070824446.606003</v>
      </c>
      <c r="DO1956">
        <v>78509732749.347</v>
      </c>
      <c r="DP1956">
        <v>71073353616.761993</v>
      </c>
      <c r="DQ1956">
        <v>38780644575.367996</v>
      </c>
      <c r="DR1956">
        <v>35980796069.283997</v>
      </c>
      <c r="DS1956">
        <v>39728933271.992996</v>
      </c>
      <c r="DT1956">
        <v>64097633206.871902</v>
      </c>
      <c r="DU1956">
        <v>41862261067</v>
      </c>
    </row>
    <row r="1957" spans="1:126" customFormat="1">
      <c r="A1957" t="s">
        <v>2602</v>
      </c>
      <c r="BL1957">
        <v>121321043465.252</v>
      </c>
      <c r="BM1957">
        <v>122209221723.25301</v>
      </c>
      <c r="BN1957">
        <v>128828686380.224</v>
      </c>
      <c r="BO1957">
        <v>129962795216.14</v>
      </c>
      <c r="BP1957">
        <v>126523185691.13</v>
      </c>
      <c r="BQ1957">
        <v>138342497753.20401</v>
      </c>
      <c r="BR1957">
        <v>137149252311</v>
      </c>
      <c r="BS1957">
        <v>138914969836</v>
      </c>
      <c r="BT1957">
        <v>137167813915</v>
      </c>
      <c r="BU1957">
        <v>132462958777</v>
      </c>
      <c r="BV1957">
        <v>123696862284</v>
      </c>
      <c r="BW1957">
        <v>132324636875</v>
      </c>
      <c r="BX1957">
        <v>113959242549</v>
      </c>
      <c r="BY1957">
        <v>114936321619</v>
      </c>
      <c r="BZ1957">
        <v>98249299685</v>
      </c>
      <c r="CA1957">
        <v>98678508858</v>
      </c>
      <c r="CB1957">
        <v>105274660656</v>
      </c>
      <c r="CC1957">
        <v>123509806187</v>
      </c>
      <c r="CD1957">
        <v>139373573289</v>
      </c>
      <c r="CE1957">
        <v>161834271433</v>
      </c>
      <c r="CF1957">
        <v>123494520672</v>
      </c>
      <c r="CG1957">
        <v>102117870650</v>
      </c>
      <c r="CH1957">
        <v>101082485632</v>
      </c>
      <c r="CI1957">
        <v>90628262140</v>
      </c>
      <c r="CJ1957">
        <v>63688330721</v>
      </c>
      <c r="CK1957">
        <v>88338861645</v>
      </c>
      <c r="CL1957">
        <v>50344520480</v>
      </c>
      <c r="CM1957">
        <v>77019610438</v>
      </c>
      <c r="CN1957">
        <v>79832540907.188095</v>
      </c>
      <c r="CO1957">
        <v>82052083578.086304</v>
      </c>
      <c r="CP1957">
        <v>93329560186.658997</v>
      </c>
      <c r="CQ1957">
        <v>84398235209</v>
      </c>
      <c r="CR1957">
        <v>89257508624.004898</v>
      </c>
      <c r="CS1957">
        <v>112163860040</v>
      </c>
      <c r="CT1957">
        <v>127274601106</v>
      </c>
      <c r="CU1957">
        <v>137952895582.18201</v>
      </c>
      <c r="CV1957">
        <v>142305894732.24301</v>
      </c>
      <c r="CW1957">
        <v>132866618162</v>
      </c>
      <c r="CX1957">
        <v>265607317259</v>
      </c>
      <c r="CY1957">
        <v>139058849474</v>
      </c>
      <c r="CZ1957">
        <v>142427192361.92099</v>
      </c>
      <c r="DA1957">
        <v>147725074793.944</v>
      </c>
      <c r="DB1957">
        <v>231251795971.03699</v>
      </c>
      <c r="DC1957">
        <v>227186131789.5</v>
      </c>
      <c r="DD1957">
        <v>265071584282.13199</v>
      </c>
      <c r="DE1957">
        <v>144209070762.32001</v>
      </c>
      <c r="DF1957">
        <v>194506948175.30701</v>
      </c>
      <c r="DG1957">
        <v>189247150392.39999</v>
      </c>
      <c r="DH1957">
        <v>137229877142.855</v>
      </c>
      <c r="DI1957">
        <v>155326947334.95499</v>
      </c>
      <c r="DJ1957">
        <v>123574470347.39999</v>
      </c>
      <c r="DK1957">
        <v>143210989574.89301</v>
      </c>
      <c r="DL1957">
        <v>135366992553</v>
      </c>
      <c r="DM1957">
        <v>115649740202.034</v>
      </c>
      <c r="DN1957">
        <v>57171043128.650002</v>
      </c>
      <c r="DO1957">
        <v>161019526934.01801</v>
      </c>
      <c r="DP1957">
        <v>167187594363.65302</v>
      </c>
      <c r="DQ1957">
        <v>83764058767.983002</v>
      </c>
      <c r="DR1957">
        <v>168150370514.246</v>
      </c>
      <c r="DS1957">
        <v>176299272844.54999</v>
      </c>
      <c r="DT1957">
        <v>123418702554.38499</v>
      </c>
      <c r="DU1957">
        <v>165836956094.87399</v>
      </c>
    </row>
    <row r="1958" spans="1:126" customFormat="1">
      <c r="A1958" t="s">
        <v>2603</v>
      </c>
      <c r="BL1958">
        <v>18214.101295259999</v>
      </c>
      <c r="BM1958">
        <v>0</v>
      </c>
      <c r="BO1958">
        <v>9250</v>
      </c>
      <c r="BQ1958">
        <v>509062</v>
      </c>
      <c r="BR1958">
        <v>161550</v>
      </c>
      <c r="BS1958">
        <v>5812</v>
      </c>
      <c r="BT1958">
        <v>34928064</v>
      </c>
      <c r="BU1958">
        <v>3000000</v>
      </c>
      <c r="BV1958">
        <v>20097925</v>
      </c>
      <c r="BW1958">
        <v>4060144</v>
      </c>
      <c r="BX1958">
        <v>108381772</v>
      </c>
      <c r="BY1958">
        <v>5003625</v>
      </c>
      <c r="BZ1958">
        <v>104438784</v>
      </c>
      <c r="CA1958">
        <v>4005437</v>
      </c>
      <c r="CC1958">
        <v>3000000</v>
      </c>
      <c r="CD1958">
        <v>149795523.540447</v>
      </c>
      <c r="CE1958">
        <v>75731686</v>
      </c>
      <c r="CF1958">
        <v>203451670</v>
      </c>
      <c r="CG1958">
        <v>191207127</v>
      </c>
      <c r="CH1958">
        <v>162713427.16250899</v>
      </c>
      <c r="CI1958">
        <v>61999</v>
      </c>
      <c r="CK1958">
        <v>2125</v>
      </c>
      <c r="CL1958">
        <v>92638914</v>
      </c>
      <c r="CM1958">
        <v>26842.999972580001</v>
      </c>
      <c r="CN1958">
        <v>327312.12082607998</v>
      </c>
      <c r="CO1958">
        <v>64486.671809560001</v>
      </c>
      <c r="CP1958">
        <v>3143311.6775477598</v>
      </c>
      <c r="CQ1958">
        <v>3293314.5600804002</v>
      </c>
      <c r="CS1958">
        <v>1651567534</v>
      </c>
      <c r="CT1958">
        <v>521112500</v>
      </c>
      <c r="CU1958">
        <v>276643707</v>
      </c>
      <c r="CV1958">
        <v>1107681851</v>
      </c>
      <c r="CW1958">
        <v>77996097</v>
      </c>
      <c r="CX1958">
        <v>218016400</v>
      </c>
      <c r="CY1958">
        <v>165512861</v>
      </c>
      <c r="CZ1958">
        <v>445939463</v>
      </c>
      <c r="DA1958">
        <v>225559290</v>
      </c>
      <c r="DB1958">
        <v>112735000</v>
      </c>
      <c r="DC1958">
        <v>277024495</v>
      </c>
      <c r="DD1958">
        <v>611833007</v>
      </c>
      <c r="DE1958">
        <v>330471340</v>
      </c>
      <c r="DF1958">
        <v>358529552</v>
      </c>
      <c r="DG1958">
        <v>75929818</v>
      </c>
      <c r="DH1958">
        <v>70260062</v>
      </c>
      <c r="DI1958">
        <v>73246476</v>
      </c>
      <c r="DJ1958">
        <v>798960</v>
      </c>
      <c r="DK1958">
        <v>457471</v>
      </c>
      <c r="DL1958">
        <v>273535618</v>
      </c>
      <c r="DM1958">
        <v>62310092.454999998</v>
      </c>
      <c r="DN1958">
        <v>629183884.5</v>
      </c>
      <c r="DO1958">
        <v>287516493.00199997</v>
      </c>
      <c r="DP1958">
        <v>431110314.38099998</v>
      </c>
      <c r="DQ1958">
        <v>343920172.25099999</v>
      </c>
      <c r="DR1958">
        <v>904623485</v>
      </c>
      <c r="DS1958">
        <v>207240924.366</v>
      </c>
      <c r="DT1958">
        <v>52445487.717</v>
      </c>
      <c r="DU1958">
        <v>856020703.46099997</v>
      </c>
    </row>
    <row r="1959" spans="1:126" customFormat="1">
      <c r="A1959" t="s">
        <v>2604</v>
      </c>
      <c r="BL1959">
        <v>23000000</v>
      </c>
      <c r="BM1959">
        <v>67000000</v>
      </c>
      <c r="BN1959">
        <v>42010.73141</v>
      </c>
      <c r="BO1959">
        <v>1875</v>
      </c>
      <c r="BQ1959">
        <v>41851339</v>
      </c>
      <c r="BT1959">
        <v>20903365</v>
      </c>
      <c r="BU1959">
        <v>231897499</v>
      </c>
      <c r="BV1959">
        <v>146183625</v>
      </c>
      <c r="BW1959">
        <v>217025573</v>
      </c>
      <c r="BX1959">
        <v>163278526</v>
      </c>
      <c r="BY1959">
        <v>70511121</v>
      </c>
      <c r="BZ1959">
        <v>89204288</v>
      </c>
      <c r="CA1959">
        <v>81755353</v>
      </c>
      <c r="CB1959">
        <v>3785500.8598452201</v>
      </c>
      <c r="CC1959">
        <v>26124</v>
      </c>
      <c r="CD1959">
        <v>964</v>
      </c>
      <c r="CE1959">
        <v>102985974</v>
      </c>
      <c r="CF1959">
        <v>6098585</v>
      </c>
      <c r="CG1959">
        <v>260750625.42991799</v>
      </c>
      <c r="CH1959">
        <v>723142758.62424505</v>
      </c>
      <c r="CI1959">
        <v>3157446182</v>
      </c>
      <c r="CJ1959">
        <v>1997096738.1625099</v>
      </c>
      <c r="CK1959">
        <v>2618952049</v>
      </c>
      <c r="CL1959">
        <v>3278244747.7867498</v>
      </c>
      <c r="CM1959">
        <v>2687597278.10783</v>
      </c>
      <c r="CN1959">
        <v>4848073589.5195704</v>
      </c>
      <c r="CO1959">
        <v>7164587134.5028696</v>
      </c>
      <c r="CP1959">
        <v>7683732374.5998497</v>
      </c>
      <c r="CQ1959">
        <v>6364905553.9989796</v>
      </c>
      <c r="CR1959">
        <v>7340731027</v>
      </c>
      <c r="CS1959">
        <v>7319720370</v>
      </c>
      <c r="CT1959">
        <v>9180969995</v>
      </c>
      <c r="CU1959">
        <v>14192407420</v>
      </c>
      <c r="CV1959">
        <v>13921720510</v>
      </c>
      <c r="CW1959">
        <v>19086418855</v>
      </c>
      <c r="CX1959">
        <v>39899057866</v>
      </c>
      <c r="CY1959">
        <v>17548506054</v>
      </c>
      <c r="CZ1959">
        <v>19300761944</v>
      </c>
      <c r="DA1959">
        <v>13827087311</v>
      </c>
      <c r="DB1959">
        <v>10912970918</v>
      </c>
      <c r="DC1959">
        <v>10690923283</v>
      </c>
      <c r="DD1959">
        <v>10501174391</v>
      </c>
      <c r="DE1959">
        <v>11620189493</v>
      </c>
      <c r="DF1959">
        <v>12147502968</v>
      </c>
      <c r="DG1959">
        <v>13868221815</v>
      </c>
      <c r="DH1959">
        <v>16680746270</v>
      </c>
      <c r="DI1959">
        <v>15498783728.396999</v>
      </c>
      <c r="DJ1959">
        <v>19593208420.071999</v>
      </c>
      <c r="DK1959">
        <v>12185893046.591</v>
      </c>
      <c r="DL1959">
        <v>8857748577.4739895</v>
      </c>
      <c r="DM1959">
        <v>13103655044.341999</v>
      </c>
      <c r="DN1959">
        <v>22795071375.543999</v>
      </c>
      <c r="DO1959">
        <v>47118167552.293999</v>
      </c>
      <c r="DP1959">
        <v>74844411471.4039</v>
      </c>
      <c r="DQ1959">
        <v>85987516151.837006</v>
      </c>
      <c r="DR1959">
        <v>119709147717.73</v>
      </c>
      <c r="DS1959">
        <v>117222265101.94099</v>
      </c>
      <c r="DT1959">
        <v>98598124510.126999</v>
      </c>
      <c r="DU1959">
        <v>118010516539.989</v>
      </c>
    </row>
    <row r="1960" spans="1:126" customFormat="1">
      <c r="A1960" t="s">
        <v>2605</v>
      </c>
      <c r="BO1960">
        <v>101</v>
      </c>
      <c r="BP1960">
        <v>43691</v>
      </c>
      <c r="BQ1960">
        <v>63303</v>
      </c>
      <c r="BR1960">
        <v>134117</v>
      </c>
      <c r="BT1960">
        <v>886</v>
      </c>
      <c r="BU1960">
        <v>597</v>
      </c>
      <c r="BW1960">
        <v>4000</v>
      </c>
      <c r="BZ1960">
        <v>38648900</v>
      </c>
      <c r="CA1960">
        <v>1312</v>
      </c>
      <c r="CB1960">
        <v>3687</v>
      </c>
      <c r="CC1960">
        <v>597.59242789999996</v>
      </c>
      <c r="CE1960">
        <v>8066</v>
      </c>
      <c r="CF1960">
        <v>398.10833686000001</v>
      </c>
      <c r="CJ1960">
        <v>6085.5382548999996</v>
      </c>
      <c r="CK1960">
        <v>407254511</v>
      </c>
      <c r="CL1960">
        <v>234313362.022376</v>
      </c>
      <c r="CM1960">
        <v>106213747.95461001</v>
      </c>
      <c r="CN1960">
        <v>350257993.35926098</v>
      </c>
      <c r="CO1960">
        <v>1783897239.0692101</v>
      </c>
      <c r="CP1960">
        <v>4247478299.09723</v>
      </c>
      <c r="CQ1960">
        <v>4521408267</v>
      </c>
      <c r="CR1960">
        <v>4649370296</v>
      </c>
      <c r="CS1960">
        <v>5300056285</v>
      </c>
      <c r="CT1960">
        <v>3553595282</v>
      </c>
      <c r="CU1960">
        <v>2000476901</v>
      </c>
      <c r="CV1960">
        <v>2451286793</v>
      </c>
      <c r="CW1960">
        <v>2247009524</v>
      </c>
      <c r="CX1960">
        <v>2783232326</v>
      </c>
      <c r="CY1960">
        <v>596700483</v>
      </c>
      <c r="CZ1960">
        <v>22032982</v>
      </c>
      <c r="DA1960">
        <v>57418</v>
      </c>
      <c r="DB1960">
        <v>132028028</v>
      </c>
      <c r="DC1960">
        <v>295754669</v>
      </c>
      <c r="DD1960">
        <v>486477998</v>
      </c>
      <c r="DE1960">
        <v>1040261163</v>
      </c>
      <c r="DF1960">
        <v>1554890622</v>
      </c>
      <c r="DG1960">
        <v>898803421</v>
      </c>
      <c r="DH1960">
        <v>1969330266</v>
      </c>
      <c r="DI1960">
        <v>2822685937</v>
      </c>
      <c r="DJ1960">
        <v>839653533.63</v>
      </c>
      <c r="DK1960">
        <v>1004461508</v>
      </c>
      <c r="DL1960">
        <v>980533086.52400005</v>
      </c>
      <c r="DM1960">
        <v>636109262.699</v>
      </c>
      <c r="DN1960">
        <v>229037324.933</v>
      </c>
      <c r="DO1960">
        <v>976221997.65499997</v>
      </c>
      <c r="DP1960">
        <v>2530076606.7690001</v>
      </c>
      <c r="DQ1960">
        <v>2533652855.5279999</v>
      </c>
      <c r="DR1960">
        <v>1742945953.6400001</v>
      </c>
      <c r="DS1960">
        <v>2153833733.6989999</v>
      </c>
      <c r="DT1960">
        <v>10048709434.700001</v>
      </c>
      <c r="DU1960">
        <v>21120808827.02</v>
      </c>
    </row>
    <row r="1961" spans="1:126" customFormat="1">
      <c r="A1961" t="s">
        <v>2606</v>
      </c>
      <c r="BL1961">
        <v>25688402200.534401</v>
      </c>
      <c r="BM1961">
        <v>12764876988.065201</v>
      </c>
      <c r="BN1961">
        <v>14115928214.073601</v>
      </c>
      <c r="BO1961">
        <v>14942673536</v>
      </c>
      <c r="BP1961">
        <v>16916850617</v>
      </c>
      <c r="BQ1961">
        <v>20690796333</v>
      </c>
      <c r="BR1961">
        <v>22678377817</v>
      </c>
      <c r="BS1961">
        <v>26781932717</v>
      </c>
      <c r="BT1961">
        <v>33046479872</v>
      </c>
      <c r="BU1961">
        <v>37321851359</v>
      </c>
      <c r="BV1961">
        <v>47065433556</v>
      </c>
      <c r="BW1961">
        <v>60303822182</v>
      </c>
      <c r="BX1961">
        <v>51624346266</v>
      </c>
      <c r="BY1961">
        <v>37419669366</v>
      </c>
      <c r="BZ1961">
        <v>26546331328</v>
      </c>
      <c r="CA1961">
        <v>21346004848</v>
      </c>
      <c r="CB1961">
        <v>18907137014</v>
      </c>
      <c r="CC1961">
        <v>22984541090</v>
      </c>
      <c r="CD1961">
        <v>19463832844</v>
      </c>
      <c r="CE1961">
        <v>1711759960</v>
      </c>
      <c r="CF1961">
        <v>184863375</v>
      </c>
      <c r="CG1961">
        <v>150003500</v>
      </c>
      <c r="CH1961">
        <v>1248053554</v>
      </c>
      <c r="CI1961">
        <v>333673491</v>
      </c>
      <c r="CJ1961">
        <v>1203302992</v>
      </c>
      <c r="CK1961">
        <v>182872601</v>
      </c>
      <c r="CL1961">
        <v>109000000</v>
      </c>
      <c r="CM1961">
        <v>159690297.954337</v>
      </c>
      <c r="CN1961">
        <v>330506111.19155699</v>
      </c>
      <c r="CP1961">
        <v>15079158</v>
      </c>
      <c r="CQ1961">
        <v>506590199</v>
      </c>
      <c r="CR1961">
        <v>604707191</v>
      </c>
      <c r="CS1961">
        <v>808692384</v>
      </c>
      <c r="CT1961">
        <v>117335038</v>
      </c>
      <c r="CU1961">
        <v>3904312</v>
      </c>
      <c r="CV1961">
        <v>245201020</v>
      </c>
      <c r="CW1961">
        <v>292935457</v>
      </c>
      <c r="CX1961">
        <v>446197026</v>
      </c>
      <c r="CY1961">
        <v>437321665</v>
      </c>
      <c r="CZ1961">
        <v>871554275</v>
      </c>
      <c r="DA1961">
        <v>458670959</v>
      </c>
      <c r="DB1961">
        <v>338731090</v>
      </c>
      <c r="DC1961">
        <v>563772661</v>
      </c>
      <c r="DD1961">
        <v>665225919</v>
      </c>
      <c r="DE1961">
        <v>181903710</v>
      </c>
      <c r="DF1961">
        <v>210546012</v>
      </c>
      <c r="DG1961">
        <v>1083002480</v>
      </c>
      <c r="DH1961">
        <v>829693664</v>
      </c>
      <c r="DI1961">
        <v>953438843</v>
      </c>
      <c r="DJ1961">
        <v>551401921</v>
      </c>
      <c r="DK1961">
        <v>1303291273.75</v>
      </c>
      <c r="DL1961">
        <v>771462991</v>
      </c>
      <c r="DM1961">
        <v>620755465.07599998</v>
      </c>
      <c r="DN1961">
        <v>4077346642.592</v>
      </c>
      <c r="DO1961">
        <v>4635706992.6519899</v>
      </c>
      <c r="DP1961">
        <v>5820071612.4099998</v>
      </c>
      <c r="DQ1961">
        <v>10561897264.4429</v>
      </c>
      <c r="DR1961">
        <v>10169627372.66</v>
      </c>
      <c r="DS1961">
        <v>10790892224.218</v>
      </c>
      <c r="DT1961">
        <v>11699108848.778</v>
      </c>
      <c r="DU1961">
        <v>11117628736.950001</v>
      </c>
    </row>
    <row r="1962" spans="1:126" customFormat="1">
      <c r="A1962" t="s">
        <v>2607</v>
      </c>
      <c r="BL1962">
        <v>27542360439.8825</v>
      </c>
      <c r="BM1962">
        <v>14890698027.1063</v>
      </c>
      <c r="BN1962">
        <v>14618766528.144899</v>
      </c>
      <c r="BO1962">
        <v>15288592862</v>
      </c>
      <c r="BP1962">
        <v>17489645497.7523</v>
      </c>
      <c r="BQ1962">
        <v>22119673516</v>
      </c>
      <c r="BR1962">
        <v>23655558140</v>
      </c>
      <c r="BS1962">
        <v>28874204942</v>
      </c>
      <c r="BT1962">
        <v>42479056878</v>
      </c>
      <c r="BU1962">
        <v>52948009494</v>
      </c>
      <c r="BV1962">
        <v>70824169557</v>
      </c>
      <c r="BW1962">
        <v>87096279662</v>
      </c>
      <c r="BX1962">
        <v>59865052078</v>
      </c>
      <c r="BY1962">
        <v>63235870180</v>
      </c>
      <c r="BZ1962">
        <v>43651682799</v>
      </c>
      <c r="CA1962">
        <v>47985523218</v>
      </c>
      <c r="CB1962">
        <v>53549168043.999702</v>
      </c>
      <c r="CC1962">
        <v>73094639929.8405</v>
      </c>
      <c r="CD1962">
        <v>73318181046.307602</v>
      </c>
      <c r="CE1962">
        <v>84125944717.052902</v>
      </c>
      <c r="CF1962">
        <v>95053997750.185501</v>
      </c>
      <c r="CG1962">
        <v>112231943399.12399</v>
      </c>
      <c r="CH1962">
        <v>129258230912.028</v>
      </c>
      <c r="CI1962">
        <v>145537185159.60699</v>
      </c>
      <c r="CJ1962">
        <v>118866965137.395</v>
      </c>
      <c r="CK1962">
        <v>121927737580.69901</v>
      </c>
      <c r="CL1962">
        <v>157396345437.26599</v>
      </c>
      <c r="CM1962">
        <v>157339993588.517</v>
      </c>
      <c r="CN1962">
        <v>166423390467.099</v>
      </c>
      <c r="CO1962">
        <v>185550032798.21701</v>
      </c>
      <c r="CP1962">
        <v>202239498679.22198</v>
      </c>
      <c r="CQ1962">
        <v>218384535737.60001</v>
      </c>
      <c r="CR1962">
        <v>254001940921.66599</v>
      </c>
      <c r="CS1962">
        <v>274632247904</v>
      </c>
      <c r="CT1962">
        <v>290013974186</v>
      </c>
      <c r="CU1962">
        <v>293739150355</v>
      </c>
      <c r="CV1962">
        <v>293111902778.99902</v>
      </c>
      <c r="CW1962">
        <v>288555965124</v>
      </c>
      <c r="CX1962">
        <v>502836468920</v>
      </c>
      <c r="CY1962">
        <v>263275274582</v>
      </c>
      <c r="CZ1962">
        <v>258484710559</v>
      </c>
      <c r="DA1962">
        <v>227234374899</v>
      </c>
      <c r="DB1962">
        <v>223802338141</v>
      </c>
      <c r="DC1962">
        <v>200032393425</v>
      </c>
      <c r="DD1962">
        <v>180264832027.79999</v>
      </c>
      <c r="DE1962">
        <v>175881563723.29999</v>
      </c>
      <c r="DF1962">
        <v>165907172529</v>
      </c>
      <c r="DG1962">
        <v>216363511180.39999</v>
      </c>
      <c r="DH1962">
        <v>270114583150.70001</v>
      </c>
      <c r="DI1962">
        <v>257620988733.00699</v>
      </c>
      <c r="DJ1962">
        <v>128218211894.95599</v>
      </c>
      <c r="DK1962">
        <v>122452189635.021</v>
      </c>
      <c r="DL1962">
        <v>248383624623.46399</v>
      </c>
      <c r="DM1962">
        <v>145832946075.43799</v>
      </c>
      <c r="DN1962">
        <v>161496145877.224</v>
      </c>
      <c r="DO1962">
        <v>336862895175.44598</v>
      </c>
      <c r="DP1962">
        <v>368908636654.67603</v>
      </c>
      <c r="DQ1962">
        <v>365454836184.71198</v>
      </c>
      <c r="DR1962">
        <v>430044271952.005</v>
      </c>
      <c r="DS1962">
        <v>482562653994.21198</v>
      </c>
      <c r="DT1962">
        <v>481278824839.18298</v>
      </c>
      <c r="DU1962">
        <v>521234831939.35602</v>
      </c>
    </row>
    <row r="1963" spans="1:126" s="87" customFormat="1">
      <c r="A1963" s="85" t="s">
        <v>2608</v>
      </c>
      <c r="AZ1963" s="110"/>
      <c r="BE1963" s="110"/>
      <c r="BL1963" s="144">
        <f>BL1938/SUM(BL$1938,BL$1949,BL$1954)</f>
        <v>0</v>
      </c>
      <c r="BM1963" s="144">
        <f t="shared" ref="BM1963:DU1963" si="92">BM1938/SUM(BM$1938,BM$1949,BM$1954)</f>
        <v>0</v>
      </c>
      <c r="BN1963" s="144">
        <f t="shared" si="92"/>
        <v>0</v>
      </c>
      <c r="BO1963" s="144">
        <f t="shared" si="92"/>
        <v>0.21255755199251833</v>
      </c>
      <c r="BP1963" s="144">
        <f t="shared" si="92"/>
        <v>0.43299093961404095</v>
      </c>
      <c r="BQ1963" s="144">
        <f t="shared" si="92"/>
        <v>0.50850435350594614</v>
      </c>
      <c r="BR1963" s="144">
        <f t="shared" si="92"/>
        <v>0.55808959866539021</v>
      </c>
      <c r="BS1963" s="144">
        <f t="shared" si="92"/>
        <v>0.41249432018990012</v>
      </c>
      <c r="BT1963" s="144">
        <f t="shared" si="92"/>
        <v>0.75781274863028336</v>
      </c>
      <c r="BU1963" s="144">
        <f t="shared" si="92"/>
        <v>0.83523795012944957</v>
      </c>
      <c r="BV1963" s="144">
        <f t="shared" si="92"/>
        <v>0.91473123944521639</v>
      </c>
      <c r="BW1963" s="144">
        <f t="shared" si="92"/>
        <v>0.92234266408133558</v>
      </c>
      <c r="BX1963" s="144">
        <f t="shared" si="92"/>
        <v>0.95483283993848744</v>
      </c>
      <c r="BY1963" s="144">
        <f t="shared" si="92"/>
        <v>0.96886537414693852</v>
      </c>
      <c r="BZ1963" s="144">
        <f t="shared" si="92"/>
        <v>0.9334322669511842</v>
      </c>
      <c r="CA1963" s="144">
        <f t="shared" si="92"/>
        <v>0.8940372237151597</v>
      </c>
      <c r="CB1963" s="144">
        <f t="shared" si="92"/>
        <v>0.85810991085527311</v>
      </c>
      <c r="CC1963" s="144">
        <f t="shared" si="92"/>
        <v>0.87016272041982046</v>
      </c>
      <c r="CD1963" s="144">
        <f t="shared" si="92"/>
        <v>0.64393816198121379</v>
      </c>
      <c r="CE1963" s="144">
        <f t="shared" si="92"/>
        <v>0.46563852177465853</v>
      </c>
      <c r="CF1963" s="144">
        <f t="shared" si="92"/>
        <v>0.16157251957494412</v>
      </c>
      <c r="CG1963" s="144">
        <f t="shared" si="92"/>
        <v>0.3822093779895897</v>
      </c>
      <c r="CH1963" s="144">
        <f t="shared" si="92"/>
        <v>0.39063108065139424</v>
      </c>
      <c r="CI1963" s="144">
        <f t="shared" si="92"/>
        <v>0.38466236577248691</v>
      </c>
      <c r="CJ1963" s="144">
        <f t="shared" si="92"/>
        <v>0.34834159613612092</v>
      </c>
      <c r="CK1963" s="144">
        <f t="shared" si="92"/>
        <v>0.38386703514963871</v>
      </c>
      <c r="CL1963" s="144">
        <f t="shared" si="92"/>
        <v>0.4557759379787969</v>
      </c>
      <c r="CM1963" s="144">
        <f t="shared" si="92"/>
        <v>0.37386708650761358</v>
      </c>
      <c r="CN1963" s="144">
        <f t="shared" si="92"/>
        <v>0.42261467765930005</v>
      </c>
      <c r="CO1963" s="144">
        <f t="shared" si="92"/>
        <v>0.47352714723898315</v>
      </c>
      <c r="CP1963" s="144">
        <f t="shared" si="92"/>
        <v>0.26385343187097426</v>
      </c>
      <c r="CQ1963" s="144">
        <f t="shared" si="92"/>
        <v>0.4565218570459752</v>
      </c>
      <c r="CR1963" s="144">
        <f t="shared" si="92"/>
        <v>0.51618949324919627</v>
      </c>
      <c r="CS1963" s="144">
        <f t="shared" si="92"/>
        <v>0.43602108600302497</v>
      </c>
      <c r="CT1963" s="144">
        <f t="shared" si="92"/>
        <v>0.5202367354709202</v>
      </c>
      <c r="CU1963" s="144">
        <f t="shared" si="92"/>
        <v>0.68298135586731135</v>
      </c>
      <c r="CV1963" s="144">
        <f t="shared" si="92"/>
        <v>0.62195720532577192</v>
      </c>
      <c r="CW1963" s="144">
        <f t="shared" si="92"/>
        <v>0.86518423325787597</v>
      </c>
      <c r="CX1963" s="144">
        <f t="shared" si="92"/>
        <v>0.2462977363188005</v>
      </c>
      <c r="CY1963" s="144">
        <f t="shared" si="92"/>
        <v>0.2090453081426786</v>
      </c>
      <c r="CZ1963" s="144">
        <f t="shared" si="92"/>
        <v>0.14228013218839905</v>
      </c>
      <c r="DA1963" s="144">
        <f t="shared" si="92"/>
        <v>0.13471230159138867</v>
      </c>
      <c r="DB1963" s="144">
        <f t="shared" si="92"/>
        <v>8.6937755266728298E-2</v>
      </c>
      <c r="DC1963" s="144">
        <f t="shared" si="92"/>
        <v>9.0558641099309278E-2</v>
      </c>
      <c r="DD1963" s="144">
        <f t="shared" si="92"/>
        <v>0.16823956134731582</v>
      </c>
      <c r="DE1963" s="144">
        <f t="shared" si="92"/>
        <v>0.62361161816907329</v>
      </c>
      <c r="DF1963" s="144">
        <f t="shared" si="92"/>
        <v>0.37350276499771001</v>
      </c>
      <c r="DG1963" s="144">
        <f t="shared" si="92"/>
        <v>0.6194483966529849</v>
      </c>
      <c r="DH1963" s="144">
        <f t="shared" si="92"/>
        <v>0.55823170070570738</v>
      </c>
      <c r="DI1963" s="144">
        <f t="shared" si="92"/>
        <v>0.51146750960883081</v>
      </c>
      <c r="DJ1963" s="144">
        <f t="shared" si="92"/>
        <v>0.49574190460085071</v>
      </c>
      <c r="DK1963" s="144">
        <f t="shared" si="92"/>
        <v>0.46126072072927521</v>
      </c>
      <c r="DL1963" s="144">
        <f t="shared" si="92"/>
        <v>0.52043384208747756</v>
      </c>
      <c r="DM1963" s="144">
        <f t="shared" si="92"/>
        <v>0.49360139888169391</v>
      </c>
      <c r="DN1963" s="144">
        <f t="shared" si="92"/>
        <v>0.45894172475057576</v>
      </c>
      <c r="DO1963" s="144">
        <f t="shared" si="92"/>
        <v>0.28601270395011541</v>
      </c>
      <c r="DP1963" s="144">
        <f t="shared" si="92"/>
        <v>0.14085436395996292</v>
      </c>
      <c r="DQ1963" s="144">
        <f t="shared" si="92"/>
        <v>0.3620481159345012</v>
      </c>
      <c r="DR1963" s="144">
        <f t="shared" si="92"/>
        <v>0.37428668767499845</v>
      </c>
      <c r="DS1963" s="144">
        <f t="shared" si="92"/>
        <v>0.29917206743844044</v>
      </c>
      <c r="DT1963" s="144">
        <f t="shared" si="92"/>
        <v>0.51757516910039425</v>
      </c>
      <c r="DU1963" s="144">
        <f t="shared" si="92"/>
        <v>0.20624929811730455</v>
      </c>
      <c r="DV1963" s="111"/>
    </row>
    <row r="1964" spans="1:126" s="87" customFormat="1">
      <c r="A1964" s="85" t="s">
        <v>2609</v>
      </c>
      <c r="AZ1964" s="110"/>
      <c r="BE1964" s="110"/>
      <c r="BL1964" s="144" t="e">
        <f>BL1939/SUM(BL$1939,BL$1944,BL$1955)</f>
        <v>#DIV/0!</v>
      </c>
      <c r="BM1964" s="144">
        <f t="shared" ref="BM1964:DU1964" si="93">BM1939/SUM(BM$1939,BM$1944,BM$1955)</f>
        <v>0</v>
      </c>
      <c r="BN1964" s="144" t="e">
        <f t="shared" si="93"/>
        <v>#DIV/0!</v>
      </c>
      <c r="BO1964" s="144">
        <f t="shared" si="93"/>
        <v>0.8355073045266066</v>
      </c>
      <c r="BP1964" s="144">
        <f t="shared" si="93"/>
        <v>0.59459099355795952</v>
      </c>
      <c r="BQ1964" s="144">
        <f t="shared" si="93"/>
        <v>0.50918653852708862</v>
      </c>
      <c r="BR1964" s="144">
        <f t="shared" si="93"/>
        <v>0.35872142621653386</v>
      </c>
      <c r="BS1964" s="144">
        <f t="shared" si="93"/>
        <v>0.81850140071596234</v>
      </c>
      <c r="BT1964" s="144">
        <f t="shared" si="93"/>
        <v>1</v>
      </c>
      <c r="BU1964" s="144">
        <f t="shared" si="93"/>
        <v>0.97329165815657448</v>
      </c>
      <c r="BV1964" s="144">
        <f t="shared" si="93"/>
        <v>1</v>
      </c>
      <c r="BW1964" s="144">
        <f t="shared" si="93"/>
        <v>0.97386176014888359</v>
      </c>
      <c r="BX1964" s="144">
        <f t="shared" si="93"/>
        <v>0.97151545279864637</v>
      </c>
      <c r="BY1964" s="144">
        <f t="shared" si="93"/>
        <v>0.55005740500844524</v>
      </c>
      <c r="BZ1964" s="144">
        <f t="shared" si="93"/>
        <v>0.6440106619391065</v>
      </c>
      <c r="CA1964" s="144">
        <f t="shared" si="93"/>
        <v>0.47646384163336786</v>
      </c>
      <c r="CB1964" s="144">
        <f t="shared" si="93"/>
        <v>0.70023720393102984</v>
      </c>
      <c r="CC1964" s="144">
        <f t="shared" si="93"/>
        <v>0.96076535098366078</v>
      </c>
      <c r="CD1964" s="144">
        <f t="shared" si="93"/>
        <v>0.69368631580375262</v>
      </c>
      <c r="CE1964" s="144">
        <f t="shared" si="93"/>
        <v>0.52941515680183371</v>
      </c>
      <c r="CF1964" s="144">
        <f t="shared" si="93"/>
        <v>0.28314418562880656</v>
      </c>
      <c r="CG1964" s="144">
        <f t="shared" si="93"/>
        <v>0.52158730278466192</v>
      </c>
      <c r="CH1964" s="144">
        <f t="shared" si="93"/>
        <v>0.70003966961392661</v>
      </c>
      <c r="CI1964" s="144">
        <f t="shared" si="93"/>
        <v>0.78594600595616249</v>
      </c>
      <c r="CJ1964" s="144">
        <f t="shared" si="93"/>
        <v>0.88355981245559567</v>
      </c>
      <c r="CK1964" s="144">
        <f t="shared" si="93"/>
        <v>0.81240767803662339</v>
      </c>
      <c r="CL1964" s="144">
        <f t="shared" si="93"/>
        <v>0.86180497866391825</v>
      </c>
      <c r="CM1964" s="144">
        <f t="shared" si="93"/>
        <v>0.70931245499061113</v>
      </c>
      <c r="CN1964" s="144">
        <f t="shared" si="93"/>
        <v>0.9599449099662466</v>
      </c>
      <c r="CO1964" s="144">
        <f t="shared" si="93"/>
        <v>1</v>
      </c>
      <c r="CP1964" s="144">
        <f t="shared" si="93"/>
        <v>0.62345478263064646</v>
      </c>
      <c r="CQ1964" s="144">
        <f t="shared" si="93"/>
        <v>0.91409520323944449</v>
      </c>
      <c r="CR1964" s="144">
        <f t="shared" si="93"/>
        <v>1</v>
      </c>
      <c r="CS1964" s="144">
        <f t="shared" si="93"/>
        <v>0.11499791786007381</v>
      </c>
      <c r="CT1964" s="144">
        <f t="shared" si="93"/>
        <v>7.3389397245680846E-2</v>
      </c>
      <c r="CU1964" s="144">
        <f t="shared" si="93"/>
        <v>0.19404022065137025</v>
      </c>
      <c r="CV1964" s="144">
        <f t="shared" si="93"/>
        <v>1.4705846040217496E-2</v>
      </c>
      <c r="CW1964" s="144">
        <f t="shared" si="93"/>
        <v>4.2199943182715397E-3</v>
      </c>
      <c r="CX1964" s="144">
        <f t="shared" si="93"/>
        <v>1.403807440192982E-2</v>
      </c>
      <c r="CY1964" s="144">
        <f t="shared" si="93"/>
        <v>0</v>
      </c>
      <c r="CZ1964" s="144">
        <f t="shared" si="93"/>
        <v>0</v>
      </c>
      <c r="DA1964" s="144">
        <f t="shared" si="93"/>
        <v>0</v>
      </c>
      <c r="DB1964" s="144">
        <f t="shared" si="93"/>
        <v>0</v>
      </c>
      <c r="DC1964" s="144">
        <f t="shared" si="93"/>
        <v>2.4260633267050906E-2</v>
      </c>
      <c r="DD1964" s="144">
        <f t="shared" si="93"/>
        <v>1.131490322758631E-9</v>
      </c>
      <c r="DE1964" s="144">
        <f t="shared" si="93"/>
        <v>5.3353091175083901E-3</v>
      </c>
      <c r="DF1964" s="144">
        <f t="shared" si="93"/>
        <v>0</v>
      </c>
      <c r="DG1964" s="144">
        <f t="shared" si="93"/>
        <v>8.3767015563997654E-2</v>
      </c>
      <c r="DH1964" s="144">
        <f t="shared" si="93"/>
        <v>1.0721696140907457E-2</v>
      </c>
      <c r="DI1964" s="144">
        <f t="shared" si="93"/>
        <v>3.9386301456855493E-9</v>
      </c>
      <c r="DJ1964" s="144">
        <f t="shared" si="93"/>
        <v>2.0323951860838584E-2</v>
      </c>
      <c r="DK1964" s="144">
        <f t="shared" si="93"/>
        <v>1.0063478362400825E-4</v>
      </c>
      <c r="DL1964" s="144">
        <f t="shared" si="93"/>
        <v>3.0172022368932992E-2</v>
      </c>
      <c r="DM1964" s="144">
        <f t="shared" si="93"/>
        <v>5.733831271510912E-2</v>
      </c>
      <c r="DN1964" s="144">
        <f t="shared" si="93"/>
        <v>2.468953716079576E-2</v>
      </c>
      <c r="DO1964" s="144">
        <f t="shared" si="93"/>
        <v>5.0173551802773237E-3</v>
      </c>
      <c r="DP1964" s="144">
        <f t="shared" si="93"/>
        <v>1.7985822451753039E-7</v>
      </c>
      <c r="DQ1964" s="144">
        <f t="shared" si="93"/>
        <v>0.13536586755649493</v>
      </c>
      <c r="DR1964" s="144">
        <f t="shared" si="93"/>
        <v>0.14435436425012674</v>
      </c>
      <c r="DS1964" s="144">
        <f t="shared" si="93"/>
        <v>3.0297049419356833E-2</v>
      </c>
      <c r="DT1964" s="144">
        <f t="shared" si="93"/>
        <v>0.12193592996670809</v>
      </c>
      <c r="DU1964" s="144">
        <f t="shared" si="93"/>
        <v>0.11475825660564826</v>
      </c>
      <c r="DV1964" s="111"/>
    </row>
    <row r="1965" spans="1:126" s="87" customFormat="1">
      <c r="A1965" s="85" t="s">
        <v>2610</v>
      </c>
      <c r="AZ1965" s="110"/>
      <c r="BE1965" s="110"/>
      <c r="BL1965" s="144">
        <f>BL1940/SUM(BL$1940,BL$1945,BL$1950)</f>
        <v>0.35237114565253214</v>
      </c>
      <c r="BM1965" s="144">
        <f t="shared" ref="BM1965:DU1965" si="94">BM1940/SUM(BM$1940,BM$1945,BM$1950)</f>
        <v>0.3178191794589082</v>
      </c>
      <c r="BN1965" s="144">
        <f t="shared" si="94"/>
        <v>0.27095529548172959</v>
      </c>
      <c r="BO1965" s="144">
        <f t="shared" si="94"/>
        <v>0.47932174946915329</v>
      </c>
      <c r="BP1965" s="144">
        <f t="shared" si="94"/>
        <v>0.58768976307201248</v>
      </c>
      <c r="BQ1965" s="144">
        <f t="shared" si="94"/>
        <v>0.42859178915324803</v>
      </c>
      <c r="BR1965" s="144">
        <f t="shared" si="94"/>
        <v>0.39755804927293459</v>
      </c>
      <c r="BS1965" s="144">
        <f t="shared" si="94"/>
        <v>0.51708761613820553</v>
      </c>
      <c r="BT1965" s="144">
        <f t="shared" si="94"/>
        <v>0.58205029071660686</v>
      </c>
      <c r="BU1965" s="144">
        <f t="shared" si="94"/>
        <v>0.58657047153919895</v>
      </c>
      <c r="BV1965" s="144">
        <f t="shared" si="94"/>
        <v>0.54019508221591872</v>
      </c>
      <c r="BW1965" s="144">
        <f t="shared" si="94"/>
        <v>0.55929859762557299</v>
      </c>
      <c r="BX1965" s="144">
        <f t="shared" si="94"/>
        <v>0.70372974801636001</v>
      </c>
      <c r="BY1965" s="144">
        <f t="shared" si="94"/>
        <v>0.63819487183325674</v>
      </c>
      <c r="BZ1965" s="144">
        <f t="shared" si="94"/>
        <v>0.47851854151821749</v>
      </c>
      <c r="CA1965" s="144">
        <f t="shared" si="94"/>
        <v>0.50674417040817021</v>
      </c>
      <c r="CB1965" s="144">
        <f t="shared" si="94"/>
        <v>0.48926088399082035</v>
      </c>
      <c r="CC1965" s="144">
        <f t="shared" si="94"/>
        <v>0.50962911362851149</v>
      </c>
      <c r="CD1965" s="144">
        <f t="shared" si="94"/>
        <v>0.37757452980540224</v>
      </c>
      <c r="CE1965" s="144">
        <f t="shared" si="94"/>
        <v>0.15324021907994212</v>
      </c>
      <c r="CF1965" s="144">
        <f t="shared" si="94"/>
        <v>8.8354361668677009E-2</v>
      </c>
      <c r="CG1965" s="144">
        <f t="shared" si="94"/>
        <v>0.51844513875462395</v>
      </c>
      <c r="CH1965" s="144">
        <f t="shared" si="94"/>
        <v>0.11106363846458503</v>
      </c>
      <c r="CI1965" s="144">
        <f t="shared" si="94"/>
        <v>0.92347410616593451</v>
      </c>
      <c r="CJ1965" s="144">
        <f t="shared" si="94"/>
        <v>0.71005965889556744</v>
      </c>
      <c r="CK1965" s="144">
        <f t="shared" si="94"/>
        <v>0.47185010838994684</v>
      </c>
      <c r="CL1965" s="144">
        <f t="shared" si="94"/>
        <v>0.4109540321826668</v>
      </c>
      <c r="CM1965" s="144">
        <f t="shared" si="94"/>
        <v>0.61384500404761599</v>
      </c>
      <c r="CN1965" s="144">
        <f t="shared" si="94"/>
        <v>0.20604382947406646</v>
      </c>
      <c r="CO1965" s="144">
        <f t="shared" si="94"/>
        <v>0.20988026277396149</v>
      </c>
      <c r="CP1965" s="144">
        <f t="shared" si="94"/>
        <v>0.16964455411709217</v>
      </c>
      <c r="CQ1965" s="144">
        <f t="shared" si="94"/>
        <v>0.30617667571902552</v>
      </c>
      <c r="CR1965" s="144">
        <f t="shared" si="94"/>
        <v>1</v>
      </c>
      <c r="CS1965" s="144">
        <f t="shared" si="94"/>
        <v>0.53308297115917935</v>
      </c>
      <c r="CT1965" s="144">
        <f t="shared" si="94"/>
        <v>0.30726861508003506</v>
      </c>
      <c r="CU1965" s="144">
        <f t="shared" si="94"/>
        <v>0.36525243979297062</v>
      </c>
      <c r="CV1965" s="144">
        <f t="shared" si="94"/>
        <v>0.43944822257925398</v>
      </c>
      <c r="CW1965" s="144">
        <f t="shared" si="94"/>
        <v>0.11866683742357929</v>
      </c>
      <c r="CX1965" s="144">
        <f t="shared" si="94"/>
        <v>0.16645638598616561</v>
      </c>
      <c r="CY1965" s="144">
        <f t="shared" si="94"/>
        <v>0.14843105915315569</v>
      </c>
      <c r="CZ1965" s="144">
        <f t="shared" si="94"/>
        <v>0.21551905341768415</v>
      </c>
      <c r="DA1965" s="144">
        <f t="shared" si="94"/>
        <v>0.23210202846917868</v>
      </c>
      <c r="DB1965" s="144">
        <f t="shared" si="94"/>
        <v>0.26744748338005403</v>
      </c>
      <c r="DC1965" s="144">
        <f t="shared" si="94"/>
        <v>0.40112409750034705</v>
      </c>
      <c r="DD1965" s="144">
        <f t="shared" si="94"/>
        <v>0.39044798245310391</v>
      </c>
      <c r="DE1965" s="144">
        <f t="shared" si="94"/>
        <v>0.68125300319963178</v>
      </c>
      <c r="DF1965" s="144">
        <f t="shared" si="94"/>
        <v>0.37415506999586812</v>
      </c>
      <c r="DG1965" s="144">
        <f t="shared" si="94"/>
        <v>0.5089972149031734</v>
      </c>
      <c r="DH1965" s="144">
        <f t="shared" si="94"/>
        <v>0.46814782632008445</v>
      </c>
      <c r="DI1965" s="144">
        <f t="shared" si="94"/>
        <v>0.27683176189689696</v>
      </c>
      <c r="DJ1965" s="144">
        <f t="shared" si="94"/>
        <v>0.51743105840249992</v>
      </c>
      <c r="DK1965" s="144">
        <f t="shared" si="94"/>
        <v>0.51312457610546647</v>
      </c>
      <c r="DL1965" s="144">
        <f t="shared" si="94"/>
        <v>0.80759309918739075</v>
      </c>
      <c r="DM1965" s="144">
        <f t="shared" si="94"/>
        <v>0.75845473538891828</v>
      </c>
      <c r="DN1965" s="144">
        <f t="shared" si="94"/>
        <v>0.54034014367996108</v>
      </c>
      <c r="DO1965" s="144">
        <f t="shared" si="94"/>
        <v>0.70138066869171778</v>
      </c>
      <c r="DP1965" s="144">
        <f t="shared" si="94"/>
        <v>0.26054569881738199</v>
      </c>
      <c r="DQ1965" s="144">
        <f t="shared" si="94"/>
        <v>0.87471672179102733</v>
      </c>
      <c r="DR1965" s="144">
        <f t="shared" si="94"/>
        <v>0.9999999965448011</v>
      </c>
      <c r="DS1965" s="144">
        <f t="shared" si="94"/>
        <v>0.77590617888791591</v>
      </c>
      <c r="DT1965" s="144">
        <f t="shared" si="94"/>
        <v>0.96741277744996268</v>
      </c>
      <c r="DU1965" s="144">
        <f t="shared" si="94"/>
        <v>0.95289610679473402</v>
      </c>
      <c r="DV1965" s="111"/>
    </row>
    <row r="1966" spans="1:126" s="87" customFormat="1">
      <c r="A1966" s="85" t="s">
        <v>2611</v>
      </c>
      <c r="AZ1966" s="110"/>
      <c r="BE1966" s="110"/>
      <c r="BL1966" s="144">
        <f>BL1941/SUM(BL$1941,BL$1946,BL$1951,BL1956)</f>
        <v>9.7932898750366537E-2</v>
      </c>
      <c r="BM1966" s="144">
        <f t="shared" ref="BM1966:DU1966" si="95">BM1941/SUM(BM$1941,BM$1946,BM$1951,BM1956)</f>
        <v>0.14626122503111161</v>
      </c>
      <c r="BN1966" s="144">
        <f t="shared" si="95"/>
        <v>0.2899788681209845</v>
      </c>
      <c r="BO1966" s="144">
        <f t="shared" si="95"/>
        <v>0.37437368514301678</v>
      </c>
      <c r="BP1966" s="144">
        <f t="shared" si="95"/>
        <v>0.50994856885744477</v>
      </c>
      <c r="BQ1966" s="144">
        <f t="shared" si="95"/>
        <v>0.39970709685722228</v>
      </c>
      <c r="BR1966" s="144">
        <f t="shared" si="95"/>
        <v>0.45073173552671053</v>
      </c>
      <c r="BS1966" s="144">
        <f t="shared" si="95"/>
        <v>0.55751773774019708</v>
      </c>
      <c r="BT1966" s="144">
        <f t="shared" si="95"/>
        <v>0.58181486675060934</v>
      </c>
      <c r="BU1966" s="144">
        <f t="shared" si="95"/>
        <v>0.54610222866898384</v>
      </c>
      <c r="BV1966" s="144">
        <f t="shared" si="95"/>
        <v>0.48280329249224435</v>
      </c>
      <c r="BW1966" s="144">
        <f t="shared" si="95"/>
        <v>0.5535798478629822</v>
      </c>
      <c r="BX1966" s="144">
        <f t="shared" si="95"/>
        <v>0.57049915217720892</v>
      </c>
      <c r="BY1966" s="144">
        <f t="shared" si="95"/>
        <v>0.54038954631283753</v>
      </c>
      <c r="BZ1966" s="144">
        <f t="shared" si="95"/>
        <v>0.34212876012633264</v>
      </c>
      <c r="CA1966" s="144">
        <f t="shared" si="95"/>
        <v>0.32639383468210353</v>
      </c>
      <c r="CB1966" s="144">
        <f t="shared" si="95"/>
        <v>0.28592880428150841</v>
      </c>
      <c r="CC1966" s="144">
        <f t="shared" si="95"/>
        <v>0.28516275272204417</v>
      </c>
      <c r="CD1966" s="144">
        <f t="shared" si="95"/>
        <v>0.19433664900230666</v>
      </c>
      <c r="CE1966" s="144">
        <f t="shared" si="95"/>
        <v>0.16956294099715066</v>
      </c>
      <c r="CF1966" s="144">
        <f t="shared" si="95"/>
        <v>0.13766077590387307</v>
      </c>
      <c r="CG1966" s="144">
        <f t="shared" si="95"/>
        <v>0.40042513838145261</v>
      </c>
      <c r="CH1966" s="144">
        <f t="shared" si="95"/>
        <v>0.39371016856006796</v>
      </c>
      <c r="CI1966" s="144">
        <f t="shared" si="95"/>
        <v>0.56275929834537275</v>
      </c>
      <c r="CJ1966" s="144">
        <f t="shared" si="95"/>
        <v>0.65197579736833189</v>
      </c>
      <c r="CK1966" s="144">
        <f t="shared" si="95"/>
        <v>0.55937122993509381</v>
      </c>
      <c r="CL1966" s="144">
        <f t="shared" si="95"/>
        <v>0.57021371805412535</v>
      </c>
      <c r="CM1966" s="144">
        <f t="shared" si="95"/>
        <v>0.47249422235088406</v>
      </c>
      <c r="CN1966" s="144">
        <f t="shared" si="95"/>
        <v>0.41639342019024689</v>
      </c>
      <c r="CO1966" s="144">
        <f t="shared" si="95"/>
        <v>0.40928836872039775</v>
      </c>
      <c r="CP1966" s="144">
        <f t="shared" si="95"/>
        <v>0.16704873051442132</v>
      </c>
      <c r="CQ1966" s="144">
        <f t="shared" si="95"/>
        <v>0.30167766088318276</v>
      </c>
      <c r="CR1966" s="144">
        <f t="shared" si="95"/>
        <v>0.20482352829283448</v>
      </c>
      <c r="CS1966" s="144">
        <f t="shared" si="95"/>
        <v>0.15704658407496774</v>
      </c>
      <c r="CT1966" s="144">
        <f t="shared" si="95"/>
        <v>0.26449686363629682</v>
      </c>
      <c r="CU1966" s="144">
        <f t="shared" si="95"/>
        <v>0.39057663368422441</v>
      </c>
      <c r="CV1966" s="144">
        <f t="shared" si="95"/>
        <v>0.34598975316965841</v>
      </c>
      <c r="CW1966" s="144">
        <f t="shared" si="95"/>
        <v>0.15139531401708711</v>
      </c>
      <c r="CX1966" s="144">
        <f t="shared" si="95"/>
        <v>0.18412286000547828</v>
      </c>
      <c r="CY1966" s="144">
        <f t="shared" si="95"/>
        <v>0.16331719694521665</v>
      </c>
      <c r="CZ1966" s="144">
        <f t="shared" si="95"/>
        <v>0.16298699587431589</v>
      </c>
      <c r="DA1966" s="144">
        <f t="shared" si="95"/>
        <v>0.18130385788992401</v>
      </c>
      <c r="DB1966" s="144">
        <f t="shared" si="95"/>
        <v>0.13460014682043056</v>
      </c>
      <c r="DC1966" s="144">
        <f t="shared" si="95"/>
        <v>0.13850613641376286</v>
      </c>
      <c r="DD1966" s="144">
        <f t="shared" si="95"/>
        <v>0.14732737778989677</v>
      </c>
      <c r="DE1966" s="144">
        <f t="shared" si="95"/>
        <v>0.32163164229620073</v>
      </c>
      <c r="DF1966" s="144">
        <f t="shared" si="95"/>
        <v>0.21068228444800297</v>
      </c>
      <c r="DG1966" s="144">
        <f t="shared" si="95"/>
        <v>0.30361756561478381</v>
      </c>
      <c r="DH1966" s="144">
        <f t="shared" si="95"/>
        <v>0.19112930548548304</v>
      </c>
      <c r="DI1966" s="144">
        <f t="shared" si="95"/>
        <v>0.21015776647455087</v>
      </c>
      <c r="DJ1966" s="144">
        <f t="shared" si="95"/>
        <v>0.18469246658488567</v>
      </c>
      <c r="DK1966" s="144">
        <f t="shared" si="95"/>
        <v>0.20433817066853482</v>
      </c>
      <c r="DL1966" s="144">
        <f t="shared" si="95"/>
        <v>0.28874495913542725</v>
      </c>
      <c r="DM1966" s="144">
        <f t="shared" si="95"/>
        <v>0.30339044307188923</v>
      </c>
      <c r="DN1966" s="144">
        <f t="shared" si="95"/>
        <v>0.27718718138212167</v>
      </c>
      <c r="DO1966" s="144">
        <f t="shared" si="95"/>
        <v>0.25152054288826414</v>
      </c>
      <c r="DP1966" s="144">
        <f t="shared" si="95"/>
        <v>4.9157100006344413E-2</v>
      </c>
      <c r="DQ1966" s="144">
        <f t="shared" si="95"/>
        <v>0.20624091192728825</v>
      </c>
      <c r="DR1966" s="144">
        <f t="shared" si="95"/>
        <v>0.22603317931578257</v>
      </c>
      <c r="DS1966" s="144">
        <f t="shared" si="95"/>
        <v>7.8645832343028382E-2</v>
      </c>
      <c r="DT1966" s="144">
        <f t="shared" si="95"/>
        <v>0.30139284054382487</v>
      </c>
      <c r="DU1966" s="144">
        <f t="shared" si="95"/>
        <v>0.29669486328448952</v>
      </c>
      <c r="DV1966" s="111"/>
    </row>
    <row r="1967" spans="1:126" s="87" customFormat="1">
      <c r="A1967" s="85" t="s">
        <v>2612</v>
      </c>
      <c r="AZ1967" s="110"/>
      <c r="BE1967" s="110"/>
      <c r="BL1967" s="144"/>
      <c r="BM1967" s="144"/>
      <c r="BN1967" s="144"/>
      <c r="BO1967" s="144"/>
      <c r="BP1967" s="144"/>
      <c r="BQ1967" s="144"/>
      <c r="BR1967" s="144"/>
      <c r="BS1967" s="144"/>
      <c r="BT1967" s="144"/>
      <c r="BU1967" s="144"/>
      <c r="BV1967" s="144"/>
      <c r="BW1967" s="144"/>
      <c r="BX1967" s="144"/>
      <c r="BY1967" s="144"/>
      <c r="BZ1967" s="144"/>
      <c r="CA1967" s="144"/>
      <c r="CB1967" s="144"/>
      <c r="CC1967" s="144"/>
      <c r="CD1967" s="144"/>
      <c r="CE1967" s="144"/>
      <c r="CF1967" s="144"/>
      <c r="CG1967" s="144"/>
      <c r="CH1967" s="144"/>
      <c r="CI1967" s="144"/>
      <c r="CJ1967" s="144"/>
      <c r="CK1967" s="144"/>
      <c r="CL1967" s="144"/>
      <c r="CM1967" s="144"/>
      <c r="CN1967" s="144"/>
      <c r="CO1967" s="144"/>
      <c r="CP1967" s="144"/>
      <c r="CQ1967" s="144"/>
      <c r="CR1967" s="144"/>
      <c r="CS1967" s="144"/>
      <c r="CT1967" s="144"/>
      <c r="CU1967" s="144"/>
      <c r="CV1967" s="144"/>
      <c r="CW1967" s="144"/>
      <c r="CX1967" s="144"/>
      <c r="CY1967" s="144"/>
      <c r="CZ1967" s="144"/>
      <c r="DA1967" s="144"/>
      <c r="DB1967" s="144"/>
      <c r="DC1967" s="144"/>
      <c r="DD1967" s="144"/>
      <c r="DE1967" s="144"/>
      <c r="DF1967" s="144"/>
      <c r="DG1967" s="144"/>
      <c r="DH1967" s="144"/>
      <c r="DI1967" s="144"/>
      <c r="DJ1967" s="144"/>
      <c r="DK1967" s="144"/>
      <c r="DL1967" s="144"/>
      <c r="DM1967" s="144"/>
      <c r="DN1967" s="144"/>
      <c r="DO1967" s="144"/>
      <c r="DP1967" s="144"/>
      <c r="DQ1967" s="144"/>
      <c r="DR1967" s="144"/>
      <c r="DS1967" s="144"/>
      <c r="DT1967" s="144"/>
      <c r="DU1967" s="144"/>
      <c r="DV1967" s="111"/>
    </row>
    <row r="1968" spans="1:126" s="87" customFormat="1">
      <c r="A1968" s="85" t="s">
        <v>2613</v>
      </c>
      <c r="AZ1968" s="110"/>
      <c r="BE1968" s="110"/>
      <c r="BL1968" s="144" t="e">
        <f>BL1943/SUM(BL$1943,BL$1948,BL$1953)</f>
        <v>#DIV/0!</v>
      </c>
      <c r="BM1968" s="144">
        <f t="shared" ref="BM1968:DU1968" si="96">BM1943/SUM(BM$1943,BM$1948,BM$1953)</f>
        <v>1</v>
      </c>
      <c r="BN1968" s="144">
        <f t="shared" si="96"/>
        <v>0.99432843913014557</v>
      </c>
      <c r="BO1968" s="144">
        <f t="shared" si="96"/>
        <v>1</v>
      </c>
      <c r="BP1968" s="144">
        <f t="shared" si="96"/>
        <v>0.99996706688106907</v>
      </c>
      <c r="BQ1968" s="144">
        <f t="shared" si="96"/>
        <v>0.99772704269160883</v>
      </c>
      <c r="BR1968" s="144">
        <f t="shared" si="96"/>
        <v>0.9916692201526609</v>
      </c>
      <c r="BS1968" s="144">
        <f t="shared" si="96"/>
        <v>0.97794583848696992</v>
      </c>
      <c r="BT1968" s="144">
        <f t="shared" si="96"/>
        <v>0.98574025575156421</v>
      </c>
      <c r="BU1968" s="144">
        <f t="shared" si="96"/>
        <v>0.99920261710335001</v>
      </c>
      <c r="BV1968" s="144">
        <f t="shared" si="96"/>
        <v>0.99969720995106748</v>
      </c>
      <c r="BW1968" s="144">
        <f t="shared" si="96"/>
        <v>1</v>
      </c>
      <c r="BX1968" s="144">
        <f t="shared" si="96"/>
        <v>0.95224261679974487</v>
      </c>
      <c r="BY1968" s="144">
        <f t="shared" si="96"/>
        <v>0.79155606661515709</v>
      </c>
      <c r="BZ1968" s="144">
        <f t="shared" si="96"/>
        <v>0.99974713810806171</v>
      </c>
      <c r="CA1968" s="144">
        <f t="shared" si="96"/>
        <v>0.9750702892430182</v>
      </c>
      <c r="CB1968" s="144">
        <f t="shared" si="96"/>
        <v>0.91504578491433941</v>
      </c>
      <c r="CC1968" s="144">
        <f t="shared" si="96"/>
        <v>0.90391135431568925</v>
      </c>
      <c r="CD1968" s="144">
        <f t="shared" si="96"/>
        <v>0.8933394095406415</v>
      </c>
      <c r="CE1968" s="144">
        <f t="shared" si="96"/>
        <v>0.9028845013319895</v>
      </c>
      <c r="CF1968" s="144">
        <f t="shared" si="96"/>
        <v>0.9408554960924157</v>
      </c>
      <c r="CG1968" s="144">
        <f t="shared" si="96"/>
        <v>1</v>
      </c>
      <c r="CH1968" s="144">
        <f t="shared" si="96"/>
        <v>1</v>
      </c>
      <c r="CI1968" s="144" t="e">
        <f t="shared" si="96"/>
        <v>#DIV/0!</v>
      </c>
      <c r="CJ1968" s="144" t="e">
        <f t="shared" si="96"/>
        <v>#DIV/0!</v>
      </c>
      <c r="CK1968" s="144">
        <f t="shared" si="96"/>
        <v>1</v>
      </c>
      <c r="CL1968" s="144" t="e">
        <f t="shared" si="96"/>
        <v>#DIV/0!</v>
      </c>
      <c r="CM1968" s="144">
        <f t="shared" si="96"/>
        <v>1</v>
      </c>
      <c r="CN1968" s="144">
        <f t="shared" si="96"/>
        <v>1</v>
      </c>
      <c r="CO1968" s="144">
        <f t="shared" si="96"/>
        <v>1</v>
      </c>
      <c r="CP1968" s="144">
        <f t="shared" si="96"/>
        <v>1</v>
      </c>
      <c r="CQ1968" s="144">
        <f t="shared" si="96"/>
        <v>1</v>
      </c>
      <c r="CR1968" s="144">
        <f t="shared" si="96"/>
        <v>1</v>
      </c>
      <c r="CS1968" s="144">
        <f t="shared" si="96"/>
        <v>0.94970384474419911</v>
      </c>
      <c r="CT1968" s="144">
        <f t="shared" si="96"/>
        <v>0.74455422276534777</v>
      </c>
      <c r="CU1968" s="144">
        <f t="shared" si="96"/>
        <v>0.93899097858375713</v>
      </c>
      <c r="CV1968" s="144">
        <f t="shared" si="96"/>
        <v>0.50822429835947713</v>
      </c>
      <c r="CW1968" s="144">
        <f t="shared" si="96"/>
        <v>0.96716968037362028</v>
      </c>
      <c r="CX1968" s="144">
        <f t="shared" si="96"/>
        <v>0.99630909063768558</v>
      </c>
      <c r="CY1968" s="144">
        <f t="shared" si="96"/>
        <v>0.93662105375093552</v>
      </c>
      <c r="CZ1968" s="144">
        <f t="shared" si="96"/>
        <v>0.96000709626775094</v>
      </c>
      <c r="DA1968" s="144">
        <f t="shared" si="96"/>
        <v>0.98210461151620898</v>
      </c>
      <c r="DB1968" s="144">
        <f t="shared" si="96"/>
        <v>0.88959823569062901</v>
      </c>
      <c r="DC1968" s="144">
        <f t="shared" si="96"/>
        <v>0.90125077274605203</v>
      </c>
      <c r="DD1968" s="144">
        <f t="shared" si="96"/>
        <v>0.84908041338062323</v>
      </c>
      <c r="DE1968" s="144">
        <f t="shared" si="96"/>
        <v>0.92097875625476955</v>
      </c>
      <c r="DF1968" s="144">
        <f t="shared" si="96"/>
        <v>0.91890703722717759</v>
      </c>
      <c r="DG1968" s="144">
        <f t="shared" si="96"/>
        <v>0.8361861042001183</v>
      </c>
      <c r="DH1968" s="144">
        <f t="shared" si="96"/>
        <v>0.81139983302568175</v>
      </c>
      <c r="DI1968" s="144">
        <f t="shared" si="96"/>
        <v>0.9503363062790392</v>
      </c>
      <c r="DJ1968" s="144">
        <f t="shared" si="96"/>
        <v>0.90270754561287037</v>
      </c>
      <c r="DK1968" s="144">
        <f t="shared" si="96"/>
        <v>0.88142011147287158</v>
      </c>
      <c r="DL1968" s="144">
        <f t="shared" si="96"/>
        <v>0.8283572482042868</v>
      </c>
      <c r="DM1968" s="144">
        <f t="shared" si="96"/>
        <v>0.82053688397734681</v>
      </c>
      <c r="DN1968" s="144">
        <f t="shared" si="96"/>
        <v>0.87516140407646248</v>
      </c>
      <c r="DO1968" s="144">
        <f t="shared" si="96"/>
        <v>0.14341713801988534</v>
      </c>
      <c r="DP1968" s="144">
        <f t="shared" si="96"/>
        <v>0.13796652577212418</v>
      </c>
      <c r="DQ1968" s="144">
        <f t="shared" si="96"/>
        <v>8.1345318673377428E-4</v>
      </c>
      <c r="DR1968" s="144">
        <f t="shared" si="96"/>
        <v>1.6338791807638055E-2</v>
      </c>
      <c r="DS1968" s="144">
        <f t="shared" si="96"/>
        <v>3.9278988471058587E-4</v>
      </c>
      <c r="DT1968" s="144">
        <f t="shared" si="96"/>
        <v>3.2887759830213612E-4</v>
      </c>
      <c r="DU1968" s="144">
        <f t="shared" si="96"/>
        <v>0.59634696644898844</v>
      </c>
      <c r="DV1968" s="111"/>
    </row>
    <row r="1969" spans="1:126" s="87" customFormat="1">
      <c r="A1969" s="85" t="s">
        <v>2614</v>
      </c>
      <c r="AZ1969" s="110"/>
      <c r="BE1969" s="110"/>
      <c r="BL1969" s="144" t="e">
        <f>BL1944/SUM(BL$1939,BL$1944,BL$1955)</f>
        <v>#DIV/0!</v>
      </c>
      <c r="BM1969" s="144">
        <f t="shared" ref="BM1969:DU1969" si="97">BM1944/SUM(BM$1939,BM$1944,BM$1955)</f>
        <v>1</v>
      </c>
      <c r="BN1969" s="144" t="e">
        <f t="shared" si="97"/>
        <v>#DIV/0!</v>
      </c>
      <c r="BO1969" s="144">
        <f t="shared" si="97"/>
        <v>0.16449269547339337</v>
      </c>
      <c r="BP1969" s="144">
        <f t="shared" si="97"/>
        <v>0.40540900644204048</v>
      </c>
      <c r="BQ1969" s="144">
        <f t="shared" si="97"/>
        <v>0.49081346147291138</v>
      </c>
      <c r="BR1969" s="144">
        <f t="shared" si="97"/>
        <v>0.57735430651800423</v>
      </c>
      <c r="BS1969" s="144">
        <f t="shared" si="97"/>
        <v>5.2040398050318203E-2</v>
      </c>
      <c r="BT1969" s="144">
        <f t="shared" si="97"/>
        <v>0</v>
      </c>
      <c r="BU1969" s="144">
        <f t="shared" si="97"/>
        <v>2.670834184342552E-2</v>
      </c>
      <c r="BV1969" s="144">
        <f t="shared" si="97"/>
        <v>0</v>
      </c>
      <c r="BW1969" s="144">
        <f t="shared" si="97"/>
        <v>2.6138239851116376E-2</v>
      </c>
      <c r="BX1969" s="144">
        <f t="shared" si="97"/>
        <v>0</v>
      </c>
      <c r="BY1969" s="144">
        <f t="shared" si="97"/>
        <v>0.44994259499155476</v>
      </c>
      <c r="BZ1969" s="144">
        <f t="shared" si="97"/>
        <v>0.3559893380608935</v>
      </c>
      <c r="CA1969" s="144">
        <f t="shared" si="97"/>
        <v>0.52353615836663214</v>
      </c>
      <c r="CB1969" s="144">
        <f t="shared" si="97"/>
        <v>0.29976279606897016</v>
      </c>
      <c r="CC1969" s="144">
        <f t="shared" si="97"/>
        <v>3.923464901633919E-2</v>
      </c>
      <c r="CD1969" s="144">
        <f t="shared" si="97"/>
        <v>0.27586280370395316</v>
      </c>
      <c r="CE1969" s="144">
        <f t="shared" si="97"/>
        <v>0.46410494984790163</v>
      </c>
      <c r="CF1969" s="144">
        <f t="shared" si="97"/>
        <v>0.71685581437119339</v>
      </c>
      <c r="CG1969" s="144">
        <f t="shared" si="97"/>
        <v>0.47841269721533813</v>
      </c>
      <c r="CH1969" s="144">
        <f t="shared" si="97"/>
        <v>0.29996033038607345</v>
      </c>
      <c r="CI1969" s="144">
        <f t="shared" si="97"/>
        <v>0.21405399404383749</v>
      </c>
      <c r="CJ1969" s="144">
        <f t="shared" si="97"/>
        <v>0.11644018754440437</v>
      </c>
      <c r="CK1969" s="144">
        <f t="shared" si="97"/>
        <v>0.18759232196337661</v>
      </c>
      <c r="CL1969" s="144">
        <f t="shared" si="97"/>
        <v>0.13819502133608169</v>
      </c>
      <c r="CM1969" s="144">
        <f t="shared" si="97"/>
        <v>0.29068754500938887</v>
      </c>
      <c r="CN1969" s="144">
        <f t="shared" si="97"/>
        <v>4.0055090033753411E-2</v>
      </c>
      <c r="CO1969" s="144">
        <f t="shared" si="97"/>
        <v>0</v>
      </c>
      <c r="CP1969" s="144">
        <f t="shared" si="97"/>
        <v>0.37654521736935359</v>
      </c>
      <c r="CQ1969" s="144">
        <f t="shared" si="97"/>
        <v>8.5904796760555527E-2</v>
      </c>
      <c r="CR1969" s="144">
        <f t="shared" si="97"/>
        <v>0</v>
      </c>
      <c r="CS1969" s="144">
        <f t="shared" si="97"/>
        <v>0.88500208213992615</v>
      </c>
      <c r="CT1969" s="144">
        <f t="shared" si="97"/>
        <v>0.92661060275431917</v>
      </c>
      <c r="CU1969" s="144">
        <f t="shared" si="97"/>
        <v>0.80595977934862983</v>
      </c>
      <c r="CV1969" s="144">
        <f t="shared" si="97"/>
        <v>0.98529415395978248</v>
      </c>
      <c r="CW1969" s="144">
        <f t="shared" si="97"/>
        <v>0.99578000568172842</v>
      </c>
      <c r="CX1969" s="144">
        <f t="shared" si="97"/>
        <v>0.98596192559807017</v>
      </c>
      <c r="CY1969" s="144">
        <f t="shared" si="97"/>
        <v>0.99999999961725528</v>
      </c>
      <c r="CZ1969" s="144">
        <f t="shared" si="97"/>
        <v>0.99999999939951745</v>
      </c>
      <c r="DA1969" s="144">
        <f t="shared" si="97"/>
        <v>1</v>
      </c>
      <c r="DB1969" s="144">
        <f t="shared" si="97"/>
        <v>1</v>
      </c>
      <c r="DC1969" s="144">
        <f t="shared" si="97"/>
        <v>0.92406196683479658</v>
      </c>
      <c r="DD1969" s="144">
        <f t="shared" si="97"/>
        <v>0.83082447515756785</v>
      </c>
      <c r="DE1969" s="144">
        <f t="shared" si="97"/>
        <v>0.97752923666178415</v>
      </c>
      <c r="DF1969" s="144">
        <f t="shared" si="97"/>
        <v>0.98689563888285714</v>
      </c>
      <c r="DG1969" s="144">
        <f t="shared" si="97"/>
        <v>0.90455525649705681</v>
      </c>
      <c r="DH1969" s="144">
        <f t="shared" si="97"/>
        <v>0.98182928945165282</v>
      </c>
      <c r="DI1969" s="144">
        <f t="shared" si="97"/>
        <v>0.95553106265685994</v>
      </c>
      <c r="DJ1969" s="144">
        <f t="shared" si="97"/>
        <v>0.97967604813916143</v>
      </c>
      <c r="DK1969" s="144">
        <f t="shared" si="97"/>
        <v>0.99989936521637601</v>
      </c>
      <c r="DL1969" s="144">
        <f t="shared" si="97"/>
        <v>0.96982797763106698</v>
      </c>
      <c r="DM1969" s="144">
        <f t="shared" si="97"/>
        <v>0.93228344252126072</v>
      </c>
      <c r="DN1969" s="144">
        <f t="shared" si="97"/>
        <v>0.96384221233905565</v>
      </c>
      <c r="DO1969" s="144">
        <f t="shared" si="97"/>
        <v>0.99498264019221583</v>
      </c>
      <c r="DP1969" s="144">
        <f t="shared" si="97"/>
        <v>0.99368084357313402</v>
      </c>
      <c r="DQ1969" s="144">
        <f t="shared" si="97"/>
        <v>0.86463413244350507</v>
      </c>
      <c r="DR1969" s="144">
        <f t="shared" si="97"/>
        <v>0.85564563574987329</v>
      </c>
      <c r="DS1969" s="144">
        <f t="shared" si="97"/>
        <v>0.96970295058064315</v>
      </c>
      <c r="DT1969" s="144">
        <f t="shared" si="97"/>
        <v>0.83645442302489015</v>
      </c>
      <c r="DU1969" s="144">
        <f t="shared" si="97"/>
        <v>0.86458619562000771</v>
      </c>
      <c r="DV1969" s="111"/>
    </row>
    <row r="1970" spans="1:126" s="87" customFormat="1">
      <c r="A1970" s="85" t="s">
        <v>2615</v>
      </c>
      <c r="AZ1970" s="110"/>
      <c r="BE1970" s="110"/>
      <c r="BL1970" s="144">
        <f>BL1945/SUM(BL$1940,BL$1945,BL$1950)</f>
        <v>0.64762885434746786</v>
      </c>
      <c r="BM1970" s="144">
        <f t="shared" ref="BM1970:DU1970" si="98">BM1945/SUM(BM$1940,BM$1945,BM$1950)</f>
        <v>0.68218082054109175</v>
      </c>
      <c r="BN1970" s="144">
        <f t="shared" si="98"/>
        <v>0.7288952213981067</v>
      </c>
      <c r="BO1970" s="144">
        <f t="shared" si="98"/>
        <v>0.52017821478086745</v>
      </c>
      <c r="BP1970" s="144">
        <f t="shared" si="98"/>
        <v>0.41231023692798746</v>
      </c>
      <c r="BQ1970" s="144">
        <f t="shared" si="98"/>
        <v>0.57140821084675197</v>
      </c>
      <c r="BR1970" s="144">
        <f t="shared" si="98"/>
        <v>0.60244195072706541</v>
      </c>
      <c r="BS1970" s="144">
        <f t="shared" si="98"/>
        <v>0.48291238386179447</v>
      </c>
      <c r="BT1970" s="144">
        <f t="shared" si="98"/>
        <v>0.4179497092833932</v>
      </c>
      <c r="BU1970" s="144">
        <f t="shared" si="98"/>
        <v>0.41342952846080111</v>
      </c>
      <c r="BV1970" s="144">
        <f t="shared" si="98"/>
        <v>0.45980491778408134</v>
      </c>
      <c r="BW1970" s="144">
        <f t="shared" si="98"/>
        <v>0.44070097640458494</v>
      </c>
      <c r="BX1970" s="144">
        <f t="shared" si="98"/>
        <v>0.29627025198363999</v>
      </c>
      <c r="BY1970" s="144">
        <f t="shared" si="98"/>
        <v>0.36180512816674326</v>
      </c>
      <c r="BZ1970" s="144">
        <f t="shared" si="98"/>
        <v>0.52148145848178251</v>
      </c>
      <c r="CA1970" s="144">
        <f t="shared" si="98"/>
        <v>0.49325581699525306</v>
      </c>
      <c r="CB1970" s="144">
        <f t="shared" si="98"/>
        <v>0.51073911600917965</v>
      </c>
      <c r="CC1970" s="144">
        <f t="shared" si="98"/>
        <v>0.49037088637148857</v>
      </c>
      <c r="CD1970" s="144">
        <f t="shared" si="98"/>
        <v>0.62242547019459771</v>
      </c>
      <c r="CE1970" s="144">
        <f t="shared" si="98"/>
        <v>0.84675978092005788</v>
      </c>
      <c r="CF1970" s="144">
        <f t="shared" si="98"/>
        <v>0.91164563833132295</v>
      </c>
      <c r="CG1970" s="144">
        <f t="shared" si="98"/>
        <v>0.48155486124537605</v>
      </c>
      <c r="CH1970" s="144">
        <f t="shared" si="98"/>
        <v>0.888936361535415</v>
      </c>
      <c r="CI1970" s="144">
        <f t="shared" si="98"/>
        <v>7.6525893834065467E-2</v>
      </c>
      <c r="CJ1970" s="144">
        <f t="shared" si="98"/>
        <v>0.28994034110443262</v>
      </c>
      <c r="CK1970" s="144">
        <f t="shared" si="98"/>
        <v>0.5281498916100531</v>
      </c>
      <c r="CL1970" s="144">
        <f t="shared" si="98"/>
        <v>0.5890459678173332</v>
      </c>
      <c r="CM1970" s="144">
        <f t="shared" si="98"/>
        <v>0.38615499595238401</v>
      </c>
      <c r="CN1970" s="144">
        <f t="shared" si="98"/>
        <v>0.79395617052593359</v>
      </c>
      <c r="CO1970" s="144">
        <f t="shared" si="98"/>
        <v>0.79011973722603857</v>
      </c>
      <c r="CP1970" s="144">
        <f t="shared" si="98"/>
        <v>0.83035544588290777</v>
      </c>
      <c r="CQ1970" s="144">
        <f t="shared" si="98"/>
        <v>0.69382332428097448</v>
      </c>
      <c r="CR1970" s="144">
        <f t="shared" si="98"/>
        <v>0</v>
      </c>
      <c r="CS1970" s="144">
        <f t="shared" si="98"/>
        <v>0.466686943613078</v>
      </c>
      <c r="CT1970" s="144">
        <f t="shared" si="98"/>
        <v>8.0218316569854342E-2</v>
      </c>
      <c r="CU1970" s="144">
        <f t="shared" si="98"/>
        <v>0.17552768689897841</v>
      </c>
      <c r="CV1970" s="144">
        <f t="shared" si="98"/>
        <v>1.5581503258672682E-2</v>
      </c>
      <c r="CW1970" s="144">
        <f t="shared" si="98"/>
        <v>0.78732188805510572</v>
      </c>
      <c r="CX1970" s="144">
        <f t="shared" si="98"/>
        <v>0.37972487483143769</v>
      </c>
      <c r="CY1970" s="144">
        <f t="shared" si="98"/>
        <v>0.32302521116122107</v>
      </c>
      <c r="CZ1970" s="144">
        <f t="shared" si="98"/>
        <v>0.26211862622204585</v>
      </c>
      <c r="DA1970" s="144">
        <f t="shared" si="98"/>
        <v>0.32268637710358034</v>
      </c>
      <c r="DB1970" s="144">
        <f t="shared" si="98"/>
        <v>0.54274745062704455</v>
      </c>
      <c r="DC1970" s="144">
        <f t="shared" si="98"/>
        <v>0.34183675562629551</v>
      </c>
      <c r="DD1970" s="144">
        <f t="shared" si="98"/>
        <v>0.4186825099273293</v>
      </c>
      <c r="DE1970" s="144">
        <f t="shared" si="98"/>
        <v>0.22530755389981297</v>
      </c>
      <c r="DF1970" s="144">
        <f t="shared" si="98"/>
        <v>0.31401650083329191</v>
      </c>
      <c r="DG1970" s="144">
        <f t="shared" si="98"/>
        <v>0.33206679376534276</v>
      </c>
      <c r="DH1970" s="144">
        <f t="shared" si="98"/>
        <v>0.5008641410402016</v>
      </c>
      <c r="DI1970" s="144">
        <f t="shared" si="98"/>
        <v>0.62628366677323755</v>
      </c>
      <c r="DJ1970" s="144">
        <f t="shared" si="98"/>
        <v>0.41302821489190356</v>
      </c>
      <c r="DK1970" s="144">
        <f t="shared" si="98"/>
        <v>0.39128442226004928</v>
      </c>
      <c r="DL1970" s="144">
        <f t="shared" si="98"/>
        <v>0.16790399347125359</v>
      </c>
      <c r="DM1970" s="144">
        <f t="shared" si="98"/>
        <v>0.19505486479381876</v>
      </c>
      <c r="DN1970" s="144">
        <f t="shared" si="98"/>
        <v>0.26161681101333711</v>
      </c>
      <c r="DO1970" s="144">
        <f t="shared" si="98"/>
        <v>6.0442806330036267E-9</v>
      </c>
      <c r="DP1970" s="144">
        <f t="shared" si="98"/>
        <v>0</v>
      </c>
      <c r="DQ1970" s="144">
        <f t="shared" si="98"/>
        <v>4.3420106659208512E-10</v>
      </c>
      <c r="DR1970" s="144">
        <f t="shared" si="98"/>
        <v>3.4551989512746972E-9</v>
      </c>
      <c r="DS1970" s="144">
        <f t="shared" si="98"/>
        <v>8.4735301900862679E-9</v>
      </c>
      <c r="DT1970" s="144">
        <f t="shared" si="98"/>
        <v>3.2364413927111021E-2</v>
      </c>
      <c r="DU1970" s="144">
        <f t="shared" si="98"/>
        <v>4.7103893205265937E-2</v>
      </c>
      <c r="DV1970" s="111"/>
    </row>
    <row r="1971" spans="1:126" s="87" customFormat="1">
      <c r="A1971" s="85" t="s">
        <v>2616</v>
      </c>
      <c r="AZ1971" s="110"/>
      <c r="BE1971" s="110"/>
      <c r="BL1971" s="144">
        <f>BL1946/SUM(BL$1941,BL$1946,BL$1951,BL$1956)</f>
        <v>1.6569258633041404E-2</v>
      </c>
      <c r="BM1971" s="144">
        <f t="shared" ref="BM1971:DU1971" si="99">BM1946/SUM(BM$1941,BM$1946,BM$1951,BM$1956)</f>
        <v>0.42043809450614072</v>
      </c>
      <c r="BN1971" s="144">
        <f t="shared" si="99"/>
        <v>0.21806285967517325</v>
      </c>
      <c r="BO1971" s="144">
        <f t="shared" si="99"/>
        <v>0.20682277792590742</v>
      </c>
      <c r="BP1971" s="144">
        <f t="shared" si="99"/>
        <v>0.15437587748219159</v>
      </c>
      <c r="BQ1971" s="144">
        <f t="shared" si="99"/>
        <v>0.24808423591959392</v>
      </c>
      <c r="BR1971" s="144">
        <f t="shared" si="99"/>
        <v>0.3271767778243922</v>
      </c>
      <c r="BS1971" s="144">
        <f t="shared" si="99"/>
        <v>0.22070115974552329</v>
      </c>
      <c r="BT1971" s="144">
        <f t="shared" si="99"/>
        <v>0.22082074760168785</v>
      </c>
      <c r="BU1971" s="144">
        <f t="shared" si="99"/>
        <v>0.24712510657785153</v>
      </c>
      <c r="BV1971" s="144">
        <f t="shared" si="99"/>
        <v>0.28849545004253574</v>
      </c>
      <c r="BW1971" s="144">
        <f t="shared" si="99"/>
        <v>0.24360638759507444</v>
      </c>
      <c r="BX1971" s="144">
        <f t="shared" si="99"/>
        <v>0.21860644861320339</v>
      </c>
      <c r="BY1971" s="144">
        <f t="shared" si="99"/>
        <v>0.2730921444621825</v>
      </c>
      <c r="BZ1971" s="144">
        <f t="shared" si="99"/>
        <v>0.54467966282024427</v>
      </c>
      <c r="CA1971" s="144">
        <f t="shared" si="99"/>
        <v>0.5686870747539936</v>
      </c>
      <c r="CB1971" s="144">
        <f t="shared" si="99"/>
        <v>0.60578962383805779</v>
      </c>
      <c r="CC1971" s="144">
        <f t="shared" si="99"/>
        <v>0.60123369138954719</v>
      </c>
      <c r="CD1971" s="144">
        <f t="shared" si="99"/>
        <v>0.64252211558207328</v>
      </c>
      <c r="CE1971" s="144">
        <f t="shared" si="99"/>
        <v>0.57598952840325646</v>
      </c>
      <c r="CF1971" s="144">
        <f t="shared" si="99"/>
        <v>0.53974580184646903</v>
      </c>
      <c r="CG1971" s="144">
        <f t="shared" si="99"/>
        <v>0.14112700763849864</v>
      </c>
      <c r="CH1971" s="144">
        <f t="shared" si="99"/>
        <v>0.14863368387708759</v>
      </c>
      <c r="CI1971" s="144">
        <f t="shared" si="99"/>
        <v>8.0660360265642633E-2</v>
      </c>
      <c r="CJ1971" s="144">
        <f t="shared" si="99"/>
        <v>0.10151647525458095</v>
      </c>
      <c r="CK1971" s="144">
        <f t="shared" si="99"/>
        <v>0.11081125496516067</v>
      </c>
      <c r="CL1971" s="144">
        <f t="shared" si="99"/>
        <v>0.1374513318991267</v>
      </c>
      <c r="CM1971" s="144">
        <f t="shared" si="99"/>
        <v>0.15063596899120241</v>
      </c>
      <c r="CN1971" s="144">
        <f t="shared" si="99"/>
        <v>0.33431684074490747</v>
      </c>
      <c r="CO1971" s="144">
        <f t="shared" si="99"/>
        <v>0.36492889520223815</v>
      </c>
      <c r="CP1971" s="144">
        <f t="shared" si="99"/>
        <v>0.49036661029083606</v>
      </c>
      <c r="CQ1971" s="144">
        <f t="shared" si="99"/>
        <v>0.37596729977839077</v>
      </c>
      <c r="CR1971" s="144">
        <f t="shared" si="99"/>
        <v>0.53195757226674822</v>
      </c>
      <c r="CS1971" s="144">
        <f t="shared" si="99"/>
        <v>0.55288333401535117</v>
      </c>
      <c r="CT1971" s="144">
        <f t="shared" si="99"/>
        <v>0.36309919653135092</v>
      </c>
      <c r="CU1971" s="144">
        <f t="shared" si="99"/>
        <v>0.1509524876290306</v>
      </c>
      <c r="CV1971" s="144">
        <f t="shared" si="99"/>
        <v>0.22451330220799348</v>
      </c>
      <c r="CW1971" s="144">
        <f t="shared" si="99"/>
        <v>0.65029423530277874</v>
      </c>
      <c r="CX1971" s="144">
        <f t="shared" si="99"/>
        <v>0.21460402356511599</v>
      </c>
      <c r="CY1971" s="144">
        <f t="shared" si="99"/>
        <v>0.20753180271696842</v>
      </c>
      <c r="CZ1971" s="144">
        <f t="shared" si="99"/>
        <v>0.21319143490803111</v>
      </c>
      <c r="DA1971" s="144">
        <f t="shared" si="99"/>
        <v>0.12679167547984602</v>
      </c>
      <c r="DB1971" s="144">
        <f t="shared" si="99"/>
        <v>0.17805927567264396</v>
      </c>
      <c r="DC1971" s="144">
        <f t="shared" si="99"/>
        <v>0.19619936113062303</v>
      </c>
      <c r="DD1971" s="144">
        <f t="shared" si="99"/>
        <v>0.15373563401012352</v>
      </c>
      <c r="DE1971" s="144">
        <f t="shared" si="99"/>
        <v>0.1471532671195967</v>
      </c>
      <c r="DF1971" s="144">
        <f t="shared" si="99"/>
        <v>0.13674755856391813</v>
      </c>
      <c r="DG1971" s="144">
        <f t="shared" si="99"/>
        <v>0.15374515804767591</v>
      </c>
      <c r="DH1971" s="144">
        <f t="shared" si="99"/>
        <v>0.16458934616115289</v>
      </c>
      <c r="DI1971" s="144">
        <f t="shared" si="99"/>
        <v>0.16188344852397826</v>
      </c>
      <c r="DJ1971" s="144">
        <f t="shared" si="99"/>
        <v>0.16485826929225442</v>
      </c>
      <c r="DK1971" s="144">
        <f t="shared" si="99"/>
        <v>0.17689648114253728</v>
      </c>
      <c r="DL1971" s="144">
        <f t="shared" si="99"/>
        <v>0.164590512741011</v>
      </c>
      <c r="DM1971" s="144">
        <f t="shared" si="99"/>
        <v>0.15697281130218499</v>
      </c>
      <c r="DN1971" s="144">
        <f t="shared" si="99"/>
        <v>0.18760907610751934</v>
      </c>
      <c r="DO1971" s="144">
        <f t="shared" si="99"/>
        <v>0.17594652693751742</v>
      </c>
      <c r="DP1971" s="144">
        <f t="shared" si="99"/>
        <v>0.23099998787334913</v>
      </c>
      <c r="DQ1971" s="144">
        <f t="shared" si="99"/>
        <v>0.18975089691243166</v>
      </c>
      <c r="DR1971" s="144">
        <f t="shared" si="99"/>
        <v>0.20526324285544828</v>
      </c>
      <c r="DS1971" s="144">
        <f t="shared" si="99"/>
        <v>0.22408776649131973</v>
      </c>
      <c r="DT1971" s="144">
        <f t="shared" si="99"/>
        <v>0.24034199538190279</v>
      </c>
      <c r="DU1971" s="144">
        <f t="shared" si="99"/>
        <v>0.30908028877424382</v>
      </c>
      <c r="DV1971" s="111"/>
    </row>
    <row r="1972" spans="1:126" s="87" customFormat="1">
      <c r="A1972" s="85" t="s">
        <v>2617</v>
      </c>
      <c r="AZ1972" s="110"/>
      <c r="BE1972" s="110"/>
      <c r="BL1972" s="144"/>
      <c r="BM1972" s="144"/>
      <c r="BN1972" s="144"/>
      <c r="BO1972" s="144"/>
      <c r="BP1972" s="144"/>
      <c r="BQ1972" s="144"/>
      <c r="BR1972" s="144"/>
      <c r="BS1972" s="144"/>
      <c r="BT1972" s="144"/>
      <c r="BU1972" s="144"/>
      <c r="BV1972" s="144"/>
      <c r="BW1972" s="144"/>
      <c r="BX1972" s="144"/>
      <c r="BY1972" s="144"/>
      <c r="BZ1972" s="144"/>
      <c r="CA1972" s="144"/>
      <c r="CB1972" s="144"/>
      <c r="CC1972" s="144"/>
      <c r="CD1972" s="144"/>
      <c r="CE1972" s="144"/>
      <c r="CF1972" s="144"/>
      <c r="CG1972" s="144"/>
      <c r="CH1972" s="144"/>
      <c r="CI1972" s="144"/>
      <c r="CJ1972" s="144"/>
      <c r="CK1972" s="144"/>
      <c r="CL1972" s="144"/>
      <c r="CM1972" s="144"/>
      <c r="CN1972" s="144"/>
      <c r="CO1972" s="144"/>
      <c r="CP1972" s="144"/>
      <c r="CQ1972" s="144"/>
      <c r="CR1972" s="144"/>
      <c r="CS1972" s="144"/>
      <c r="CT1972" s="144"/>
      <c r="CU1972" s="144"/>
      <c r="CV1972" s="144"/>
      <c r="CW1972" s="144"/>
      <c r="CX1972" s="144"/>
      <c r="CY1972" s="144"/>
      <c r="CZ1972" s="144"/>
      <c r="DA1972" s="144"/>
      <c r="DB1972" s="144"/>
      <c r="DC1972" s="144"/>
      <c r="DD1972" s="144"/>
      <c r="DE1972" s="144"/>
      <c r="DF1972" s="144"/>
      <c r="DG1972" s="144"/>
      <c r="DH1972" s="144"/>
      <c r="DI1972" s="144"/>
      <c r="DJ1972" s="144"/>
      <c r="DK1972" s="144"/>
      <c r="DL1972" s="144"/>
      <c r="DM1972" s="144"/>
      <c r="DN1972" s="144"/>
      <c r="DO1972" s="144"/>
      <c r="DP1972" s="144"/>
      <c r="DQ1972" s="144"/>
      <c r="DR1972" s="144"/>
      <c r="DS1972" s="144"/>
      <c r="DT1972" s="144"/>
      <c r="DU1972" s="144"/>
      <c r="DV1972" s="111"/>
    </row>
    <row r="1973" spans="1:126" s="87" customFormat="1">
      <c r="A1973" s="85" t="s">
        <v>2618</v>
      </c>
      <c r="AZ1973" s="110"/>
      <c r="BE1973" s="110"/>
      <c r="BL1973" s="144" t="e">
        <f>BL1948/SUM(BL$1943,BL$1948,BL$1953)</f>
        <v>#DIV/0!</v>
      </c>
      <c r="BM1973" s="144">
        <f t="shared" ref="BM1973:DU1973" si="100">BM1948/SUM(BM$1943,BM$1948,BM$1953)</f>
        <v>0</v>
      </c>
      <c r="BN1973" s="144">
        <f t="shared" si="100"/>
        <v>0</v>
      </c>
      <c r="BO1973" s="144">
        <f t="shared" si="100"/>
        <v>0</v>
      </c>
      <c r="BP1973" s="144">
        <f t="shared" si="100"/>
        <v>0</v>
      </c>
      <c r="BQ1973" s="144">
        <f t="shared" si="100"/>
        <v>0</v>
      </c>
      <c r="BR1973" s="144">
        <f t="shared" si="100"/>
        <v>0</v>
      </c>
      <c r="BS1973" s="144">
        <f t="shared" si="100"/>
        <v>0</v>
      </c>
      <c r="BT1973" s="144">
        <f t="shared" si="100"/>
        <v>0</v>
      </c>
      <c r="BU1973" s="144">
        <f t="shared" si="100"/>
        <v>0</v>
      </c>
      <c r="BV1973" s="144">
        <f t="shared" si="100"/>
        <v>0</v>
      </c>
      <c r="BW1973" s="144">
        <f t="shared" si="100"/>
        <v>0</v>
      </c>
      <c r="BX1973" s="144">
        <f t="shared" si="100"/>
        <v>0</v>
      </c>
      <c r="BY1973" s="144">
        <f t="shared" si="100"/>
        <v>0</v>
      </c>
      <c r="BZ1973" s="144">
        <f t="shared" si="100"/>
        <v>0</v>
      </c>
      <c r="CA1973" s="144">
        <f t="shared" si="100"/>
        <v>0</v>
      </c>
      <c r="CB1973" s="144">
        <f t="shared" si="100"/>
        <v>0</v>
      </c>
      <c r="CC1973" s="144">
        <f t="shared" si="100"/>
        <v>0</v>
      </c>
      <c r="CD1973" s="144">
        <f t="shared" si="100"/>
        <v>0</v>
      </c>
      <c r="CE1973" s="144">
        <f t="shared" si="100"/>
        <v>0</v>
      </c>
      <c r="CF1973" s="144">
        <f t="shared" si="100"/>
        <v>0</v>
      </c>
      <c r="CG1973" s="144">
        <f t="shared" si="100"/>
        <v>0</v>
      </c>
      <c r="CH1973" s="144">
        <f t="shared" si="100"/>
        <v>0</v>
      </c>
      <c r="CI1973" s="144" t="e">
        <f t="shared" si="100"/>
        <v>#DIV/0!</v>
      </c>
      <c r="CJ1973" s="144" t="e">
        <f t="shared" si="100"/>
        <v>#DIV/0!</v>
      </c>
      <c r="CK1973" s="144">
        <f t="shared" si="100"/>
        <v>0</v>
      </c>
      <c r="CL1973" s="144" t="e">
        <f t="shared" si="100"/>
        <v>#DIV/0!</v>
      </c>
      <c r="CM1973" s="144">
        <f t="shared" si="100"/>
        <v>0</v>
      </c>
      <c r="CN1973" s="144">
        <f t="shared" si="100"/>
        <v>0</v>
      </c>
      <c r="CO1973" s="144">
        <f t="shared" si="100"/>
        <v>0</v>
      </c>
      <c r="CP1973" s="144">
        <f t="shared" si="100"/>
        <v>0</v>
      </c>
      <c r="CQ1973" s="144">
        <f t="shared" si="100"/>
        <v>0</v>
      </c>
      <c r="CR1973" s="144">
        <f t="shared" si="100"/>
        <v>0</v>
      </c>
      <c r="CS1973" s="144">
        <f t="shared" si="100"/>
        <v>0</v>
      </c>
      <c r="CT1973" s="144">
        <f t="shared" si="100"/>
        <v>0.25544577723465223</v>
      </c>
      <c r="CU1973" s="144">
        <f t="shared" si="100"/>
        <v>1.526325525889227E-2</v>
      </c>
      <c r="CV1973" s="144">
        <f t="shared" si="100"/>
        <v>0.1535978220279309</v>
      </c>
      <c r="CW1973" s="144">
        <f t="shared" si="100"/>
        <v>7.4877762306919506E-3</v>
      </c>
      <c r="CX1973" s="144">
        <f t="shared" si="100"/>
        <v>3.6909093623143734E-3</v>
      </c>
      <c r="CY1973" s="144">
        <f t="shared" si="100"/>
        <v>5.1413907260565862E-2</v>
      </c>
      <c r="CZ1973" s="144">
        <f t="shared" si="100"/>
        <v>3.6805710025996502E-2</v>
      </c>
      <c r="DA1973" s="144">
        <f t="shared" si="100"/>
        <v>1.4391999247760866E-2</v>
      </c>
      <c r="DB1973" s="144">
        <f t="shared" si="100"/>
        <v>9.4908416520437494E-2</v>
      </c>
      <c r="DC1973" s="144">
        <f t="shared" si="100"/>
        <v>6.6104006224256051E-2</v>
      </c>
      <c r="DD1973" s="144">
        <f t="shared" si="100"/>
        <v>3.3590356108982693E-2</v>
      </c>
      <c r="DE1973" s="144">
        <f t="shared" si="100"/>
        <v>6.7305399616688175E-2</v>
      </c>
      <c r="DF1973" s="144">
        <f t="shared" si="100"/>
        <v>4.8728123540463242E-2</v>
      </c>
      <c r="DG1973" s="144">
        <f t="shared" si="100"/>
        <v>0.12468064215873438</v>
      </c>
      <c r="DH1973" s="144">
        <f t="shared" si="100"/>
        <v>4.910859927326254E-2</v>
      </c>
      <c r="DI1973" s="144">
        <f t="shared" si="100"/>
        <v>2.9727143101255987E-2</v>
      </c>
      <c r="DJ1973" s="144">
        <f t="shared" si="100"/>
        <v>7.6933330809368886E-2</v>
      </c>
      <c r="DK1973" s="144">
        <f t="shared" si="100"/>
        <v>0.11707455254138971</v>
      </c>
      <c r="DL1973" s="144">
        <f t="shared" si="100"/>
        <v>0.12006055854736589</v>
      </c>
      <c r="DM1973" s="144">
        <f t="shared" si="100"/>
        <v>0.10571162061174455</v>
      </c>
      <c r="DN1973" s="144">
        <f t="shared" si="100"/>
        <v>6.8444081310684024E-2</v>
      </c>
      <c r="DO1973" s="144">
        <f t="shared" si="100"/>
        <v>0.72476033030344089</v>
      </c>
      <c r="DP1973" s="144">
        <f t="shared" si="100"/>
        <v>0.42911039291867659</v>
      </c>
      <c r="DQ1973" s="144">
        <f t="shared" si="100"/>
        <v>0</v>
      </c>
      <c r="DR1973" s="144">
        <f t="shared" si="100"/>
        <v>0.61003237726646076</v>
      </c>
      <c r="DS1973" s="144">
        <f t="shared" si="100"/>
        <v>0.71472157310309092</v>
      </c>
      <c r="DT1973" s="144">
        <f t="shared" si="100"/>
        <v>0.5073004308750233</v>
      </c>
      <c r="DU1973" s="144">
        <f t="shared" si="100"/>
        <v>9.6648536560417456E-2</v>
      </c>
      <c r="DV1973" s="111"/>
    </row>
    <row r="1974" spans="1:126" s="87" customFormat="1">
      <c r="A1974" s="85" t="s">
        <v>2619</v>
      </c>
      <c r="AZ1974" s="110"/>
      <c r="BE1974" s="110"/>
      <c r="BL1974" s="144">
        <f>BL1949/SUM(BL$1938,BL$1949,BL$1954)</f>
        <v>0</v>
      </c>
      <c r="BM1974" s="144">
        <f t="shared" ref="BM1974:DU1974" si="101">BM1949/SUM(BM$1938,BM$1949,BM$1954)</f>
        <v>0</v>
      </c>
      <c r="BN1974" s="144">
        <f t="shared" si="101"/>
        <v>0</v>
      </c>
      <c r="BO1974" s="144">
        <f t="shared" si="101"/>
        <v>0</v>
      </c>
      <c r="BP1974" s="144">
        <f t="shared" si="101"/>
        <v>0</v>
      </c>
      <c r="BQ1974" s="144">
        <f t="shared" si="101"/>
        <v>0</v>
      </c>
      <c r="BR1974" s="144">
        <f t="shared" si="101"/>
        <v>0</v>
      </c>
      <c r="BS1974" s="144">
        <f t="shared" si="101"/>
        <v>0</v>
      </c>
      <c r="BT1974" s="144">
        <f t="shared" si="101"/>
        <v>0</v>
      </c>
      <c r="BU1974" s="144">
        <f t="shared" si="101"/>
        <v>0</v>
      </c>
      <c r="BV1974" s="144">
        <f t="shared" si="101"/>
        <v>3.4898622696843575E-5</v>
      </c>
      <c r="BW1974" s="144">
        <f t="shared" si="101"/>
        <v>0</v>
      </c>
      <c r="BX1974" s="144">
        <f t="shared" si="101"/>
        <v>1.120635055745798E-6</v>
      </c>
      <c r="BY1974" s="144">
        <f t="shared" si="101"/>
        <v>0</v>
      </c>
      <c r="BZ1974" s="144">
        <f t="shared" si="101"/>
        <v>0</v>
      </c>
      <c r="CA1974" s="144">
        <f t="shared" si="101"/>
        <v>0</v>
      </c>
      <c r="CB1974" s="144">
        <f t="shared" si="101"/>
        <v>0</v>
      </c>
      <c r="CC1974" s="144">
        <f t="shared" si="101"/>
        <v>0</v>
      </c>
      <c r="CD1974" s="144">
        <f t="shared" si="101"/>
        <v>0</v>
      </c>
      <c r="CE1974" s="144">
        <f t="shared" si="101"/>
        <v>0</v>
      </c>
      <c r="CF1974" s="144">
        <f t="shared" si="101"/>
        <v>0</v>
      </c>
      <c r="CG1974" s="144">
        <f t="shared" si="101"/>
        <v>0</v>
      </c>
      <c r="CH1974" s="144">
        <f t="shared" si="101"/>
        <v>0</v>
      </c>
      <c r="CI1974" s="144">
        <f t="shared" si="101"/>
        <v>0</v>
      </c>
      <c r="CJ1974" s="144">
        <f t="shared" si="101"/>
        <v>0</v>
      </c>
      <c r="CK1974" s="144">
        <f t="shared" si="101"/>
        <v>0</v>
      </c>
      <c r="CL1974" s="144">
        <f t="shared" si="101"/>
        <v>0</v>
      </c>
      <c r="CM1974" s="144">
        <f t="shared" si="101"/>
        <v>0</v>
      </c>
      <c r="CN1974" s="144">
        <f t="shared" si="101"/>
        <v>0</v>
      </c>
      <c r="CO1974" s="144">
        <f t="shared" si="101"/>
        <v>0</v>
      </c>
      <c r="CP1974" s="144">
        <f t="shared" si="101"/>
        <v>6.6981111766102105E-3</v>
      </c>
      <c r="CQ1974" s="144">
        <f t="shared" si="101"/>
        <v>2.2405415513502391E-2</v>
      </c>
      <c r="CR1974" s="144">
        <f t="shared" si="101"/>
        <v>0</v>
      </c>
      <c r="CS1974" s="144">
        <f t="shared" si="101"/>
        <v>3.8881008640869257E-6</v>
      </c>
      <c r="CT1974" s="144">
        <f t="shared" si="101"/>
        <v>0.16923228462146725</v>
      </c>
      <c r="CU1974" s="144">
        <f t="shared" si="101"/>
        <v>0.10672214214602486</v>
      </c>
      <c r="CV1974" s="144">
        <f t="shared" si="101"/>
        <v>0.19672403495317242</v>
      </c>
      <c r="CW1974" s="144">
        <f t="shared" si="101"/>
        <v>4.8709381201363949E-2</v>
      </c>
      <c r="CX1974" s="144">
        <f t="shared" si="101"/>
        <v>0.47554667221362057</v>
      </c>
      <c r="CY1974" s="144">
        <f t="shared" si="101"/>
        <v>0.5047127339746933</v>
      </c>
      <c r="CZ1974" s="144">
        <f t="shared" si="101"/>
        <v>0.50717548811111135</v>
      </c>
      <c r="DA1974" s="144">
        <f t="shared" si="101"/>
        <v>0.67013850167129452</v>
      </c>
      <c r="DB1974" s="144">
        <f t="shared" si="101"/>
        <v>0.78269223443465141</v>
      </c>
      <c r="DC1974" s="144">
        <f t="shared" si="101"/>
        <v>0.62085296494594111</v>
      </c>
      <c r="DD1974" s="144">
        <f t="shared" si="101"/>
        <v>0.56484095855145233</v>
      </c>
      <c r="DE1974" s="144">
        <f t="shared" si="101"/>
        <v>0.32589585805418081</v>
      </c>
      <c r="DF1974" s="144">
        <f t="shared" si="101"/>
        <v>0.50790235200235601</v>
      </c>
      <c r="DG1974" s="144">
        <f t="shared" si="101"/>
        <v>0.27103979716115795</v>
      </c>
      <c r="DH1974" s="144">
        <f t="shared" si="101"/>
        <v>0.3054567116214072</v>
      </c>
      <c r="DI1974" s="144">
        <f t="shared" si="101"/>
        <v>0.35988142329685752</v>
      </c>
      <c r="DJ1974" s="144">
        <f t="shared" si="101"/>
        <v>0.35547955474638604</v>
      </c>
      <c r="DK1974" s="144">
        <f t="shared" si="101"/>
        <v>0.37979633555719389</v>
      </c>
      <c r="DL1974" s="144">
        <f t="shared" si="101"/>
        <v>0.32260583552080951</v>
      </c>
      <c r="DM1974" s="144">
        <f t="shared" si="101"/>
        <v>0.33252421316879383</v>
      </c>
      <c r="DN1974" s="144">
        <f t="shared" si="101"/>
        <v>0.40926190023973597</v>
      </c>
      <c r="DO1974" s="144">
        <f t="shared" si="101"/>
        <v>0.43869172216554259</v>
      </c>
      <c r="DP1974" s="144">
        <f t="shared" si="101"/>
        <v>0.5306661409966259</v>
      </c>
      <c r="DQ1974" s="144">
        <f t="shared" si="101"/>
        <v>0.39853809321793915</v>
      </c>
      <c r="DR1974" s="144">
        <f t="shared" si="101"/>
        <v>0.35101022723045883</v>
      </c>
      <c r="DS1974" s="144">
        <f t="shared" si="101"/>
        <v>0.39337529057995063</v>
      </c>
      <c r="DT1974" s="144">
        <f t="shared" si="101"/>
        <v>3.9567809477252976E-2</v>
      </c>
      <c r="DU1974" s="144">
        <f t="shared" si="101"/>
        <v>5.2088925471052226E-2</v>
      </c>
      <c r="DV1974" s="111"/>
    </row>
    <row r="1975" spans="1:126" s="87" customFormat="1">
      <c r="A1975" s="85" t="s">
        <v>2620</v>
      </c>
      <c r="AZ1975" s="110"/>
      <c r="BE1975" s="110"/>
      <c r="BL1975" s="144">
        <f>BL1950/SUM(BL$1940,BL$1945,BL$1950)</f>
        <v>0</v>
      </c>
      <c r="BM1975" s="144">
        <f t="shared" ref="BM1975:DU1975" si="102">BM1950/SUM(BM$1940,BM$1945,BM$1950)</f>
        <v>0</v>
      </c>
      <c r="BN1975" s="144">
        <f t="shared" si="102"/>
        <v>1.494831201636825E-4</v>
      </c>
      <c r="BO1975" s="144">
        <f t="shared" si="102"/>
        <v>5.000357499792171E-4</v>
      </c>
      <c r="BP1975" s="144">
        <f t="shared" si="102"/>
        <v>0</v>
      </c>
      <c r="BQ1975" s="144">
        <f t="shared" si="102"/>
        <v>0</v>
      </c>
      <c r="BR1975" s="144">
        <f t="shared" si="102"/>
        <v>0</v>
      </c>
      <c r="BS1975" s="144">
        <f t="shared" si="102"/>
        <v>0</v>
      </c>
      <c r="BT1975" s="144">
        <f t="shared" si="102"/>
        <v>0</v>
      </c>
      <c r="BU1975" s="144">
        <f t="shared" si="102"/>
        <v>0</v>
      </c>
      <c r="BV1975" s="144">
        <f t="shared" si="102"/>
        <v>0</v>
      </c>
      <c r="BW1975" s="144">
        <f t="shared" si="102"/>
        <v>4.2596984205413997E-7</v>
      </c>
      <c r="BX1975" s="144">
        <f t="shared" si="102"/>
        <v>0</v>
      </c>
      <c r="BY1975" s="144">
        <f t="shared" si="102"/>
        <v>0</v>
      </c>
      <c r="BZ1975" s="144">
        <f t="shared" si="102"/>
        <v>0</v>
      </c>
      <c r="CA1975" s="144">
        <f t="shared" si="102"/>
        <v>1.2596576723155862E-8</v>
      </c>
      <c r="CB1975" s="144">
        <f t="shared" si="102"/>
        <v>0</v>
      </c>
      <c r="CC1975" s="144">
        <f t="shared" si="102"/>
        <v>0</v>
      </c>
      <c r="CD1975" s="144">
        <f t="shared" si="102"/>
        <v>0</v>
      </c>
      <c r="CE1975" s="144">
        <f t="shared" si="102"/>
        <v>0</v>
      </c>
      <c r="CF1975" s="144">
        <f t="shared" si="102"/>
        <v>0</v>
      </c>
      <c r="CG1975" s="144">
        <f t="shared" si="102"/>
        <v>0</v>
      </c>
      <c r="CH1975" s="144">
        <f t="shared" si="102"/>
        <v>0</v>
      </c>
      <c r="CI1975" s="144">
        <f t="shared" si="102"/>
        <v>0</v>
      </c>
      <c r="CJ1975" s="144">
        <f t="shared" si="102"/>
        <v>0</v>
      </c>
      <c r="CK1975" s="144">
        <f t="shared" si="102"/>
        <v>0</v>
      </c>
      <c r="CL1975" s="144">
        <f t="shared" si="102"/>
        <v>0</v>
      </c>
      <c r="CM1975" s="144">
        <f t="shared" si="102"/>
        <v>0</v>
      </c>
      <c r="CN1975" s="144">
        <f t="shared" si="102"/>
        <v>0</v>
      </c>
      <c r="CO1975" s="144">
        <f t="shared" si="102"/>
        <v>0</v>
      </c>
      <c r="CP1975" s="144">
        <f t="shared" si="102"/>
        <v>0</v>
      </c>
      <c r="CQ1975" s="144">
        <f t="shared" si="102"/>
        <v>0</v>
      </c>
      <c r="CR1975" s="144">
        <f t="shared" si="102"/>
        <v>0</v>
      </c>
      <c r="CS1975" s="144">
        <f t="shared" si="102"/>
        <v>2.3008522774252543E-4</v>
      </c>
      <c r="CT1975" s="144">
        <f t="shared" si="102"/>
        <v>0.61251306835011055</v>
      </c>
      <c r="CU1975" s="144">
        <f t="shared" si="102"/>
        <v>0.45921987330805103</v>
      </c>
      <c r="CV1975" s="144">
        <f t="shared" si="102"/>
        <v>0.54497027416207344</v>
      </c>
      <c r="CW1975" s="144">
        <f t="shared" si="102"/>
        <v>9.4011274521314997E-2</v>
      </c>
      <c r="CX1975" s="144">
        <f t="shared" si="102"/>
        <v>0.45381873918239662</v>
      </c>
      <c r="CY1975" s="144">
        <f t="shared" si="102"/>
        <v>0.52854372968562324</v>
      </c>
      <c r="CZ1975" s="144">
        <f t="shared" si="102"/>
        <v>0.52236232036026997</v>
      </c>
      <c r="DA1975" s="144">
        <f t="shared" si="102"/>
        <v>0.44521159442724101</v>
      </c>
      <c r="DB1975" s="144">
        <f t="shared" si="102"/>
        <v>0.18980506599290148</v>
      </c>
      <c r="DC1975" s="144">
        <f t="shared" si="102"/>
        <v>0.25703914687335749</v>
      </c>
      <c r="DD1975" s="144">
        <f t="shared" si="102"/>
        <v>0.19086950761956675</v>
      </c>
      <c r="DE1975" s="144">
        <f t="shared" si="102"/>
        <v>9.3439442900555211E-2</v>
      </c>
      <c r="DF1975" s="144">
        <f t="shared" si="102"/>
        <v>0.31182842917084003</v>
      </c>
      <c r="DG1975" s="144">
        <f t="shared" si="102"/>
        <v>0.15893599133148384</v>
      </c>
      <c r="DH1975" s="144">
        <f t="shared" si="102"/>
        <v>3.0988032639713947E-2</v>
      </c>
      <c r="DI1975" s="144">
        <f t="shared" si="102"/>
        <v>9.6884571329865499E-2</v>
      </c>
      <c r="DJ1975" s="144">
        <f t="shared" si="102"/>
        <v>6.9540726705596537E-2</v>
      </c>
      <c r="DK1975" s="144">
        <f t="shared" si="102"/>
        <v>9.5591001634484252E-2</v>
      </c>
      <c r="DL1975" s="144">
        <f t="shared" si="102"/>
        <v>2.4502907341355681E-2</v>
      </c>
      <c r="DM1975" s="144">
        <f t="shared" si="102"/>
        <v>4.6490399817263002E-2</v>
      </c>
      <c r="DN1975" s="144">
        <f t="shared" si="102"/>
        <v>0.1980430453067018</v>
      </c>
      <c r="DO1975" s="144">
        <f t="shared" si="102"/>
        <v>0.2986193252640017</v>
      </c>
      <c r="DP1975" s="144">
        <f t="shared" si="102"/>
        <v>0.73945430118261801</v>
      </c>
      <c r="DQ1975" s="144">
        <f t="shared" si="102"/>
        <v>0.12528327777477161</v>
      </c>
      <c r="DR1975" s="144">
        <f t="shared" si="102"/>
        <v>0</v>
      </c>
      <c r="DS1975" s="144">
        <f t="shared" si="102"/>
        <v>0.22409381263855388</v>
      </c>
      <c r="DT1975" s="144">
        <f t="shared" si="102"/>
        <v>2.2280862292634412E-4</v>
      </c>
      <c r="DU1975" s="144">
        <f t="shared" si="102"/>
        <v>0</v>
      </c>
      <c r="DV1975" s="111"/>
    </row>
    <row r="1976" spans="1:126" s="87" customFormat="1">
      <c r="A1976" s="85" t="s">
        <v>2621</v>
      </c>
      <c r="AZ1976" s="110"/>
      <c r="BE1976" s="110"/>
      <c r="BL1976" s="144">
        <f>BL1951/SUM(BL$1941,BL$1946,BL$1951,BL$1956)</f>
        <v>6.4820724976124983E-3</v>
      </c>
      <c r="BM1976" s="144">
        <f t="shared" ref="BM1976:DU1976" si="103">BM1951/SUM(BM$1941,BM$1946,BM$1951,BM$1956)</f>
        <v>2.6472001019543058E-3</v>
      </c>
      <c r="BN1976" s="144">
        <f t="shared" si="103"/>
        <v>1.8192854209361216E-3</v>
      </c>
      <c r="BO1976" s="144">
        <f t="shared" si="103"/>
        <v>7.6119134668687911E-4</v>
      </c>
      <c r="BP1976" s="144">
        <f t="shared" si="103"/>
        <v>1.4998144712625814E-3</v>
      </c>
      <c r="BQ1976" s="144">
        <f t="shared" si="103"/>
        <v>1.3396333659771293E-3</v>
      </c>
      <c r="BR1976" s="144">
        <f t="shared" si="103"/>
        <v>8.0881503106436674E-4</v>
      </c>
      <c r="BS1976" s="144">
        <f t="shared" si="103"/>
        <v>6.4894188748539062E-4</v>
      </c>
      <c r="BT1976" s="144">
        <f t="shared" si="103"/>
        <v>2.6682126787194271E-4</v>
      </c>
      <c r="BU1976" s="144">
        <f t="shared" si="103"/>
        <v>5.0333235156089086E-4</v>
      </c>
      <c r="BV1976" s="144">
        <f t="shared" si="103"/>
        <v>3.3493563098520556E-4</v>
      </c>
      <c r="BW1976" s="144">
        <f t="shared" si="103"/>
        <v>2.7493366816518431E-4</v>
      </c>
      <c r="BX1976" s="144">
        <f t="shared" si="103"/>
        <v>1.3265284322293023E-7</v>
      </c>
      <c r="BY1976" s="144">
        <f t="shared" si="103"/>
        <v>1.6971998135598009E-5</v>
      </c>
      <c r="BZ1976" s="144">
        <f t="shared" si="103"/>
        <v>0</v>
      </c>
      <c r="CA1976" s="144">
        <f t="shared" si="103"/>
        <v>1.4581457775494571E-7</v>
      </c>
      <c r="CB1976" s="144">
        <f t="shared" si="103"/>
        <v>0</v>
      </c>
      <c r="CC1976" s="144">
        <f t="shared" si="103"/>
        <v>0</v>
      </c>
      <c r="CD1976" s="144">
        <f t="shared" si="103"/>
        <v>0</v>
      </c>
      <c r="CE1976" s="144">
        <f t="shared" si="103"/>
        <v>0</v>
      </c>
      <c r="CF1976" s="144">
        <f t="shared" si="103"/>
        <v>0</v>
      </c>
      <c r="CG1976" s="144">
        <f t="shared" si="103"/>
        <v>5.9209664450638297E-6</v>
      </c>
      <c r="CH1976" s="144">
        <f t="shared" si="103"/>
        <v>0</v>
      </c>
      <c r="CI1976" s="144">
        <f t="shared" si="103"/>
        <v>0</v>
      </c>
      <c r="CJ1976" s="144">
        <f t="shared" si="103"/>
        <v>0</v>
      </c>
      <c r="CK1976" s="144">
        <f t="shared" si="103"/>
        <v>1.844265455075876E-4</v>
      </c>
      <c r="CL1976" s="144">
        <f t="shared" si="103"/>
        <v>0</v>
      </c>
      <c r="CM1976" s="144">
        <f t="shared" si="103"/>
        <v>0</v>
      </c>
      <c r="CN1976" s="144">
        <f t="shared" si="103"/>
        <v>0</v>
      </c>
      <c r="CO1976" s="144">
        <f t="shared" si="103"/>
        <v>0</v>
      </c>
      <c r="CP1976" s="144">
        <f t="shared" si="103"/>
        <v>2.9384738303504204E-3</v>
      </c>
      <c r="CQ1976" s="144">
        <f t="shared" si="103"/>
        <v>4.6145995885373166E-3</v>
      </c>
      <c r="CR1976" s="144">
        <f t="shared" si="103"/>
        <v>5.7020479513596948E-4</v>
      </c>
      <c r="CS1976" s="144">
        <f t="shared" si="103"/>
        <v>2.4104664717246796E-4</v>
      </c>
      <c r="CT1976" s="144">
        <f t="shared" si="103"/>
        <v>0.1457773807530815</v>
      </c>
      <c r="CU1976" s="144">
        <f t="shared" si="103"/>
        <v>0.17469598087514662</v>
      </c>
      <c r="CV1976" s="144">
        <f t="shared" si="103"/>
        <v>0.15619220399602293</v>
      </c>
      <c r="CW1976" s="144">
        <f t="shared" si="103"/>
        <v>7.5187391927716091E-2</v>
      </c>
      <c r="CX1976" s="144">
        <f t="shared" si="103"/>
        <v>0.23317100768005194</v>
      </c>
      <c r="CY1976" s="144">
        <f t="shared" si="103"/>
        <v>0.26597621077910166</v>
      </c>
      <c r="CZ1976" s="144">
        <f t="shared" si="103"/>
        <v>0.29129260696535131</v>
      </c>
      <c r="DA1976" s="144">
        <f t="shared" si="103"/>
        <v>0.34226036545631133</v>
      </c>
      <c r="DB1976" s="144">
        <f t="shared" si="103"/>
        <v>0.29500186408891821</v>
      </c>
      <c r="DC1976" s="144">
        <f t="shared" si="103"/>
        <v>0.29652837275815069</v>
      </c>
      <c r="DD1976" s="144">
        <f t="shared" si="103"/>
        <v>0.29301690751636461</v>
      </c>
      <c r="DE1976" s="144">
        <f t="shared" si="103"/>
        <v>0.29003031420690911</v>
      </c>
      <c r="DF1976" s="144">
        <f t="shared" si="103"/>
        <v>0.36854953687355552</v>
      </c>
      <c r="DG1976" s="144">
        <f t="shared" si="103"/>
        <v>0.32927491504190881</v>
      </c>
      <c r="DH1976" s="144">
        <f t="shared" si="103"/>
        <v>0.35905304643802666</v>
      </c>
      <c r="DI1976" s="144">
        <f t="shared" si="103"/>
        <v>0.35097897921597687</v>
      </c>
      <c r="DJ1976" s="144">
        <f t="shared" si="103"/>
        <v>0.36702372968086805</v>
      </c>
      <c r="DK1976" s="144">
        <f t="shared" si="103"/>
        <v>0.35298666886263946</v>
      </c>
      <c r="DL1976" s="144">
        <f t="shared" si="103"/>
        <v>0.29399398417182604</v>
      </c>
      <c r="DM1976" s="144">
        <f t="shared" si="103"/>
        <v>0.32571373666284015</v>
      </c>
      <c r="DN1976" s="144">
        <f t="shared" si="103"/>
        <v>0.41415181962021763</v>
      </c>
      <c r="DO1976" s="144">
        <f t="shared" si="103"/>
        <v>0.36164176544196242</v>
      </c>
      <c r="DP1976" s="144">
        <f t="shared" si="103"/>
        <v>0.45664423970656776</v>
      </c>
      <c r="DQ1976" s="144">
        <f t="shared" si="103"/>
        <v>0.46567047153082014</v>
      </c>
      <c r="DR1976" s="144">
        <f t="shared" si="103"/>
        <v>0.4263630739638144</v>
      </c>
      <c r="DS1976" s="144">
        <f t="shared" si="103"/>
        <v>0.50979798716395153</v>
      </c>
      <c r="DT1976" s="144">
        <f t="shared" si="103"/>
        <v>9.682727410067779E-2</v>
      </c>
      <c r="DU1976" s="144">
        <f t="shared" si="103"/>
        <v>0.12374615831415585</v>
      </c>
      <c r="DV1976" s="111"/>
    </row>
    <row r="1977" spans="1:126" s="87" customFormat="1">
      <c r="A1977" s="85" t="s">
        <v>2622</v>
      </c>
      <c r="AZ1977" s="110"/>
      <c r="BE1977" s="110"/>
      <c r="BL1977" s="144"/>
      <c r="BM1977" s="144"/>
      <c r="BN1977" s="144"/>
      <c r="BO1977" s="144"/>
      <c r="BP1977" s="144"/>
      <c r="BQ1977" s="144"/>
      <c r="BR1977" s="144"/>
      <c r="BS1977" s="144"/>
      <c r="BT1977" s="144"/>
      <c r="BU1977" s="144"/>
      <c r="BV1977" s="144"/>
      <c r="BW1977" s="144"/>
      <c r="BX1977" s="144"/>
      <c r="BY1977" s="144"/>
      <c r="BZ1977" s="144"/>
      <c r="CA1977" s="144"/>
      <c r="CB1977" s="144"/>
      <c r="CC1977" s="144"/>
      <c r="CD1977" s="144"/>
      <c r="CE1977" s="144"/>
      <c r="CF1977" s="144"/>
      <c r="CG1977" s="144"/>
      <c r="CH1977" s="144"/>
      <c r="CI1977" s="144"/>
      <c r="CJ1977" s="144"/>
      <c r="CK1977" s="144"/>
      <c r="CL1977" s="144"/>
      <c r="CM1977" s="144"/>
      <c r="CN1977" s="144"/>
      <c r="CO1977" s="144"/>
      <c r="CP1977" s="144"/>
      <c r="CQ1977" s="144"/>
      <c r="CR1977" s="144"/>
      <c r="CS1977" s="144"/>
      <c r="CT1977" s="144"/>
      <c r="CU1977" s="144"/>
      <c r="CV1977" s="144"/>
      <c r="CW1977" s="144"/>
      <c r="CX1977" s="144"/>
      <c r="CY1977" s="144"/>
      <c r="CZ1977" s="144"/>
      <c r="DA1977" s="144"/>
      <c r="DB1977" s="144"/>
      <c r="DC1977" s="144"/>
      <c r="DD1977" s="144"/>
      <c r="DE1977" s="144"/>
      <c r="DF1977" s="144"/>
      <c r="DG1977" s="144"/>
      <c r="DH1977" s="144"/>
      <c r="DI1977" s="144"/>
      <c r="DJ1977" s="144"/>
      <c r="DK1977" s="144"/>
      <c r="DL1977" s="144"/>
      <c r="DM1977" s="144"/>
      <c r="DN1977" s="144"/>
      <c r="DO1977" s="144"/>
      <c r="DP1977" s="144"/>
      <c r="DQ1977" s="144"/>
      <c r="DR1977" s="144"/>
      <c r="DS1977" s="144"/>
      <c r="DT1977" s="144"/>
      <c r="DU1977" s="144"/>
      <c r="DV1977" s="111"/>
    </row>
    <row r="1978" spans="1:126" s="87" customFormat="1">
      <c r="A1978" s="85" t="s">
        <v>2623</v>
      </c>
      <c r="AZ1978" s="110"/>
      <c r="BE1978" s="110"/>
      <c r="BL1978" s="144" t="e">
        <f>BL1953/SUM(BL$1943,BL$1948,BL$1953)</f>
        <v>#DIV/0!</v>
      </c>
      <c r="BM1978" s="144">
        <f t="shared" ref="BM1978:DU1978" si="104">BM1953/SUM(BM$1943,BM$1948,BM$1953)</f>
        <v>0</v>
      </c>
      <c r="BN1978" s="144">
        <f t="shared" si="104"/>
        <v>5.6715608698544705E-3</v>
      </c>
      <c r="BO1978" s="144">
        <f t="shared" si="104"/>
        <v>0</v>
      </c>
      <c r="BP1978" s="144">
        <f t="shared" si="104"/>
        <v>3.2933118930969393E-5</v>
      </c>
      <c r="BQ1978" s="144">
        <f t="shared" si="104"/>
        <v>2.2729573083911233E-3</v>
      </c>
      <c r="BR1978" s="144">
        <f t="shared" si="104"/>
        <v>8.3307798473391311E-3</v>
      </c>
      <c r="BS1978" s="144">
        <f t="shared" si="104"/>
        <v>2.2054161513030066E-2</v>
      </c>
      <c r="BT1978" s="144">
        <f t="shared" si="104"/>
        <v>1.4259744248435798E-2</v>
      </c>
      <c r="BU1978" s="144">
        <f t="shared" si="104"/>
        <v>7.9738289664997087E-4</v>
      </c>
      <c r="BV1978" s="144">
        <f t="shared" si="104"/>
        <v>3.0279004893249894E-4</v>
      </c>
      <c r="BW1978" s="144">
        <f t="shared" si="104"/>
        <v>0</v>
      </c>
      <c r="BX1978" s="144">
        <f t="shared" si="104"/>
        <v>4.7757383200255105E-2</v>
      </c>
      <c r="BY1978" s="144">
        <f t="shared" si="104"/>
        <v>0.20844393338484291</v>
      </c>
      <c r="BZ1978" s="144">
        <f t="shared" si="104"/>
        <v>2.5286189193834572E-4</v>
      </c>
      <c r="CA1978" s="144">
        <f t="shared" si="104"/>
        <v>2.4929710756981763E-2</v>
      </c>
      <c r="CB1978" s="144">
        <f t="shared" si="104"/>
        <v>8.4954215085660603E-2</v>
      </c>
      <c r="CC1978" s="144">
        <f t="shared" si="104"/>
        <v>9.6088645684310789E-2</v>
      </c>
      <c r="CD1978" s="144">
        <f t="shared" si="104"/>
        <v>0.10666059045935854</v>
      </c>
      <c r="CE1978" s="144">
        <f t="shared" si="104"/>
        <v>9.7115498668010461E-2</v>
      </c>
      <c r="CF1978" s="144">
        <f t="shared" si="104"/>
        <v>5.9144503907584335E-2</v>
      </c>
      <c r="CG1978" s="144">
        <f t="shared" si="104"/>
        <v>0</v>
      </c>
      <c r="CH1978" s="144">
        <f t="shared" si="104"/>
        <v>0</v>
      </c>
      <c r="CI1978" s="144" t="e">
        <f t="shared" si="104"/>
        <v>#DIV/0!</v>
      </c>
      <c r="CJ1978" s="144" t="e">
        <f t="shared" si="104"/>
        <v>#DIV/0!</v>
      </c>
      <c r="CK1978" s="144">
        <f t="shared" si="104"/>
        <v>0</v>
      </c>
      <c r="CL1978" s="144" t="e">
        <f t="shared" si="104"/>
        <v>#DIV/0!</v>
      </c>
      <c r="CM1978" s="144">
        <f t="shared" si="104"/>
        <v>0</v>
      </c>
      <c r="CN1978" s="144">
        <f t="shared" si="104"/>
        <v>0</v>
      </c>
      <c r="CO1978" s="144">
        <f t="shared" si="104"/>
        <v>0</v>
      </c>
      <c r="CP1978" s="144">
        <f t="shared" si="104"/>
        <v>0</v>
      </c>
      <c r="CQ1978" s="144">
        <f t="shared" si="104"/>
        <v>0</v>
      </c>
      <c r="CR1978" s="144">
        <f t="shared" si="104"/>
        <v>0</v>
      </c>
      <c r="CS1978" s="144">
        <f t="shared" si="104"/>
        <v>5.0296155255800799E-2</v>
      </c>
      <c r="CT1978" s="144">
        <f t="shared" si="104"/>
        <v>0</v>
      </c>
      <c r="CU1978" s="144">
        <f t="shared" si="104"/>
        <v>4.5745766157350549E-2</v>
      </c>
      <c r="CV1978" s="144">
        <f t="shared" si="104"/>
        <v>0.33817787961259199</v>
      </c>
      <c r="CW1978" s="144">
        <f t="shared" si="104"/>
        <v>2.5342543395687738E-2</v>
      </c>
      <c r="CX1978" s="144">
        <f t="shared" si="104"/>
        <v>0</v>
      </c>
      <c r="CY1978" s="144">
        <f t="shared" si="104"/>
        <v>1.1965038988498674E-2</v>
      </c>
      <c r="CZ1978" s="144">
        <f t="shared" si="104"/>
        <v>3.1871937062525708E-3</v>
      </c>
      <c r="DA1978" s="144">
        <f t="shared" si="104"/>
        <v>3.5033892360301971E-3</v>
      </c>
      <c r="DB1978" s="144">
        <f t="shared" si="104"/>
        <v>1.5493347788933512E-2</v>
      </c>
      <c r="DC1978" s="144">
        <f t="shared" si="104"/>
        <v>3.2645221029691932E-2</v>
      </c>
      <c r="DD1978" s="144">
        <f t="shared" si="104"/>
        <v>0.11732923051039409</v>
      </c>
      <c r="DE1978" s="144">
        <f t="shared" si="104"/>
        <v>1.1715844128542277E-2</v>
      </c>
      <c r="DF1978" s="144">
        <f t="shared" si="104"/>
        <v>3.2364839232359131E-2</v>
      </c>
      <c r="DG1978" s="144">
        <f t="shared" si="104"/>
        <v>3.9133253641147295E-2</v>
      </c>
      <c r="DH1978" s="144">
        <f t="shared" si="104"/>
        <v>0.1394915677010557</v>
      </c>
      <c r="DI1978" s="144">
        <f t="shared" si="104"/>
        <v>1.9936550619704826E-2</v>
      </c>
      <c r="DJ1978" s="144">
        <f t="shared" si="104"/>
        <v>2.035912357776077E-2</v>
      </c>
      <c r="DK1978" s="144">
        <f t="shared" si="104"/>
        <v>1.5053359857387589E-3</v>
      </c>
      <c r="DL1978" s="144">
        <f t="shared" si="104"/>
        <v>5.1582193248347258E-2</v>
      </c>
      <c r="DM1978" s="144">
        <f t="shared" si="104"/>
        <v>7.3751495410908655E-2</v>
      </c>
      <c r="DN1978" s="144">
        <f t="shared" si="104"/>
        <v>5.6394514612853372E-2</v>
      </c>
      <c r="DO1978" s="144">
        <f t="shared" si="104"/>
        <v>0.13182253167667377</v>
      </c>
      <c r="DP1978" s="144">
        <f t="shared" si="104"/>
        <v>0.43292308130919921</v>
      </c>
      <c r="DQ1978" s="144">
        <f t="shared" si="104"/>
        <v>0.99918654681326624</v>
      </c>
      <c r="DR1978" s="144">
        <f t="shared" si="104"/>
        <v>0.37362883092590116</v>
      </c>
      <c r="DS1978" s="144">
        <f t="shared" si="104"/>
        <v>0.28488563701219849</v>
      </c>
      <c r="DT1978" s="144">
        <f t="shared" si="104"/>
        <v>0.49237069152667451</v>
      </c>
      <c r="DU1978" s="144">
        <f t="shared" si="104"/>
        <v>0.30700449699059423</v>
      </c>
      <c r="DV1978" s="111"/>
    </row>
    <row r="1979" spans="1:126" s="87" customFormat="1">
      <c r="A1979" s="85" t="s">
        <v>2624</v>
      </c>
      <c r="AZ1979" s="110"/>
      <c r="BE1979" s="110"/>
      <c r="BL1979" s="144">
        <f>BL1954/SUM(BL$1938,BL$1949,BL$1954)</f>
        <v>1</v>
      </c>
      <c r="BM1979" s="144">
        <f t="shared" ref="BM1979:DU1979" si="105">BM1954/SUM(BM$1938,BM$1949,BM$1954)</f>
        <v>1</v>
      </c>
      <c r="BN1979" s="144">
        <f t="shared" si="105"/>
        <v>1</v>
      </c>
      <c r="BO1979" s="144">
        <f t="shared" si="105"/>
        <v>0.78744244800748164</v>
      </c>
      <c r="BP1979" s="144">
        <f t="shared" si="105"/>
        <v>0.567009060385959</v>
      </c>
      <c r="BQ1979" s="144">
        <f t="shared" si="105"/>
        <v>0.49149564649405392</v>
      </c>
      <c r="BR1979" s="144">
        <f t="shared" si="105"/>
        <v>0.44191040133460979</v>
      </c>
      <c r="BS1979" s="144">
        <f t="shared" si="105"/>
        <v>0.58750567981009993</v>
      </c>
      <c r="BT1979" s="144">
        <f t="shared" si="105"/>
        <v>0.24218725136971664</v>
      </c>
      <c r="BU1979" s="144">
        <f t="shared" si="105"/>
        <v>0.16476204987055046</v>
      </c>
      <c r="BV1979" s="144">
        <f t="shared" si="105"/>
        <v>8.5233861932086749E-2</v>
      </c>
      <c r="BW1979" s="144">
        <f t="shared" si="105"/>
        <v>7.7657335918664416E-2</v>
      </c>
      <c r="BX1979" s="144">
        <f t="shared" si="105"/>
        <v>4.5166039426456861E-2</v>
      </c>
      <c r="BY1979" s="144">
        <f t="shared" si="105"/>
        <v>3.1134625853061437E-2</v>
      </c>
      <c r="BZ1979" s="144">
        <f t="shared" si="105"/>
        <v>6.6567733048815761E-2</v>
      </c>
      <c r="CA1979" s="144">
        <f t="shared" si="105"/>
        <v>0.1059627762848403</v>
      </c>
      <c r="CB1979" s="144">
        <f t="shared" si="105"/>
        <v>0.14189008914472692</v>
      </c>
      <c r="CC1979" s="144">
        <f t="shared" si="105"/>
        <v>0.12983727958017952</v>
      </c>
      <c r="CD1979" s="144">
        <f t="shared" si="105"/>
        <v>0.35606183801878621</v>
      </c>
      <c r="CE1979" s="144">
        <f t="shared" si="105"/>
        <v>0.53436147822534141</v>
      </c>
      <c r="CF1979" s="144">
        <f t="shared" si="105"/>
        <v>0.83842748042505588</v>
      </c>
      <c r="CG1979" s="144">
        <f t="shared" si="105"/>
        <v>0.61779062201041024</v>
      </c>
      <c r="CH1979" s="144">
        <f t="shared" si="105"/>
        <v>0.60936891934860582</v>
      </c>
      <c r="CI1979" s="144">
        <f t="shared" si="105"/>
        <v>0.61533763422751309</v>
      </c>
      <c r="CJ1979" s="144">
        <f t="shared" si="105"/>
        <v>0.65165840386387908</v>
      </c>
      <c r="CK1979" s="144">
        <f t="shared" si="105"/>
        <v>0.61613296485036129</v>
      </c>
      <c r="CL1979" s="144">
        <f t="shared" si="105"/>
        <v>0.5442240620212031</v>
      </c>
      <c r="CM1979" s="144">
        <f t="shared" si="105"/>
        <v>0.62613291349238642</v>
      </c>
      <c r="CN1979" s="144">
        <f t="shared" si="105"/>
        <v>0.57738532234069995</v>
      </c>
      <c r="CO1979" s="144">
        <f t="shared" si="105"/>
        <v>0.52647285276101685</v>
      </c>
      <c r="CP1979" s="144">
        <f t="shared" si="105"/>
        <v>0.72944845695241545</v>
      </c>
      <c r="CQ1979" s="144">
        <f t="shared" si="105"/>
        <v>0.52107272744052235</v>
      </c>
      <c r="CR1979" s="144">
        <f t="shared" si="105"/>
        <v>0.48381050675080378</v>
      </c>
      <c r="CS1979" s="144">
        <f t="shared" si="105"/>
        <v>0.56397502589611093</v>
      </c>
      <c r="CT1979" s="144">
        <f t="shared" si="105"/>
        <v>0.31053097990761253</v>
      </c>
      <c r="CU1979" s="144">
        <f t="shared" si="105"/>
        <v>0.2102965019866638</v>
      </c>
      <c r="CV1979" s="144">
        <f t="shared" si="105"/>
        <v>0.18131875972105577</v>
      </c>
      <c r="CW1979" s="144">
        <f t="shared" si="105"/>
        <v>8.6106385540760041E-2</v>
      </c>
      <c r="CX1979" s="144">
        <f t="shared" si="105"/>
        <v>0.2781555914675789</v>
      </c>
      <c r="CY1979" s="144">
        <f t="shared" si="105"/>
        <v>0.28624195788262807</v>
      </c>
      <c r="CZ1979" s="144">
        <f t="shared" si="105"/>
        <v>0.35054437970048963</v>
      </c>
      <c r="DA1979" s="144">
        <f t="shared" si="105"/>
        <v>0.19514919673731682</v>
      </c>
      <c r="DB1979" s="144">
        <f t="shared" si="105"/>
        <v>0.13037001029862019</v>
      </c>
      <c r="DC1979" s="144">
        <f t="shared" si="105"/>
        <v>0.28858839395474972</v>
      </c>
      <c r="DD1979" s="144">
        <f t="shared" si="105"/>
        <v>0.26691948010123179</v>
      </c>
      <c r="DE1979" s="144">
        <f t="shared" si="105"/>
        <v>5.0492523776745894E-2</v>
      </c>
      <c r="DF1979" s="144">
        <f t="shared" si="105"/>
        <v>0.11859488299993409</v>
      </c>
      <c r="DG1979" s="144">
        <f t="shared" si="105"/>
        <v>0.10951180618585719</v>
      </c>
      <c r="DH1979" s="144">
        <f t="shared" si="105"/>
        <v>0.13631158767288556</v>
      </c>
      <c r="DI1979" s="144">
        <f t="shared" si="105"/>
        <v>0.12865106709431165</v>
      </c>
      <c r="DJ1979" s="144">
        <f t="shared" si="105"/>
        <v>0.14877854065276325</v>
      </c>
      <c r="DK1979" s="144">
        <f t="shared" si="105"/>
        <v>0.15894294371353079</v>
      </c>
      <c r="DL1979" s="144">
        <f t="shared" si="105"/>
        <v>0.15696032239171281</v>
      </c>
      <c r="DM1979" s="144">
        <f t="shared" si="105"/>
        <v>0.17387438794951227</v>
      </c>
      <c r="DN1979" s="144">
        <f t="shared" si="105"/>
        <v>0.13179637500968822</v>
      </c>
      <c r="DO1979" s="144">
        <f t="shared" si="105"/>
        <v>0.27529557388434189</v>
      </c>
      <c r="DP1979" s="144">
        <f t="shared" si="105"/>
        <v>0.32847949504341123</v>
      </c>
      <c r="DQ1979" s="144">
        <f t="shared" si="105"/>
        <v>0.23941379084755959</v>
      </c>
      <c r="DR1979" s="144">
        <f t="shared" si="105"/>
        <v>0.27470308509454266</v>
      </c>
      <c r="DS1979" s="144">
        <f t="shared" si="105"/>
        <v>0.30745264198160888</v>
      </c>
      <c r="DT1979" s="144">
        <f t="shared" si="105"/>
        <v>0.44285702142235284</v>
      </c>
      <c r="DU1979" s="144">
        <f t="shared" si="105"/>
        <v>0.74166177641164333</v>
      </c>
      <c r="DV1979" s="111"/>
    </row>
    <row r="1980" spans="1:126" s="87" customFormat="1">
      <c r="A1980" s="85" t="s">
        <v>2625</v>
      </c>
      <c r="AZ1980" s="110"/>
      <c r="BE1980" s="110"/>
      <c r="BL1980" s="144" t="e">
        <f>BL1955/SUM(BL$1939,BL$1944,BL$1955)</f>
        <v>#DIV/0!</v>
      </c>
      <c r="BM1980" s="144">
        <f t="shared" ref="BM1980:DU1980" si="106">BM1955/SUM(BM$1939,BM$1944,BM$1955)</f>
        <v>0</v>
      </c>
      <c r="BN1980" s="144" t="e">
        <f t="shared" si="106"/>
        <v>#DIV/0!</v>
      </c>
      <c r="BO1980" s="144">
        <f t="shared" si="106"/>
        <v>0</v>
      </c>
      <c r="BP1980" s="144">
        <f t="shared" si="106"/>
        <v>0</v>
      </c>
      <c r="BQ1980" s="144">
        <f t="shared" si="106"/>
        <v>0</v>
      </c>
      <c r="BR1980" s="144">
        <f t="shared" si="106"/>
        <v>6.3924267265461868E-2</v>
      </c>
      <c r="BS1980" s="144">
        <f t="shared" si="106"/>
        <v>0.12945820123371948</v>
      </c>
      <c r="BT1980" s="144">
        <f t="shared" si="106"/>
        <v>0</v>
      </c>
      <c r="BU1980" s="144">
        <f t="shared" si="106"/>
        <v>0</v>
      </c>
      <c r="BV1980" s="144">
        <f t="shared" si="106"/>
        <v>0</v>
      </c>
      <c r="BW1980" s="144">
        <f t="shared" si="106"/>
        <v>0</v>
      </c>
      <c r="BX1980" s="144">
        <f t="shared" si="106"/>
        <v>2.8484547201353575E-2</v>
      </c>
      <c r="BY1980" s="144">
        <f t="shared" si="106"/>
        <v>0</v>
      </c>
      <c r="BZ1980" s="144">
        <f t="shared" si="106"/>
        <v>0</v>
      </c>
      <c r="CA1980" s="144">
        <f t="shared" si="106"/>
        <v>0</v>
      </c>
      <c r="CB1980" s="144">
        <f t="shared" si="106"/>
        <v>0</v>
      </c>
      <c r="CC1980" s="144">
        <f t="shared" si="106"/>
        <v>0</v>
      </c>
      <c r="CD1980" s="144">
        <f t="shared" si="106"/>
        <v>3.0450880492294219E-2</v>
      </c>
      <c r="CE1980" s="144">
        <f t="shared" si="106"/>
        <v>6.4798933502646077E-3</v>
      </c>
      <c r="CF1980" s="144">
        <f t="shared" si="106"/>
        <v>0</v>
      </c>
      <c r="CG1980" s="144">
        <f t="shared" si="106"/>
        <v>0</v>
      </c>
      <c r="CH1980" s="144">
        <f t="shared" si="106"/>
        <v>0</v>
      </c>
      <c r="CI1980" s="144">
        <f t="shared" si="106"/>
        <v>0</v>
      </c>
      <c r="CJ1980" s="144">
        <f t="shared" si="106"/>
        <v>0</v>
      </c>
      <c r="CK1980" s="144">
        <f t="shared" si="106"/>
        <v>0</v>
      </c>
      <c r="CL1980" s="144">
        <f t="shared" si="106"/>
        <v>0</v>
      </c>
      <c r="CM1980" s="144">
        <f t="shared" si="106"/>
        <v>0</v>
      </c>
      <c r="CN1980" s="144">
        <f t="shared" si="106"/>
        <v>0</v>
      </c>
      <c r="CO1980" s="144">
        <f t="shared" si="106"/>
        <v>0</v>
      </c>
      <c r="CP1980" s="144">
        <f t="shared" si="106"/>
        <v>0</v>
      </c>
      <c r="CQ1980" s="144">
        <f t="shared" si="106"/>
        <v>0</v>
      </c>
      <c r="CR1980" s="144">
        <f t="shared" si="106"/>
        <v>0</v>
      </c>
      <c r="CS1980" s="144">
        <f t="shared" si="106"/>
        <v>0</v>
      </c>
      <c r="CT1980" s="144">
        <f t="shared" si="106"/>
        <v>0</v>
      </c>
      <c r="CU1980" s="144">
        <f t="shared" si="106"/>
        <v>0</v>
      </c>
      <c r="CV1980" s="144">
        <f t="shared" si="106"/>
        <v>0</v>
      </c>
      <c r="CW1980" s="144">
        <f t="shared" si="106"/>
        <v>0</v>
      </c>
      <c r="CX1980" s="144">
        <f t="shared" si="106"/>
        <v>0</v>
      </c>
      <c r="CY1980" s="144">
        <f t="shared" si="106"/>
        <v>3.8274473063789578E-10</v>
      </c>
      <c r="CZ1980" s="144">
        <f t="shared" si="106"/>
        <v>6.0048257241497815E-10</v>
      </c>
      <c r="DA1980" s="144">
        <f t="shared" si="106"/>
        <v>0</v>
      </c>
      <c r="DB1980" s="144">
        <f t="shared" si="106"/>
        <v>0</v>
      </c>
      <c r="DC1980" s="144">
        <f t="shared" si="106"/>
        <v>5.1677399898152468E-2</v>
      </c>
      <c r="DD1980" s="144">
        <f t="shared" si="106"/>
        <v>0.16917552371094177</v>
      </c>
      <c r="DE1980" s="144">
        <f t="shared" si="106"/>
        <v>1.7135454220707419E-2</v>
      </c>
      <c r="DF1980" s="144">
        <f t="shared" si="106"/>
        <v>1.3104361117142915E-2</v>
      </c>
      <c r="DG1980" s="144">
        <f t="shared" si="106"/>
        <v>1.1677727938945533E-2</v>
      </c>
      <c r="DH1980" s="144">
        <f t="shared" si="106"/>
        <v>7.4490144074397134E-3</v>
      </c>
      <c r="DI1980" s="144">
        <f t="shared" si="106"/>
        <v>4.4468933404509831E-2</v>
      </c>
      <c r="DJ1980" s="144">
        <f t="shared" si="106"/>
        <v>0</v>
      </c>
      <c r="DK1980" s="144">
        <f t="shared" si="106"/>
        <v>0</v>
      </c>
      <c r="DL1980" s="144">
        <f t="shared" si="106"/>
        <v>0</v>
      </c>
      <c r="DM1980" s="144">
        <f t="shared" si="106"/>
        <v>1.0378244763630176E-2</v>
      </c>
      <c r="DN1980" s="144">
        <f t="shared" si="106"/>
        <v>1.1468250500148547E-2</v>
      </c>
      <c r="DO1980" s="144">
        <f t="shared" si="106"/>
        <v>4.6275068124722186E-9</v>
      </c>
      <c r="DP1980" s="144">
        <f t="shared" si="106"/>
        <v>6.3189765686414105E-3</v>
      </c>
      <c r="DQ1980" s="144">
        <f t="shared" si="106"/>
        <v>0</v>
      </c>
      <c r="DR1980" s="144">
        <f t="shared" si="106"/>
        <v>0</v>
      </c>
      <c r="DS1980" s="144">
        <f t="shared" si="106"/>
        <v>0</v>
      </c>
      <c r="DT1980" s="144">
        <f t="shared" si="106"/>
        <v>4.1609647008401744E-2</v>
      </c>
      <c r="DU1980" s="144">
        <f t="shared" si="106"/>
        <v>2.0655547774344037E-2</v>
      </c>
      <c r="DV1980" s="111"/>
    </row>
    <row r="1981" spans="1:126" s="87" customFormat="1">
      <c r="A1981" s="85" t="s">
        <v>2626</v>
      </c>
      <c r="AZ1981" s="110"/>
      <c r="BE1981" s="110"/>
      <c r="BL1981" s="144">
        <f>BL1956/SUM(BL$1941,BL$1946,BL$1951,BL$1956)</f>
        <v>0.87901577011897958</v>
      </c>
      <c r="BM1981" s="144">
        <f t="shared" ref="BM1981:DU1981" si="107">BM1956/SUM(BM$1941,BM$1946,BM$1951,BM$1956)</f>
        <v>0.43065348036079348</v>
      </c>
      <c r="BN1981" s="144">
        <f t="shared" si="107"/>
        <v>0.49013898678290602</v>
      </c>
      <c r="BO1981" s="144">
        <f t="shared" si="107"/>
        <v>0.41804234558438891</v>
      </c>
      <c r="BP1981" s="144">
        <f t="shared" si="107"/>
        <v>0.33417573918910093</v>
      </c>
      <c r="BQ1981" s="144">
        <f t="shared" si="107"/>
        <v>0.35086903385720669</v>
      </c>
      <c r="BR1981" s="144">
        <f t="shared" si="107"/>
        <v>0.22128267161783291</v>
      </c>
      <c r="BS1981" s="144">
        <f t="shared" si="107"/>
        <v>0.22113216062679425</v>
      </c>
      <c r="BT1981" s="144">
        <f t="shared" si="107"/>
        <v>0.19709756437983089</v>
      </c>
      <c r="BU1981" s="144">
        <f t="shared" si="107"/>
        <v>0.20626933240160372</v>
      </c>
      <c r="BV1981" s="144">
        <f t="shared" si="107"/>
        <v>0.22836632183423472</v>
      </c>
      <c r="BW1981" s="144">
        <f t="shared" si="107"/>
        <v>0.20253883087377819</v>
      </c>
      <c r="BX1981" s="144">
        <f t="shared" si="107"/>
        <v>0.21089426655674445</v>
      </c>
      <c r="BY1981" s="144">
        <f t="shared" si="107"/>
        <v>0.18650133722684437</v>
      </c>
      <c r="BZ1981" s="144">
        <f t="shared" si="107"/>
        <v>0.11319157705342305</v>
      </c>
      <c r="CA1981" s="144">
        <f t="shared" si="107"/>
        <v>0.10491894474932506</v>
      </c>
      <c r="CB1981" s="144">
        <f t="shared" si="107"/>
        <v>0.10828157188043376</v>
      </c>
      <c r="CC1981" s="144">
        <f t="shared" si="107"/>
        <v>0.11360355588840862</v>
      </c>
      <c r="CD1981" s="144">
        <f t="shared" si="107"/>
        <v>0.16314123541562009</v>
      </c>
      <c r="CE1981" s="144">
        <f t="shared" si="107"/>
        <v>0.25444753059959285</v>
      </c>
      <c r="CF1981" s="144">
        <f t="shared" si="107"/>
        <v>0.32259342224965792</v>
      </c>
      <c r="CG1981" s="144">
        <f t="shared" si="107"/>
        <v>0.4584419330136037</v>
      </c>
      <c r="CH1981" s="144">
        <f t="shared" si="107"/>
        <v>0.45765614756284445</v>
      </c>
      <c r="CI1981" s="144">
        <f t="shared" si="107"/>
        <v>0.35658034138898465</v>
      </c>
      <c r="CJ1981" s="144">
        <f t="shared" si="107"/>
        <v>0.2465077273770872</v>
      </c>
      <c r="CK1981" s="144">
        <f t="shared" si="107"/>
        <v>0.3296330885542379</v>
      </c>
      <c r="CL1981" s="144">
        <f t="shared" si="107"/>
        <v>0.29233495004674792</v>
      </c>
      <c r="CM1981" s="144">
        <f t="shared" si="107"/>
        <v>0.37686980865791347</v>
      </c>
      <c r="CN1981" s="144">
        <f t="shared" si="107"/>
        <v>0.24928973906484558</v>
      </c>
      <c r="CO1981" s="144">
        <f t="shared" si="107"/>
        <v>0.2257827360773641</v>
      </c>
      <c r="CP1981" s="144">
        <f t="shared" si="107"/>
        <v>0.33964618536439228</v>
      </c>
      <c r="CQ1981" s="144">
        <f t="shared" si="107"/>
        <v>0.31774043974988903</v>
      </c>
      <c r="CR1981" s="144">
        <f t="shared" si="107"/>
        <v>0.26264869464528123</v>
      </c>
      <c r="CS1981" s="144">
        <f t="shared" si="107"/>
        <v>0.28982903526250875</v>
      </c>
      <c r="CT1981" s="144">
        <f t="shared" si="107"/>
        <v>0.22662655907927073</v>
      </c>
      <c r="CU1981" s="144">
        <f t="shared" si="107"/>
        <v>0.28377489781159843</v>
      </c>
      <c r="CV1981" s="144">
        <f t="shared" si="107"/>
        <v>0.27330474062632515</v>
      </c>
      <c r="CW1981" s="144">
        <f t="shared" si="107"/>
        <v>0.12312305875241801</v>
      </c>
      <c r="CX1981" s="144">
        <f t="shared" si="107"/>
        <v>0.3681021087493539</v>
      </c>
      <c r="CY1981" s="144">
        <f t="shared" si="107"/>
        <v>0.36317478955871335</v>
      </c>
      <c r="CZ1981" s="144">
        <f t="shared" si="107"/>
        <v>0.33252896225230161</v>
      </c>
      <c r="DA1981" s="144">
        <f t="shared" si="107"/>
        <v>0.34964410117391853</v>
      </c>
      <c r="DB1981" s="144">
        <f t="shared" si="107"/>
        <v>0.39233871341800725</v>
      </c>
      <c r="DC1981" s="144">
        <f t="shared" si="107"/>
        <v>0.36876612969746347</v>
      </c>
      <c r="DD1981" s="144">
        <f t="shared" si="107"/>
        <v>0.40592008068361501</v>
      </c>
      <c r="DE1981" s="144">
        <f t="shared" si="107"/>
        <v>0.24118477637729344</v>
      </c>
      <c r="DF1981" s="144">
        <f t="shared" si="107"/>
        <v>0.28402062011452345</v>
      </c>
      <c r="DG1981" s="144">
        <f t="shared" si="107"/>
        <v>0.21336236129563146</v>
      </c>
      <c r="DH1981" s="144">
        <f t="shared" si="107"/>
        <v>0.28522830191533732</v>
      </c>
      <c r="DI1981" s="144">
        <f t="shared" si="107"/>
        <v>0.27697980578549403</v>
      </c>
      <c r="DJ1981" s="144">
        <f t="shared" si="107"/>
        <v>0.28342553444199181</v>
      </c>
      <c r="DK1981" s="144">
        <f t="shared" si="107"/>
        <v>0.26577867932628851</v>
      </c>
      <c r="DL1981" s="144">
        <f t="shared" si="107"/>
        <v>0.25267054395173577</v>
      </c>
      <c r="DM1981" s="144">
        <f t="shared" si="107"/>
        <v>0.21392300896308572</v>
      </c>
      <c r="DN1981" s="144">
        <f t="shared" si="107"/>
        <v>0.12105192289014122</v>
      </c>
      <c r="DO1981" s="144">
        <f t="shared" si="107"/>
        <v>0.21089116473225597</v>
      </c>
      <c r="DP1981" s="144">
        <f t="shared" si="107"/>
        <v>0.26319867241373868</v>
      </c>
      <c r="DQ1981" s="144">
        <f t="shared" si="107"/>
        <v>0.13833771962945998</v>
      </c>
      <c r="DR1981" s="144">
        <f t="shared" si="107"/>
        <v>0.14234050386495475</v>
      </c>
      <c r="DS1981" s="144">
        <f t="shared" si="107"/>
        <v>0.18746841400170042</v>
      </c>
      <c r="DT1981" s="144">
        <f t="shared" si="107"/>
        <v>0.36143788997359449</v>
      </c>
      <c r="DU1981" s="144">
        <f t="shared" si="107"/>
        <v>0.27047868962711086</v>
      </c>
      <c r="DV1981" s="111"/>
    </row>
    <row r="1982" spans="1:126" s="87" customFormat="1">
      <c r="A1982" s="85" t="s">
        <v>2627</v>
      </c>
      <c r="AZ1982" s="110"/>
      <c r="BE1982" s="110"/>
      <c r="BL1982" s="144"/>
      <c r="BM1982" s="144"/>
      <c r="BN1982" s="144"/>
      <c r="BO1982" s="144"/>
      <c r="BP1982" s="144"/>
      <c r="BQ1982" s="144"/>
      <c r="BR1982" s="144"/>
      <c r="BS1982" s="144"/>
      <c r="BT1982" s="144"/>
      <c r="BU1982" s="144"/>
      <c r="BV1982" s="144"/>
      <c r="BW1982" s="144"/>
      <c r="BX1982" s="144"/>
      <c r="BY1982" s="144"/>
      <c r="BZ1982" s="144"/>
      <c r="CA1982" s="144"/>
      <c r="CB1982" s="144"/>
      <c r="CC1982" s="144"/>
      <c r="CD1982" s="144"/>
      <c r="CE1982" s="144"/>
      <c r="CF1982" s="144"/>
      <c r="CG1982" s="144"/>
      <c r="CH1982" s="144"/>
      <c r="CI1982" s="144"/>
      <c r="CJ1982" s="144"/>
      <c r="CK1982" s="144"/>
      <c r="CL1982" s="144"/>
      <c r="CM1982" s="144"/>
      <c r="CN1982" s="144"/>
      <c r="CO1982" s="144"/>
      <c r="CP1982" s="144"/>
      <c r="CQ1982" s="144"/>
      <c r="CR1982" s="144"/>
      <c r="CS1982" s="144"/>
      <c r="CT1982" s="144"/>
      <c r="CU1982" s="144"/>
      <c r="CV1982" s="144"/>
      <c r="CW1982" s="144"/>
      <c r="CX1982" s="144"/>
      <c r="CY1982" s="144"/>
      <c r="CZ1982" s="144"/>
      <c r="DA1982" s="144"/>
      <c r="DB1982" s="144"/>
      <c r="DC1982" s="144"/>
      <c r="DD1982" s="144"/>
      <c r="DE1982" s="144"/>
      <c r="DF1982" s="144"/>
      <c r="DG1982" s="144"/>
      <c r="DH1982" s="144"/>
      <c r="DI1982" s="144"/>
      <c r="DJ1982" s="144"/>
      <c r="DK1982" s="144"/>
      <c r="DL1982" s="144"/>
      <c r="DM1982" s="144"/>
      <c r="DN1982" s="144"/>
      <c r="DO1982" s="144"/>
      <c r="DP1982" s="144"/>
      <c r="DQ1982" s="144"/>
      <c r="DR1982" s="144"/>
      <c r="DS1982" s="144"/>
      <c r="DT1982" s="144"/>
      <c r="DU1982" s="144"/>
      <c r="DV1982" s="111"/>
    </row>
    <row r="1983" spans="1:126" s="87" customFormat="1">
      <c r="A1983" s="85" t="s">
        <v>2628</v>
      </c>
      <c r="AZ1983" s="110"/>
      <c r="BE1983" s="110"/>
      <c r="BL1983" s="144">
        <v>0</v>
      </c>
      <c r="BM1983" s="144">
        <v>0</v>
      </c>
      <c r="BN1983" s="144">
        <v>0</v>
      </c>
      <c r="BO1983" s="144">
        <v>0</v>
      </c>
      <c r="BP1983" s="144">
        <v>0</v>
      </c>
      <c r="BQ1983" s="144">
        <v>0</v>
      </c>
      <c r="BR1983" s="144">
        <v>0</v>
      </c>
      <c r="BS1983" s="144">
        <v>0</v>
      </c>
      <c r="BT1983" s="144">
        <v>0</v>
      </c>
      <c r="BU1983" s="144">
        <v>0</v>
      </c>
      <c r="BV1983" s="144">
        <v>0</v>
      </c>
      <c r="BW1983" s="144">
        <v>0</v>
      </c>
      <c r="BX1983" s="144">
        <v>0</v>
      </c>
      <c r="BY1983" s="144">
        <v>0</v>
      </c>
      <c r="BZ1983" s="144">
        <v>0</v>
      </c>
      <c r="CA1983" s="144">
        <v>0</v>
      </c>
      <c r="CB1983" s="144">
        <v>0</v>
      </c>
      <c r="CC1983" s="144">
        <v>0</v>
      </c>
      <c r="CD1983" s="144">
        <v>0</v>
      </c>
      <c r="CE1983" s="144">
        <v>0</v>
      </c>
      <c r="CF1983" s="144">
        <v>0</v>
      </c>
      <c r="CG1983" s="144">
        <v>0</v>
      </c>
      <c r="CH1983" s="144">
        <v>0</v>
      </c>
      <c r="CI1983" s="144">
        <v>0</v>
      </c>
      <c r="CJ1983" s="144">
        <v>0</v>
      </c>
      <c r="CK1983" s="144">
        <v>0</v>
      </c>
      <c r="CL1983" s="144">
        <v>0</v>
      </c>
      <c r="CM1983" s="144">
        <v>0</v>
      </c>
      <c r="CN1983" s="144">
        <v>0</v>
      </c>
      <c r="CO1983" s="144">
        <v>0</v>
      </c>
      <c r="CP1983" s="144">
        <v>0</v>
      </c>
      <c r="CQ1983" s="144">
        <v>0</v>
      </c>
      <c r="CR1983" s="144">
        <v>0</v>
      </c>
      <c r="CS1983" s="144">
        <v>0</v>
      </c>
      <c r="CT1983" s="144">
        <v>0</v>
      </c>
      <c r="CU1983" s="144">
        <v>0</v>
      </c>
      <c r="CV1983" s="144">
        <v>0</v>
      </c>
      <c r="CW1983" s="144">
        <v>0</v>
      </c>
      <c r="CX1983" s="144">
        <v>0</v>
      </c>
      <c r="CY1983" s="144">
        <v>0</v>
      </c>
      <c r="CZ1983" s="144">
        <v>0</v>
      </c>
      <c r="DA1983" s="144">
        <v>0</v>
      </c>
      <c r="DB1983" s="144">
        <v>0</v>
      </c>
      <c r="DC1983" s="144">
        <v>0</v>
      </c>
      <c r="DD1983" s="144">
        <v>0</v>
      </c>
      <c r="DE1983" s="144">
        <v>0</v>
      </c>
      <c r="DF1983" s="144">
        <v>0</v>
      </c>
      <c r="DG1983" s="144">
        <v>0</v>
      </c>
      <c r="DH1983" s="144">
        <v>0</v>
      </c>
      <c r="DI1983" s="144">
        <v>0</v>
      </c>
      <c r="DJ1983" s="144">
        <v>0</v>
      </c>
      <c r="DK1983" s="144">
        <v>0</v>
      </c>
      <c r="DL1983" s="144">
        <v>0</v>
      </c>
      <c r="DM1983" s="144">
        <v>0</v>
      </c>
      <c r="DN1983" s="144">
        <v>0</v>
      </c>
      <c r="DO1983" s="144">
        <v>0</v>
      </c>
      <c r="DP1983" s="144">
        <v>0</v>
      </c>
      <c r="DQ1983" s="144">
        <v>0</v>
      </c>
      <c r="DR1983" s="144">
        <v>0</v>
      </c>
      <c r="DS1983" s="144">
        <v>0</v>
      </c>
      <c r="DT1983" s="144">
        <v>0</v>
      </c>
      <c r="DU1983" s="144">
        <v>0</v>
      </c>
      <c r="DV1983" s="111"/>
    </row>
    <row r="1984" spans="1:126" s="87" customFormat="1">
      <c r="A1984" s="85" t="s">
        <v>2629</v>
      </c>
      <c r="AZ1984" s="110"/>
      <c r="BE1984" s="110"/>
      <c r="BL1984" s="144">
        <v>0</v>
      </c>
      <c r="BM1984" s="144">
        <v>0</v>
      </c>
      <c r="BN1984" s="144">
        <v>0</v>
      </c>
      <c r="BO1984" s="144">
        <v>0</v>
      </c>
      <c r="BP1984" s="144">
        <v>0</v>
      </c>
      <c r="BQ1984" s="144">
        <v>0</v>
      </c>
      <c r="BR1984" s="144">
        <v>0</v>
      </c>
      <c r="BS1984" s="144">
        <v>0</v>
      </c>
      <c r="BT1984" s="144">
        <v>0</v>
      </c>
      <c r="BU1984" s="144">
        <v>0</v>
      </c>
      <c r="BV1984" s="144">
        <v>0</v>
      </c>
      <c r="BW1984" s="144">
        <v>0</v>
      </c>
      <c r="BX1984" s="144">
        <v>0</v>
      </c>
      <c r="BY1984" s="144">
        <v>0</v>
      </c>
      <c r="BZ1984" s="144">
        <v>0</v>
      </c>
      <c r="CA1984" s="144">
        <v>0</v>
      </c>
      <c r="CB1984" s="144">
        <v>0</v>
      </c>
      <c r="CC1984" s="144">
        <v>0</v>
      </c>
      <c r="CD1984" s="144">
        <v>0</v>
      </c>
      <c r="CE1984" s="144">
        <v>0</v>
      </c>
      <c r="CF1984" s="144">
        <v>0</v>
      </c>
      <c r="CG1984" s="144">
        <v>0</v>
      </c>
      <c r="CH1984" s="144">
        <v>0</v>
      </c>
      <c r="CI1984" s="144">
        <v>0</v>
      </c>
      <c r="CJ1984" s="144">
        <v>0</v>
      </c>
      <c r="CK1984" s="144">
        <v>0</v>
      </c>
      <c r="CL1984" s="144">
        <v>0</v>
      </c>
      <c r="CM1984" s="144">
        <v>0</v>
      </c>
      <c r="CN1984" s="144">
        <v>0</v>
      </c>
      <c r="CO1984" s="144">
        <v>0</v>
      </c>
      <c r="CP1984" s="144">
        <v>0</v>
      </c>
      <c r="CQ1984" s="144">
        <v>0</v>
      </c>
      <c r="CR1984" s="144">
        <v>0</v>
      </c>
      <c r="CS1984" s="144">
        <v>0</v>
      </c>
      <c r="CT1984" s="144">
        <v>0</v>
      </c>
      <c r="CU1984" s="144">
        <v>0</v>
      </c>
      <c r="CV1984" s="144">
        <v>0</v>
      </c>
      <c r="CW1984" s="144">
        <v>0</v>
      </c>
      <c r="CX1984" s="144">
        <v>0</v>
      </c>
      <c r="CY1984" s="144">
        <v>0</v>
      </c>
      <c r="CZ1984" s="144">
        <v>0</v>
      </c>
      <c r="DA1984" s="144">
        <v>0</v>
      </c>
      <c r="DB1984" s="144">
        <v>0</v>
      </c>
      <c r="DC1984" s="144">
        <v>0</v>
      </c>
      <c r="DD1984" s="144">
        <v>0</v>
      </c>
      <c r="DE1984" s="144">
        <v>0</v>
      </c>
      <c r="DF1984" s="144">
        <v>0</v>
      </c>
      <c r="DG1984" s="144">
        <v>0</v>
      </c>
      <c r="DH1984" s="144">
        <v>0</v>
      </c>
      <c r="DI1984" s="144">
        <v>0</v>
      </c>
      <c r="DJ1984" s="144">
        <v>0</v>
      </c>
      <c r="DK1984" s="144">
        <v>0</v>
      </c>
      <c r="DL1984" s="144">
        <v>0</v>
      </c>
      <c r="DM1984" s="144">
        <v>0</v>
      </c>
      <c r="DN1984" s="144">
        <v>0</v>
      </c>
      <c r="DO1984" s="144">
        <v>0</v>
      </c>
      <c r="DP1984" s="144">
        <v>0</v>
      </c>
      <c r="DQ1984" s="144">
        <v>0</v>
      </c>
      <c r="DR1984" s="144">
        <v>0</v>
      </c>
      <c r="DS1984" s="144">
        <v>0</v>
      </c>
      <c r="DT1984" s="144">
        <v>0</v>
      </c>
      <c r="DU1984" s="144">
        <v>0</v>
      </c>
      <c r="DV1984" s="111"/>
    </row>
    <row r="1985" spans="1:126" s="87" customFormat="1">
      <c r="A1985" s="85" t="s">
        <v>2630</v>
      </c>
      <c r="AZ1985" s="110"/>
      <c r="BE1985" s="110"/>
      <c r="BL1985" s="144">
        <v>0</v>
      </c>
      <c r="BM1985" s="144">
        <v>0</v>
      </c>
      <c r="BN1985" s="144">
        <v>0</v>
      </c>
      <c r="BO1985" s="144">
        <v>0</v>
      </c>
      <c r="BP1985" s="144">
        <v>0</v>
      </c>
      <c r="BQ1985" s="144">
        <v>0</v>
      </c>
      <c r="BR1985" s="144">
        <v>0</v>
      </c>
      <c r="BS1985" s="144">
        <v>0</v>
      </c>
      <c r="BT1985" s="144">
        <v>0</v>
      </c>
      <c r="BU1985" s="144">
        <v>0</v>
      </c>
      <c r="BV1985" s="144">
        <v>0</v>
      </c>
      <c r="BW1985" s="144">
        <v>0</v>
      </c>
      <c r="BX1985" s="144">
        <v>0</v>
      </c>
      <c r="BY1985" s="144">
        <v>0</v>
      </c>
      <c r="BZ1985" s="144">
        <v>0</v>
      </c>
      <c r="CA1985" s="144">
        <v>0</v>
      </c>
      <c r="CB1985" s="144">
        <v>0</v>
      </c>
      <c r="CC1985" s="144">
        <v>0</v>
      </c>
      <c r="CD1985" s="144">
        <v>0</v>
      </c>
      <c r="CE1985" s="144">
        <v>0</v>
      </c>
      <c r="CF1985" s="144">
        <v>0</v>
      </c>
      <c r="CG1985" s="144">
        <v>0</v>
      </c>
      <c r="CH1985" s="144">
        <v>0</v>
      </c>
      <c r="CI1985" s="144">
        <v>0</v>
      </c>
      <c r="CJ1985" s="144">
        <v>0</v>
      </c>
      <c r="CK1985" s="144">
        <v>0</v>
      </c>
      <c r="CL1985" s="144">
        <v>0</v>
      </c>
      <c r="CM1985" s="144">
        <v>0</v>
      </c>
      <c r="CN1985" s="144">
        <v>0</v>
      </c>
      <c r="CO1985" s="144">
        <v>0</v>
      </c>
      <c r="CP1985" s="144">
        <v>0</v>
      </c>
      <c r="CQ1985" s="144">
        <v>0</v>
      </c>
      <c r="CR1985" s="144">
        <v>0</v>
      </c>
      <c r="CS1985" s="144">
        <v>0</v>
      </c>
      <c r="CT1985" s="144">
        <v>0</v>
      </c>
      <c r="CU1985" s="144">
        <v>0</v>
      </c>
      <c r="CV1985" s="144">
        <v>0</v>
      </c>
      <c r="CW1985" s="144">
        <v>0</v>
      </c>
      <c r="CX1985" s="144">
        <v>0</v>
      </c>
      <c r="CY1985" s="144">
        <v>0</v>
      </c>
      <c r="CZ1985" s="144">
        <v>0</v>
      </c>
      <c r="DA1985" s="144">
        <v>0</v>
      </c>
      <c r="DB1985" s="144">
        <v>0</v>
      </c>
      <c r="DC1985" s="144">
        <v>0</v>
      </c>
      <c r="DD1985" s="144">
        <v>0</v>
      </c>
      <c r="DE1985" s="144">
        <v>0</v>
      </c>
      <c r="DF1985" s="144">
        <v>0</v>
      </c>
      <c r="DG1985" s="144">
        <v>0</v>
      </c>
      <c r="DH1985" s="144">
        <v>0</v>
      </c>
      <c r="DI1985" s="144">
        <v>0</v>
      </c>
      <c r="DJ1985" s="144">
        <v>0</v>
      </c>
      <c r="DK1985" s="144">
        <v>0</v>
      </c>
      <c r="DL1985" s="144">
        <v>0</v>
      </c>
      <c r="DM1985" s="144">
        <v>0</v>
      </c>
      <c r="DN1985" s="144">
        <v>0</v>
      </c>
      <c r="DO1985" s="144">
        <v>0</v>
      </c>
      <c r="DP1985" s="144">
        <v>0</v>
      </c>
      <c r="DQ1985" s="144">
        <v>0</v>
      </c>
      <c r="DR1985" s="144">
        <v>0</v>
      </c>
      <c r="DS1985" s="144">
        <v>0</v>
      </c>
      <c r="DT1985" s="144">
        <v>0</v>
      </c>
      <c r="DU1985" s="144">
        <v>0</v>
      </c>
      <c r="DV1985" s="111"/>
    </row>
    <row r="1986" spans="1:126" s="87" customFormat="1">
      <c r="A1986" s="85" t="s">
        <v>2631</v>
      </c>
      <c r="AZ1986" s="110"/>
      <c r="BE1986" s="110"/>
      <c r="BL1986" s="144">
        <v>0</v>
      </c>
      <c r="BM1986" s="144">
        <v>0</v>
      </c>
      <c r="BN1986" s="144">
        <v>0</v>
      </c>
      <c r="BO1986" s="144">
        <v>0</v>
      </c>
      <c r="BP1986" s="144">
        <v>0</v>
      </c>
      <c r="BQ1986" s="144">
        <v>0</v>
      </c>
      <c r="BR1986" s="144">
        <v>0</v>
      </c>
      <c r="BS1986" s="144">
        <v>0</v>
      </c>
      <c r="BT1986" s="144">
        <v>0</v>
      </c>
      <c r="BU1986" s="144">
        <v>0</v>
      </c>
      <c r="BV1986" s="144">
        <v>0</v>
      </c>
      <c r="BW1986" s="144">
        <v>0</v>
      </c>
      <c r="BX1986" s="144">
        <v>0</v>
      </c>
      <c r="BY1986" s="144">
        <v>0</v>
      </c>
      <c r="BZ1986" s="144">
        <v>0</v>
      </c>
      <c r="CA1986" s="144">
        <v>0</v>
      </c>
      <c r="CB1986" s="144">
        <v>0</v>
      </c>
      <c r="CC1986" s="144">
        <v>0</v>
      </c>
      <c r="CD1986" s="144">
        <v>0</v>
      </c>
      <c r="CE1986" s="144">
        <v>0</v>
      </c>
      <c r="CF1986" s="144">
        <v>0</v>
      </c>
      <c r="CG1986" s="144">
        <v>0</v>
      </c>
      <c r="CH1986" s="144">
        <v>0</v>
      </c>
      <c r="CI1986" s="144">
        <v>0</v>
      </c>
      <c r="CJ1986" s="144">
        <v>0</v>
      </c>
      <c r="CK1986" s="144">
        <v>0</v>
      </c>
      <c r="CL1986" s="144">
        <v>0</v>
      </c>
      <c r="CM1986" s="144">
        <v>0</v>
      </c>
      <c r="CN1986" s="144">
        <v>0</v>
      </c>
      <c r="CO1986" s="144">
        <v>0</v>
      </c>
      <c r="CP1986" s="144">
        <v>0</v>
      </c>
      <c r="CQ1986" s="144">
        <v>0</v>
      </c>
      <c r="CR1986" s="144">
        <v>0</v>
      </c>
      <c r="CS1986" s="144">
        <v>0</v>
      </c>
      <c r="CT1986" s="144">
        <v>0</v>
      </c>
      <c r="CU1986" s="144">
        <v>0</v>
      </c>
      <c r="CV1986" s="144">
        <v>0</v>
      </c>
      <c r="CW1986" s="144">
        <v>0</v>
      </c>
      <c r="CX1986" s="144">
        <v>0</v>
      </c>
      <c r="CY1986" s="144">
        <v>0</v>
      </c>
      <c r="CZ1986" s="144">
        <v>0</v>
      </c>
      <c r="DA1986" s="144">
        <v>0</v>
      </c>
      <c r="DB1986" s="144">
        <v>0</v>
      </c>
      <c r="DC1986" s="144">
        <v>0</v>
      </c>
      <c r="DD1986" s="144">
        <v>0</v>
      </c>
      <c r="DE1986" s="144">
        <v>0</v>
      </c>
      <c r="DF1986" s="144">
        <v>0</v>
      </c>
      <c r="DG1986" s="144">
        <v>0</v>
      </c>
      <c r="DH1986" s="144">
        <v>0</v>
      </c>
      <c r="DI1986" s="144">
        <v>0</v>
      </c>
      <c r="DJ1986" s="144">
        <v>0</v>
      </c>
      <c r="DK1986" s="144">
        <v>0</v>
      </c>
      <c r="DL1986" s="144">
        <v>0</v>
      </c>
      <c r="DM1986" s="144">
        <v>0</v>
      </c>
      <c r="DN1986" s="144">
        <v>0</v>
      </c>
      <c r="DO1986" s="144">
        <v>0</v>
      </c>
      <c r="DP1986" s="144">
        <v>0</v>
      </c>
      <c r="DQ1986" s="144">
        <v>0</v>
      </c>
      <c r="DR1986" s="144">
        <v>0</v>
      </c>
      <c r="DS1986" s="144">
        <v>0</v>
      </c>
      <c r="DT1986" s="144">
        <v>0</v>
      </c>
      <c r="DU1986" s="144">
        <v>0</v>
      </c>
      <c r="DV1986" s="111"/>
    </row>
    <row r="1987" spans="1:126" s="87" customFormat="1">
      <c r="A1987" s="85" t="s">
        <v>2632</v>
      </c>
      <c r="AZ1987" s="110"/>
      <c r="BE1987" s="110"/>
      <c r="DO1987" s="143"/>
    </row>
  </sheetData>
  <autoFilter ref="A1:GT1987" xr:uid="{95336014-0A78-4E12-8921-9321B822603A}"/>
  <sortState xmlns:xlrd2="http://schemas.microsoft.com/office/spreadsheetml/2017/richdata2" ref="A1777:GT1778">
    <sortCondition descending="1" ref="A1777:A1778"/>
  </sortState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6459E-747F-4AE8-BFB4-E4F6A790EEA3}">
  <dimension ref="A1:GT6"/>
  <sheetViews>
    <sheetView workbookViewId="0">
      <selection activeCell="BG20" sqref="BG20"/>
    </sheetView>
  </sheetViews>
  <sheetFormatPr defaultRowHeight="15"/>
  <cols>
    <col min="1" max="1" width="21.85546875" bestFit="1" customWidth="1"/>
    <col min="2" max="46" width="0" hidden="1" customWidth="1"/>
    <col min="47" max="47" width="3" hidden="1" customWidth="1"/>
    <col min="48" max="51" width="5" hidden="1" customWidth="1"/>
  </cols>
  <sheetData>
    <row r="1" spans="1:202" s="1" customFormat="1" ht="15.75" thickBot="1">
      <c r="A1" s="1" t="s">
        <v>0</v>
      </c>
      <c r="B1" s="1">
        <v>1900</v>
      </c>
      <c r="C1" s="1">
        <v>1901</v>
      </c>
      <c r="D1" s="1">
        <v>1902</v>
      </c>
      <c r="E1" s="1">
        <v>1903</v>
      </c>
      <c r="F1" s="1">
        <v>1904</v>
      </c>
      <c r="G1" s="1">
        <v>1905</v>
      </c>
      <c r="H1" s="1">
        <v>1906</v>
      </c>
      <c r="I1" s="1">
        <v>1907</v>
      </c>
      <c r="J1" s="1">
        <v>1908</v>
      </c>
      <c r="K1" s="1">
        <v>1909</v>
      </c>
      <c r="L1" s="1">
        <v>1910</v>
      </c>
      <c r="M1" s="1">
        <v>1911</v>
      </c>
      <c r="N1" s="1">
        <v>1912</v>
      </c>
      <c r="O1" s="1">
        <v>1913</v>
      </c>
      <c r="P1" s="1">
        <v>1914</v>
      </c>
      <c r="Q1" s="1">
        <v>1915</v>
      </c>
      <c r="R1" s="1">
        <v>1916</v>
      </c>
      <c r="S1" s="1">
        <v>1917</v>
      </c>
      <c r="T1" s="1">
        <v>1918</v>
      </c>
      <c r="U1" s="1">
        <v>1919</v>
      </c>
      <c r="V1" s="1">
        <v>1920</v>
      </c>
      <c r="W1" s="1">
        <v>1921</v>
      </c>
      <c r="X1" s="1">
        <v>1922</v>
      </c>
      <c r="Y1" s="1">
        <v>1923</v>
      </c>
      <c r="Z1" s="1">
        <v>1924</v>
      </c>
      <c r="AA1" s="1">
        <v>1925</v>
      </c>
      <c r="AB1" s="1">
        <v>1926</v>
      </c>
      <c r="AC1" s="1">
        <v>1927</v>
      </c>
      <c r="AD1" s="1">
        <v>1928</v>
      </c>
      <c r="AE1" s="1">
        <v>1929</v>
      </c>
      <c r="AF1" s="1">
        <v>1930</v>
      </c>
      <c r="AG1" s="1">
        <v>1931</v>
      </c>
      <c r="AH1" s="1">
        <v>1932</v>
      </c>
      <c r="AI1" s="1">
        <v>1933</v>
      </c>
      <c r="AJ1" s="1">
        <v>1934</v>
      </c>
      <c r="AK1" s="1">
        <v>1935</v>
      </c>
      <c r="AL1" s="1">
        <v>1936</v>
      </c>
      <c r="AM1" s="1">
        <v>1937</v>
      </c>
      <c r="AN1" s="1">
        <v>1938</v>
      </c>
      <c r="AO1" s="1">
        <v>1939</v>
      </c>
      <c r="AP1" s="1">
        <v>1940</v>
      </c>
      <c r="AQ1" s="1">
        <v>1941</v>
      </c>
      <c r="AR1" s="1">
        <v>1942</v>
      </c>
      <c r="AS1" s="1">
        <v>1943</v>
      </c>
      <c r="AT1" s="1">
        <v>1944</v>
      </c>
      <c r="AU1" s="1">
        <v>1945</v>
      </c>
      <c r="AV1" s="1">
        <v>1946</v>
      </c>
      <c r="AW1" s="1">
        <v>1947</v>
      </c>
      <c r="AX1" s="1">
        <v>1948</v>
      </c>
      <c r="AY1" s="1">
        <v>1949</v>
      </c>
      <c r="AZ1" s="1">
        <v>1950</v>
      </c>
      <c r="BA1" s="1">
        <v>1951</v>
      </c>
      <c r="BB1" s="1">
        <v>1952</v>
      </c>
      <c r="BC1" s="1">
        <v>1953</v>
      </c>
      <c r="BD1" s="1">
        <v>1954</v>
      </c>
      <c r="BE1" s="1">
        <v>1955</v>
      </c>
      <c r="BF1" s="1">
        <v>1956</v>
      </c>
      <c r="BG1" s="1">
        <v>1957</v>
      </c>
      <c r="BH1" s="1">
        <v>1958</v>
      </c>
      <c r="BI1" s="1">
        <v>1959</v>
      </c>
      <c r="BJ1" s="1">
        <v>1960</v>
      </c>
      <c r="BK1" s="28">
        <v>1961</v>
      </c>
      <c r="BL1" s="1">
        <v>1962</v>
      </c>
      <c r="BM1" s="1">
        <v>1963</v>
      </c>
      <c r="BN1" s="1">
        <v>1964</v>
      </c>
      <c r="BO1" s="1">
        <v>1965</v>
      </c>
      <c r="BP1" s="1">
        <v>1966</v>
      </c>
      <c r="BQ1" s="1">
        <v>1967</v>
      </c>
      <c r="BR1" s="1">
        <v>1968</v>
      </c>
      <c r="BS1" s="1">
        <v>1969</v>
      </c>
      <c r="BT1" s="1">
        <v>1970</v>
      </c>
      <c r="BU1" s="1">
        <v>1971</v>
      </c>
      <c r="BV1" s="1">
        <v>1972</v>
      </c>
      <c r="BW1" s="1">
        <v>1973</v>
      </c>
      <c r="BX1" s="1">
        <v>1974</v>
      </c>
      <c r="BY1" s="1">
        <v>1975</v>
      </c>
      <c r="BZ1" s="1">
        <v>1976</v>
      </c>
      <c r="CA1" s="1">
        <v>1977</v>
      </c>
      <c r="CB1" s="1">
        <v>1978</v>
      </c>
      <c r="CC1" s="1">
        <v>1979</v>
      </c>
      <c r="CD1" s="1">
        <v>1980</v>
      </c>
      <c r="CE1" s="1">
        <v>1981</v>
      </c>
      <c r="CF1" s="1">
        <v>1982</v>
      </c>
      <c r="CG1" s="1">
        <v>1983</v>
      </c>
      <c r="CH1" s="1">
        <v>1984</v>
      </c>
      <c r="CI1" s="1">
        <v>1985</v>
      </c>
      <c r="CJ1" s="1">
        <v>1986</v>
      </c>
      <c r="CK1" s="1">
        <v>1987</v>
      </c>
      <c r="CL1" s="1">
        <v>1988</v>
      </c>
      <c r="CM1" s="1">
        <v>1989</v>
      </c>
      <c r="CN1" s="1">
        <v>1990</v>
      </c>
      <c r="CO1" s="1">
        <v>1991</v>
      </c>
      <c r="CP1" s="1">
        <v>1992</v>
      </c>
      <c r="CQ1" s="1">
        <v>1993</v>
      </c>
      <c r="CR1" s="1">
        <v>1994</v>
      </c>
      <c r="CS1" s="1">
        <v>1995</v>
      </c>
      <c r="CT1" s="1">
        <v>1996</v>
      </c>
      <c r="CU1" s="1">
        <v>1997</v>
      </c>
      <c r="CV1" s="1">
        <v>1998</v>
      </c>
      <c r="CW1" s="1">
        <v>1999</v>
      </c>
      <c r="CX1" s="1">
        <v>2000</v>
      </c>
      <c r="CY1" s="1">
        <v>2001</v>
      </c>
      <c r="CZ1" s="1">
        <v>2002</v>
      </c>
      <c r="DA1" s="1">
        <v>2003</v>
      </c>
      <c r="DB1" s="1">
        <v>2004</v>
      </c>
      <c r="DC1" s="1">
        <v>2005</v>
      </c>
      <c r="DD1" s="1">
        <v>2006</v>
      </c>
      <c r="DE1" s="1">
        <v>2007</v>
      </c>
      <c r="DF1" s="1">
        <v>2008</v>
      </c>
      <c r="DG1" s="1">
        <v>2009</v>
      </c>
      <c r="DH1" s="1">
        <v>2010</v>
      </c>
      <c r="DI1" s="1">
        <v>2011</v>
      </c>
      <c r="DJ1" s="1">
        <v>2012</v>
      </c>
      <c r="DK1" s="1">
        <v>2013</v>
      </c>
      <c r="DL1" s="1">
        <v>2014</v>
      </c>
      <c r="DM1" s="1">
        <v>2015</v>
      </c>
      <c r="DN1" s="1">
        <v>2016</v>
      </c>
      <c r="DO1" s="1">
        <v>2017</v>
      </c>
      <c r="DP1" s="1">
        <v>2018</v>
      </c>
      <c r="DQ1" s="1">
        <v>2019</v>
      </c>
      <c r="DR1" s="1">
        <v>2020</v>
      </c>
      <c r="DS1" s="1">
        <v>2021</v>
      </c>
      <c r="DT1" s="1">
        <v>2022</v>
      </c>
      <c r="DU1" s="1">
        <v>2023</v>
      </c>
      <c r="DV1" s="1">
        <v>2024</v>
      </c>
      <c r="DW1" s="1">
        <v>2025</v>
      </c>
      <c r="DX1" s="1">
        <v>2026</v>
      </c>
      <c r="DY1" s="1">
        <v>2027</v>
      </c>
      <c r="DZ1" s="1">
        <v>2028</v>
      </c>
      <c r="EA1" s="1">
        <v>2029</v>
      </c>
      <c r="EB1" s="1">
        <v>2030</v>
      </c>
      <c r="EC1" s="1">
        <v>2031</v>
      </c>
      <c r="ED1" s="1">
        <v>2032</v>
      </c>
      <c r="EE1" s="1">
        <v>2033</v>
      </c>
      <c r="EF1" s="1">
        <v>2034</v>
      </c>
      <c r="EG1" s="1">
        <v>2035</v>
      </c>
      <c r="EH1" s="1">
        <v>2036</v>
      </c>
      <c r="EI1" s="1">
        <v>2037</v>
      </c>
      <c r="EJ1" s="1">
        <v>2038</v>
      </c>
      <c r="EK1" s="1">
        <v>2039</v>
      </c>
      <c r="EL1" s="1">
        <v>2040</v>
      </c>
      <c r="EM1" s="1">
        <v>2041</v>
      </c>
      <c r="EN1" s="1">
        <v>2042</v>
      </c>
      <c r="EO1" s="1">
        <v>2043</v>
      </c>
      <c r="EP1" s="1">
        <v>2044</v>
      </c>
      <c r="EQ1" s="1">
        <v>2045</v>
      </c>
      <c r="ER1" s="1">
        <v>2046</v>
      </c>
      <c r="ES1" s="1">
        <v>2047</v>
      </c>
      <c r="ET1" s="1">
        <v>2048</v>
      </c>
      <c r="EU1" s="1">
        <v>2049</v>
      </c>
      <c r="EV1" s="1">
        <v>2050</v>
      </c>
      <c r="EW1" s="1">
        <v>2051</v>
      </c>
      <c r="EX1" s="1">
        <v>2052</v>
      </c>
      <c r="EY1" s="1">
        <v>2053</v>
      </c>
      <c r="EZ1" s="1">
        <v>2054</v>
      </c>
      <c r="FA1" s="1">
        <v>2055</v>
      </c>
      <c r="FB1" s="1">
        <v>2056</v>
      </c>
      <c r="FC1" s="1">
        <v>2057</v>
      </c>
      <c r="FD1" s="1">
        <v>2058</v>
      </c>
      <c r="FE1" s="1">
        <v>2059</v>
      </c>
      <c r="FF1" s="1">
        <v>2060</v>
      </c>
      <c r="FG1" s="1">
        <v>2061</v>
      </c>
      <c r="FH1" s="1">
        <v>2062</v>
      </c>
      <c r="FI1" s="1">
        <v>2063</v>
      </c>
      <c r="FJ1" s="1">
        <v>2064</v>
      </c>
      <c r="FK1" s="1">
        <v>2065</v>
      </c>
      <c r="FL1" s="1">
        <v>2066</v>
      </c>
      <c r="FM1" s="1">
        <v>2067</v>
      </c>
      <c r="FN1" s="1">
        <v>2068</v>
      </c>
      <c r="FO1" s="1">
        <v>2069</v>
      </c>
      <c r="FP1" s="1">
        <v>2070</v>
      </c>
      <c r="FQ1" s="1">
        <v>2071</v>
      </c>
      <c r="FR1" s="1">
        <v>2072</v>
      </c>
      <c r="FS1" s="1">
        <v>2073</v>
      </c>
      <c r="FT1" s="1">
        <v>2074</v>
      </c>
      <c r="FU1" s="1">
        <v>2075</v>
      </c>
      <c r="FV1" s="1">
        <v>2076</v>
      </c>
      <c r="FW1" s="1">
        <v>2077</v>
      </c>
      <c r="FX1" s="1">
        <v>2078</v>
      </c>
      <c r="FY1" s="1">
        <v>2079</v>
      </c>
      <c r="FZ1" s="1">
        <v>2080</v>
      </c>
      <c r="GA1" s="1">
        <v>2081</v>
      </c>
      <c r="GB1" s="1">
        <v>2082</v>
      </c>
      <c r="GC1" s="1">
        <v>2083</v>
      </c>
      <c r="GD1" s="1">
        <v>2084</v>
      </c>
      <c r="GE1" s="1">
        <v>2085</v>
      </c>
      <c r="GF1" s="1">
        <v>2086</v>
      </c>
      <c r="GG1" s="1">
        <v>2087</v>
      </c>
      <c r="GH1" s="1">
        <v>2088</v>
      </c>
      <c r="GI1" s="1">
        <v>2089</v>
      </c>
      <c r="GJ1" s="1">
        <v>2090</v>
      </c>
      <c r="GK1" s="1">
        <v>2091</v>
      </c>
      <c r="GL1" s="1">
        <v>2092</v>
      </c>
      <c r="GM1" s="1">
        <v>2093</v>
      </c>
      <c r="GN1" s="1">
        <v>2094</v>
      </c>
      <c r="GO1" s="1">
        <v>2095</v>
      </c>
      <c r="GP1" s="1">
        <v>2096</v>
      </c>
      <c r="GQ1" s="1">
        <v>2097</v>
      </c>
      <c r="GR1" s="1">
        <v>2098</v>
      </c>
      <c r="GS1" s="1">
        <v>2099</v>
      </c>
      <c r="GT1" s="1">
        <v>2100</v>
      </c>
    </row>
    <row r="2" spans="1:202">
      <c r="A2" s="38" t="s">
        <v>1</v>
      </c>
      <c r="AZ2">
        <v>2499322159</v>
      </c>
      <c r="BA2">
        <v>2543130382</v>
      </c>
      <c r="BB2">
        <v>2590270901</v>
      </c>
      <c r="BC2">
        <v>2640278797</v>
      </c>
      <c r="BD2">
        <v>2691979338</v>
      </c>
      <c r="BE2">
        <v>2746072140</v>
      </c>
      <c r="BF2">
        <v>2801002628</v>
      </c>
      <c r="BG2">
        <v>2857866857</v>
      </c>
      <c r="BH2">
        <v>2916108095</v>
      </c>
      <c r="BI2">
        <v>2970292188</v>
      </c>
      <c r="BJ2">
        <v>3019233433</v>
      </c>
      <c r="BK2">
        <v>3068370612</v>
      </c>
      <c r="BL2">
        <v>3126686742</v>
      </c>
      <c r="BM2">
        <v>3195779242</v>
      </c>
      <c r="BN2">
        <v>3267212339</v>
      </c>
      <c r="BO2">
        <v>3337111982</v>
      </c>
      <c r="BP2">
        <v>3406417035</v>
      </c>
      <c r="BQ2">
        <v>3475448166</v>
      </c>
      <c r="BR2">
        <v>3546810806</v>
      </c>
      <c r="BS2">
        <v>3620655272</v>
      </c>
      <c r="BT2">
        <v>3695390336</v>
      </c>
      <c r="BU2">
        <v>3770163091</v>
      </c>
      <c r="BV2">
        <v>3844800887</v>
      </c>
      <c r="BW2">
        <v>3920251502</v>
      </c>
      <c r="BX2">
        <v>3995517076</v>
      </c>
      <c r="BY2">
        <v>4069437229</v>
      </c>
      <c r="BZ2">
        <v>4142505884</v>
      </c>
      <c r="CA2">
        <v>4215772485</v>
      </c>
      <c r="CB2">
        <v>4289657710</v>
      </c>
      <c r="CC2">
        <v>4365582872</v>
      </c>
      <c r="CD2">
        <v>4444007708</v>
      </c>
      <c r="CE2">
        <v>4524627659</v>
      </c>
      <c r="CF2">
        <v>4607984869</v>
      </c>
      <c r="CG2">
        <v>4691884236</v>
      </c>
      <c r="CH2">
        <v>4775836074</v>
      </c>
      <c r="CI2">
        <v>4861730613</v>
      </c>
      <c r="CJ2">
        <v>4950063340</v>
      </c>
      <c r="CK2">
        <v>5040984498</v>
      </c>
      <c r="CL2">
        <v>5132293971</v>
      </c>
      <c r="CM2">
        <v>5223704306</v>
      </c>
      <c r="CN2">
        <v>5316175861</v>
      </c>
      <c r="CO2">
        <v>5406245865</v>
      </c>
      <c r="CP2">
        <v>5492686095</v>
      </c>
      <c r="CQ2">
        <v>5577433522</v>
      </c>
      <c r="CR2">
        <v>5660727994</v>
      </c>
      <c r="CS2">
        <v>5743219455</v>
      </c>
      <c r="CT2">
        <v>5825145298</v>
      </c>
      <c r="CU2">
        <v>5906481261</v>
      </c>
      <c r="CV2">
        <v>5987312479</v>
      </c>
      <c r="CW2">
        <v>6067758459</v>
      </c>
      <c r="CX2">
        <v>6148898977</v>
      </c>
      <c r="CY2">
        <v>6230746981</v>
      </c>
      <c r="CZ2">
        <v>6312407361</v>
      </c>
      <c r="DA2">
        <v>6393898365</v>
      </c>
      <c r="DB2">
        <v>6475751477</v>
      </c>
      <c r="DC2">
        <v>6558176119</v>
      </c>
      <c r="DD2">
        <v>6641416216</v>
      </c>
      <c r="DE2">
        <v>6725948545</v>
      </c>
      <c r="DF2">
        <v>6811597272</v>
      </c>
      <c r="DG2">
        <v>6898305911</v>
      </c>
      <c r="DH2">
        <v>6985603103</v>
      </c>
      <c r="DI2">
        <v>7073125423</v>
      </c>
      <c r="DJ2">
        <v>7161697923</v>
      </c>
      <c r="DK2">
        <v>7250593368</v>
      </c>
      <c r="DL2">
        <v>7339013420</v>
      </c>
      <c r="DM2">
        <v>7426597538</v>
      </c>
      <c r="DN2">
        <v>7513474235</v>
      </c>
      <c r="DO2">
        <v>7599822403</v>
      </c>
      <c r="DP2">
        <v>7683789831</v>
      </c>
      <c r="DQ2">
        <v>7764951032</v>
      </c>
      <c r="DR2">
        <v>7840952880</v>
      </c>
    </row>
    <row r="3" spans="1:202" s="12" customFormat="1">
      <c r="A3" s="39" t="s">
        <v>415</v>
      </c>
      <c r="AZ3" s="12">
        <v>92067530.371083006</v>
      </c>
      <c r="BA3" s="12">
        <v>92829345.203764006</v>
      </c>
      <c r="BB3" s="12">
        <v>97580685.382471979</v>
      </c>
      <c r="BC3" s="12">
        <v>97553020.991556004</v>
      </c>
      <c r="BD3" s="12">
        <v>100327377.94792199</v>
      </c>
      <c r="BE3" s="12">
        <v>101794148.15766001</v>
      </c>
      <c r="BF3" s="12">
        <v>101824848.535684</v>
      </c>
      <c r="BG3" s="12">
        <v>105949697.98956101</v>
      </c>
      <c r="BH3" s="12">
        <v>104565804.07051</v>
      </c>
      <c r="BI3" s="12">
        <v>101940427.89216</v>
      </c>
      <c r="BJ3" s="12">
        <v>102264455.609143</v>
      </c>
      <c r="BK3" s="12">
        <v>100992350.32336801</v>
      </c>
      <c r="BL3" s="12">
        <v>111979158.977988</v>
      </c>
      <c r="BM3" s="12">
        <v>119768218.65243399</v>
      </c>
      <c r="BN3" s="12">
        <v>117410542.61430401</v>
      </c>
      <c r="BO3" s="12">
        <v>117933537.44388001</v>
      </c>
      <c r="BP3" s="12">
        <v>117190965.25510499</v>
      </c>
      <c r="BQ3" s="12">
        <v>116841091.892754</v>
      </c>
      <c r="BR3" s="12">
        <v>121719453.240308</v>
      </c>
      <c r="BS3" s="12">
        <v>122121081.66928799</v>
      </c>
      <c r="BT3" s="12">
        <v>124102293.653888</v>
      </c>
      <c r="BU3" s="12">
        <v>123650038.89552699</v>
      </c>
      <c r="BV3" s="12">
        <v>123279695.64076801</v>
      </c>
      <c r="BW3" s="12">
        <v>123272308.48039</v>
      </c>
      <c r="BX3" s="12">
        <v>122442620.79402</v>
      </c>
      <c r="BY3" s="12">
        <v>120508244.662377</v>
      </c>
      <c r="BZ3" s="12">
        <v>120650483.8715</v>
      </c>
      <c r="CA3" s="12">
        <v>120048337.28286</v>
      </c>
      <c r="CB3" s="12">
        <v>121328678.66964</v>
      </c>
      <c r="CC3" s="12">
        <v>124266316.45148</v>
      </c>
      <c r="CD3" s="12">
        <v>126774207.886116</v>
      </c>
      <c r="CE3" s="12">
        <v>129137398.01551899</v>
      </c>
      <c r="CF3" s="12">
        <v>132488780.95348799</v>
      </c>
      <c r="CG3" s="12">
        <v>130997407.86912002</v>
      </c>
      <c r="CH3" s="12">
        <v>133379549.874672</v>
      </c>
      <c r="CI3" s="12">
        <v>135404059.302663</v>
      </c>
      <c r="CJ3" s="12">
        <v>138393870.85971999</v>
      </c>
      <c r="CK3" s="12">
        <v>140527524.85074601</v>
      </c>
      <c r="CL3" s="12">
        <v>139998714.940938</v>
      </c>
      <c r="CM3" s="12">
        <v>141165385.165344</v>
      </c>
      <c r="CN3" s="12">
        <v>142441616.01963401</v>
      </c>
      <c r="CO3" s="12">
        <v>137432176.13416499</v>
      </c>
      <c r="CP3" s="12">
        <v>135768214.89621001</v>
      </c>
      <c r="CQ3" s="12">
        <v>134700596.989822</v>
      </c>
      <c r="CR3" s="12">
        <v>134193217.82576399</v>
      </c>
      <c r="CS3" s="12">
        <v>133679176.03458001</v>
      </c>
      <c r="CT3" s="12">
        <v>133057968.89691599</v>
      </c>
      <c r="CU3" s="12">
        <v>132600504.30945</v>
      </c>
      <c r="CV3" s="12">
        <v>132289669.22350499</v>
      </c>
      <c r="CW3" s="12">
        <v>132362083.024626</v>
      </c>
      <c r="CX3" s="12">
        <v>134002955.405761</v>
      </c>
      <c r="CY3" s="12">
        <v>133880060.38074699</v>
      </c>
      <c r="CZ3" s="12">
        <v>134018720.681391</v>
      </c>
      <c r="DA3" s="12">
        <v>134297441.25846002</v>
      </c>
      <c r="DB3" s="12">
        <v>135220166.59123701</v>
      </c>
      <c r="DC3" s="12">
        <v>135793594.72001401</v>
      </c>
      <c r="DD3" s="12">
        <v>136899512.460408</v>
      </c>
      <c r="DE3" s="12">
        <v>138547814.078455</v>
      </c>
      <c r="DF3" s="12">
        <v>140148613.8714</v>
      </c>
      <c r="DG3" s="12">
        <v>141194525.38634798</v>
      </c>
      <c r="DH3" s="12">
        <v>141626117.31022203</v>
      </c>
      <c r="DI3" s="12">
        <v>142127382.249762</v>
      </c>
      <c r="DJ3" s="12">
        <v>144179302.58583599</v>
      </c>
      <c r="DK3" s="12">
        <v>143423987.41240799</v>
      </c>
      <c r="DL3" s="12">
        <v>143668526.70992002</v>
      </c>
      <c r="DM3" s="12">
        <v>142612952.522214</v>
      </c>
      <c r="DN3" s="12">
        <v>143236872.81604001</v>
      </c>
      <c r="DO3" s="12">
        <v>142625867.03710097</v>
      </c>
      <c r="DP3" s="12">
        <v>139645196.388594</v>
      </c>
      <c r="DQ3" s="12">
        <v>137990944.78967199</v>
      </c>
      <c r="DR3" s="12">
        <v>135154504.79255998</v>
      </c>
    </row>
    <row r="4" spans="1:202" s="12" customFormat="1">
      <c r="A4" s="39" t="s">
        <v>421</v>
      </c>
      <c r="AZ4" s="12">
        <v>48781769.899361998</v>
      </c>
      <c r="BA4" s="12">
        <v>48510212.036650002</v>
      </c>
      <c r="BB4" s="12">
        <v>47632491.598489001</v>
      </c>
      <c r="BC4" s="12">
        <v>47495975.279233001</v>
      </c>
      <c r="BD4" s="12">
        <v>46993883.303466007</v>
      </c>
      <c r="BE4" s="12">
        <v>46960579.666139998</v>
      </c>
      <c r="BF4" s="12">
        <v>46804753.913880005</v>
      </c>
      <c r="BG4" s="12">
        <v>47257686.347352006</v>
      </c>
      <c r="BH4" s="12">
        <v>46786038.276179999</v>
      </c>
      <c r="BI4" s="12">
        <v>51338530.177391998</v>
      </c>
      <c r="BJ4" s="12">
        <v>54974202.348063998</v>
      </c>
      <c r="BK4" s="12">
        <v>50005235.863764003</v>
      </c>
      <c r="BL4" s="12">
        <v>46375017.757344</v>
      </c>
      <c r="BM4" s="12">
        <v>47259183.430695996</v>
      </c>
      <c r="BN4" s="12">
        <v>47073995.380311996</v>
      </c>
      <c r="BO4" s="12">
        <v>48461540.202604003</v>
      </c>
      <c r="BP4" s="12">
        <v>48047512.278675005</v>
      </c>
      <c r="BQ4" s="12">
        <v>47916003.864642009</v>
      </c>
      <c r="BR4" s="12">
        <v>47935148.043090001</v>
      </c>
      <c r="BS4" s="12">
        <v>48234369.533583999</v>
      </c>
      <c r="BT4" s="12">
        <v>48527865.892352</v>
      </c>
      <c r="BU4" s="12">
        <v>49683209.213198006</v>
      </c>
      <c r="BV4" s="12">
        <v>47963891.065324999</v>
      </c>
      <c r="BW4" s="12">
        <v>47682019.018826</v>
      </c>
      <c r="BX4" s="12">
        <v>47498706.999487996</v>
      </c>
      <c r="BY4" s="12">
        <v>47600207.267613001</v>
      </c>
      <c r="BZ4" s="12">
        <v>47406837.336496003</v>
      </c>
      <c r="CA4" s="12">
        <v>46748701.086165003</v>
      </c>
      <c r="CB4" s="12">
        <v>46855931.166330002</v>
      </c>
      <c r="CC4" s="12">
        <v>46908187.959639996</v>
      </c>
      <c r="CD4" s="12">
        <v>47310906.059368007</v>
      </c>
      <c r="CE4" s="12">
        <v>47381900.845047995</v>
      </c>
      <c r="CF4" s="12">
        <v>47554403.848080002</v>
      </c>
      <c r="CG4" s="12">
        <v>48138732.261359997</v>
      </c>
      <c r="CH4" s="12">
        <v>48336236.904954001</v>
      </c>
      <c r="CI4" s="12">
        <v>48680508.627969004</v>
      </c>
      <c r="CJ4" s="12">
        <v>48480920.351959996</v>
      </c>
      <c r="CK4" s="12">
        <v>48630377.452206001</v>
      </c>
      <c r="CL4" s="12">
        <v>49285419.003513001</v>
      </c>
      <c r="CM4" s="12">
        <v>49061030.841951996</v>
      </c>
      <c r="CN4" s="12">
        <v>49615869.310713001</v>
      </c>
      <c r="CO4" s="12">
        <v>50094274.185089998</v>
      </c>
      <c r="CP4" s="12">
        <v>50186672.850015</v>
      </c>
      <c r="CQ4" s="12">
        <v>50771377.350765996</v>
      </c>
      <c r="CR4" s="12">
        <v>51523946.201388001</v>
      </c>
      <c r="CS4" s="12">
        <v>51355868.366609998</v>
      </c>
      <c r="CT4" s="12">
        <v>51523410.160810009</v>
      </c>
      <c r="CU4" s="12">
        <v>51463171.227092996</v>
      </c>
      <c r="CV4" s="12">
        <v>51760316.380954996</v>
      </c>
      <c r="CW4" s="12">
        <v>51994622.235171005</v>
      </c>
      <c r="CX4" s="12">
        <v>52093472.133143999</v>
      </c>
      <c r="CY4" s="12">
        <v>52095275.508141004</v>
      </c>
      <c r="CZ4" s="12">
        <v>52481354.799354002</v>
      </c>
      <c r="DA4" s="12">
        <v>52858357.783454992</v>
      </c>
      <c r="DB4" s="12">
        <v>52965171.330383003</v>
      </c>
      <c r="DC4" s="12">
        <v>53213041.029566005</v>
      </c>
      <c r="DD4" s="12">
        <v>53011784.236111999</v>
      </c>
      <c r="DE4" s="12">
        <v>53383853.601664998</v>
      </c>
      <c r="DF4" s="12">
        <v>54029589.561504006</v>
      </c>
      <c r="DG4" s="12">
        <v>53910260.694465004</v>
      </c>
      <c r="DH4" s="12">
        <v>54327035.332030997</v>
      </c>
      <c r="DI4" s="12">
        <v>54392334.502870001</v>
      </c>
      <c r="DJ4" s="12">
        <v>54786989.110950008</v>
      </c>
      <c r="DK4" s="12">
        <v>55039254.256487995</v>
      </c>
      <c r="DL4" s="12">
        <v>55218736.97208</v>
      </c>
      <c r="DM4" s="12">
        <v>55892573.070987999</v>
      </c>
      <c r="DN4" s="12">
        <v>56200787.277800001</v>
      </c>
      <c r="DO4" s="12">
        <v>56968268.732887998</v>
      </c>
      <c r="DP4" s="12">
        <v>57359491.088415004</v>
      </c>
      <c r="DQ4" s="12">
        <v>57942064.600783996</v>
      </c>
      <c r="DR4" s="12">
        <v>63182398.307039998</v>
      </c>
    </row>
    <row r="5" spans="1:202">
      <c r="A5" s="38" t="s">
        <v>2</v>
      </c>
      <c r="AZ5">
        <v>4.8596000000000004</v>
      </c>
      <c r="BA5">
        <v>4.8269000000000002</v>
      </c>
      <c r="BB5">
        <v>5.0141999999999998</v>
      </c>
      <c r="BC5">
        <v>4.9366000000000003</v>
      </c>
      <c r="BD5">
        <v>5.0098000000000003</v>
      </c>
      <c r="BE5">
        <v>5.0114999999999998</v>
      </c>
      <c r="BF5">
        <v>4.9393000000000002</v>
      </c>
      <c r="BG5">
        <v>5.0763999999999996</v>
      </c>
      <c r="BH5">
        <v>4.9349999999999996</v>
      </c>
      <c r="BI5">
        <v>4.7407000000000004</v>
      </c>
      <c r="BJ5">
        <v>4.6955</v>
      </c>
      <c r="BK5">
        <v>4.5735000000000001</v>
      </c>
      <c r="BL5">
        <v>5.0301</v>
      </c>
      <c r="BM5">
        <v>5.3169000000000004</v>
      </c>
      <c r="BN5">
        <v>5.1332000000000004</v>
      </c>
      <c r="BO5">
        <v>5.0804999999999998</v>
      </c>
      <c r="BP5">
        <v>4.9634</v>
      </c>
      <c r="BQ5">
        <v>4.8556999999999997</v>
      </c>
      <c r="BR5">
        <v>4.9626999999999999</v>
      </c>
      <c r="BS5">
        <v>4.8673999999999999</v>
      </c>
      <c r="BT5">
        <v>4.8278999999999996</v>
      </c>
      <c r="BU5">
        <v>4.6817000000000002</v>
      </c>
      <c r="BV5">
        <v>4.5468000000000002</v>
      </c>
      <c r="BW5">
        <v>4.4206000000000003</v>
      </c>
      <c r="BX5">
        <v>4.2648000000000001</v>
      </c>
      <c r="BY5">
        <v>4.0834999999999999</v>
      </c>
      <c r="BZ5">
        <v>3.9773999999999998</v>
      </c>
      <c r="CA5">
        <v>3.8523000000000001</v>
      </c>
      <c r="CB5">
        <v>3.7904</v>
      </c>
      <c r="CC5">
        <v>3.7763</v>
      </c>
      <c r="CD5">
        <v>3.7498</v>
      </c>
      <c r="CE5">
        <v>3.7157</v>
      </c>
      <c r="CF5">
        <v>3.7128999999999999</v>
      </c>
      <c r="CG5">
        <v>3.5777999999999999</v>
      </c>
      <c r="CH5">
        <v>3.5516000000000001</v>
      </c>
      <c r="CI5">
        <v>3.5150999999999999</v>
      </c>
      <c r="CJ5">
        <v>3.5049999999999999</v>
      </c>
      <c r="CK5">
        <v>3.4802</v>
      </c>
      <c r="CL5">
        <v>3.3906000000000001</v>
      </c>
      <c r="CM5">
        <v>3.3456000000000001</v>
      </c>
      <c r="CN5">
        <v>3.3077999999999999</v>
      </c>
      <c r="CO5">
        <v>3.1272000000000002</v>
      </c>
      <c r="CP5">
        <v>3.0411000000000001</v>
      </c>
      <c r="CQ5">
        <v>2.9758</v>
      </c>
      <c r="CR5">
        <v>2.9262000000000001</v>
      </c>
      <c r="CS5">
        <v>2.8778999999999999</v>
      </c>
      <c r="CT5">
        <v>2.8330000000000002</v>
      </c>
      <c r="CU5">
        <v>2.7938000000000001</v>
      </c>
      <c r="CV5">
        <v>2.7578</v>
      </c>
      <c r="CW5">
        <v>2.7302</v>
      </c>
      <c r="CX5">
        <v>2.7345000000000002</v>
      </c>
      <c r="CY5">
        <v>2.7002000000000002</v>
      </c>
      <c r="CZ5">
        <v>2.6722000000000001</v>
      </c>
      <c r="DA5">
        <v>2.6471</v>
      </c>
      <c r="DB5">
        <v>2.6362999999999999</v>
      </c>
      <c r="DC5">
        <v>2.6192000000000002</v>
      </c>
      <c r="DD5">
        <v>2.6114999999999999</v>
      </c>
      <c r="DE5">
        <v>2.6122999999999998</v>
      </c>
      <c r="DF5">
        <v>2.6131000000000002</v>
      </c>
      <c r="DG5">
        <v>2.605</v>
      </c>
      <c r="DH5">
        <v>2.5869</v>
      </c>
      <c r="DI5">
        <v>2.5729000000000002</v>
      </c>
      <c r="DJ5">
        <v>2.5903999999999998</v>
      </c>
      <c r="DK5">
        <v>2.5604</v>
      </c>
      <c r="DL5">
        <v>2.5529000000000002</v>
      </c>
      <c r="DM5">
        <v>2.524</v>
      </c>
      <c r="DN5">
        <v>2.5255999999999998</v>
      </c>
      <c r="DO5">
        <v>2.5042</v>
      </c>
      <c r="DP5">
        <v>2.4432999999999998</v>
      </c>
      <c r="DQ5">
        <v>2.4062000000000001</v>
      </c>
      <c r="DR5">
        <v>2.3485</v>
      </c>
    </row>
    <row r="6" spans="1:202">
      <c r="A6" s="38" t="s">
        <v>416</v>
      </c>
      <c r="AZ6">
        <v>46.464300000000001</v>
      </c>
      <c r="BA6">
        <v>47.143999999999998</v>
      </c>
      <c r="BB6">
        <v>48.231099999999998</v>
      </c>
      <c r="BC6">
        <v>48.802399999999999</v>
      </c>
      <c r="BD6">
        <v>49.591900000000003</v>
      </c>
      <c r="BE6">
        <v>50.122900000000001</v>
      </c>
      <c r="BF6">
        <v>50.642499999999998</v>
      </c>
      <c r="BG6">
        <v>50.944800000000001</v>
      </c>
      <c r="BH6">
        <v>51.536999999999999</v>
      </c>
      <c r="BI6">
        <v>49.345300000000002</v>
      </c>
      <c r="BJ6">
        <v>47.697200000000002</v>
      </c>
      <c r="BK6">
        <v>50.358699999999999</v>
      </c>
      <c r="BL6">
        <v>53.124499999999998</v>
      </c>
      <c r="BM6">
        <v>53.576099999999997</v>
      </c>
      <c r="BN6">
        <v>54.163800000000002</v>
      </c>
      <c r="BO6">
        <v>53.892400000000002</v>
      </c>
      <c r="BP6">
        <v>54.472000000000001</v>
      </c>
      <c r="BQ6">
        <v>54.920299999999997</v>
      </c>
      <c r="BR6">
        <v>55.485999999999997</v>
      </c>
      <c r="BS6">
        <v>55.828600000000002</v>
      </c>
      <c r="BT6">
        <v>56.112000000000002</v>
      </c>
      <c r="BU6">
        <v>55.892400000000002</v>
      </c>
      <c r="BV6">
        <v>57.123100000000001</v>
      </c>
      <c r="BW6">
        <v>57.6327</v>
      </c>
      <c r="BX6">
        <v>58.042200000000001</v>
      </c>
      <c r="BY6">
        <v>58.275399999999998</v>
      </c>
      <c r="BZ6">
        <v>58.710700000000003</v>
      </c>
      <c r="CA6">
        <v>59.365200000000002</v>
      </c>
      <c r="CB6">
        <v>59.740200000000002</v>
      </c>
      <c r="CC6">
        <v>60.203699999999998</v>
      </c>
      <c r="CD6">
        <v>60.552399999999999</v>
      </c>
      <c r="CE6">
        <v>60.991500000000002</v>
      </c>
      <c r="CF6">
        <v>61.416499999999999</v>
      </c>
      <c r="CG6">
        <v>61.565100000000001</v>
      </c>
      <c r="CH6">
        <v>61.906999999999996</v>
      </c>
      <c r="CI6">
        <v>62.235599999999998</v>
      </c>
      <c r="CJ6">
        <v>62.766500000000001</v>
      </c>
      <c r="CK6">
        <v>63.158499999999997</v>
      </c>
      <c r="CL6">
        <v>63.2806</v>
      </c>
      <c r="CM6">
        <v>63.791899999999998</v>
      </c>
      <c r="CN6">
        <v>63.987900000000003</v>
      </c>
      <c r="CO6">
        <v>64.058300000000003</v>
      </c>
      <c r="CP6">
        <v>64.302700000000002</v>
      </c>
      <c r="CQ6">
        <v>64.436899999999994</v>
      </c>
      <c r="CR6">
        <v>64.458799999999997</v>
      </c>
      <c r="CS6">
        <v>64.876599999999996</v>
      </c>
      <c r="CT6">
        <v>65.142899999999997</v>
      </c>
      <c r="CU6">
        <v>65.500699999999995</v>
      </c>
      <c r="CV6">
        <v>65.721500000000006</v>
      </c>
      <c r="CW6">
        <v>66.073499999999996</v>
      </c>
      <c r="CX6">
        <v>66.452500000000001</v>
      </c>
      <c r="CY6">
        <v>66.833600000000004</v>
      </c>
      <c r="CZ6">
        <v>67.137299999999996</v>
      </c>
      <c r="DA6">
        <v>67.459999999999994</v>
      </c>
      <c r="DB6">
        <v>67.807400000000001</v>
      </c>
      <c r="DC6">
        <v>68.204700000000003</v>
      </c>
      <c r="DD6">
        <v>68.702699999999993</v>
      </c>
      <c r="DE6">
        <v>69.050799999999995</v>
      </c>
      <c r="DF6">
        <v>69.301400000000001</v>
      </c>
      <c r="DG6">
        <v>69.796499999999995</v>
      </c>
      <c r="DH6">
        <v>70.108800000000002</v>
      </c>
      <c r="DI6">
        <v>70.530299999999997</v>
      </c>
      <c r="DJ6">
        <v>70.872500000000002</v>
      </c>
      <c r="DK6">
        <v>71.2072</v>
      </c>
      <c r="DL6">
        <v>71.564899999999994</v>
      </c>
      <c r="DM6">
        <v>71.800399999999996</v>
      </c>
      <c r="DN6">
        <v>72.110200000000006</v>
      </c>
      <c r="DO6">
        <v>72.326700000000002</v>
      </c>
      <c r="DP6">
        <v>72.575900000000004</v>
      </c>
      <c r="DQ6">
        <v>72.789699999999996</v>
      </c>
      <c r="DR6">
        <v>72.036100000000005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C217A-8A8D-441D-8279-E60C2069B0D5}">
  <dimension ref="A1:D29"/>
  <sheetViews>
    <sheetView workbookViewId="0">
      <selection activeCell="C16" sqref="C16:C29"/>
    </sheetView>
  </sheetViews>
  <sheetFormatPr defaultRowHeight="15"/>
  <sheetData>
    <row r="1" spans="1:4">
      <c r="A1" s="45" t="s">
        <v>649</v>
      </c>
      <c r="B1" s="45" t="s">
        <v>650</v>
      </c>
      <c r="C1" s="45" t="s">
        <v>651</v>
      </c>
      <c r="D1" s="45" t="s">
        <v>652</v>
      </c>
    </row>
    <row r="2" spans="1:4">
      <c r="A2">
        <v>1950</v>
      </c>
      <c r="B2" t="s">
        <v>653</v>
      </c>
      <c r="C2">
        <v>21.3642843705858</v>
      </c>
      <c r="D2" t="s">
        <v>654</v>
      </c>
    </row>
    <row r="3" spans="1:4">
      <c r="A3">
        <v>1955</v>
      </c>
      <c r="B3" t="s">
        <v>653</v>
      </c>
      <c r="C3">
        <v>22.949316809330899</v>
      </c>
      <c r="D3">
        <v>7.4190757399174898E-2</v>
      </c>
    </row>
    <row r="4" spans="1:4">
      <c r="A4">
        <v>1960</v>
      </c>
      <c r="B4" t="s">
        <v>653</v>
      </c>
      <c r="C4">
        <v>24.385183618314699</v>
      </c>
      <c r="D4">
        <v>6.2566865101621294E-2</v>
      </c>
    </row>
    <row r="5" spans="1:4">
      <c r="A5">
        <v>1965</v>
      </c>
      <c r="B5" t="s">
        <v>653</v>
      </c>
      <c r="C5">
        <v>27.0127332868962</v>
      </c>
      <c r="D5">
        <v>0.10775189187454499</v>
      </c>
    </row>
    <row r="6" spans="1:4">
      <c r="A6">
        <v>1970</v>
      </c>
      <c r="B6" t="s">
        <v>653</v>
      </c>
      <c r="C6">
        <v>29.080234168262699</v>
      </c>
      <c r="D6">
        <v>7.6538011144891699E-2</v>
      </c>
    </row>
    <row r="7" spans="1:4">
      <c r="A7">
        <v>1975</v>
      </c>
      <c r="B7" t="s">
        <v>653</v>
      </c>
      <c r="C7">
        <v>30.964033386981299</v>
      </c>
      <c r="D7">
        <v>6.4779368963077802E-2</v>
      </c>
    </row>
    <row r="8" spans="1:4">
      <c r="A8">
        <v>1980</v>
      </c>
      <c r="B8" t="s">
        <v>653</v>
      </c>
      <c r="C8">
        <v>32.286952422329698</v>
      </c>
      <c r="D8">
        <v>4.2724376983284601E-2</v>
      </c>
    </row>
    <row r="9" spans="1:4">
      <c r="A9">
        <v>1985</v>
      </c>
      <c r="B9" t="s">
        <v>653</v>
      </c>
      <c r="C9">
        <v>33.382505601557199</v>
      </c>
      <c r="D9">
        <v>3.3931761811925899E-2</v>
      </c>
    </row>
    <row r="10" spans="1:4">
      <c r="A10">
        <v>1990</v>
      </c>
      <c r="B10" t="s">
        <v>653</v>
      </c>
      <c r="C10">
        <v>34.830797009549698</v>
      </c>
      <c r="D10">
        <v>4.3384742453991397E-2</v>
      </c>
    </row>
    <row r="11" spans="1:4">
      <c r="A11">
        <v>1995</v>
      </c>
      <c r="B11" t="s">
        <v>653</v>
      </c>
      <c r="C11">
        <v>35.867717357510401</v>
      </c>
      <c r="D11">
        <v>2.9770215929208799E-2</v>
      </c>
    </row>
    <row r="12" spans="1:4">
      <c r="A12">
        <v>2000</v>
      </c>
      <c r="B12" t="s">
        <v>653</v>
      </c>
      <c r="C12">
        <v>36.367427533566499</v>
      </c>
      <c r="D12">
        <v>1.39320317229908E-2</v>
      </c>
    </row>
    <row r="13" spans="1:4">
      <c r="A13">
        <v>2005</v>
      </c>
      <c r="B13" t="s">
        <v>653</v>
      </c>
      <c r="C13">
        <v>37.430713218287401</v>
      </c>
      <c r="D13">
        <v>2.9237308130731599E-2</v>
      </c>
    </row>
    <row r="14" spans="1:4">
      <c r="A14">
        <v>2010</v>
      </c>
      <c r="B14" t="s">
        <v>653</v>
      </c>
      <c r="C14">
        <v>39.216494490339102</v>
      </c>
      <c r="D14">
        <v>4.7708983305697998E-2</v>
      </c>
    </row>
    <row r="15" spans="1:4">
      <c r="A15">
        <v>2015</v>
      </c>
      <c r="B15" t="s">
        <v>653</v>
      </c>
      <c r="C15">
        <v>40.408117268613999</v>
      </c>
      <c r="D15">
        <v>3.0385754610690398E-2</v>
      </c>
    </row>
    <row r="16" spans="1:4">
      <c r="A16">
        <v>1950</v>
      </c>
      <c r="B16" t="s">
        <v>655</v>
      </c>
      <c r="C16">
        <v>24.605079179740699</v>
      </c>
      <c r="D16" t="s">
        <v>654</v>
      </c>
    </row>
    <row r="17" spans="1:4">
      <c r="A17">
        <v>1955</v>
      </c>
      <c r="B17" t="s">
        <v>655</v>
      </c>
      <c r="C17">
        <v>25.981742560237201</v>
      </c>
      <c r="D17">
        <v>5.5950373922390703E-2</v>
      </c>
    </row>
    <row r="18" spans="1:4">
      <c r="A18">
        <v>1960</v>
      </c>
      <c r="B18" t="s">
        <v>655</v>
      </c>
      <c r="C18">
        <v>27.3830395934419</v>
      </c>
      <c r="D18">
        <v>5.3933912629449701E-2</v>
      </c>
    </row>
    <row r="19" spans="1:4">
      <c r="A19">
        <v>1965</v>
      </c>
      <c r="B19" t="s">
        <v>655</v>
      </c>
      <c r="C19">
        <v>29.996927087862701</v>
      </c>
      <c r="D19">
        <v>9.5456440673840598E-2</v>
      </c>
    </row>
    <row r="20" spans="1:4">
      <c r="A20">
        <v>1970</v>
      </c>
      <c r="B20" t="s">
        <v>655</v>
      </c>
      <c r="C20">
        <v>31.778435694295599</v>
      </c>
      <c r="D20">
        <v>5.9389703525788401E-2</v>
      </c>
    </row>
    <row r="21" spans="1:4">
      <c r="A21">
        <v>1975</v>
      </c>
      <c r="B21" t="s">
        <v>655</v>
      </c>
      <c r="C21">
        <v>33.307826623384102</v>
      </c>
      <c r="D21">
        <v>4.81266901807582E-2</v>
      </c>
    </row>
    <row r="22" spans="1:4">
      <c r="A22">
        <v>1980</v>
      </c>
      <c r="B22" t="s">
        <v>655</v>
      </c>
      <c r="C22">
        <v>34.139498257385199</v>
      </c>
      <c r="D22">
        <v>2.4969255526785701E-2</v>
      </c>
    </row>
    <row r="23" spans="1:4">
      <c r="A23">
        <v>1985</v>
      </c>
      <c r="B23" t="s">
        <v>655</v>
      </c>
      <c r="C23">
        <v>35.280971491305799</v>
      </c>
      <c r="D23">
        <v>3.34355597529509E-2</v>
      </c>
    </row>
    <row r="24" spans="1:4">
      <c r="A24">
        <v>1990</v>
      </c>
      <c r="B24" t="s">
        <v>655</v>
      </c>
      <c r="C24">
        <v>36.3218182214462</v>
      </c>
      <c r="D24">
        <v>2.9501645962241401E-2</v>
      </c>
    </row>
    <row r="25" spans="1:4">
      <c r="A25">
        <v>1995</v>
      </c>
      <c r="B25" t="s">
        <v>655</v>
      </c>
      <c r="C25">
        <v>37.216925712661897</v>
      </c>
      <c r="D25">
        <v>2.4643796347373601E-2</v>
      </c>
    </row>
    <row r="26" spans="1:4">
      <c r="A26">
        <v>2000</v>
      </c>
      <c r="B26" t="s">
        <v>655</v>
      </c>
      <c r="C26">
        <v>37.967604352081203</v>
      </c>
      <c r="D26">
        <v>2.01703559615607E-2</v>
      </c>
    </row>
    <row r="27" spans="1:4">
      <c r="A27">
        <v>2005</v>
      </c>
      <c r="B27" t="s">
        <v>655</v>
      </c>
      <c r="C27">
        <v>38.8733152653556</v>
      </c>
      <c r="D27">
        <v>2.38548343707847E-2</v>
      </c>
    </row>
    <row r="28" spans="1:4">
      <c r="A28">
        <v>2010</v>
      </c>
      <c r="B28" t="s">
        <v>655</v>
      </c>
      <c r="C28">
        <v>40.351651234847097</v>
      </c>
      <c r="D28">
        <v>3.8029583003149799E-2</v>
      </c>
    </row>
    <row r="29" spans="1:4">
      <c r="A29">
        <v>2015</v>
      </c>
      <c r="B29" t="s">
        <v>655</v>
      </c>
      <c r="C29">
        <v>41.448082619041003</v>
      </c>
      <c r="D29">
        <v>2.7171908723453899E-2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A6B869-6F5A-4132-8CF4-3B865952644C}">
  <dimension ref="A1:E35"/>
  <sheetViews>
    <sheetView workbookViewId="0">
      <selection activeCell="B3" sqref="B3:B35"/>
    </sheetView>
  </sheetViews>
  <sheetFormatPr defaultRowHeight="15"/>
  <cols>
    <col min="1" max="1" width="35" bestFit="1" customWidth="1"/>
    <col min="2" max="2" width="5.7109375" bestFit="1" customWidth="1"/>
    <col min="4" max="4" width="17.7109375" bestFit="1" customWidth="1"/>
    <col min="5" max="5" width="21.5703125" bestFit="1" customWidth="1"/>
  </cols>
  <sheetData>
    <row r="1" spans="1:5">
      <c r="A1" t="s">
        <v>642</v>
      </c>
    </row>
    <row r="2" spans="1:5">
      <c r="A2" t="s">
        <v>643</v>
      </c>
      <c r="B2" t="s">
        <v>644</v>
      </c>
      <c r="C2" t="s">
        <v>645</v>
      </c>
      <c r="D2" t="s">
        <v>646</v>
      </c>
      <c r="E2" t="s">
        <v>647</v>
      </c>
    </row>
    <row r="3" spans="1:5">
      <c r="A3">
        <v>1990</v>
      </c>
      <c r="B3">
        <v>0.74</v>
      </c>
      <c r="C3">
        <v>0.72</v>
      </c>
      <c r="D3">
        <v>0.72</v>
      </c>
      <c r="E3">
        <v>0.68</v>
      </c>
    </row>
    <row r="4" spans="1:5">
      <c r="A4">
        <v>1991</v>
      </c>
      <c r="B4">
        <v>0.69</v>
      </c>
      <c r="C4">
        <v>0.7</v>
      </c>
      <c r="D4">
        <v>0.71</v>
      </c>
      <c r="E4">
        <v>0.64</v>
      </c>
    </row>
    <row r="5" spans="1:5">
      <c r="A5">
        <v>1992</v>
      </c>
      <c r="B5">
        <v>0.51</v>
      </c>
      <c r="C5">
        <v>0.48</v>
      </c>
      <c r="D5">
        <v>0.62</v>
      </c>
      <c r="E5">
        <v>0.46</v>
      </c>
    </row>
    <row r="6" spans="1:5">
      <c r="A6">
        <v>1993</v>
      </c>
      <c r="B6">
        <v>0.52</v>
      </c>
      <c r="C6">
        <v>0.52</v>
      </c>
      <c r="D6">
        <v>0.53</v>
      </c>
      <c r="E6">
        <v>0.47</v>
      </c>
    </row>
    <row r="7" spans="1:5">
      <c r="A7">
        <v>1994</v>
      </c>
      <c r="B7">
        <v>0.61</v>
      </c>
      <c r="C7">
        <v>0.59</v>
      </c>
      <c r="D7">
        <v>0.54</v>
      </c>
      <c r="E7">
        <v>0.56000000000000005</v>
      </c>
    </row>
    <row r="8" spans="1:5">
      <c r="A8">
        <v>1995</v>
      </c>
      <c r="B8">
        <v>0.74</v>
      </c>
      <c r="C8">
        <v>0.73</v>
      </c>
      <c r="D8">
        <v>0.57999999999999996</v>
      </c>
      <c r="E8">
        <v>0.68</v>
      </c>
    </row>
    <row r="9" spans="1:5">
      <c r="A9">
        <v>1996</v>
      </c>
      <c r="B9">
        <v>0.62</v>
      </c>
      <c r="C9">
        <v>0.63</v>
      </c>
      <c r="D9">
        <v>0.64</v>
      </c>
      <c r="E9">
        <v>0.57999999999999996</v>
      </c>
    </row>
    <row r="10" spans="1:5">
      <c r="A10">
        <v>1997</v>
      </c>
      <c r="B10">
        <v>0.75</v>
      </c>
      <c r="C10">
        <v>0.78</v>
      </c>
      <c r="D10">
        <v>0.68</v>
      </c>
      <c r="E10">
        <v>0.7</v>
      </c>
    </row>
    <row r="11" spans="1:5">
      <c r="A11">
        <v>1998</v>
      </c>
      <c r="B11">
        <v>0.9</v>
      </c>
      <c r="C11">
        <v>0.93</v>
      </c>
      <c r="D11">
        <v>0.71</v>
      </c>
      <c r="E11">
        <v>0.85</v>
      </c>
    </row>
    <row r="12" spans="1:5">
      <c r="A12">
        <v>1999</v>
      </c>
      <c r="B12">
        <v>0.67</v>
      </c>
      <c r="C12">
        <v>0.68</v>
      </c>
      <c r="D12">
        <v>0.75</v>
      </c>
      <c r="E12">
        <v>0.61</v>
      </c>
    </row>
    <row r="13" spans="1:5">
      <c r="A13">
        <v>2000</v>
      </c>
      <c r="B13">
        <v>0.68</v>
      </c>
      <c r="C13">
        <v>0.69</v>
      </c>
      <c r="D13">
        <v>0.79</v>
      </c>
      <c r="E13">
        <v>0.63</v>
      </c>
    </row>
    <row r="14" spans="1:5">
      <c r="A14">
        <v>2001</v>
      </c>
      <c r="B14">
        <v>0.83</v>
      </c>
      <c r="C14">
        <v>0.85</v>
      </c>
      <c r="D14">
        <v>0.83</v>
      </c>
      <c r="E14">
        <v>0.78</v>
      </c>
    </row>
    <row r="15" spans="1:5">
      <c r="A15">
        <v>2002</v>
      </c>
      <c r="B15">
        <v>0.92</v>
      </c>
      <c r="C15">
        <v>0.9</v>
      </c>
      <c r="D15">
        <v>0.85</v>
      </c>
      <c r="E15">
        <v>0.86</v>
      </c>
    </row>
    <row r="16" spans="1:5">
      <c r="A16">
        <v>2003</v>
      </c>
      <c r="B16">
        <v>0.91</v>
      </c>
      <c r="C16">
        <v>0.9</v>
      </c>
      <c r="D16">
        <v>0.87</v>
      </c>
      <c r="E16">
        <v>0.86</v>
      </c>
    </row>
    <row r="17" spans="1:5">
      <c r="A17">
        <v>2004</v>
      </c>
      <c r="B17">
        <v>0.82</v>
      </c>
      <c r="C17">
        <v>0.82</v>
      </c>
      <c r="D17">
        <v>0.88</v>
      </c>
      <c r="E17">
        <v>0.77</v>
      </c>
    </row>
    <row r="18" spans="1:5">
      <c r="A18">
        <v>2005</v>
      </c>
      <c r="B18">
        <v>0.97</v>
      </c>
      <c r="C18">
        <v>0.96</v>
      </c>
      <c r="D18">
        <v>0.89</v>
      </c>
      <c r="E18">
        <v>0.92</v>
      </c>
    </row>
    <row r="19" spans="1:5">
      <c r="A19">
        <v>2006</v>
      </c>
      <c r="B19">
        <v>0.93</v>
      </c>
      <c r="C19">
        <v>0.93</v>
      </c>
      <c r="D19">
        <v>0.89</v>
      </c>
      <c r="E19">
        <v>0.87</v>
      </c>
    </row>
    <row r="20" spans="1:5">
      <c r="A20">
        <v>2007</v>
      </c>
      <c r="B20">
        <v>0.96</v>
      </c>
      <c r="C20">
        <v>0.95</v>
      </c>
      <c r="D20">
        <v>0.9</v>
      </c>
      <c r="E20">
        <v>0.9</v>
      </c>
    </row>
    <row r="21" spans="1:5">
      <c r="A21">
        <v>2008</v>
      </c>
      <c r="B21">
        <v>0.83</v>
      </c>
      <c r="C21">
        <v>0.82</v>
      </c>
      <c r="D21">
        <v>0.91</v>
      </c>
      <c r="E21">
        <v>0.77</v>
      </c>
    </row>
    <row r="22" spans="1:5">
      <c r="A22">
        <v>2009</v>
      </c>
      <c r="B22">
        <v>0.95</v>
      </c>
      <c r="C22">
        <v>0.95</v>
      </c>
      <c r="D22">
        <v>0.92</v>
      </c>
      <c r="E22">
        <v>0.9</v>
      </c>
    </row>
    <row r="23" spans="1:5">
      <c r="A23">
        <v>2010</v>
      </c>
      <c r="B23">
        <v>1.02</v>
      </c>
      <c r="C23">
        <v>1.04</v>
      </c>
      <c r="D23">
        <v>0.95</v>
      </c>
      <c r="E23">
        <v>0.97</v>
      </c>
    </row>
    <row r="24" spans="1:5">
      <c r="A24">
        <v>2011</v>
      </c>
      <c r="B24">
        <v>0.9</v>
      </c>
      <c r="C24">
        <v>0.89</v>
      </c>
      <c r="D24">
        <v>0.97</v>
      </c>
      <c r="E24">
        <v>0.85</v>
      </c>
    </row>
    <row r="25" spans="1:5">
      <c r="A25">
        <v>2012</v>
      </c>
      <c r="B25">
        <v>0.94</v>
      </c>
      <c r="C25">
        <v>0.93</v>
      </c>
      <c r="D25">
        <v>1</v>
      </c>
      <c r="E25">
        <v>0.89</v>
      </c>
    </row>
    <row r="26" spans="1:5">
      <c r="A26">
        <v>2013</v>
      </c>
      <c r="B26">
        <v>0.97</v>
      </c>
      <c r="C26">
        <v>0.98</v>
      </c>
      <c r="D26">
        <v>1.03</v>
      </c>
      <c r="E26">
        <v>0.92</v>
      </c>
    </row>
    <row r="27" spans="1:5">
      <c r="A27">
        <v>2014</v>
      </c>
      <c r="B27">
        <v>1.04</v>
      </c>
      <c r="C27">
        <v>1.03</v>
      </c>
      <c r="D27">
        <v>1.07</v>
      </c>
      <c r="E27">
        <v>0.99</v>
      </c>
    </row>
    <row r="28" spans="1:5">
      <c r="A28">
        <v>2015</v>
      </c>
      <c r="B28">
        <v>1.19</v>
      </c>
      <c r="C28">
        <v>1.18</v>
      </c>
      <c r="D28">
        <v>1.1000000000000001</v>
      </c>
      <c r="E28">
        <v>1.1299999999999999</v>
      </c>
    </row>
    <row r="29" spans="1:5">
      <c r="A29">
        <v>2016</v>
      </c>
      <c r="B29">
        <v>1.31</v>
      </c>
      <c r="C29">
        <v>1.29</v>
      </c>
      <c r="D29">
        <v>1.1399999999999999</v>
      </c>
      <c r="E29">
        <v>1.25</v>
      </c>
    </row>
    <row r="30" spans="1:5">
      <c r="A30">
        <v>2017</v>
      </c>
      <c r="B30">
        <v>1.21</v>
      </c>
      <c r="C30">
        <v>1.2</v>
      </c>
      <c r="D30">
        <v>1.1599999999999999</v>
      </c>
      <c r="E30">
        <v>1.1499999999999999</v>
      </c>
    </row>
    <row r="31" spans="1:5">
      <c r="A31">
        <v>2018</v>
      </c>
      <c r="B31">
        <v>1.1399999999999999</v>
      </c>
      <c r="C31">
        <v>1.1200000000000001</v>
      </c>
      <c r="D31">
        <v>1.18</v>
      </c>
      <c r="E31">
        <v>1.08</v>
      </c>
    </row>
    <row r="32" spans="1:5">
      <c r="A32">
        <v>2019</v>
      </c>
      <c r="B32">
        <v>1.27</v>
      </c>
      <c r="C32">
        <v>1.25</v>
      </c>
      <c r="D32">
        <v>1.21</v>
      </c>
      <c r="E32">
        <v>1.21</v>
      </c>
    </row>
    <row r="33" spans="1:5">
      <c r="A33">
        <v>2020</v>
      </c>
      <c r="B33">
        <v>1.31</v>
      </c>
      <c r="C33">
        <v>1.28</v>
      </c>
      <c r="D33">
        <v>1.23</v>
      </c>
      <c r="E33">
        <v>1.25</v>
      </c>
    </row>
    <row r="34" spans="1:5">
      <c r="A34">
        <v>2021</v>
      </c>
      <c r="B34">
        <v>1.1399999999999999</v>
      </c>
      <c r="C34">
        <v>1.1200000000000001</v>
      </c>
      <c r="D34">
        <v>1.26</v>
      </c>
      <c r="E34">
        <v>1.08</v>
      </c>
    </row>
    <row r="35" spans="1:5">
      <c r="A35">
        <v>2022</v>
      </c>
      <c r="B35">
        <v>1.19</v>
      </c>
      <c r="C35">
        <v>1.1599999999999999</v>
      </c>
      <c r="D35">
        <v>1.29</v>
      </c>
      <c r="E35">
        <v>1.1299999999999999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73"/>
  <sheetViews>
    <sheetView workbookViewId="0">
      <selection activeCell="W2" sqref="W2:W62"/>
    </sheetView>
  </sheetViews>
  <sheetFormatPr defaultRowHeight="15"/>
  <cols>
    <col min="8" max="8" width="11" bestFit="1" customWidth="1"/>
    <col min="13" max="13" width="11" bestFit="1" customWidth="1"/>
    <col min="18" max="18" width="10" bestFit="1" customWidth="1"/>
    <col min="22" max="22" width="12" bestFit="1" customWidth="1"/>
  </cols>
  <sheetData>
    <row r="1" spans="1:23">
      <c r="A1" t="s">
        <v>420</v>
      </c>
      <c r="G1" t="s">
        <v>634</v>
      </c>
      <c r="L1" t="s">
        <v>636</v>
      </c>
      <c r="Q1" t="s">
        <v>639</v>
      </c>
      <c r="U1" t="s">
        <v>641</v>
      </c>
    </row>
    <row r="2" spans="1:23" ht="15.75">
      <c r="A2" s="27">
        <v>48788.536</v>
      </c>
      <c r="B2">
        <f>A2*1000</f>
        <v>48788536</v>
      </c>
      <c r="C2">
        <v>48788536</v>
      </c>
      <c r="F2">
        <v>1959</v>
      </c>
      <c r="G2" s="40">
        <v>2415</v>
      </c>
      <c r="H2">
        <f>1000000*G2</f>
        <v>2415000000</v>
      </c>
      <c r="I2">
        <v>2415000000</v>
      </c>
      <c r="K2">
        <v>1959</v>
      </c>
      <c r="L2">
        <v>1.8041998730239868</v>
      </c>
      <c r="M2">
        <f>1000000000*L2</f>
        <v>1804199873.0239868</v>
      </c>
      <c r="N2">
        <v>1804199873.0239868</v>
      </c>
      <c r="P2">
        <v>1959</v>
      </c>
      <c r="Q2">
        <v>0.86136776002847193</v>
      </c>
      <c r="R2">
        <f>1000000000*Q2</f>
        <v>861367760.02847195</v>
      </c>
      <c r="S2">
        <v>861367760.02847195</v>
      </c>
      <c r="U2">
        <v>0.67744484723529408</v>
      </c>
      <c r="V2">
        <f>1000000000*U2</f>
        <v>677444847.2352941</v>
      </c>
      <c r="W2">
        <v>677444847.2352941</v>
      </c>
    </row>
    <row r="3" spans="1:23" ht="15.75">
      <c r="A3" s="27">
        <v>48514.552000000003</v>
      </c>
      <c r="B3">
        <f t="shared" ref="B3:B66" si="0">A3*1000</f>
        <v>48514552</v>
      </c>
      <c r="C3">
        <v>48514552</v>
      </c>
      <c r="F3">
        <v>1960</v>
      </c>
      <c r="G3" s="40">
        <v>2548</v>
      </c>
      <c r="H3">
        <f t="shared" ref="H3:H62" si="1">1000000*G3</f>
        <v>2548000000</v>
      </c>
      <c r="I3">
        <v>2548000000</v>
      </c>
      <c r="K3">
        <v>1960</v>
      </c>
      <c r="L3">
        <v>1.6594406334330234</v>
      </c>
      <c r="M3">
        <f t="shared" ref="M3:M62" si="2">1000000000*L3</f>
        <v>1659440633.4330235</v>
      </c>
      <c r="N3">
        <v>1659440633.4330235</v>
      </c>
      <c r="P3">
        <v>1960</v>
      </c>
      <c r="Q3">
        <v>0.83909649867894509</v>
      </c>
      <c r="R3">
        <f t="shared" ref="R3:R62" si="3">1000000000*Q3</f>
        <v>839096498.67894506</v>
      </c>
      <c r="S3">
        <v>839096498.67894506</v>
      </c>
      <c r="U3">
        <v>1.2583989870588235</v>
      </c>
      <c r="V3">
        <f t="shared" ref="V3:V62" si="4">1000000000*U3</f>
        <v>1258398987.0588236</v>
      </c>
      <c r="W3">
        <v>1258398987.0588236</v>
      </c>
    </row>
    <row r="4" spans="1:23" ht="15.75">
      <c r="A4" s="27">
        <v>47646.612000000001</v>
      </c>
      <c r="B4">
        <f t="shared" si="0"/>
        <v>47646612</v>
      </c>
      <c r="C4">
        <v>47646612</v>
      </c>
      <c r="F4">
        <v>1961</v>
      </c>
      <c r="G4" s="40">
        <v>2553</v>
      </c>
      <c r="H4">
        <f t="shared" si="1"/>
        <v>2553000000</v>
      </c>
      <c r="I4">
        <v>2553000000</v>
      </c>
      <c r="K4">
        <v>1961</v>
      </c>
      <c r="L4">
        <v>1.5936361338857001</v>
      </c>
      <c r="M4">
        <f t="shared" si="2"/>
        <v>1593636133.8857002</v>
      </c>
      <c r="N4">
        <v>1593636133.8857002</v>
      </c>
      <c r="P4">
        <v>1961</v>
      </c>
      <c r="Q4">
        <v>0.71651577881586037</v>
      </c>
      <c r="R4">
        <f t="shared" si="3"/>
        <v>716515778.81586039</v>
      </c>
      <c r="S4">
        <v>716515778.81586039</v>
      </c>
      <c r="U4">
        <v>0.66030620841176479</v>
      </c>
      <c r="V4">
        <f t="shared" si="4"/>
        <v>660306208.41176474</v>
      </c>
      <c r="W4">
        <v>660306208.41176474</v>
      </c>
    </row>
    <row r="5" spans="1:23" ht="15.75">
      <c r="A5" s="27">
        <v>47499.082999999999</v>
      </c>
      <c r="B5">
        <f t="shared" si="0"/>
        <v>47499083</v>
      </c>
      <c r="C5">
        <v>47499083</v>
      </c>
      <c r="F5">
        <v>1962</v>
      </c>
      <c r="G5" s="40">
        <v>2644</v>
      </c>
      <c r="H5">
        <f t="shared" si="1"/>
        <v>2644000000</v>
      </c>
      <c r="I5">
        <v>2644000000</v>
      </c>
      <c r="K5">
        <v>1962</v>
      </c>
      <c r="L5">
        <v>1.55592163940938</v>
      </c>
      <c r="M5">
        <f t="shared" si="2"/>
        <v>1555921639.40938</v>
      </c>
      <c r="N5">
        <v>1555921639.40938</v>
      </c>
      <c r="P5">
        <v>1962</v>
      </c>
      <c r="Q5">
        <v>0.7684019670510992</v>
      </c>
      <c r="R5">
        <f t="shared" si="3"/>
        <v>768401967.05109918</v>
      </c>
      <c r="S5">
        <v>768401967.05109918</v>
      </c>
      <c r="U5">
        <v>1.4082209219999999</v>
      </c>
      <c r="V5">
        <f t="shared" si="4"/>
        <v>1408220922</v>
      </c>
      <c r="W5">
        <v>1408220922</v>
      </c>
    </row>
    <row r="6" spans="1:23" ht="15.75">
      <c r="A6" s="27">
        <v>47002.805</v>
      </c>
      <c r="B6">
        <f t="shared" si="0"/>
        <v>47002805</v>
      </c>
      <c r="C6">
        <v>47002805</v>
      </c>
      <c r="F6">
        <v>1963</v>
      </c>
      <c r="G6" s="40">
        <v>2794</v>
      </c>
      <c r="H6">
        <f t="shared" si="1"/>
        <v>2794000000</v>
      </c>
      <c r="I6">
        <v>2794000000</v>
      </c>
      <c r="K6">
        <v>1963</v>
      </c>
      <c r="L6">
        <v>1.5112429549967432</v>
      </c>
      <c r="M6">
        <f t="shared" si="2"/>
        <v>1511242954.9967432</v>
      </c>
      <c r="N6">
        <v>1511242954.9967432</v>
      </c>
      <c r="P6">
        <v>1963</v>
      </c>
      <c r="Q6">
        <v>0.91736474517766764</v>
      </c>
      <c r="R6">
        <f t="shared" si="3"/>
        <v>917364745.17766762</v>
      </c>
      <c r="S6">
        <v>917364745.17766762</v>
      </c>
      <c r="U6">
        <v>1.0238226213529413</v>
      </c>
      <c r="V6">
        <f t="shared" si="4"/>
        <v>1023822621.3529413</v>
      </c>
      <c r="W6">
        <v>1023822621.3529413</v>
      </c>
    </row>
    <row r="7" spans="1:23" ht="15.75">
      <c r="A7" s="27">
        <v>46966.099000000002</v>
      </c>
      <c r="B7">
        <f t="shared" si="0"/>
        <v>46966099</v>
      </c>
      <c r="C7">
        <v>46966099</v>
      </c>
      <c r="F7">
        <v>1964</v>
      </c>
      <c r="G7" s="40">
        <v>2939</v>
      </c>
      <c r="H7">
        <f t="shared" si="1"/>
        <v>2939000000</v>
      </c>
      <c r="I7">
        <v>2939000000</v>
      </c>
      <c r="K7">
        <v>1964</v>
      </c>
      <c r="L7">
        <v>1.4674677584762568</v>
      </c>
      <c r="M7">
        <f t="shared" si="2"/>
        <v>1467467758.4762568</v>
      </c>
      <c r="N7">
        <v>1467467758.4762568</v>
      </c>
      <c r="P7">
        <v>1964</v>
      </c>
      <c r="Q7">
        <v>1.1113255525543564</v>
      </c>
      <c r="R7">
        <f t="shared" si="3"/>
        <v>1111325552.5543563</v>
      </c>
      <c r="S7">
        <v>1111325552.5543563</v>
      </c>
      <c r="U7">
        <v>1.5295234982941177</v>
      </c>
      <c r="V7">
        <f t="shared" si="4"/>
        <v>1529523498.2941177</v>
      </c>
      <c r="W7">
        <v>1529523498.2941177</v>
      </c>
    </row>
    <row r="8" spans="1:23" ht="15.75">
      <c r="A8" s="27">
        <v>46806.572999999997</v>
      </c>
      <c r="B8">
        <f t="shared" si="0"/>
        <v>46806573</v>
      </c>
      <c r="C8">
        <v>46806573</v>
      </c>
      <c r="F8">
        <v>1965</v>
      </c>
      <c r="G8" s="40">
        <v>3076</v>
      </c>
      <c r="H8">
        <f t="shared" si="1"/>
        <v>3076000000</v>
      </c>
      <c r="I8">
        <v>3076000000</v>
      </c>
      <c r="K8">
        <v>1965</v>
      </c>
      <c r="L8">
        <v>1.4221802365976968</v>
      </c>
      <c r="M8">
        <f t="shared" si="2"/>
        <v>1422180236.5976968</v>
      </c>
      <c r="N8">
        <v>1422180236.5976968</v>
      </c>
      <c r="P8">
        <v>1965</v>
      </c>
      <c r="Q8">
        <v>1.2309506893908972</v>
      </c>
      <c r="R8">
        <f t="shared" si="3"/>
        <v>1230950689.3908973</v>
      </c>
      <c r="S8">
        <v>1230950689.3908973</v>
      </c>
      <c r="U8">
        <v>0.4807770951176471</v>
      </c>
      <c r="V8">
        <f t="shared" si="4"/>
        <v>480777095.11764711</v>
      </c>
      <c r="W8">
        <v>480777095.11764711</v>
      </c>
    </row>
    <row r="9" spans="1:23" ht="15.75">
      <c r="A9" s="27">
        <v>47269.07</v>
      </c>
      <c r="B9">
        <f t="shared" si="0"/>
        <v>47269070</v>
      </c>
      <c r="C9">
        <v>47269070</v>
      </c>
      <c r="F9">
        <v>1966</v>
      </c>
      <c r="G9" s="40">
        <v>3219</v>
      </c>
      <c r="H9">
        <f t="shared" si="1"/>
        <v>3219000000</v>
      </c>
      <c r="I9">
        <v>3219000000</v>
      </c>
      <c r="K9">
        <v>1966</v>
      </c>
      <c r="L9">
        <v>1.3918454160995466</v>
      </c>
      <c r="M9">
        <f t="shared" si="2"/>
        <v>1391845416.0995467</v>
      </c>
      <c r="N9">
        <v>1391845416.0995467</v>
      </c>
      <c r="P9">
        <v>1966</v>
      </c>
      <c r="Q9">
        <v>1.1881256406512233</v>
      </c>
      <c r="R9">
        <f t="shared" si="3"/>
        <v>1188125640.6512232</v>
      </c>
      <c r="S9">
        <v>1188125640.6512232</v>
      </c>
      <c r="U9">
        <v>1.4343294637647059</v>
      </c>
      <c r="V9">
        <f t="shared" si="4"/>
        <v>1434329463.7647059</v>
      </c>
      <c r="W9">
        <v>1434329463.7647059</v>
      </c>
    </row>
    <row r="10" spans="1:23" ht="15.75">
      <c r="A10" s="27">
        <v>46782.735999999997</v>
      </c>
      <c r="B10">
        <f t="shared" si="0"/>
        <v>46782736</v>
      </c>
      <c r="C10">
        <v>46782736</v>
      </c>
      <c r="F10">
        <v>1967</v>
      </c>
      <c r="G10" s="40">
        <v>3322</v>
      </c>
      <c r="H10">
        <f t="shared" si="1"/>
        <v>3322000000</v>
      </c>
      <c r="I10">
        <v>3322000000</v>
      </c>
      <c r="K10">
        <v>1967</v>
      </c>
      <c r="L10">
        <v>1.3733657603403699</v>
      </c>
      <c r="M10">
        <f t="shared" si="2"/>
        <v>1373365760.3403699</v>
      </c>
      <c r="N10">
        <v>1373365760.3403699</v>
      </c>
      <c r="P10">
        <v>1967</v>
      </c>
      <c r="Q10">
        <v>0.99484157431723852</v>
      </c>
      <c r="R10">
        <f t="shared" si="3"/>
        <v>994841574.31723857</v>
      </c>
      <c r="S10">
        <v>994841574.31723857</v>
      </c>
      <c r="U10">
        <v>1.6408221295882353</v>
      </c>
      <c r="V10">
        <f t="shared" si="4"/>
        <v>1640822129.5882351</v>
      </c>
      <c r="W10">
        <v>1640822129.5882351</v>
      </c>
    </row>
    <row r="11" spans="1:23" ht="15.75">
      <c r="A11" s="27">
        <v>51327.050999999999</v>
      </c>
      <c r="B11">
        <f t="shared" si="0"/>
        <v>51327051</v>
      </c>
      <c r="C11">
        <v>51327051</v>
      </c>
      <c r="F11">
        <v>1968</v>
      </c>
      <c r="G11" s="40">
        <v>3503</v>
      </c>
      <c r="H11">
        <f t="shared" si="1"/>
        <v>3503000000</v>
      </c>
      <c r="I11">
        <v>3503000000</v>
      </c>
      <c r="K11">
        <v>1968</v>
      </c>
      <c r="L11">
        <v>1.3668350554962132</v>
      </c>
      <c r="M11">
        <f t="shared" si="2"/>
        <v>1366835055.4962132</v>
      </c>
      <c r="N11">
        <v>1366835055.4962132</v>
      </c>
      <c r="P11">
        <v>1968</v>
      </c>
      <c r="Q11">
        <v>1.0675975450682718</v>
      </c>
      <c r="R11">
        <f t="shared" si="3"/>
        <v>1067597545.0682718</v>
      </c>
      <c r="S11">
        <v>1067597545.0682718</v>
      </c>
      <c r="U11">
        <v>2.3674042239411763</v>
      </c>
      <c r="V11">
        <f t="shared" si="4"/>
        <v>2367404223.9411764</v>
      </c>
      <c r="W11">
        <v>2367404223.9411764</v>
      </c>
    </row>
    <row r="12" spans="1:23" ht="15.75">
      <c r="A12" s="27">
        <v>54973.677000000003</v>
      </c>
      <c r="B12">
        <f t="shared" si="0"/>
        <v>54973677</v>
      </c>
      <c r="C12">
        <v>54973677</v>
      </c>
      <c r="F12">
        <v>1969</v>
      </c>
      <c r="G12" s="40">
        <v>3737</v>
      </c>
      <c r="H12">
        <f t="shared" si="1"/>
        <v>3737000000</v>
      </c>
      <c r="I12">
        <v>3737000000</v>
      </c>
      <c r="K12">
        <v>1969</v>
      </c>
      <c r="L12">
        <v>1.3727037706502265</v>
      </c>
      <c r="M12">
        <f t="shared" si="2"/>
        <v>1372703770.6502266</v>
      </c>
      <c r="N12">
        <v>1372703770.6502266</v>
      </c>
      <c r="P12">
        <v>1969</v>
      </c>
      <c r="Q12">
        <v>1.1083964995285946</v>
      </c>
      <c r="R12">
        <f t="shared" si="3"/>
        <v>1108396499.5285947</v>
      </c>
      <c r="S12">
        <v>1108396499.5285947</v>
      </c>
      <c r="U12">
        <v>0.74821112317647043</v>
      </c>
      <c r="V12">
        <f t="shared" si="4"/>
        <v>748211123.1764704</v>
      </c>
      <c r="W12">
        <v>748211123.1764704</v>
      </c>
    </row>
    <row r="13" spans="1:23" ht="15.75">
      <c r="A13" s="27">
        <v>50003.182000000001</v>
      </c>
      <c r="B13">
        <f t="shared" si="0"/>
        <v>50003182</v>
      </c>
      <c r="C13">
        <v>50003182</v>
      </c>
      <c r="F13">
        <v>1970</v>
      </c>
      <c r="G13" s="40">
        <v>4047</v>
      </c>
      <c r="H13">
        <f t="shared" si="1"/>
        <v>4047000000</v>
      </c>
      <c r="I13">
        <v>4047000000</v>
      </c>
      <c r="K13">
        <v>1970</v>
      </c>
      <c r="L13">
        <v>1.3583775639368667</v>
      </c>
      <c r="M13">
        <f t="shared" si="2"/>
        <v>1358377563.9368668</v>
      </c>
      <c r="N13">
        <v>1358377563.9368668</v>
      </c>
      <c r="P13">
        <v>1970</v>
      </c>
      <c r="Q13">
        <v>1.0327881693546896</v>
      </c>
      <c r="R13">
        <f t="shared" si="3"/>
        <v>1032788169.3546896</v>
      </c>
      <c r="S13">
        <v>1032788169.3546896</v>
      </c>
      <c r="U13">
        <v>0.72390931700000005</v>
      </c>
      <c r="V13">
        <f t="shared" si="4"/>
        <v>723909317</v>
      </c>
      <c r="W13">
        <v>723909317</v>
      </c>
    </row>
    <row r="14" spans="1:23" ht="15.75">
      <c r="A14" s="27">
        <v>46406.404000000002</v>
      </c>
      <c r="B14">
        <f t="shared" si="0"/>
        <v>46406404</v>
      </c>
      <c r="C14">
        <v>46406404</v>
      </c>
      <c r="F14">
        <v>1971</v>
      </c>
      <c r="G14" s="40">
        <v>4210</v>
      </c>
      <c r="H14">
        <f t="shared" si="1"/>
        <v>4210000000</v>
      </c>
      <c r="I14">
        <v>4210000000</v>
      </c>
      <c r="K14">
        <v>1971</v>
      </c>
      <c r="L14">
        <v>1.3358898952992735</v>
      </c>
      <c r="M14">
        <f t="shared" si="2"/>
        <v>1335889895.2992735</v>
      </c>
      <c r="N14">
        <v>1335889895.2992735</v>
      </c>
      <c r="P14">
        <v>1971</v>
      </c>
      <c r="Q14">
        <v>1.0972820569079396</v>
      </c>
      <c r="R14">
        <f t="shared" si="3"/>
        <v>1097282056.9079397</v>
      </c>
      <c r="S14">
        <v>1097282056.9079397</v>
      </c>
      <c r="U14">
        <v>2.2851294841176473</v>
      </c>
      <c r="V14">
        <f t="shared" si="4"/>
        <v>2285129484.1176472</v>
      </c>
      <c r="W14">
        <v>2285129484.1176472</v>
      </c>
    </row>
    <row r="15" spans="1:23" ht="15.75">
      <c r="A15" s="27">
        <v>47279.567000000003</v>
      </c>
      <c r="B15">
        <f t="shared" si="0"/>
        <v>47279567</v>
      </c>
      <c r="C15">
        <v>47279567</v>
      </c>
      <c r="F15">
        <v>1972</v>
      </c>
      <c r="G15" s="40">
        <v>4406</v>
      </c>
      <c r="H15">
        <f t="shared" si="1"/>
        <v>4406000000</v>
      </c>
      <c r="I15">
        <v>4406000000</v>
      </c>
      <c r="K15">
        <v>1972</v>
      </c>
      <c r="L15">
        <v>1.3063292389882399</v>
      </c>
      <c r="M15">
        <f t="shared" si="2"/>
        <v>1306329238.98824</v>
      </c>
      <c r="N15">
        <v>1306329238.98824</v>
      </c>
      <c r="P15">
        <v>1972</v>
      </c>
      <c r="Q15">
        <v>1.3335998151029456</v>
      </c>
      <c r="R15">
        <f t="shared" si="3"/>
        <v>1333599815.1029456</v>
      </c>
      <c r="S15">
        <v>1333599815.1029456</v>
      </c>
      <c r="U15">
        <v>1.3217626578823529</v>
      </c>
      <c r="V15">
        <f t="shared" si="4"/>
        <v>1321762657.8823528</v>
      </c>
      <c r="W15">
        <v>1321762657.8823528</v>
      </c>
    </row>
    <row r="16" spans="1:23" ht="15.75">
      <c r="A16" s="27">
        <v>47065.427000000003</v>
      </c>
      <c r="B16">
        <f t="shared" si="0"/>
        <v>47065427</v>
      </c>
      <c r="C16">
        <v>47065427</v>
      </c>
      <c r="F16">
        <v>1973</v>
      </c>
      <c r="G16" s="40">
        <v>4640</v>
      </c>
      <c r="H16">
        <f t="shared" si="1"/>
        <v>4640000000</v>
      </c>
      <c r="I16">
        <v>4640000000</v>
      </c>
      <c r="K16">
        <v>1973</v>
      </c>
      <c r="L16">
        <v>1.2978376414337134</v>
      </c>
      <c r="M16">
        <f t="shared" si="2"/>
        <v>1297837641.4337134</v>
      </c>
      <c r="N16">
        <v>1297837641.4337134</v>
      </c>
      <c r="P16">
        <v>1973</v>
      </c>
      <c r="Q16">
        <v>1.3008105041228921</v>
      </c>
      <c r="R16">
        <f t="shared" si="3"/>
        <v>1300810504.1228921</v>
      </c>
      <c r="S16">
        <v>1300810504.1228921</v>
      </c>
      <c r="U16">
        <v>1.7956086300588239</v>
      </c>
      <c r="V16">
        <f t="shared" si="4"/>
        <v>1795608630.0588238</v>
      </c>
      <c r="W16">
        <v>1795608630.0588238</v>
      </c>
    </row>
    <row r="17" spans="1:23" ht="15.75">
      <c r="A17" s="27">
        <v>48459.853999999999</v>
      </c>
      <c r="B17">
        <f t="shared" si="0"/>
        <v>48459854</v>
      </c>
      <c r="C17">
        <v>48459854</v>
      </c>
      <c r="F17">
        <v>1974</v>
      </c>
      <c r="G17" s="40">
        <v>4620</v>
      </c>
      <c r="H17">
        <f t="shared" si="1"/>
        <v>4620000000</v>
      </c>
      <c r="I17">
        <v>4620000000</v>
      </c>
      <c r="K17">
        <v>1974</v>
      </c>
      <c r="L17">
        <v>1.2685654112752267</v>
      </c>
      <c r="M17">
        <f t="shared" si="2"/>
        <v>1268565411.2752266</v>
      </c>
      <c r="N17">
        <v>1268565411.2752266</v>
      </c>
      <c r="P17">
        <v>1974</v>
      </c>
      <c r="Q17">
        <v>1.2139213155453064</v>
      </c>
      <c r="R17">
        <f t="shared" si="3"/>
        <v>1213921315.5453064</v>
      </c>
      <c r="S17">
        <v>1213921315.5453064</v>
      </c>
      <c r="U17">
        <v>3.5479576307058824</v>
      </c>
      <c r="V17">
        <f t="shared" si="4"/>
        <v>3547957630.7058825</v>
      </c>
      <c r="W17">
        <v>3547957630.7058825</v>
      </c>
    </row>
    <row r="18" spans="1:23" ht="15.75">
      <c r="A18" s="27">
        <v>48043.572</v>
      </c>
      <c r="B18">
        <f t="shared" si="0"/>
        <v>48043572</v>
      </c>
      <c r="C18">
        <v>48043572</v>
      </c>
      <c r="F18">
        <v>1975</v>
      </c>
      <c r="G18" s="40">
        <v>4613</v>
      </c>
      <c r="H18">
        <f t="shared" si="1"/>
        <v>4613000000</v>
      </c>
      <c r="I18">
        <v>4613000000</v>
      </c>
      <c r="K18">
        <v>1975</v>
      </c>
      <c r="L18">
        <v>1.2531180858027133</v>
      </c>
      <c r="M18">
        <f t="shared" si="2"/>
        <v>1253118085.8027134</v>
      </c>
      <c r="N18">
        <v>1253118085.8027134</v>
      </c>
      <c r="P18">
        <v>1975</v>
      </c>
      <c r="Q18">
        <v>1.1759591561024993</v>
      </c>
      <c r="R18">
        <f t="shared" si="3"/>
        <v>1175959156.1024992</v>
      </c>
      <c r="S18">
        <v>1175959156.1024992</v>
      </c>
      <c r="U18">
        <v>2.4070230579411769</v>
      </c>
      <c r="V18">
        <f t="shared" si="4"/>
        <v>2407023057.9411769</v>
      </c>
      <c r="W18">
        <v>2407023057.9411769</v>
      </c>
    </row>
    <row r="19" spans="1:23" ht="15.75">
      <c r="A19" s="27">
        <v>47915.489000000001</v>
      </c>
      <c r="B19">
        <f t="shared" si="0"/>
        <v>47915489</v>
      </c>
      <c r="C19">
        <v>47915489</v>
      </c>
      <c r="F19">
        <v>1976</v>
      </c>
      <c r="G19" s="40">
        <v>4858</v>
      </c>
      <c r="H19">
        <f t="shared" si="1"/>
        <v>4858000000</v>
      </c>
      <c r="I19">
        <v>4858000000</v>
      </c>
      <c r="K19">
        <v>1976</v>
      </c>
      <c r="L19">
        <v>1.2349822038523335</v>
      </c>
      <c r="M19">
        <f t="shared" si="2"/>
        <v>1234982203.8523335</v>
      </c>
      <c r="N19">
        <v>1234982203.8523335</v>
      </c>
      <c r="P19">
        <v>1976</v>
      </c>
      <c r="Q19">
        <v>1.2820402294813853</v>
      </c>
      <c r="R19">
        <f t="shared" si="3"/>
        <v>1282040229.4813852</v>
      </c>
      <c r="S19">
        <v>1282040229.4813852</v>
      </c>
      <c r="U19">
        <v>2.8694461109999998</v>
      </c>
      <c r="V19">
        <f t="shared" si="4"/>
        <v>2869446111</v>
      </c>
      <c r="W19">
        <v>2869446111</v>
      </c>
    </row>
    <row r="20" spans="1:23" ht="15.75">
      <c r="A20" s="27">
        <v>47947.974999999999</v>
      </c>
      <c r="B20">
        <f t="shared" si="0"/>
        <v>47947975</v>
      </c>
      <c r="C20">
        <v>47947975</v>
      </c>
      <c r="F20">
        <v>1977</v>
      </c>
      <c r="G20" s="40">
        <v>4991</v>
      </c>
      <c r="H20">
        <f t="shared" si="1"/>
        <v>4991000000</v>
      </c>
      <c r="I20">
        <v>4991000000</v>
      </c>
      <c r="K20">
        <v>1977</v>
      </c>
      <c r="L20">
        <v>1.2205240717798866</v>
      </c>
      <c r="M20">
        <f t="shared" si="2"/>
        <v>1220524071.7798867</v>
      </c>
      <c r="N20">
        <v>1220524071.7798867</v>
      </c>
      <c r="P20">
        <v>1977</v>
      </c>
      <c r="Q20">
        <v>1.3903840301462687</v>
      </c>
      <c r="R20">
        <f t="shared" si="3"/>
        <v>1390384030.1462686</v>
      </c>
      <c r="S20">
        <v>1390384030.1462686</v>
      </c>
      <c r="U20">
        <v>1.5822215735294116</v>
      </c>
      <c r="V20">
        <f t="shared" si="4"/>
        <v>1582221573.5294116</v>
      </c>
      <c r="W20">
        <v>1582221573.5294116</v>
      </c>
    </row>
    <row r="21" spans="1:23" ht="15.75">
      <c r="A21" s="27">
        <v>48234.879000000001</v>
      </c>
      <c r="B21">
        <f t="shared" si="0"/>
        <v>48234879</v>
      </c>
      <c r="C21">
        <v>48234879</v>
      </c>
      <c r="F21">
        <v>1978</v>
      </c>
      <c r="G21" s="40">
        <v>5174</v>
      </c>
      <c r="H21">
        <f t="shared" si="1"/>
        <v>5174000000</v>
      </c>
      <c r="I21">
        <v>5174000000</v>
      </c>
      <c r="K21">
        <v>1978</v>
      </c>
      <c r="L21">
        <v>1.1927833299585966</v>
      </c>
      <c r="M21">
        <f t="shared" si="2"/>
        <v>1192783329.9585967</v>
      </c>
      <c r="N21">
        <v>1192783329.9585967</v>
      </c>
      <c r="P21">
        <v>1978</v>
      </c>
      <c r="Q21">
        <v>1.4467608211209464</v>
      </c>
      <c r="R21">
        <f t="shared" si="3"/>
        <v>1446760821.1209464</v>
      </c>
      <c r="S21">
        <v>1446760821.1209464</v>
      </c>
      <c r="U21">
        <v>2.5516755477058823</v>
      </c>
      <c r="V21">
        <f t="shared" si="4"/>
        <v>2551675547.7058825</v>
      </c>
      <c r="W21">
        <v>2551675547.7058825</v>
      </c>
    </row>
    <row r="22" spans="1:23" ht="15.75">
      <c r="A22" s="27">
        <v>48534.127999999997</v>
      </c>
      <c r="B22">
        <f t="shared" si="0"/>
        <v>48534128</v>
      </c>
      <c r="C22">
        <v>48534128</v>
      </c>
      <c r="F22">
        <v>1979</v>
      </c>
      <c r="G22" s="40">
        <v>5312</v>
      </c>
      <c r="H22">
        <f t="shared" si="1"/>
        <v>5312000000</v>
      </c>
      <c r="I22">
        <v>5312000000</v>
      </c>
      <c r="K22">
        <v>1979</v>
      </c>
      <c r="L22">
        <v>1.1630157124404901</v>
      </c>
      <c r="M22">
        <f t="shared" si="2"/>
        <v>1163015712.44049</v>
      </c>
      <c r="N22">
        <v>1163015712.44049</v>
      </c>
      <c r="P22">
        <v>1979</v>
      </c>
      <c r="Q22">
        <v>1.3215336785386855</v>
      </c>
      <c r="R22">
        <f t="shared" si="3"/>
        <v>1321533678.5386856</v>
      </c>
      <c r="S22">
        <v>1321533678.5386856</v>
      </c>
      <c r="U22">
        <v>1.618457512</v>
      </c>
      <c r="V22">
        <f t="shared" si="4"/>
        <v>1618457512</v>
      </c>
      <c r="W22">
        <v>1618457512</v>
      </c>
    </row>
    <row r="23" spans="1:23" ht="15.75">
      <c r="A23" s="27">
        <v>49683.953000000001</v>
      </c>
      <c r="B23">
        <f t="shared" si="0"/>
        <v>49683953</v>
      </c>
      <c r="C23">
        <v>49683953</v>
      </c>
      <c r="F23">
        <v>1980</v>
      </c>
      <c r="G23" s="40">
        <v>5286</v>
      </c>
      <c r="H23">
        <f t="shared" si="1"/>
        <v>5286000000</v>
      </c>
      <c r="I23">
        <v>5286000000</v>
      </c>
      <c r="K23">
        <v>1980</v>
      </c>
      <c r="L23">
        <v>1.1971534031422901</v>
      </c>
      <c r="M23">
        <f t="shared" si="2"/>
        <v>1197153403.1422901</v>
      </c>
      <c r="N23">
        <v>1197153403.1422901</v>
      </c>
      <c r="P23">
        <v>1980</v>
      </c>
      <c r="Q23">
        <v>1.6335833126806323</v>
      </c>
      <c r="R23">
        <f t="shared" si="3"/>
        <v>1633583312.6806324</v>
      </c>
      <c r="S23">
        <v>1633583312.6806324</v>
      </c>
      <c r="U23">
        <v>0.78091309682352938</v>
      </c>
      <c r="V23">
        <f t="shared" si="4"/>
        <v>780913096.82352936</v>
      </c>
      <c r="W23">
        <v>780913096.82352936</v>
      </c>
    </row>
    <row r="24" spans="1:23" ht="15.75">
      <c r="A24" s="27">
        <v>47961.807000000001</v>
      </c>
      <c r="B24">
        <f t="shared" si="0"/>
        <v>47961807</v>
      </c>
      <c r="C24">
        <v>47961807</v>
      </c>
      <c r="F24">
        <v>1981</v>
      </c>
      <c r="G24" s="40">
        <v>5142</v>
      </c>
      <c r="H24">
        <f t="shared" si="1"/>
        <v>5142000000</v>
      </c>
      <c r="I24">
        <v>5142000000</v>
      </c>
      <c r="K24">
        <v>1981</v>
      </c>
      <c r="L24">
        <v>1.2124057412498266</v>
      </c>
      <c r="M24">
        <f t="shared" si="2"/>
        <v>1212405741.2498267</v>
      </c>
      <c r="N24">
        <v>1212405741.2498267</v>
      </c>
      <c r="P24">
        <v>1981</v>
      </c>
      <c r="Q24">
        <v>1.6169517496686165</v>
      </c>
      <c r="R24">
        <f t="shared" si="3"/>
        <v>1616951749.6686165</v>
      </c>
      <c r="S24">
        <v>1616951749.6686165</v>
      </c>
      <c r="U24">
        <v>2.2586901892941178</v>
      </c>
      <c r="V24">
        <f t="shared" si="4"/>
        <v>2258690189.2941179</v>
      </c>
      <c r="W24">
        <v>2258690189.2941179</v>
      </c>
    </row>
    <row r="25" spans="1:23" ht="15.75">
      <c r="A25" s="27">
        <v>47680.36</v>
      </c>
      <c r="B25">
        <f t="shared" si="0"/>
        <v>47680360</v>
      </c>
      <c r="C25">
        <v>47680360</v>
      </c>
      <c r="F25">
        <v>1982</v>
      </c>
      <c r="G25" s="40">
        <v>5104</v>
      </c>
      <c r="H25">
        <f t="shared" si="1"/>
        <v>5104000000</v>
      </c>
      <c r="I25">
        <v>5104000000</v>
      </c>
      <c r="K25">
        <v>1982</v>
      </c>
      <c r="L25">
        <v>1.2137048881672801</v>
      </c>
      <c r="M25">
        <f t="shared" si="2"/>
        <v>1213704888.16728</v>
      </c>
      <c r="N25">
        <v>1213704888.16728</v>
      </c>
      <c r="P25">
        <v>1982</v>
      </c>
      <c r="Q25">
        <v>1.7093406769060586</v>
      </c>
      <c r="R25">
        <f t="shared" si="3"/>
        <v>1709340676.9060585</v>
      </c>
      <c r="S25">
        <v>1709340676.9060585</v>
      </c>
      <c r="U25">
        <v>1.7863882421176471</v>
      </c>
      <c r="V25">
        <f t="shared" si="4"/>
        <v>1786388242.1176472</v>
      </c>
      <c r="W25">
        <v>1786388242.1176472</v>
      </c>
    </row>
    <row r="26" spans="1:23" ht="15.75">
      <c r="A26" s="27">
        <v>47493.921000000002</v>
      </c>
      <c r="B26">
        <f t="shared" si="0"/>
        <v>47493921</v>
      </c>
      <c r="C26">
        <v>47493921</v>
      </c>
      <c r="F26">
        <v>1983</v>
      </c>
      <c r="G26" s="40">
        <v>5152</v>
      </c>
      <c r="H26">
        <f t="shared" si="1"/>
        <v>5152000000</v>
      </c>
      <c r="I26">
        <v>5152000000</v>
      </c>
      <c r="K26">
        <v>1983</v>
      </c>
      <c r="L26">
        <v>1.2445701068722501</v>
      </c>
      <c r="M26">
        <f t="shared" si="2"/>
        <v>1244570106.8722501</v>
      </c>
      <c r="N26">
        <v>1244570106.8722501</v>
      </c>
      <c r="P26">
        <v>1983</v>
      </c>
      <c r="Q26">
        <v>1.8654547759591962</v>
      </c>
      <c r="R26">
        <f t="shared" si="3"/>
        <v>1865454775.9591961</v>
      </c>
      <c r="S26">
        <v>1865454775.9591961</v>
      </c>
      <c r="U26">
        <v>0.67382370011764703</v>
      </c>
      <c r="V26">
        <f t="shared" si="4"/>
        <v>673823700.11764705</v>
      </c>
      <c r="W26">
        <v>673823700.11764705</v>
      </c>
    </row>
    <row r="27" spans="1:23" ht="15.75">
      <c r="A27" s="27">
        <v>47592.762000000002</v>
      </c>
      <c r="B27">
        <f t="shared" si="0"/>
        <v>47592762</v>
      </c>
      <c r="C27">
        <v>47592762</v>
      </c>
      <c r="F27">
        <v>1984</v>
      </c>
      <c r="G27" s="40">
        <v>5302</v>
      </c>
      <c r="H27">
        <f t="shared" si="1"/>
        <v>5302000000</v>
      </c>
      <c r="I27">
        <v>5302000000</v>
      </c>
      <c r="K27">
        <v>1984</v>
      </c>
      <c r="L27">
        <v>1.2784823650339032</v>
      </c>
      <c r="M27">
        <f t="shared" si="2"/>
        <v>1278482365.0339031</v>
      </c>
      <c r="N27">
        <v>1278482365.0339031</v>
      </c>
      <c r="P27">
        <v>1984</v>
      </c>
      <c r="Q27">
        <v>1.7311343942300657</v>
      </c>
      <c r="R27">
        <f t="shared" si="3"/>
        <v>1731134394.2300656</v>
      </c>
      <c r="S27">
        <v>1731134394.2300656</v>
      </c>
      <c r="U27">
        <v>2.835898103764706</v>
      </c>
      <c r="V27">
        <f t="shared" si="4"/>
        <v>2835898103.7647061</v>
      </c>
      <c r="W27">
        <v>2835898103.7647061</v>
      </c>
    </row>
    <row r="28" spans="1:23" ht="15.75">
      <c r="A28" s="27">
        <v>47407.648000000001</v>
      </c>
      <c r="B28">
        <f t="shared" si="0"/>
        <v>47407648</v>
      </c>
      <c r="C28">
        <v>47407648</v>
      </c>
      <c r="F28">
        <v>1985</v>
      </c>
      <c r="G28" s="40">
        <v>5490</v>
      </c>
      <c r="H28">
        <f t="shared" si="1"/>
        <v>5490000000</v>
      </c>
      <c r="I28">
        <v>5490000000</v>
      </c>
      <c r="K28">
        <v>1985</v>
      </c>
      <c r="L28">
        <v>1.2953513513627766</v>
      </c>
      <c r="M28">
        <f t="shared" si="2"/>
        <v>1295351351.3627765</v>
      </c>
      <c r="N28">
        <v>1295351351.3627765</v>
      </c>
      <c r="P28">
        <v>1985</v>
      </c>
      <c r="Q28">
        <v>1.6285349547999479</v>
      </c>
      <c r="R28">
        <f t="shared" si="3"/>
        <v>1628534954.799948</v>
      </c>
      <c r="S28">
        <v>1628534954.799948</v>
      </c>
      <c r="U28">
        <v>2.7068002572352934</v>
      </c>
      <c r="V28">
        <f t="shared" si="4"/>
        <v>2706800257.2352934</v>
      </c>
      <c r="W28">
        <v>2706800257.2352934</v>
      </c>
    </row>
    <row r="29" spans="1:23" ht="15.75">
      <c r="A29" s="27">
        <v>46745.923000000003</v>
      </c>
      <c r="B29">
        <f t="shared" si="0"/>
        <v>46745923</v>
      </c>
      <c r="C29">
        <v>46745923</v>
      </c>
      <c r="F29">
        <v>1986</v>
      </c>
      <c r="G29" s="40">
        <v>5568</v>
      </c>
      <c r="H29">
        <f t="shared" si="1"/>
        <v>5568000000</v>
      </c>
      <c r="I29">
        <v>5568000000</v>
      </c>
      <c r="K29">
        <v>1986</v>
      </c>
      <c r="L29">
        <v>1.3190526466668666</v>
      </c>
      <c r="M29">
        <f t="shared" si="2"/>
        <v>1319052646.6668665</v>
      </c>
      <c r="N29">
        <v>1319052646.6668665</v>
      </c>
      <c r="P29">
        <v>1986</v>
      </c>
      <c r="Q29">
        <v>1.7007639968018486</v>
      </c>
      <c r="R29">
        <f t="shared" si="3"/>
        <v>1700763996.8018486</v>
      </c>
      <c r="S29">
        <v>1700763996.8018486</v>
      </c>
      <c r="U29">
        <v>2.3485686908823524</v>
      </c>
      <c r="V29">
        <f t="shared" si="4"/>
        <v>2348568690.8823524</v>
      </c>
      <c r="W29">
        <v>2348568690.8823524</v>
      </c>
    </row>
    <row r="30" spans="1:23" ht="15.75">
      <c r="A30" s="27">
        <v>46859.945</v>
      </c>
      <c r="B30">
        <f t="shared" si="0"/>
        <v>46859945</v>
      </c>
      <c r="C30">
        <v>46859945</v>
      </c>
      <c r="F30">
        <v>1987</v>
      </c>
      <c r="G30" s="40">
        <v>5749</v>
      </c>
      <c r="H30">
        <f t="shared" si="1"/>
        <v>5749000000</v>
      </c>
      <c r="I30">
        <v>5749000000</v>
      </c>
      <c r="K30">
        <v>1987</v>
      </c>
      <c r="L30">
        <v>1.3401167865907067</v>
      </c>
      <c r="M30">
        <f t="shared" si="2"/>
        <v>1340116786.5907066</v>
      </c>
      <c r="N30">
        <v>1340116786.5907066</v>
      </c>
      <c r="P30">
        <v>1987</v>
      </c>
      <c r="Q30">
        <v>1.8072158620246443</v>
      </c>
      <c r="R30">
        <f t="shared" si="3"/>
        <v>1807215862.0246444</v>
      </c>
      <c r="S30">
        <v>1807215862.0246444</v>
      </c>
      <c r="U30">
        <v>0.82402237194117656</v>
      </c>
      <c r="V30">
        <f t="shared" si="4"/>
        <v>824022371.94117653</v>
      </c>
      <c r="W30">
        <v>824022371.94117653</v>
      </c>
    </row>
    <row r="31" spans="1:23" ht="15.75">
      <c r="A31" s="27">
        <v>46913.597000000002</v>
      </c>
      <c r="B31">
        <f t="shared" si="0"/>
        <v>46913597</v>
      </c>
      <c r="C31">
        <v>46913597</v>
      </c>
      <c r="F31">
        <v>1988</v>
      </c>
      <c r="G31" s="40">
        <v>5968</v>
      </c>
      <c r="H31">
        <f t="shared" si="1"/>
        <v>5968000000</v>
      </c>
      <c r="I31">
        <v>5968000000</v>
      </c>
      <c r="K31">
        <v>1988</v>
      </c>
      <c r="L31">
        <v>1.3696194800550965</v>
      </c>
      <c r="M31">
        <f t="shared" si="2"/>
        <v>1369619480.0550964</v>
      </c>
      <c r="N31">
        <v>1369619480.0550964</v>
      </c>
      <c r="P31">
        <v>1988</v>
      </c>
      <c r="Q31">
        <v>1.7076116075735901</v>
      </c>
      <c r="R31">
        <f t="shared" si="3"/>
        <v>1707611607.57359</v>
      </c>
      <c r="S31">
        <v>1707611607.57359</v>
      </c>
      <c r="U31">
        <v>2.1968909119999998</v>
      </c>
      <c r="V31">
        <f t="shared" si="4"/>
        <v>2196890911.9999995</v>
      </c>
      <c r="W31">
        <v>2196890911.9999995</v>
      </c>
    </row>
    <row r="32" spans="1:23" ht="15.75">
      <c r="A32" s="27">
        <v>47316.612999999998</v>
      </c>
      <c r="B32">
        <f t="shared" si="0"/>
        <v>47316613</v>
      </c>
      <c r="C32">
        <v>47316613</v>
      </c>
      <c r="F32">
        <v>1989</v>
      </c>
      <c r="G32" s="40">
        <v>6057</v>
      </c>
      <c r="H32">
        <f t="shared" si="1"/>
        <v>6057000000</v>
      </c>
      <c r="I32">
        <v>6057000000</v>
      </c>
      <c r="K32">
        <v>1989</v>
      </c>
      <c r="L32">
        <v>1.3914406383861235</v>
      </c>
      <c r="M32">
        <f t="shared" si="2"/>
        <v>1391440638.3861234</v>
      </c>
      <c r="N32">
        <v>1391440638.3861234</v>
      </c>
      <c r="P32">
        <v>1989</v>
      </c>
      <c r="Q32">
        <v>1.6653753327251632</v>
      </c>
      <c r="R32">
        <f t="shared" si="3"/>
        <v>1665375332.7251632</v>
      </c>
      <c r="S32">
        <v>1665375332.7251632</v>
      </c>
      <c r="U32">
        <v>3.5118323873529405</v>
      </c>
      <c r="V32">
        <f t="shared" si="4"/>
        <v>3511832387.3529406</v>
      </c>
      <c r="W32">
        <v>3511832387.3529406</v>
      </c>
    </row>
    <row r="33" spans="1:23" ht="15.75">
      <c r="A33" s="27">
        <v>47388.184999999998</v>
      </c>
      <c r="B33">
        <f t="shared" si="0"/>
        <v>47388185</v>
      </c>
      <c r="C33">
        <v>47388185</v>
      </c>
      <c r="F33">
        <v>1990</v>
      </c>
      <c r="G33" s="40">
        <v>6195</v>
      </c>
      <c r="H33">
        <f t="shared" si="1"/>
        <v>6195000000</v>
      </c>
      <c r="I33">
        <v>6195000000</v>
      </c>
      <c r="K33">
        <v>1990</v>
      </c>
      <c r="L33">
        <v>1.3589592638217434</v>
      </c>
      <c r="M33">
        <f t="shared" si="2"/>
        <v>1358959263.8217432</v>
      </c>
      <c r="N33">
        <v>1358959263.8217432</v>
      </c>
      <c r="P33">
        <v>1990</v>
      </c>
      <c r="Q33">
        <v>1.7926782349487058</v>
      </c>
      <c r="R33">
        <f t="shared" si="3"/>
        <v>1792678234.9487059</v>
      </c>
      <c r="S33">
        <v>1792678234.9487059</v>
      </c>
      <c r="U33">
        <v>2.622000591058824</v>
      </c>
      <c r="V33">
        <f t="shared" si="4"/>
        <v>2622000591.0588241</v>
      </c>
      <c r="W33">
        <v>2622000591.0588241</v>
      </c>
    </row>
    <row r="34" spans="1:23" ht="15.75">
      <c r="A34" s="27">
        <v>47561.96</v>
      </c>
      <c r="B34">
        <f t="shared" si="0"/>
        <v>47561960</v>
      </c>
      <c r="C34">
        <v>47561960</v>
      </c>
      <c r="F34">
        <v>1991</v>
      </c>
      <c r="G34" s="40">
        <v>6324</v>
      </c>
      <c r="H34">
        <f t="shared" si="1"/>
        <v>6324000000</v>
      </c>
      <c r="I34">
        <v>6324000000</v>
      </c>
      <c r="K34">
        <v>1991</v>
      </c>
      <c r="L34">
        <v>1.3474304542852369</v>
      </c>
      <c r="M34">
        <f t="shared" si="2"/>
        <v>1347430454.2852368</v>
      </c>
      <c r="N34">
        <v>1347430454.2852368</v>
      </c>
      <c r="P34">
        <v>1991</v>
      </c>
      <c r="Q34">
        <v>1.9042764598253901</v>
      </c>
      <c r="R34">
        <f t="shared" si="3"/>
        <v>1904276459.8253901</v>
      </c>
      <c r="S34">
        <v>1904276459.8253901</v>
      </c>
      <c r="U34">
        <v>2.2135593497058825</v>
      </c>
      <c r="V34">
        <f t="shared" si="4"/>
        <v>2213559349.7058825</v>
      </c>
      <c r="W34">
        <v>2213559349.7058825</v>
      </c>
    </row>
    <row r="35" spans="1:23" ht="15.75">
      <c r="A35" s="27">
        <v>48133.88</v>
      </c>
      <c r="B35">
        <f t="shared" si="0"/>
        <v>48133880</v>
      </c>
      <c r="C35">
        <v>48133880</v>
      </c>
      <c r="F35">
        <v>1992</v>
      </c>
      <c r="G35" s="40">
        <v>6126</v>
      </c>
      <c r="H35">
        <f t="shared" si="1"/>
        <v>6126000000</v>
      </c>
      <c r="I35">
        <v>6126000000</v>
      </c>
      <c r="K35">
        <v>1992</v>
      </c>
      <c r="L35">
        <v>1.3495337660917066</v>
      </c>
      <c r="M35">
        <f t="shared" si="2"/>
        <v>1349533766.0917065</v>
      </c>
      <c r="N35">
        <v>1349533766.0917065</v>
      </c>
      <c r="P35">
        <v>1992</v>
      </c>
      <c r="Q35">
        <v>2.1310074107327446</v>
      </c>
      <c r="R35">
        <f t="shared" si="3"/>
        <v>2131007410.7327447</v>
      </c>
      <c r="S35">
        <v>2131007410.7327447</v>
      </c>
      <c r="U35">
        <v>2.2905663081176471</v>
      </c>
      <c r="V35">
        <f t="shared" si="4"/>
        <v>2290566308.1176472</v>
      </c>
      <c r="W35">
        <v>2290566308.1176472</v>
      </c>
    </row>
    <row r="36" spans="1:23" ht="15.75">
      <c r="A36" s="27">
        <v>48341.286</v>
      </c>
      <c r="B36">
        <f t="shared" si="0"/>
        <v>48341286</v>
      </c>
      <c r="C36">
        <v>48341286</v>
      </c>
      <c r="F36">
        <v>1993</v>
      </c>
      <c r="G36" s="40">
        <v>6191</v>
      </c>
      <c r="H36">
        <f t="shared" si="1"/>
        <v>6191000000</v>
      </c>
      <c r="I36">
        <v>6191000000</v>
      </c>
      <c r="K36">
        <v>1993</v>
      </c>
      <c r="L36">
        <v>1.3511041994013733</v>
      </c>
      <c r="M36">
        <f t="shared" si="2"/>
        <v>1351104199.4013734</v>
      </c>
      <c r="N36">
        <v>1351104199.4013734</v>
      </c>
      <c r="P36">
        <v>1993</v>
      </c>
      <c r="Q36">
        <v>2.0693164039606153</v>
      </c>
      <c r="R36">
        <f t="shared" si="3"/>
        <v>2069316403.9606154</v>
      </c>
      <c r="S36">
        <v>2069316403.9606154</v>
      </c>
      <c r="U36">
        <v>3.1015709327058825</v>
      </c>
      <c r="V36">
        <f t="shared" si="4"/>
        <v>3101570932.7058825</v>
      </c>
      <c r="W36">
        <v>3101570932.7058825</v>
      </c>
    </row>
    <row r="37" spans="1:23" ht="15.75">
      <c r="A37" s="27">
        <v>48685.438000000002</v>
      </c>
      <c r="B37">
        <f t="shared" si="0"/>
        <v>48685438</v>
      </c>
      <c r="C37">
        <v>48685438</v>
      </c>
      <c r="F37">
        <v>1994</v>
      </c>
      <c r="G37" s="40">
        <v>6235</v>
      </c>
      <c r="H37">
        <f t="shared" si="1"/>
        <v>6235000000</v>
      </c>
      <c r="I37">
        <v>6235000000</v>
      </c>
      <c r="K37">
        <v>1994</v>
      </c>
      <c r="L37">
        <v>1.3447605092826933</v>
      </c>
      <c r="M37">
        <f t="shared" si="2"/>
        <v>1344760509.2826934</v>
      </c>
      <c r="N37">
        <v>1344760509.2826934</v>
      </c>
      <c r="P37">
        <v>1994</v>
      </c>
      <c r="Q37">
        <v>1.9296573393514744</v>
      </c>
      <c r="R37">
        <f t="shared" si="3"/>
        <v>1929657339.3514745</v>
      </c>
      <c r="S37">
        <v>1929657339.3514745</v>
      </c>
      <c r="U37">
        <v>1.7898306208235297</v>
      </c>
      <c r="V37">
        <f t="shared" si="4"/>
        <v>1789830620.8235297</v>
      </c>
      <c r="W37">
        <v>1789830620.8235297</v>
      </c>
    </row>
    <row r="38" spans="1:23" ht="15.75">
      <c r="A38" s="27">
        <v>48487.101999999999</v>
      </c>
      <c r="B38">
        <f t="shared" si="0"/>
        <v>48487102</v>
      </c>
      <c r="C38">
        <v>48487102</v>
      </c>
      <c r="F38">
        <v>1995</v>
      </c>
      <c r="G38" s="40">
        <v>6368</v>
      </c>
      <c r="H38">
        <f t="shared" si="1"/>
        <v>6368000000</v>
      </c>
      <c r="I38">
        <v>6368000000</v>
      </c>
      <c r="K38">
        <v>1995</v>
      </c>
      <c r="L38">
        <v>1.3351500024347833</v>
      </c>
      <c r="M38">
        <f t="shared" si="2"/>
        <v>1335150002.4347832</v>
      </c>
      <c r="N38">
        <v>1335150002.4347832</v>
      </c>
      <c r="P38">
        <v>1995</v>
      </c>
      <c r="Q38">
        <v>1.9241048860052363</v>
      </c>
      <c r="R38">
        <f t="shared" si="3"/>
        <v>1924104886.0052364</v>
      </c>
      <c r="S38">
        <v>1924104886.0052364</v>
      </c>
      <c r="U38">
        <v>2.0213692814705881</v>
      </c>
      <c r="V38">
        <f t="shared" si="4"/>
        <v>2021369281.4705882</v>
      </c>
      <c r="W38">
        <v>2021369281.4705882</v>
      </c>
    </row>
    <row r="39" spans="1:23" ht="15.75">
      <c r="A39" s="27">
        <v>48634.087</v>
      </c>
      <c r="B39">
        <f t="shared" si="0"/>
        <v>48634087</v>
      </c>
      <c r="C39">
        <v>48634087</v>
      </c>
      <c r="F39">
        <v>1996</v>
      </c>
      <c r="G39" s="40">
        <v>6564</v>
      </c>
      <c r="H39">
        <f t="shared" si="1"/>
        <v>6564000000</v>
      </c>
      <c r="I39">
        <v>6564000000</v>
      </c>
      <c r="K39">
        <v>1996</v>
      </c>
      <c r="L39">
        <v>1.3181965945096066</v>
      </c>
      <c r="M39">
        <f t="shared" si="2"/>
        <v>1318196594.5096066</v>
      </c>
      <c r="N39">
        <v>1318196594.5096066</v>
      </c>
      <c r="P39">
        <v>1996</v>
      </c>
      <c r="Q39">
        <v>1.8790207011574422</v>
      </c>
      <c r="R39">
        <f t="shared" si="3"/>
        <v>1879020701.1574423</v>
      </c>
      <c r="S39">
        <v>1879020701.1574423</v>
      </c>
      <c r="U39">
        <v>3.0745489458235293</v>
      </c>
      <c r="V39">
        <f t="shared" si="4"/>
        <v>3074548945.8235292</v>
      </c>
      <c r="W39">
        <v>3074548945.8235292</v>
      </c>
    </row>
    <row r="40" spans="1:23" ht="15.75">
      <c r="A40" s="27">
        <v>49284.175000000003</v>
      </c>
      <c r="B40">
        <f t="shared" si="0"/>
        <v>49284175</v>
      </c>
      <c r="C40">
        <v>49284175</v>
      </c>
      <c r="F40">
        <v>1997</v>
      </c>
      <c r="G40" s="40">
        <v>6602</v>
      </c>
      <c r="H40">
        <f t="shared" si="1"/>
        <v>6602000000</v>
      </c>
      <c r="I40">
        <v>6602000000</v>
      </c>
      <c r="K40">
        <v>1997</v>
      </c>
      <c r="L40">
        <v>1.7884377265599565</v>
      </c>
      <c r="M40">
        <f t="shared" si="2"/>
        <v>1788437726.5599566</v>
      </c>
      <c r="N40">
        <v>1788437726.5599566</v>
      </c>
      <c r="P40">
        <v>1997</v>
      </c>
      <c r="Q40">
        <v>1.9857089882402299</v>
      </c>
      <c r="R40">
        <f t="shared" si="3"/>
        <v>1985708988.2402298</v>
      </c>
      <c r="S40">
        <v>1985708988.2402298</v>
      </c>
      <c r="U40">
        <v>3.2637011385882353</v>
      </c>
      <c r="V40">
        <f t="shared" si="4"/>
        <v>3263701138.5882354</v>
      </c>
      <c r="W40">
        <v>3263701138.5882354</v>
      </c>
    </row>
    <row r="41" spans="1:23" ht="15.75">
      <c r="A41" s="27">
        <v>49064.192000000003</v>
      </c>
      <c r="B41">
        <f t="shared" si="0"/>
        <v>49064192</v>
      </c>
      <c r="C41">
        <v>49064192</v>
      </c>
      <c r="F41">
        <v>1998</v>
      </c>
      <c r="G41" s="40">
        <v>6581</v>
      </c>
      <c r="H41">
        <f t="shared" si="1"/>
        <v>6581000000</v>
      </c>
      <c r="I41">
        <v>6581000000</v>
      </c>
      <c r="K41">
        <v>1998</v>
      </c>
      <c r="L41">
        <v>1.2464324997151666</v>
      </c>
      <c r="M41">
        <f t="shared" si="2"/>
        <v>1246432499.7151666</v>
      </c>
      <c r="N41">
        <v>1246432499.7151666</v>
      </c>
      <c r="P41">
        <v>1998</v>
      </c>
      <c r="Q41">
        <v>2.1000041077418548</v>
      </c>
      <c r="R41">
        <f t="shared" si="3"/>
        <v>2100004107.7418547</v>
      </c>
      <c r="S41">
        <v>2100004107.7418547</v>
      </c>
      <c r="U41">
        <v>1.9414887531176475</v>
      </c>
      <c r="V41">
        <f t="shared" si="4"/>
        <v>1941488753.1176474</v>
      </c>
      <c r="W41">
        <v>1941488753.1176474</v>
      </c>
    </row>
    <row r="42" spans="1:23" ht="15.75">
      <c r="A42" s="27">
        <v>49619.695</v>
      </c>
      <c r="B42">
        <f t="shared" si="0"/>
        <v>49619695</v>
      </c>
      <c r="C42">
        <v>49619695</v>
      </c>
      <c r="F42">
        <v>1999</v>
      </c>
      <c r="G42" s="40">
        <v>6668</v>
      </c>
      <c r="H42">
        <f t="shared" si="1"/>
        <v>6668000000</v>
      </c>
      <c r="I42">
        <v>6668000000</v>
      </c>
      <c r="K42">
        <v>1999</v>
      </c>
      <c r="L42">
        <v>1.2302056225255298</v>
      </c>
      <c r="M42">
        <f t="shared" si="2"/>
        <v>1230205622.5255299</v>
      </c>
      <c r="N42">
        <v>1230205622.5255299</v>
      </c>
      <c r="P42">
        <v>1999</v>
      </c>
      <c r="Q42">
        <v>1.9083523221544785</v>
      </c>
      <c r="R42">
        <f t="shared" si="3"/>
        <v>1908352322.1544785</v>
      </c>
      <c r="S42">
        <v>1908352322.1544785</v>
      </c>
      <c r="U42">
        <v>3.5387244448235289</v>
      </c>
      <c r="V42">
        <f t="shared" si="4"/>
        <v>3538724444.8235288</v>
      </c>
      <c r="W42">
        <v>3538724444.8235288</v>
      </c>
    </row>
    <row r="43" spans="1:23" ht="15.75">
      <c r="A43" s="27">
        <v>50082.059000000001</v>
      </c>
      <c r="B43">
        <f t="shared" si="0"/>
        <v>50082059</v>
      </c>
      <c r="C43">
        <v>50082059</v>
      </c>
      <c r="F43">
        <v>2000</v>
      </c>
      <c r="G43" s="40">
        <v>6856</v>
      </c>
      <c r="H43">
        <f t="shared" si="1"/>
        <v>6856000000</v>
      </c>
      <c r="I43">
        <v>6856000000</v>
      </c>
      <c r="K43">
        <v>2000</v>
      </c>
      <c r="L43">
        <v>1.3781452411066668</v>
      </c>
      <c r="M43">
        <f t="shared" si="2"/>
        <v>1378145241.1066668</v>
      </c>
      <c r="N43">
        <v>1378145241.1066668</v>
      </c>
      <c r="P43">
        <v>2000</v>
      </c>
      <c r="Q43">
        <v>1.8665259163515679</v>
      </c>
      <c r="R43">
        <f t="shared" si="3"/>
        <v>1866525916.351568</v>
      </c>
      <c r="S43">
        <v>1866525916.351568</v>
      </c>
      <c r="U43">
        <v>3.7566633352352934</v>
      </c>
      <c r="V43">
        <f t="shared" si="4"/>
        <v>3756663335.2352934</v>
      </c>
      <c r="W43">
        <v>3756663335.2352934</v>
      </c>
    </row>
    <row r="44" spans="1:23" ht="15.75">
      <c r="A44" s="27">
        <v>50181.618000000002</v>
      </c>
      <c r="B44">
        <f t="shared" si="0"/>
        <v>50181618</v>
      </c>
      <c r="C44">
        <v>50181618</v>
      </c>
      <c r="F44">
        <v>2001</v>
      </c>
      <c r="G44" s="40">
        <v>6914</v>
      </c>
      <c r="H44">
        <f t="shared" si="1"/>
        <v>6914000000</v>
      </c>
      <c r="I44">
        <v>6914000000</v>
      </c>
      <c r="K44">
        <v>2001</v>
      </c>
      <c r="L44">
        <v>1.3333161024347933</v>
      </c>
      <c r="M44">
        <f t="shared" si="2"/>
        <v>1333316102.4347932</v>
      </c>
      <c r="N44">
        <v>1333316102.4347932</v>
      </c>
      <c r="P44">
        <v>2001</v>
      </c>
      <c r="Q44">
        <v>1.7710314128621798</v>
      </c>
      <c r="R44">
        <f t="shared" si="3"/>
        <v>1771031412.8621798</v>
      </c>
      <c r="S44">
        <v>1771031412.8621798</v>
      </c>
      <c r="U44">
        <v>2.6759434565294118</v>
      </c>
      <c r="V44">
        <f t="shared" si="4"/>
        <v>2675943456.5294118</v>
      </c>
      <c r="W44">
        <v>2675943456.5294118</v>
      </c>
    </row>
    <row r="45" spans="1:23" ht="15.75">
      <c r="A45" s="27">
        <v>50769.036</v>
      </c>
      <c r="B45">
        <f t="shared" si="0"/>
        <v>50769036</v>
      </c>
      <c r="C45">
        <v>50769036</v>
      </c>
      <c r="F45">
        <v>2002</v>
      </c>
      <c r="G45" s="40">
        <v>7072</v>
      </c>
      <c r="H45">
        <f t="shared" si="1"/>
        <v>7072000000</v>
      </c>
      <c r="I45">
        <v>7072000000</v>
      </c>
      <c r="K45">
        <v>2002</v>
      </c>
      <c r="L45">
        <v>1.5008891783701568</v>
      </c>
      <c r="M45">
        <f t="shared" si="2"/>
        <v>1500889178.3701568</v>
      </c>
      <c r="N45">
        <v>1500889178.3701568</v>
      </c>
      <c r="P45">
        <v>2002</v>
      </c>
      <c r="Q45">
        <v>2.1591553618491042</v>
      </c>
      <c r="R45">
        <f t="shared" si="3"/>
        <v>2159155361.8491044</v>
      </c>
      <c r="S45">
        <v>2159155361.8491044</v>
      </c>
      <c r="U45">
        <v>1.6136065051176471</v>
      </c>
      <c r="V45">
        <f t="shared" si="4"/>
        <v>1613606505.1176472</v>
      </c>
      <c r="W45">
        <v>1613606505.1176472</v>
      </c>
    </row>
    <row r="46" spans="1:23" ht="15.75">
      <c r="A46" s="27">
        <v>51519.237999999998</v>
      </c>
      <c r="B46">
        <f t="shared" si="0"/>
        <v>51519238</v>
      </c>
      <c r="C46">
        <v>51519238</v>
      </c>
      <c r="F46">
        <v>2003</v>
      </c>
      <c r="G46" s="40">
        <v>7417</v>
      </c>
      <c r="H46">
        <f t="shared" si="1"/>
        <v>7417000000</v>
      </c>
      <c r="I46">
        <v>7417000000</v>
      </c>
      <c r="K46">
        <v>2003</v>
      </c>
      <c r="L46">
        <v>1.5459852282867399</v>
      </c>
      <c r="M46">
        <f t="shared" si="2"/>
        <v>1545985228.2867398</v>
      </c>
      <c r="N46">
        <v>1545985228.2867398</v>
      </c>
      <c r="P46">
        <v>2003</v>
      </c>
      <c r="Q46">
        <v>2.2353264992022068</v>
      </c>
      <c r="R46">
        <f t="shared" si="3"/>
        <v>2235326499.2022066</v>
      </c>
      <c r="S46">
        <v>2235326499.2022066</v>
      </c>
      <c r="U46">
        <v>2.556661948529412</v>
      </c>
      <c r="V46">
        <f t="shared" si="4"/>
        <v>2556661948.5294118</v>
      </c>
      <c r="W46">
        <v>2556661948.5294118</v>
      </c>
    </row>
    <row r="47" spans="1:23" ht="15.75">
      <c r="A47" s="27">
        <v>51355.462</v>
      </c>
      <c r="B47">
        <f t="shared" si="0"/>
        <v>51355462</v>
      </c>
      <c r="C47">
        <v>51355462</v>
      </c>
      <c r="F47">
        <v>2004</v>
      </c>
      <c r="G47" s="40">
        <v>7770</v>
      </c>
      <c r="H47">
        <f t="shared" si="1"/>
        <v>7770000000</v>
      </c>
      <c r="I47">
        <v>7770000000</v>
      </c>
      <c r="K47">
        <v>2004</v>
      </c>
      <c r="L47">
        <v>1.5136065421498601</v>
      </c>
      <c r="M47">
        <f t="shared" si="2"/>
        <v>1513606542.1498601</v>
      </c>
      <c r="N47">
        <v>1513606542.1498601</v>
      </c>
      <c r="P47">
        <v>2004</v>
      </c>
      <c r="Q47">
        <v>2.1367992291905078</v>
      </c>
      <c r="R47">
        <f t="shared" si="3"/>
        <v>2136799229.1905079</v>
      </c>
      <c r="S47">
        <v>2136799229.1905079</v>
      </c>
      <c r="U47">
        <v>3.601666568823529</v>
      </c>
      <c r="V47">
        <f t="shared" si="4"/>
        <v>3601666568.8235288</v>
      </c>
      <c r="W47">
        <v>3601666568.8235288</v>
      </c>
    </row>
    <row r="48" spans="1:23" ht="15.75">
      <c r="A48" s="27">
        <v>51518.77</v>
      </c>
      <c r="B48">
        <f t="shared" si="0"/>
        <v>51518770</v>
      </c>
      <c r="C48">
        <v>51518770</v>
      </c>
      <c r="F48">
        <v>2005</v>
      </c>
      <c r="G48" s="40">
        <v>8027</v>
      </c>
      <c r="H48">
        <f t="shared" si="1"/>
        <v>8027000000</v>
      </c>
      <c r="I48">
        <v>8027000000</v>
      </c>
      <c r="K48">
        <v>2005</v>
      </c>
      <c r="L48">
        <v>1.4174884580942766</v>
      </c>
      <c r="M48">
        <f t="shared" si="2"/>
        <v>1417488458.0942767</v>
      </c>
      <c r="N48">
        <v>1417488458.0942767</v>
      </c>
      <c r="P48">
        <v>2005</v>
      </c>
      <c r="Q48">
        <v>2.2078722222984335</v>
      </c>
      <c r="R48">
        <f t="shared" si="3"/>
        <v>2207872222.2984333</v>
      </c>
      <c r="S48">
        <v>2207872222.2984333</v>
      </c>
      <c r="U48">
        <v>2.2009526920588236</v>
      </c>
      <c r="V48">
        <f t="shared" si="4"/>
        <v>2200952692.0588236</v>
      </c>
      <c r="W48">
        <v>2200952692.0588236</v>
      </c>
    </row>
    <row r="49" spans="1:23" ht="15.75">
      <c r="A49" s="27">
        <v>51459.177000000003</v>
      </c>
      <c r="B49">
        <f t="shared" si="0"/>
        <v>51459177</v>
      </c>
      <c r="C49">
        <v>51459177</v>
      </c>
      <c r="F49">
        <v>2006</v>
      </c>
      <c r="G49" s="40">
        <v>8290</v>
      </c>
      <c r="H49">
        <f t="shared" si="1"/>
        <v>8290000000</v>
      </c>
      <c r="I49">
        <v>8290000000</v>
      </c>
      <c r="K49">
        <v>2006</v>
      </c>
      <c r="L49">
        <v>1.4956374716695133</v>
      </c>
      <c r="M49">
        <f t="shared" si="2"/>
        <v>1495637471.6695132</v>
      </c>
      <c r="N49">
        <v>1495637471.6695132</v>
      </c>
      <c r="P49">
        <v>2006</v>
      </c>
      <c r="Q49">
        <v>2.2621646926612331</v>
      </c>
      <c r="R49">
        <f t="shared" si="3"/>
        <v>2262164692.6612329</v>
      </c>
      <c r="S49">
        <v>2262164692.6612329</v>
      </c>
      <c r="U49">
        <v>3.2179600561764703</v>
      </c>
      <c r="V49">
        <f t="shared" si="4"/>
        <v>3217960056.1764703</v>
      </c>
      <c r="W49">
        <v>3217960056.1764703</v>
      </c>
    </row>
    <row r="50" spans="1:23" ht="15.75">
      <c r="A50" s="27">
        <v>51761.764000000003</v>
      </c>
      <c r="B50">
        <f t="shared" si="0"/>
        <v>51761764</v>
      </c>
      <c r="C50">
        <v>51761764</v>
      </c>
      <c r="F50">
        <v>2007</v>
      </c>
      <c r="G50" s="40">
        <v>8541</v>
      </c>
      <c r="H50">
        <f t="shared" si="1"/>
        <v>8541000000</v>
      </c>
      <c r="I50">
        <v>8541000000</v>
      </c>
      <c r="K50">
        <v>2007</v>
      </c>
      <c r="L50">
        <v>1.3116813892262766</v>
      </c>
      <c r="M50">
        <f t="shared" si="2"/>
        <v>1311681389.2262766</v>
      </c>
      <c r="N50">
        <v>1311681389.2262766</v>
      </c>
      <c r="P50">
        <v>2007</v>
      </c>
      <c r="Q50">
        <v>2.2995438409123867</v>
      </c>
      <c r="R50">
        <f t="shared" si="3"/>
        <v>2299543840.9123869</v>
      </c>
      <c r="S50">
        <v>2299543840.9123869</v>
      </c>
      <c r="U50">
        <v>2.9945770012941177</v>
      </c>
      <c r="V50">
        <f t="shared" si="4"/>
        <v>2994577001.2941179</v>
      </c>
      <c r="W50">
        <v>2994577001.2941179</v>
      </c>
    </row>
    <row r="51" spans="1:23" ht="15.75">
      <c r="A51" s="27">
        <v>51996.608999999997</v>
      </c>
      <c r="B51">
        <f t="shared" si="0"/>
        <v>51996609</v>
      </c>
      <c r="C51">
        <v>51996609</v>
      </c>
      <c r="F51">
        <v>2008</v>
      </c>
      <c r="G51" s="40">
        <v>8719</v>
      </c>
      <c r="H51">
        <f t="shared" si="1"/>
        <v>8719000000</v>
      </c>
      <c r="I51">
        <v>8719000000</v>
      </c>
      <c r="K51">
        <v>2008</v>
      </c>
      <c r="L51">
        <v>1.3573265084737134</v>
      </c>
      <c r="M51">
        <f t="shared" si="2"/>
        <v>1357326508.4737134</v>
      </c>
      <c r="N51">
        <v>1357326508.4737134</v>
      </c>
      <c r="P51">
        <v>2008</v>
      </c>
      <c r="Q51">
        <v>2.2152855843355135</v>
      </c>
      <c r="R51">
        <f t="shared" si="3"/>
        <v>2215285584.3355136</v>
      </c>
      <c r="S51">
        <v>2215285584.3355136</v>
      </c>
      <c r="U51">
        <v>3.6322706695882356</v>
      </c>
      <c r="V51">
        <f t="shared" si="4"/>
        <v>3632270669.5882359</v>
      </c>
      <c r="W51">
        <v>3632270669.5882359</v>
      </c>
    </row>
    <row r="52" spans="1:23" ht="15.75">
      <c r="A52" s="27">
        <v>52099.819000000003</v>
      </c>
      <c r="B52">
        <f t="shared" si="0"/>
        <v>52099819</v>
      </c>
      <c r="C52">
        <v>52099819</v>
      </c>
      <c r="F52">
        <v>2009</v>
      </c>
      <c r="G52" s="40">
        <v>8587</v>
      </c>
      <c r="H52">
        <f t="shared" si="1"/>
        <v>8587000000</v>
      </c>
      <c r="I52">
        <v>8587000000</v>
      </c>
      <c r="K52">
        <v>2009</v>
      </c>
      <c r="L52">
        <v>1.6007471938120501</v>
      </c>
      <c r="M52">
        <f t="shared" si="2"/>
        <v>1600747193.8120501</v>
      </c>
      <c r="N52">
        <v>1600747193.8120501</v>
      </c>
      <c r="P52">
        <v>2009</v>
      </c>
      <c r="Q52">
        <v>2.2833452824044476</v>
      </c>
      <c r="R52">
        <f t="shared" si="3"/>
        <v>2283345282.4044476</v>
      </c>
      <c r="S52">
        <v>2283345282.4044476</v>
      </c>
      <c r="U52">
        <v>3.0345224855294113</v>
      </c>
      <c r="V52">
        <f t="shared" si="4"/>
        <v>3034522485.5294113</v>
      </c>
      <c r="W52">
        <v>3034522485.5294113</v>
      </c>
    </row>
    <row r="53" spans="1:23" ht="15.75">
      <c r="A53" s="27">
        <v>52095.281999999999</v>
      </c>
      <c r="B53">
        <f t="shared" si="0"/>
        <v>52095282</v>
      </c>
      <c r="C53">
        <v>52095282</v>
      </c>
      <c r="F53">
        <v>2010</v>
      </c>
      <c r="G53" s="40">
        <v>9043</v>
      </c>
      <c r="H53">
        <f t="shared" si="1"/>
        <v>9043000000</v>
      </c>
      <c r="I53">
        <v>9043000000</v>
      </c>
      <c r="K53">
        <v>2010</v>
      </c>
      <c r="L53">
        <v>1.4566619724426266</v>
      </c>
      <c r="M53">
        <f t="shared" si="2"/>
        <v>1456661972.4426267</v>
      </c>
      <c r="N53">
        <v>1456661972.4426267</v>
      </c>
      <c r="P53">
        <v>2010</v>
      </c>
      <c r="Q53">
        <v>2.27344911637993</v>
      </c>
      <c r="R53">
        <f t="shared" si="3"/>
        <v>2273449116.37993</v>
      </c>
      <c r="S53">
        <v>2273449116.37993</v>
      </c>
      <c r="U53">
        <v>3.2997764297647065</v>
      </c>
      <c r="V53">
        <f t="shared" si="4"/>
        <v>3299776429.7647066</v>
      </c>
      <c r="W53">
        <v>3299776429.7647066</v>
      </c>
    </row>
    <row r="54" spans="1:23" ht="15.75">
      <c r="A54" s="27">
        <v>52481.447</v>
      </c>
      <c r="B54">
        <f t="shared" si="0"/>
        <v>52481447</v>
      </c>
      <c r="C54">
        <v>52481447</v>
      </c>
      <c r="F54">
        <v>2011</v>
      </c>
      <c r="G54" s="40">
        <v>9337</v>
      </c>
      <c r="H54">
        <f t="shared" si="1"/>
        <v>9337000000</v>
      </c>
      <c r="I54">
        <v>9337000000</v>
      </c>
      <c r="K54">
        <v>2011</v>
      </c>
      <c r="L54">
        <v>1.3814107490336101</v>
      </c>
      <c r="M54">
        <f t="shared" si="2"/>
        <v>1381410749.0336101</v>
      </c>
      <c r="N54">
        <v>1381410749.0336101</v>
      </c>
      <c r="P54">
        <v>2011</v>
      </c>
      <c r="Q54">
        <v>2.3859453109854911</v>
      </c>
      <c r="R54">
        <f t="shared" si="3"/>
        <v>2385945310.9854913</v>
      </c>
      <c r="S54">
        <v>2385945310.9854913</v>
      </c>
      <c r="U54">
        <v>4.076728145647059</v>
      </c>
      <c r="V54">
        <f t="shared" si="4"/>
        <v>4076728145.647059</v>
      </c>
      <c r="W54">
        <v>4076728145.647059</v>
      </c>
    </row>
    <row r="55" spans="1:23" ht="15.75">
      <c r="A55" s="27">
        <v>52858.472000000002</v>
      </c>
      <c r="B55">
        <f t="shared" si="0"/>
        <v>52858472</v>
      </c>
      <c r="C55">
        <v>52858472</v>
      </c>
      <c r="F55" s="41">
        <v>2012</v>
      </c>
      <c r="G55" s="40">
        <v>9487</v>
      </c>
      <c r="H55">
        <f t="shared" si="1"/>
        <v>9487000000</v>
      </c>
      <c r="I55">
        <v>9487000000</v>
      </c>
      <c r="K55">
        <v>2012</v>
      </c>
      <c r="L55">
        <v>1.4856612850392634</v>
      </c>
      <c r="M55">
        <f t="shared" si="2"/>
        <v>1485661285.0392635</v>
      </c>
      <c r="N55">
        <v>1485661285.0392635</v>
      </c>
      <c r="P55">
        <v>2012</v>
      </c>
      <c r="Q55">
        <v>2.4405023985942367</v>
      </c>
      <c r="R55">
        <f t="shared" si="3"/>
        <v>2440502398.5942369</v>
      </c>
      <c r="S55">
        <v>2440502398.5942369</v>
      </c>
      <c r="U55">
        <v>2.8244340117058822</v>
      </c>
      <c r="V55">
        <f t="shared" si="4"/>
        <v>2824434011.7058821</v>
      </c>
      <c r="W55">
        <v>2824434011.7058821</v>
      </c>
    </row>
    <row r="56" spans="1:23" ht="15.75">
      <c r="A56" s="27">
        <v>52965.046999999999</v>
      </c>
      <c r="B56">
        <f t="shared" si="0"/>
        <v>52965047</v>
      </c>
      <c r="C56">
        <v>52965047</v>
      </c>
      <c r="F56" s="42">
        <v>2013</v>
      </c>
      <c r="G56" s="40">
        <v>9549</v>
      </c>
      <c r="H56">
        <f t="shared" si="1"/>
        <v>9549000000</v>
      </c>
      <c r="I56">
        <v>9549000000</v>
      </c>
      <c r="K56">
        <v>2013</v>
      </c>
      <c r="L56">
        <v>1.533382252273557</v>
      </c>
      <c r="M56">
        <f t="shared" si="2"/>
        <v>1533382252.2735569</v>
      </c>
      <c r="N56">
        <v>1533382252.2735569</v>
      </c>
      <c r="P56">
        <v>2013</v>
      </c>
      <c r="Q56">
        <v>2.4778657260688846</v>
      </c>
      <c r="R56">
        <f t="shared" si="3"/>
        <v>2477865726.0688844</v>
      </c>
      <c r="S56">
        <v>2477865726.0688844</v>
      </c>
      <c r="U56">
        <v>3.6449099508823535</v>
      </c>
      <c r="V56">
        <f t="shared" si="4"/>
        <v>3644909950.8823533</v>
      </c>
      <c r="W56">
        <v>3644909950.8823533</v>
      </c>
    </row>
    <row r="57" spans="1:23" ht="15.75">
      <c r="A57" s="27">
        <v>53213.356</v>
      </c>
      <c r="B57">
        <f t="shared" si="0"/>
        <v>53213356</v>
      </c>
      <c r="C57">
        <v>53213356</v>
      </c>
      <c r="F57">
        <v>2014</v>
      </c>
      <c r="G57" s="40">
        <v>9619</v>
      </c>
      <c r="H57">
        <f t="shared" si="1"/>
        <v>9619000000</v>
      </c>
      <c r="I57">
        <v>9619000000</v>
      </c>
      <c r="K57">
        <v>2014</v>
      </c>
      <c r="L57">
        <v>1.64902648764038</v>
      </c>
      <c r="M57">
        <f t="shared" si="2"/>
        <v>1649026487.6403799</v>
      </c>
      <c r="N57">
        <v>1649026487.6403799</v>
      </c>
      <c r="P57">
        <v>2014</v>
      </c>
      <c r="Q57">
        <v>2.5640000392749038</v>
      </c>
      <c r="R57">
        <f t="shared" si="3"/>
        <v>2564000039.2749038</v>
      </c>
      <c r="S57">
        <v>2564000039.2749038</v>
      </c>
      <c r="U57">
        <v>3.834119221058824</v>
      </c>
      <c r="V57">
        <f t="shared" si="4"/>
        <v>3834119221.0588241</v>
      </c>
      <c r="W57">
        <v>3834119221.0588241</v>
      </c>
    </row>
    <row r="58" spans="1:23" ht="15.75">
      <c r="A58" s="27">
        <v>53015.851000000002</v>
      </c>
      <c r="B58">
        <f t="shared" si="0"/>
        <v>53015851</v>
      </c>
      <c r="C58">
        <v>53015851</v>
      </c>
      <c r="F58">
        <v>2015</v>
      </c>
      <c r="G58" s="40">
        <v>9610</v>
      </c>
      <c r="H58">
        <f t="shared" si="1"/>
        <v>9610000000</v>
      </c>
      <c r="I58">
        <v>9610000000</v>
      </c>
      <c r="K58">
        <v>2015</v>
      </c>
      <c r="L58">
        <v>1.7049156698455799</v>
      </c>
      <c r="M58">
        <f t="shared" si="2"/>
        <v>1704915669.8455799</v>
      </c>
      <c r="N58">
        <v>1704915669.8455799</v>
      </c>
      <c r="P58">
        <v>2015</v>
      </c>
      <c r="Q58">
        <v>2.6078210397626211</v>
      </c>
      <c r="R58">
        <f t="shared" si="3"/>
        <v>2607821039.7626209</v>
      </c>
      <c r="S58">
        <v>2607821039.7626209</v>
      </c>
      <c r="U58">
        <v>2.6415017337647062</v>
      </c>
      <c r="V58">
        <f t="shared" si="4"/>
        <v>2641501733.7647061</v>
      </c>
      <c r="W58">
        <v>2641501733.7647061</v>
      </c>
    </row>
    <row r="59" spans="1:23" ht="15.75">
      <c r="A59" s="27">
        <v>53391.815999999999</v>
      </c>
      <c r="B59">
        <f t="shared" si="0"/>
        <v>53391816</v>
      </c>
      <c r="C59">
        <v>53391816</v>
      </c>
      <c r="F59">
        <v>2016</v>
      </c>
      <c r="G59" s="40">
        <v>9613</v>
      </c>
      <c r="H59">
        <f t="shared" si="1"/>
        <v>9613000000</v>
      </c>
      <c r="I59">
        <v>9613000000</v>
      </c>
      <c r="K59">
        <v>2016</v>
      </c>
      <c r="L59">
        <v>1.5552047698059066</v>
      </c>
      <c r="M59">
        <f t="shared" si="2"/>
        <v>1555204769.8059065</v>
      </c>
      <c r="N59">
        <v>1555204769.8059065</v>
      </c>
      <c r="P59">
        <v>2016</v>
      </c>
      <c r="Q59">
        <v>2.6835066044567957</v>
      </c>
      <c r="R59">
        <f t="shared" si="3"/>
        <v>2683506604.4567957</v>
      </c>
      <c r="S59">
        <v>2683506604.4567957</v>
      </c>
      <c r="U59">
        <v>3.1832322397647066</v>
      </c>
      <c r="V59">
        <f t="shared" si="4"/>
        <v>3183232239.7647066</v>
      </c>
      <c r="W59">
        <v>3183232239.7647066</v>
      </c>
    </row>
    <row r="60" spans="1:23" ht="15.75">
      <c r="A60" s="27">
        <v>54037.661999999997</v>
      </c>
      <c r="B60">
        <f t="shared" si="0"/>
        <v>54037662</v>
      </c>
      <c r="C60">
        <v>54037662</v>
      </c>
      <c r="F60" s="43">
        <v>2017</v>
      </c>
      <c r="G60" s="40">
        <v>9742</v>
      </c>
      <c r="H60">
        <f t="shared" si="1"/>
        <v>9742000000</v>
      </c>
      <c r="I60">
        <v>9742000000</v>
      </c>
      <c r="K60">
        <v>2017</v>
      </c>
      <c r="L60">
        <v>1.5211094125722233</v>
      </c>
      <c r="M60">
        <f t="shared" si="2"/>
        <v>1521109412.5722234</v>
      </c>
      <c r="N60">
        <v>1521109412.5722234</v>
      </c>
      <c r="P60">
        <v>2017</v>
      </c>
      <c r="Q60">
        <v>2.5199913899732991</v>
      </c>
      <c r="R60">
        <f t="shared" si="3"/>
        <v>2519991389.973299</v>
      </c>
      <c r="S60">
        <v>2519991389.973299</v>
      </c>
      <c r="U60">
        <v>3.8300333237647055</v>
      </c>
      <c r="V60">
        <f t="shared" si="4"/>
        <v>3830033323.7647057</v>
      </c>
      <c r="W60">
        <v>3830033323.7647057</v>
      </c>
    </row>
    <row r="61" spans="1:23" ht="15.75">
      <c r="A61" s="27">
        <v>53910.188999999998</v>
      </c>
      <c r="B61">
        <f t="shared" si="0"/>
        <v>53910189</v>
      </c>
      <c r="C61">
        <v>53910189</v>
      </c>
      <c r="F61" s="44">
        <v>2018</v>
      </c>
      <c r="G61" s="40">
        <v>9940</v>
      </c>
      <c r="H61">
        <f t="shared" si="1"/>
        <v>9940000000</v>
      </c>
      <c r="I61">
        <v>9940000000</v>
      </c>
      <c r="K61">
        <v>2018</v>
      </c>
      <c r="L61">
        <v>1.5536369457346566</v>
      </c>
      <c r="M61">
        <f t="shared" si="2"/>
        <v>1553636945.7346566</v>
      </c>
      <c r="N61">
        <v>1553636945.7346566</v>
      </c>
      <c r="P61">
        <v>2018</v>
      </c>
      <c r="Q61">
        <v>2.5610906617026004</v>
      </c>
      <c r="R61">
        <f t="shared" si="3"/>
        <v>2561090661.7026005</v>
      </c>
      <c r="S61">
        <v>2561090661.7026005</v>
      </c>
      <c r="U61">
        <v>3.7763938615882351</v>
      </c>
      <c r="V61">
        <f t="shared" si="4"/>
        <v>3776393861.5882349</v>
      </c>
      <c r="W61">
        <v>3776393861.5882349</v>
      </c>
    </row>
    <row r="62" spans="1:23" ht="15.75">
      <c r="A62" s="27">
        <v>54329.194000000003</v>
      </c>
      <c r="B62">
        <f t="shared" si="0"/>
        <v>54329194</v>
      </c>
      <c r="C62">
        <v>54329194</v>
      </c>
      <c r="F62" s="44">
        <v>2019</v>
      </c>
      <c r="G62" s="40">
        <v>9945.6222159236804</v>
      </c>
      <c r="H62">
        <f t="shared" si="1"/>
        <v>9945622215.9236813</v>
      </c>
      <c r="I62">
        <v>9945622215.9236813</v>
      </c>
      <c r="K62">
        <v>2019</v>
      </c>
      <c r="L62">
        <v>1.8026369457346567</v>
      </c>
      <c r="M62">
        <f t="shared" si="2"/>
        <v>1802636945.7346568</v>
      </c>
      <c r="N62">
        <v>1802636945.7346568</v>
      </c>
      <c r="P62">
        <v>2019</v>
      </c>
      <c r="Q62">
        <v>2.6259905646281965</v>
      </c>
      <c r="R62">
        <f t="shared" si="3"/>
        <v>2625990564.6281962</v>
      </c>
      <c r="S62">
        <v>2625990564.6281962</v>
      </c>
      <c r="U62">
        <v>3.1367427728823536</v>
      </c>
      <c r="V62">
        <f t="shared" si="4"/>
        <v>3136742772.8823538</v>
      </c>
      <c r="W62">
        <v>3136742772.8823538</v>
      </c>
    </row>
    <row r="63" spans="1:23">
      <c r="A63" s="27">
        <v>54393.8</v>
      </c>
      <c r="B63">
        <f t="shared" si="0"/>
        <v>54393800</v>
      </c>
      <c r="C63">
        <v>54393800</v>
      </c>
    </row>
    <row r="64" spans="1:23">
      <c r="A64" s="27">
        <v>54789.783000000003</v>
      </c>
      <c r="B64">
        <f t="shared" si="0"/>
        <v>54789783</v>
      </c>
      <c r="C64">
        <v>54789783</v>
      </c>
    </row>
    <row r="65" spans="1:3">
      <c r="A65" s="27">
        <v>55034.447</v>
      </c>
      <c r="B65">
        <f t="shared" si="0"/>
        <v>55034447</v>
      </c>
      <c r="C65">
        <v>55034447</v>
      </c>
    </row>
    <row r="66" spans="1:3">
      <c r="A66" s="27">
        <v>55217.574999999997</v>
      </c>
      <c r="B66">
        <f t="shared" si="0"/>
        <v>55217575</v>
      </c>
      <c r="C66">
        <v>55217575</v>
      </c>
    </row>
    <row r="67" spans="1:3">
      <c r="A67" s="27">
        <v>55893.034</v>
      </c>
      <c r="B67">
        <f t="shared" ref="B67:B73" si="5">A67*1000</f>
        <v>55893034</v>
      </c>
      <c r="C67">
        <v>55893034</v>
      </c>
    </row>
    <row r="68" spans="1:3">
      <c r="A68" s="27">
        <v>56200.614999999998</v>
      </c>
      <c r="B68">
        <f t="shared" si="5"/>
        <v>56200615</v>
      </c>
      <c r="C68">
        <v>56200615</v>
      </c>
    </row>
    <row r="69" spans="1:3">
      <c r="A69" s="27">
        <v>56965.957999999999</v>
      </c>
      <c r="B69">
        <f t="shared" si="5"/>
        <v>56965958</v>
      </c>
      <c r="C69">
        <v>56965958</v>
      </c>
    </row>
    <row r="70" spans="1:3">
      <c r="A70" s="27">
        <v>57351.675000000003</v>
      </c>
      <c r="B70">
        <f t="shared" si="5"/>
        <v>57351675</v>
      </c>
      <c r="C70">
        <v>57351675</v>
      </c>
    </row>
    <row r="71" spans="1:3">
      <c r="A71" s="27">
        <v>57938.525000000001</v>
      </c>
      <c r="B71">
        <f t="shared" si="5"/>
        <v>57938525</v>
      </c>
      <c r="C71">
        <v>57938525</v>
      </c>
    </row>
    <row r="72" spans="1:3">
      <c r="A72" s="27">
        <v>63174.307999999997</v>
      </c>
      <c r="B72">
        <f t="shared" si="5"/>
        <v>63174308</v>
      </c>
      <c r="C72">
        <v>63174308</v>
      </c>
    </row>
    <row r="73" spans="1:3">
      <c r="A73" s="27">
        <v>69248.153999999995</v>
      </c>
      <c r="B73">
        <f t="shared" si="5"/>
        <v>69248154</v>
      </c>
      <c r="C73">
        <v>69248154</v>
      </c>
    </row>
  </sheetData>
  <phoneticPr fontId="36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T21"/>
  <sheetViews>
    <sheetView workbookViewId="0">
      <selection sqref="A1:IV21"/>
    </sheetView>
  </sheetViews>
  <sheetFormatPr defaultRowHeight="15"/>
  <sheetData>
    <row r="1" spans="1:202">
      <c r="A1" t="s">
        <v>394</v>
      </c>
      <c r="CX1">
        <v>5.5449804999999998E-2</v>
      </c>
      <c r="CY1">
        <v>5.3803700000000003E-2</v>
      </c>
      <c r="CZ1">
        <v>5.2071609999999997E-2</v>
      </c>
      <c r="DA1">
        <v>5.0135804999999999E-2</v>
      </c>
      <c r="DB1">
        <v>4.8322265000000003E-2</v>
      </c>
      <c r="DC1">
        <v>4.6433864999999998E-2</v>
      </c>
      <c r="DD1">
        <v>4.4539609999999993E-2</v>
      </c>
      <c r="DE1">
        <v>4.2773615000000001E-2</v>
      </c>
      <c r="DF1">
        <v>4.1139170000000003E-2</v>
      </c>
      <c r="DG1">
        <v>3.9514555E-2</v>
      </c>
      <c r="DH1">
        <v>3.8211034999999997E-2</v>
      </c>
      <c r="DI1">
        <v>3.6846934999999997E-2</v>
      </c>
      <c r="DJ1">
        <v>3.5356815E-2</v>
      </c>
      <c r="DK1">
        <v>3.433696E-2</v>
      </c>
      <c r="DL1">
        <v>3.3115329999999998E-2</v>
      </c>
      <c r="DM1">
        <v>3.2234560000000002E-2</v>
      </c>
      <c r="DN1">
        <v>3.1187949999999999E-2</v>
      </c>
      <c r="DO1">
        <v>3.0256350000000001E-2</v>
      </c>
      <c r="DP1">
        <v>2.986221E-2</v>
      </c>
      <c r="DQ1">
        <v>2.9342304999999999E-2</v>
      </c>
      <c r="DR1">
        <v>2.8928490000000001E-2</v>
      </c>
      <c r="DS1">
        <v>2.8547815000000001E-2</v>
      </c>
      <c r="DT1">
        <v>2.812719E-2</v>
      </c>
      <c r="DU1">
        <v>2.7299884999999999E-2</v>
      </c>
      <c r="DV1">
        <v>2.6736559999999999E-2</v>
      </c>
      <c r="DW1">
        <v>2.6582825000000001E-2</v>
      </c>
      <c r="DX1">
        <v>2.6081610000000002E-2</v>
      </c>
      <c r="DY1">
        <v>2.5594155E-2</v>
      </c>
      <c r="DZ1">
        <v>2.511828E-2</v>
      </c>
      <c r="EA1">
        <v>2.4647905000000001E-2</v>
      </c>
      <c r="EB1">
        <v>2.4184089999999998E-2</v>
      </c>
      <c r="EC1">
        <v>2.3747455000000001E-2</v>
      </c>
      <c r="ED1">
        <v>2.3312159999999998E-2</v>
      </c>
      <c r="EE1">
        <v>2.2892405000000001E-2</v>
      </c>
      <c r="EF1">
        <v>2.2483895E-2</v>
      </c>
      <c r="EG1">
        <v>2.2073144999999999E-2</v>
      </c>
      <c r="EH1">
        <v>2.166653E-2</v>
      </c>
      <c r="EI1">
        <v>2.1266980000000001E-2</v>
      </c>
      <c r="EJ1">
        <v>2.0878065000000001E-2</v>
      </c>
      <c r="EK1">
        <v>2.05077E-2</v>
      </c>
      <c r="EL1">
        <v>2.0145280000000002E-2</v>
      </c>
      <c r="EM1">
        <v>1.979005E-2</v>
      </c>
      <c r="EN1">
        <v>1.9445285E-2</v>
      </c>
      <c r="EO1">
        <v>1.9130435000000001E-2</v>
      </c>
      <c r="EP1">
        <v>1.882379E-2</v>
      </c>
      <c r="EQ1">
        <v>1.8527715E-2</v>
      </c>
      <c r="ER1">
        <v>1.8248265E-2</v>
      </c>
      <c r="ES1">
        <v>1.7991904999999999E-2</v>
      </c>
      <c r="ET1">
        <v>1.7753305E-2</v>
      </c>
      <c r="EU1">
        <v>1.7517854999999999E-2</v>
      </c>
      <c r="EV1">
        <v>1.7297284999999999E-2</v>
      </c>
      <c r="EW1">
        <v>1.7089755000000002E-2</v>
      </c>
      <c r="EX1">
        <v>1.686988E-2</v>
      </c>
      <c r="EY1">
        <v>1.6651445000000001E-2</v>
      </c>
      <c r="EZ1">
        <v>1.6442825000000001E-2</v>
      </c>
      <c r="FA1">
        <v>1.6240359999999999E-2</v>
      </c>
      <c r="FB1">
        <v>1.604653E-2</v>
      </c>
      <c r="FC1">
        <v>1.5833759999999999E-2</v>
      </c>
      <c r="FD1">
        <v>1.5616595E-2</v>
      </c>
      <c r="FE1">
        <v>1.5411055E-2</v>
      </c>
      <c r="FF1">
        <v>1.5204995000000001E-2</v>
      </c>
      <c r="FG1">
        <v>1.5000595E-2</v>
      </c>
      <c r="FH1">
        <v>1.4794150000000001E-2</v>
      </c>
      <c r="FI1">
        <v>1.457923E-2</v>
      </c>
      <c r="FJ1">
        <v>1.4382104999999999E-2</v>
      </c>
      <c r="FK1">
        <v>1.4171135E-2</v>
      </c>
      <c r="FL1">
        <v>1.3965895000000001E-2</v>
      </c>
      <c r="FM1">
        <v>1.3784685E-2</v>
      </c>
      <c r="FN1">
        <v>1.358941E-2</v>
      </c>
      <c r="FO1">
        <v>1.339343E-2</v>
      </c>
      <c r="FP1">
        <v>1.3201925E-2</v>
      </c>
      <c r="FQ1">
        <v>1.3018985E-2</v>
      </c>
      <c r="FR1">
        <v>1.2865700000000001E-2</v>
      </c>
      <c r="FS1">
        <v>1.2694570000000001E-2</v>
      </c>
      <c r="FT1">
        <v>1.2532845000000001E-2</v>
      </c>
      <c r="FU1">
        <v>1.2363445000000001E-2</v>
      </c>
      <c r="FV1">
        <v>1.221204E-2</v>
      </c>
      <c r="FW1">
        <v>1.2055524999999999E-2</v>
      </c>
      <c r="FX1">
        <v>1.1916865E-2</v>
      </c>
      <c r="FY1">
        <v>1.177479E-2</v>
      </c>
      <c r="FZ1">
        <v>1.1642629999999999E-2</v>
      </c>
      <c r="GA1">
        <v>1.151138E-2</v>
      </c>
      <c r="GB1">
        <v>1.1382730000000001E-2</v>
      </c>
      <c r="GC1">
        <v>1.124694E-2</v>
      </c>
      <c r="GD1">
        <v>1.112429E-2</v>
      </c>
      <c r="GE1">
        <v>1.1004770000000001E-2</v>
      </c>
      <c r="GF1">
        <v>1.0878315E-2</v>
      </c>
      <c r="GG1">
        <v>1.077009E-2</v>
      </c>
      <c r="GH1">
        <v>1.065491E-2</v>
      </c>
      <c r="GI1">
        <v>1.053135E-2</v>
      </c>
      <c r="GJ1">
        <v>1.0420624999999999E-2</v>
      </c>
      <c r="GK1">
        <v>1.031089E-2</v>
      </c>
      <c r="GL1">
        <v>1.0200915E-2</v>
      </c>
      <c r="GM1">
        <v>1.0086990000000001E-2</v>
      </c>
      <c r="GN1">
        <v>9.9758999999999994E-3</v>
      </c>
      <c r="GO1">
        <v>9.8565549999999995E-3</v>
      </c>
      <c r="GP1">
        <v>9.7502450000000011E-3</v>
      </c>
      <c r="GQ1">
        <v>9.641475E-3</v>
      </c>
      <c r="GR1">
        <v>9.5357099999999993E-3</v>
      </c>
      <c r="GS1">
        <v>9.4238399999999993E-3</v>
      </c>
      <c r="GT1">
        <v>9.3216449999999999E-3</v>
      </c>
    </row>
    <row r="2" spans="1:202">
      <c r="A2" t="s">
        <v>395</v>
      </c>
      <c r="CX2">
        <v>5.9690300000000002E-3</v>
      </c>
      <c r="CY2">
        <v>5.7103199999999996E-3</v>
      </c>
      <c r="CZ2">
        <v>5.4515800000000001E-3</v>
      </c>
      <c r="DA2">
        <v>5.18199E-3</v>
      </c>
      <c r="DB2">
        <v>5.000745E-3</v>
      </c>
      <c r="DC2">
        <v>4.7224750000000003E-3</v>
      </c>
      <c r="DD2">
        <v>4.4614300000000006E-3</v>
      </c>
      <c r="DE2">
        <v>4.2347500000000007E-3</v>
      </c>
      <c r="DF2">
        <v>4.0697499999999996E-3</v>
      </c>
      <c r="DG2">
        <v>3.811025E-3</v>
      </c>
      <c r="DH2">
        <v>3.6461699999999998E-3</v>
      </c>
      <c r="DI2">
        <v>3.4477150000000001E-3</v>
      </c>
      <c r="DJ2">
        <v>3.2965799999999999E-3</v>
      </c>
      <c r="DK2">
        <v>3.1598400000000001E-3</v>
      </c>
      <c r="DL2">
        <v>3.0245200000000002E-3</v>
      </c>
      <c r="DM2">
        <v>2.89895E-3</v>
      </c>
      <c r="DN2">
        <v>2.77539E-3</v>
      </c>
      <c r="DO2">
        <v>2.6591200000000001E-3</v>
      </c>
      <c r="DP2">
        <v>2.56252E-3</v>
      </c>
      <c r="DQ2">
        <v>2.4874799999999998E-3</v>
      </c>
      <c r="DR2">
        <v>2.4153149999999999E-3</v>
      </c>
      <c r="DS2">
        <v>2.3724649999999998E-3</v>
      </c>
      <c r="DT2">
        <v>2.4094300000000002E-3</v>
      </c>
      <c r="DU2">
        <v>2.4324849999999999E-3</v>
      </c>
      <c r="DV2">
        <v>2.436995E-3</v>
      </c>
      <c r="DW2">
        <v>2.4656050000000001E-3</v>
      </c>
      <c r="DX2">
        <v>2.4391500000000002E-3</v>
      </c>
      <c r="DY2">
        <v>2.4109299999999999E-3</v>
      </c>
      <c r="DZ2">
        <v>2.3840649999999999E-3</v>
      </c>
      <c r="EA2">
        <v>2.3566799999999999E-3</v>
      </c>
      <c r="EB2">
        <v>2.3293849999999998E-3</v>
      </c>
      <c r="EC2">
        <v>2.3026050000000001E-3</v>
      </c>
      <c r="ED2">
        <v>2.2759199999999999E-3</v>
      </c>
      <c r="EE2">
        <v>2.248515E-3</v>
      </c>
      <c r="EF2">
        <v>2.2202400000000001E-3</v>
      </c>
      <c r="EG2">
        <v>2.1919449999999998E-3</v>
      </c>
      <c r="EH2">
        <v>2.1628849999999998E-3</v>
      </c>
      <c r="EI2">
        <v>2.1337550000000002E-3</v>
      </c>
      <c r="EJ2">
        <v>2.1034650000000001E-3</v>
      </c>
      <c r="EK2">
        <v>2.0733750000000001E-3</v>
      </c>
      <c r="EL2">
        <v>2.043235E-3</v>
      </c>
      <c r="EM2">
        <v>2.0132349999999999E-3</v>
      </c>
      <c r="EN2">
        <v>1.98431E-3</v>
      </c>
      <c r="EO2">
        <v>1.955675E-3</v>
      </c>
      <c r="EP2">
        <v>1.9279049999999999E-3</v>
      </c>
      <c r="EQ2">
        <v>1.90091E-3</v>
      </c>
      <c r="ER2">
        <v>1.874405E-3</v>
      </c>
      <c r="ES2">
        <v>1.84962E-3</v>
      </c>
      <c r="ET2">
        <v>1.8257449999999999E-3</v>
      </c>
      <c r="EU2">
        <v>1.803285E-3</v>
      </c>
      <c r="EV2">
        <v>1.7812749999999999E-3</v>
      </c>
      <c r="EW2">
        <v>1.76129E-3</v>
      </c>
      <c r="EX2">
        <v>1.740775E-3</v>
      </c>
      <c r="EY2">
        <v>1.7201899999999999E-3</v>
      </c>
      <c r="EZ2">
        <v>1.6999649999999999E-3</v>
      </c>
      <c r="FA2">
        <v>1.67885E-3</v>
      </c>
      <c r="FB2">
        <v>1.6585250000000001E-3</v>
      </c>
      <c r="FC2">
        <v>1.6372699999999999E-3</v>
      </c>
      <c r="FD2">
        <v>1.6166749999999999E-3</v>
      </c>
      <c r="FE2">
        <v>1.595965E-3</v>
      </c>
      <c r="FF2">
        <v>1.573835E-3</v>
      </c>
      <c r="FG2">
        <v>1.5520499999999999E-3</v>
      </c>
      <c r="FH2">
        <v>1.5298950000000001E-3</v>
      </c>
      <c r="FI2">
        <v>1.507895E-3</v>
      </c>
      <c r="FJ2">
        <v>1.4861099999999999E-3</v>
      </c>
      <c r="FK2">
        <v>1.463205E-3</v>
      </c>
      <c r="FL2">
        <v>1.44078E-3</v>
      </c>
      <c r="FM2">
        <v>1.4181199999999999E-3</v>
      </c>
      <c r="FN2">
        <v>1.39601E-3</v>
      </c>
      <c r="FO2">
        <v>1.374215E-3</v>
      </c>
      <c r="FP2">
        <v>1.352055E-3</v>
      </c>
      <c r="FQ2">
        <v>1.3299E-3</v>
      </c>
      <c r="FR2">
        <v>1.308235E-3</v>
      </c>
      <c r="FS2">
        <v>1.286695E-3</v>
      </c>
      <c r="FT2">
        <v>1.2666649999999999E-3</v>
      </c>
      <c r="FU2">
        <v>1.246345E-3</v>
      </c>
      <c r="FV2">
        <v>1.2268649999999999E-3</v>
      </c>
      <c r="FW2">
        <v>1.2076249999999999E-3</v>
      </c>
      <c r="FX2">
        <v>1.18753E-3</v>
      </c>
      <c r="FY2">
        <v>1.1686050000000001E-3</v>
      </c>
      <c r="FZ2">
        <v>1.1504900000000001E-3</v>
      </c>
      <c r="GA2">
        <v>1.1326699999999999E-3</v>
      </c>
      <c r="GB2">
        <v>1.1153549999999999E-3</v>
      </c>
      <c r="GC2">
        <v>1.0982800000000001E-3</v>
      </c>
      <c r="GD2">
        <v>1.08136E-3</v>
      </c>
      <c r="GE2">
        <v>1.065135E-3</v>
      </c>
      <c r="GF2">
        <v>1.0488749999999999E-3</v>
      </c>
      <c r="GG2">
        <v>1.0334400000000001E-3</v>
      </c>
      <c r="GH2">
        <v>1.0176300000000001E-3</v>
      </c>
      <c r="GI2">
        <v>1.0022500000000001E-3</v>
      </c>
      <c r="GJ2">
        <v>9.8643500000000013E-4</v>
      </c>
      <c r="GK2">
        <v>9.7074500000000007E-4</v>
      </c>
      <c r="GL2">
        <v>9.5609000000000004E-4</v>
      </c>
      <c r="GM2">
        <v>9.4085000000000002E-4</v>
      </c>
      <c r="GN2">
        <v>9.2522999999999998E-4</v>
      </c>
      <c r="GO2">
        <v>9.1023500000000002E-4</v>
      </c>
      <c r="GP2">
        <v>8.9549500000000006E-4</v>
      </c>
      <c r="GQ2">
        <v>8.80845E-4</v>
      </c>
      <c r="GR2">
        <v>8.6592500000000003E-4</v>
      </c>
      <c r="GS2">
        <v>8.5088500000000001E-4</v>
      </c>
      <c r="GT2">
        <v>8.3640499999999992E-4</v>
      </c>
    </row>
    <row r="3" spans="1:202">
      <c r="A3" t="s">
        <v>396</v>
      </c>
      <c r="CX3">
        <v>1.860085E-3</v>
      </c>
      <c r="CY3">
        <v>1.825265E-3</v>
      </c>
      <c r="CZ3">
        <v>1.795465E-3</v>
      </c>
      <c r="DA3">
        <v>1.7485199999999999E-3</v>
      </c>
      <c r="DB3">
        <v>1.748905E-3</v>
      </c>
      <c r="DC3">
        <v>1.6829849999999999E-3</v>
      </c>
      <c r="DD3">
        <v>1.6163099999999999E-3</v>
      </c>
      <c r="DE3">
        <v>1.573135E-3</v>
      </c>
      <c r="DF3">
        <v>1.568875E-3</v>
      </c>
      <c r="DG3">
        <v>1.4671650000000001E-3</v>
      </c>
      <c r="DH3">
        <v>1.436365E-3</v>
      </c>
      <c r="DI3">
        <v>1.36191E-3</v>
      </c>
      <c r="DJ3">
        <v>1.3217750000000001E-3</v>
      </c>
      <c r="DK3">
        <v>1.2744099999999999E-3</v>
      </c>
      <c r="DL3">
        <v>1.2363649999999999E-3</v>
      </c>
      <c r="DM3">
        <v>1.2058049999999999E-3</v>
      </c>
      <c r="DN3">
        <v>1.168395E-3</v>
      </c>
      <c r="DO3">
        <v>1.135065E-3</v>
      </c>
      <c r="DP3">
        <v>1.1108699999999999E-3</v>
      </c>
      <c r="DQ3">
        <v>1.0857E-3</v>
      </c>
      <c r="DR3">
        <v>1.06179E-3</v>
      </c>
      <c r="DS3">
        <v>1.0414300000000001E-3</v>
      </c>
      <c r="DT3">
        <v>1.0375E-3</v>
      </c>
      <c r="DU3">
        <v>1.02782E-3</v>
      </c>
      <c r="DV3">
        <v>1.0279449999999999E-3</v>
      </c>
      <c r="DW3">
        <v>1.0439100000000001E-3</v>
      </c>
      <c r="DX3">
        <v>1.0460249999999999E-3</v>
      </c>
      <c r="DY3">
        <v>1.047405E-3</v>
      </c>
      <c r="DZ3">
        <v>1.04583E-3</v>
      </c>
      <c r="EA3">
        <v>1.040745E-3</v>
      </c>
      <c r="EB3">
        <v>1.0330199999999999E-3</v>
      </c>
      <c r="EC3">
        <v>1.023265E-3</v>
      </c>
      <c r="ED3">
        <v>1.0132100000000001E-3</v>
      </c>
      <c r="EE3">
        <v>1.00282E-3</v>
      </c>
      <c r="EF3">
        <v>9.9244000000000003E-4</v>
      </c>
      <c r="EG3">
        <v>9.8206500000000006E-4</v>
      </c>
      <c r="EH3">
        <v>9.7124500000000003E-4</v>
      </c>
      <c r="EI3">
        <v>9.6037500000000007E-4</v>
      </c>
      <c r="EJ3">
        <v>9.4882500000000004E-4</v>
      </c>
      <c r="EK3">
        <v>9.3714000000000004E-4</v>
      </c>
      <c r="EL3">
        <v>9.2508E-4</v>
      </c>
      <c r="EM3">
        <v>9.1236500000000005E-4</v>
      </c>
      <c r="EN3">
        <v>8.9970499999999999E-4</v>
      </c>
      <c r="EO3">
        <v>8.8710000000000004E-4</v>
      </c>
      <c r="EP3">
        <v>8.74765E-4</v>
      </c>
      <c r="EQ3">
        <v>8.6235499999999998E-4</v>
      </c>
      <c r="ER3">
        <v>8.5013999999999999E-4</v>
      </c>
      <c r="ES3">
        <v>8.3827499999999998E-4</v>
      </c>
      <c r="ET3">
        <v>8.2648499999999996E-4</v>
      </c>
      <c r="EU3">
        <v>8.1522499999999993E-4</v>
      </c>
      <c r="EV3">
        <v>8.0393999999999995E-4</v>
      </c>
      <c r="EW3">
        <v>7.9329500000000007E-4</v>
      </c>
      <c r="EX3">
        <v>7.82645E-4</v>
      </c>
      <c r="EY3">
        <v>7.72695E-4</v>
      </c>
      <c r="EZ3">
        <v>7.6329499999999999E-4</v>
      </c>
      <c r="FA3">
        <v>7.5389500000000009E-4</v>
      </c>
      <c r="FB3">
        <v>7.4521500000000003E-4</v>
      </c>
      <c r="FC3">
        <v>7.3594000000000003E-4</v>
      </c>
      <c r="FD3">
        <v>7.2687500000000009E-4</v>
      </c>
      <c r="FE3">
        <v>7.1796499999999999E-4</v>
      </c>
      <c r="FF3">
        <v>7.0866000000000006E-4</v>
      </c>
      <c r="FG3">
        <v>6.9967500000000008E-4</v>
      </c>
      <c r="FH3">
        <v>6.9069500000000007E-4</v>
      </c>
      <c r="FI3">
        <v>6.8156499999999997E-4</v>
      </c>
      <c r="FJ3">
        <v>6.7241499999999999E-4</v>
      </c>
      <c r="FK3">
        <v>6.6281999999999995E-4</v>
      </c>
      <c r="FL3">
        <v>6.535E-4</v>
      </c>
      <c r="FM3">
        <v>6.4448999999999995E-4</v>
      </c>
      <c r="FN3">
        <v>6.3516500000000004E-4</v>
      </c>
      <c r="FO3">
        <v>6.2602000000000003E-4</v>
      </c>
      <c r="FP3">
        <v>6.16605E-4</v>
      </c>
      <c r="FQ3">
        <v>6.0694999999999998E-4</v>
      </c>
      <c r="FR3">
        <v>5.9756000000000002E-4</v>
      </c>
      <c r="FS3">
        <v>5.8799999999999998E-4</v>
      </c>
      <c r="FT3">
        <v>5.7861499999999999E-4</v>
      </c>
      <c r="FU3">
        <v>5.6900500000000003E-4</v>
      </c>
      <c r="FV3">
        <v>5.5967499999999993E-4</v>
      </c>
      <c r="FW3">
        <v>5.507E-4</v>
      </c>
      <c r="FX3">
        <v>5.4162000000000004E-4</v>
      </c>
      <c r="FY3">
        <v>5.3297000000000001E-4</v>
      </c>
      <c r="FZ3">
        <v>5.2450999999999995E-4</v>
      </c>
      <c r="GA3">
        <v>5.1606500000000001E-4</v>
      </c>
      <c r="GB3">
        <v>5.0782500000000005E-4</v>
      </c>
      <c r="GC3">
        <v>4.9956999999999996E-4</v>
      </c>
      <c r="GD3">
        <v>4.91695E-4</v>
      </c>
      <c r="GE3">
        <v>4.8420499999999998E-4</v>
      </c>
      <c r="GF3">
        <v>4.7684499999999999E-4</v>
      </c>
      <c r="GG3">
        <v>4.69915E-4</v>
      </c>
      <c r="GH3">
        <v>4.6286999999999999E-4</v>
      </c>
      <c r="GI3">
        <v>4.5592000000000001E-4</v>
      </c>
      <c r="GJ3">
        <v>4.4904500000000002E-4</v>
      </c>
      <c r="GK3">
        <v>4.4210499999999998E-4</v>
      </c>
      <c r="GL3">
        <v>4.35685E-4</v>
      </c>
      <c r="GM3">
        <v>4.2886999999999998E-4</v>
      </c>
      <c r="GN3">
        <v>4.2195999999999998E-4</v>
      </c>
      <c r="GO3">
        <v>4.1512999999999999E-4</v>
      </c>
      <c r="GP3">
        <v>4.08665E-4</v>
      </c>
      <c r="GQ3">
        <v>4.0236500000000001E-4</v>
      </c>
      <c r="GR3">
        <v>3.9582499999999999E-4</v>
      </c>
      <c r="GS3">
        <v>3.8936E-4</v>
      </c>
      <c r="GT3">
        <v>3.8304499999999999E-4</v>
      </c>
    </row>
    <row r="4" spans="1:202">
      <c r="A4" t="s">
        <v>397</v>
      </c>
      <c r="CX4">
        <v>1.0940399999999999E-3</v>
      </c>
      <c r="CY4">
        <v>1.0760800000000001E-3</v>
      </c>
      <c r="CZ4">
        <v>1.060805E-3</v>
      </c>
      <c r="DA4">
        <v>1.0396699999999999E-3</v>
      </c>
      <c r="DB4">
        <v>1.0451799999999999E-3</v>
      </c>
      <c r="DC4">
        <v>1.0126600000000001E-3</v>
      </c>
      <c r="DD4">
        <v>9.7401499999999995E-4</v>
      </c>
      <c r="DE4">
        <v>9.5319999999999997E-4</v>
      </c>
      <c r="DF4">
        <v>9.5800500000000005E-4</v>
      </c>
      <c r="DG4">
        <v>9.1090000000000008E-4</v>
      </c>
      <c r="DH4">
        <v>9.0085499999999999E-4</v>
      </c>
      <c r="DI4">
        <v>8.6161000000000007E-4</v>
      </c>
      <c r="DJ4">
        <v>8.4293499999999995E-4</v>
      </c>
      <c r="DK4">
        <v>8.2001999999999997E-4</v>
      </c>
      <c r="DL4">
        <v>7.9932000000000007E-4</v>
      </c>
      <c r="DM4">
        <v>7.8348999999999997E-4</v>
      </c>
      <c r="DN4">
        <v>7.61485E-4</v>
      </c>
      <c r="DO4">
        <v>7.4322499999999992E-4</v>
      </c>
      <c r="DP4">
        <v>7.2606000000000005E-4</v>
      </c>
      <c r="DQ4">
        <v>7.1026499999999996E-4</v>
      </c>
      <c r="DR4">
        <v>6.9302999999999997E-4</v>
      </c>
      <c r="DS4">
        <v>6.9154500000000001E-4</v>
      </c>
      <c r="DT4">
        <v>6.8589999999999992E-4</v>
      </c>
      <c r="DU4">
        <v>6.6545499999999991E-4</v>
      </c>
      <c r="DV4">
        <v>6.5737499999999997E-4</v>
      </c>
      <c r="DW4">
        <v>6.5773999999999997E-4</v>
      </c>
      <c r="DX4">
        <v>6.4974499999999997E-4</v>
      </c>
      <c r="DY4">
        <v>6.4266999999999992E-4</v>
      </c>
      <c r="DZ4">
        <v>6.37855E-4</v>
      </c>
      <c r="EA4">
        <v>6.3462000000000002E-4</v>
      </c>
      <c r="EB4">
        <v>6.3287499999999997E-4</v>
      </c>
      <c r="EC4">
        <v>6.3222500000000004E-4</v>
      </c>
      <c r="ED4">
        <v>6.3217999999999998E-4</v>
      </c>
      <c r="EE4">
        <v>6.3085500000000004E-4</v>
      </c>
      <c r="EF4">
        <v>6.2807500000000007E-4</v>
      </c>
      <c r="EG4">
        <v>6.2388500000000002E-4</v>
      </c>
      <c r="EH4">
        <v>6.1807000000000008E-4</v>
      </c>
      <c r="EI4">
        <v>6.1189999999999997E-4</v>
      </c>
      <c r="EJ4">
        <v>6.0561499999999999E-4</v>
      </c>
      <c r="EK4">
        <v>5.9938999999999999E-4</v>
      </c>
      <c r="EL4">
        <v>5.9307000000000001E-4</v>
      </c>
      <c r="EM4">
        <v>5.8651500000000002E-4</v>
      </c>
      <c r="EN4">
        <v>5.7992500000000002E-4</v>
      </c>
      <c r="EO4">
        <v>5.7319500000000008E-4</v>
      </c>
      <c r="EP4">
        <v>5.6645999999999997E-4</v>
      </c>
      <c r="EQ4">
        <v>5.5953000000000003E-4</v>
      </c>
      <c r="ER4">
        <v>5.5239000000000004E-4</v>
      </c>
      <c r="ES4">
        <v>5.4533000000000001E-4</v>
      </c>
      <c r="ET4">
        <v>5.3826000000000004E-4</v>
      </c>
      <c r="EU4">
        <v>5.3127999999999997E-4</v>
      </c>
      <c r="EV4">
        <v>5.2418500000000004E-4</v>
      </c>
      <c r="EW4">
        <v>5.1741000000000005E-4</v>
      </c>
      <c r="EX4">
        <v>5.10445E-4</v>
      </c>
      <c r="EY4">
        <v>5.0364500000000005E-4</v>
      </c>
      <c r="EZ4">
        <v>4.9714000000000008E-4</v>
      </c>
      <c r="FA4">
        <v>4.9057500000000004E-4</v>
      </c>
      <c r="FB4">
        <v>4.8435500000000001E-4</v>
      </c>
      <c r="FC4">
        <v>4.7807999999999998E-4</v>
      </c>
      <c r="FD4">
        <v>4.7225499999999998E-4</v>
      </c>
      <c r="FE4">
        <v>4.6675999999999998E-4</v>
      </c>
      <c r="FF4">
        <v>4.6128500000000003E-4</v>
      </c>
      <c r="FG4">
        <v>4.5611499999999999E-4</v>
      </c>
      <c r="FH4">
        <v>4.5097500000000011E-4</v>
      </c>
      <c r="FI4">
        <v>4.4580999999999999E-4</v>
      </c>
      <c r="FJ4">
        <v>4.4076999999999989E-4</v>
      </c>
      <c r="FK4">
        <v>4.3553000000000011E-4</v>
      </c>
      <c r="FL4">
        <v>4.3044999999999997E-4</v>
      </c>
      <c r="FM4">
        <v>4.2555000000000002E-4</v>
      </c>
      <c r="FN4">
        <v>4.2053000000000001E-4</v>
      </c>
      <c r="FO4">
        <v>4.1557999999999998E-4</v>
      </c>
      <c r="FP4">
        <v>4.1048499999999998E-4</v>
      </c>
      <c r="FQ4">
        <v>4.0534000000000002E-4</v>
      </c>
      <c r="FR4">
        <v>4.00295E-4</v>
      </c>
      <c r="FS4">
        <v>3.9499000000000001E-4</v>
      </c>
      <c r="FT4">
        <v>3.8978999999999999E-4</v>
      </c>
      <c r="FU4">
        <v>3.8445999999999999E-4</v>
      </c>
      <c r="FV4">
        <v>3.7908000000000001E-4</v>
      </c>
      <c r="FW4">
        <v>3.7376999999999999E-4</v>
      </c>
      <c r="FX4">
        <v>3.6832999999999999E-4</v>
      </c>
      <c r="FY4">
        <v>3.6301999999999998E-4</v>
      </c>
      <c r="FZ4">
        <v>3.5771000000000002E-4</v>
      </c>
      <c r="GA4">
        <v>3.524E-4</v>
      </c>
      <c r="GB4">
        <v>3.4727E-4</v>
      </c>
      <c r="GC4">
        <v>3.4212000000000001E-4</v>
      </c>
      <c r="GD4">
        <v>3.3719000000000002E-4</v>
      </c>
      <c r="GE4">
        <v>3.3247000000000002E-4</v>
      </c>
      <c r="GF4">
        <v>3.278E-4</v>
      </c>
      <c r="GG4">
        <v>3.2330500000000002E-4</v>
      </c>
      <c r="GH4">
        <v>3.1881500000000002E-4</v>
      </c>
      <c r="GI4">
        <v>3.1442500000000001E-4</v>
      </c>
      <c r="GJ4">
        <v>3.1012999999999999E-4</v>
      </c>
      <c r="GK4">
        <v>3.0595999999999998E-4</v>
      </c>
      <c r="GL4">
        <v>3.0211000000000002E-4</v>
      </c>
      <c r="GM4">
        <v>2.9803000000000002E-4</v>
      </c>
      <c r="GN4">
        <v>2.9395000000000002E-4</v>
      </c>
      <c r="GO4">
        <v>2.8997000000000002E-4</v>
      </c>
      <c r="GP4">
        <v>2.8609000000000002E-4</v>
      </c>
      <c r="GQ4">
        <v>2.8229500000000001E-4</v>
      </c>
      <c r="GR4">
        <v>2.7841999999999998E-4</v>
      </c>
      <c r="GS4">
        <v>2.74555E-4</v>
      </c>
      <c r="GT4">
        <v>2.70795E-4</v>
      </c>
    </row>
    <row r="5" spans="1:202">
      <c r="A5" t="s">
        <v>398</v>
      </c>
      <c r="CX5">
        <v>1.53896E-3</v>
      </c>
      <c r="CY5">
        <v>1.5133600000000001E-3</v>
      </c>
      <c r="CZ5">
        <v>1.4859949999999999E-3</v>
      </c>
      <c r="DA5">
        <v>1.45422E-3</v>
      </c>
      <c r="DB5">
        <v>1.4423750000000001E-3</v>
      </c>
      <c r="DC5">
        <v>1.394675E-3</v>
      </c>
      <c r="DD5">
        <v>1.349315E-3</v>
      </c>
      <c r="DE5">
        <v>1.3261E-3</v>
      </c>
      <c r="DF5">
        <v>1.3258549999999999E-3</v>
      </c>
      <c r="DG5">
        <v>1.277855E-3</v>
      </c>
      <c r="DH5">
        <v>1.26734E-3</v>
      </c>
      <c r="DI5">
        <v>1.2288550000000001E-3</v>
      </c>
      <c r="DJ5">
        <v>1.20572E-3</v>
      </c>
      <c r="DK5">
        <v>1.175955E-3</v>
      </c>
      <c r="DL5">
        <v>1.1529299999999999E-3</v>
      </c>
      <c r="DM5">
        <v>1.1350500000000001E-3</v>
      </c>
      <c r="DN5">
        <v>1.11505E-3</v>
      </c>
      <c r="DO5">
        <v>1.0994900000000001E-3</v>
      </c>
      <c r="DP5">
        <v>1.08037E-3</v>
      </c>
      <c r="DQ5">
        <v>1.0624300000000001E-3</v>
      </c>
      <c r="DR5">
        <v>1.0344099999999999E-3</v>
      </c>
      <c r="DS5">
        <v>1.11819E-3</v>
      </c>
      <c r="DT5">
        <v>1.0841100000000001E-3</v>
      </c>
      <c r="DU5">
        <v>1.0104549999999999E-3</v>
      </c>
      <c r="DV5">
        <v>9.9368000000000004E-4</v>
      </c>
      <c r="DW5">
        <v>9.9028500000000004E-4</v>
      </c>
      <c r="DX5">
        <v>9.7736999999999997E-4</v>
      </c>
      <c r="DY5">
        <v>9.6466E-4</v>
      </c>
      <c r="DZ5">
        <v>9.53505E-4</v>
      </c>
      <c r="EA5">
        <v>9.4289500000000002E-4</v>
      </c>
      <c r="EB5">
        <v>9.3238999999999995E-4</v>
      </c>
      <c r="EC5">
        <v>9.2158999999999991E-4</v>
      </c>
      <c r="ED5">
        <v>9.1204999999999997E-4</v>
      </c>
      <c r="EE5">
        <v>9.0462000000000008E-4</v>
      </c>
      <c r="EF5">
        <v>8.99485E-4</v>
      </c>
      <c r="EG5">
        <v>8.9649499999999997E-4</v>
      </c>
      <c r="EH5">
        <v>8.9575500000000003E-4</v>
      </c>
      <c r="EI5">
        <v>8.9674000000000004E-4</v>
      </c>
      <c r="EJ5">
        <v>8.9634000000000003E-4</v>
      </c>
      <c r="EK5">
        <v>8.9369500000000001E-4</v>
      </c>
      <c r="EL5">
        <v>8.8858999999999997E-4</v>
      </c>
      <c r="EM5">
        <v>8.8072499999999995E-4</v>
      </c>
      <c r="EN5">
        <v>8.7221E-4</v>
      </c>
      <c r="EO5">
        <v>8.6377999999999997E-4</v>
      </c>
      <c r="EP5">
        <v>8.5552499999999999E-4</v>
      </c>
      <c r="EQ5">
        <v>8.4717000000000006E-4</v>
      </c>
      <c r="ER5">
        <v>8.3870500000000003E-4</v>
      </c>
      <c r="ES5">
        <v>8.3034500000000002E-4</v>
      </c>
      <c r="ET5">
        <v>8.2169499999999989E-4</v>
      </c>
      <c r="EU5">
        <v>8.1302999999999996E-4</v>
      </c>
      <c r="EV5">
        <v>8.0407000000000005E-4</v>
      </c>
      <c r="EW5">
        <v>7.9506999999999993E-4</v>
      </c>
      <c r="EX5">
        <v>7.8563999999999999E-4</v>
      </c>
      <c r="EY5">
        <v>7.7632500000000002E-4</v>
      </c>
      <c r="EZ5">
        <v>7.6708000000000006E-4</v>
      </c>
      <c r="FA5">
        <v>7.5765499999999998E-4</v>
      </c>
      <c r="FB5">
        <v>7.4868999999999999E-4</v>
      </c>
      <c r="FC5">
        <v>7.3940500000000005E-4</v>
      </c>
      <c r="FD5">
        <v>7.3046999999999999E-4</v>
      </c>
      <c r="FE5">
        <v>7.2203000000000002E-4</v>
      </c>
      <c r="FF5">
        <v>7.1353499999999995E-4</v>
      </c>
      <c r="FG5">
        <v>7.0540000000000002E-4</v>
      </c>
      <c r="FH5">
        <v>6.9760500000000001E-4</v>
      </c>
      <c r="FI5">
        <v>6.9012499999999998E-4</v>
      </c>
      <c r="FJ5">
        <v>6.8308499999999994E-4</v>
      </c>
      <c r="FK5">
        <v>6.7614499999999996E-4</v>
      </c>
      <c r="FL5">
        <v>6.6960999999999995E-4</v>
      </c>
      <c r="FM5">
        <v>6.6343999999999995E-4</v>
      </c>
      <c r="FN5">
        <v>6.5725000000000007E-4</v>
      </c>
      <c r="FO5">
        <v>6.5126500000000005E-4</v>
      </c>
      <c r="FP5">
        <v>6.45175E-4</v>
      </c>
      <c r="FQ5">
        <v>6.3907000000000005E-4</v>
      </c>
      <c r="FR5">
        <v>6.3315000000000008E-4</v>
      </c>
      <c r="FS5">
        <v>6.2691000000000005E-4</v>
      </c>
      <c r="FT5">
        <v>6.2072499999999992E-4</v>
      </c>
      <c r="FU5">
        <v>6.1437999999999998E-4</v>
      </c>
      <c r="FV5">
        <v>6.0788499999999996E-4</v>
      </c>
      <c r="FW5">
        <v>6.0141000000000003E-4</v>
      </c>
      <c r="FX5">
        <v>5.9467500000000002E-4</v>
      </c>
      <c r="FY5">
        <v>5.8811500000000006E-4</v>
      </c>
      <c r="FZ5">
        <v>5.8142000000000003E-4</v>
      </c>
      <c r="GA5">
        <v>5.7448999999999998E-4</v>
      </c>
      <c r="GB5">
        <v>5.6765500000000003E-4</v>
      </c>
      <c r="GC5">
        <v>5.6074E-4</v>
      </c>
      <c r="GD5">
        <v>5.5391999999999995E-4</v>
      </c>
      <c r="GE5">
        <v>5.4722500000000003E-4</v>
      </c>
      <c r="GF5">
        <v>5.4055499999999996E-4</v>
      </c>
      <c r="GG5">
        <v>5.3410000000000003E-4</v>
      </c>
      <c r="GH5">
        <v>5.2771000000000003E-4</v>
      </c>
      <c r="GI5">
        <v>5.2143999999999997E-4</v>
      </c>
      <c r="GJ5">
        <v>5.1531500000000002E-4</v>
      </c>
      <c r="GK5">
        <v>5.0934999999999999E-4</v>
      </c>
      <c r="GL5">
        <v>5.0361999999999998E-4</v>
      </c>
      <c r="GM5">
        <v>4.9761999999999994E-4</v>
      </c>
      <c r="GN5">
        <v>4.9174500000000003E-4</v>
      </c>
      <c r="GO5">
        <v>4.8606000000000002E-4</v>
      </c>
      <c r="GP5">
        <v>4.80695E-4</v>
      </c>
      <c r="GQ5">
        <v>4.7553999999999999E-4</v>
      </c>
      <c r="GR5">
        <v>4.7024000000000002E-4</v>
      </c>
      <c r="GS5">
        <v>4.6505500000000003E-4</v>
      </c>
      <c r="GT5">
        <v>4.6005500000000001E-4</v>
      </c>
    </row>
    <row r="6" spans="1:202">
      <c r="A6" t="s">
        <v>399</v>
      </c>
      <c r="CX6">
        <v>2.0962699999999999E-3</v>
      </c>
      <c r="CY6">
        <v>2.0668499999999999E-3</v>
      </c>
      <c r="CZ6">
        <v>2.0275499999999999E-3</v>
      </c>
      <c r="DA6">
        <v>1.9902349999999999E-3</v>
      </c>
      <c r="DB6">
        <v>1.9725649999999999E-3</v>
      </c>
      <c r="DC6">
        <v>1.9117400000000001E-3</v>
      </c>
      <c r="DD6">
        <v>1.85417E-3</v>
      </c>
      <c r="DE6">
        <v>1.8164800000000001E-3</v>
      </c>
      <c r="DF6">
        <v>1.792685E-3</v>
      </c>
      <c r="DG6">
        <v>1.718905E-3</v>
      </c>
      <c r="DH6">
        <v>1.6789000000000001E-3</v>
      </c>
      <c r="DI6">
        <v>1.617425E-3</v>
      </c>
      <c r="DJ6">
        <v>1.58311E-3</v>
      </c>
      <c r="DK6">
        <v>1.5431799999999999E-3</v>
      </c>
      <c r="DL6">
        <v>1.509355E-3</v>
      </c>
      <c r="DM6">
        <v>1.4878949999999999E-3</v>
      </c>
      <c r="DN6">
        <v>1.4709E-3</v>
      </c>
      <c r="DO6">
        <v>1.4541000000000001E-3</v>
      </c>
      <c r="DP6">
        <v>1.4327649999999999E-3</v>
      </c>
      <c r="DQ6">
        <v>1.4172099999999999E-3</v>
      </c>
      <c r="DR6">
        <v>1.38248E-3</v>
      </c>
      <c r="DS6">
        <v>1.50544E-3</v>
      </c>
      <c r="DT6">
        <v>1.4745649999999999E-3</v>
      </c>
      <c r="DU6">
        <v>1.370275E-3</v>
      </c>
      <c r="DV6">
        <v>1.3536850000000001E-3</v>
      </c>
      <c r="DW6">
        <v>1.354725E-3</v>
      </c>
      <c r="DX6">
        <v>1.34359E-3</v>
      </c>
      <c r="DY6">
        <v>1.3306749999999999E-3</v>
      </c>
      <c r="DZ6">
        <v>1.3179649999999999E-3</v>
      </c>
      <c r="EA6">
        <v>1.304705E-3</v>
      </c>
      <c r="EB6">
        <v>1.2913E-3</v>
      </c>
      <c r="EC6">
        <v>1.27761E-3</v>
      </c>
      <c r="ED6">
        <v>1.2637200000000001E-3</v>
      </c>
      <c r="EE6">
        <v>1.250035E-3</v>
      </c>
      <c r="EF6">
        <v>1.2374599999999999E-3</v>
      </c>
      <c r="EG6">
        <v>1.22533E-3</v>
      </c>
      <c r="EH6">
        <v>1.213315E-3</v>
      </c>
      <c r="EI6">
        <v>1.2025600000000001E-3</v>
      </c>
      <c r="EJ6">
        <v>1.1946400000000001E-3</v>
      </c>
      <c r="EK6">
        <v>1.189835E-3</v>
      </c>
      <c r="EL6">
        <v>1.187925E-3</v>
      </c>
      <c r="EM6">
        <v>1.18866E-3</v>
      </c>
      <c r="EN6">
        <v>1.191065E-3</v>
      </c>
      <c r="EO6">
        <v>1.19136E-3</v>
      </c>
      <c r="EP6">
        <v>1.18862E-3</v>
      </c>
      <c r="EQ6">
        <v>1.1826499999999999E-3</v>
      </c>
      <c r="ER6">
        <v>1.1736749999999999E-3</v>
      </c>
      <c r="ES6">
        <v>1.1641150000000001E-3</v>
      </c>
      <c r="ET6">
        <v>1.15441E-3</v>
      </c>
      <c r="EU6">
        <v>1.1449749999999999E-3</v>
      </c>
      <c r="EV6">
        <v>1.135325E-3</v>
      </c>
      <c r="EW6">
        <v>1.12565E-3</v>
      </c>
      <c r="EX6">
        <v>1.1153599999999999E-3</v>
      </c>
      <c r="EY6">
        <v>1.1049E-3</v>
      </c>
      <c r="EZ6">
        <v>1.0943700000000001E-3</v>
      </c>
      <c r="FA6">
        <v>1.0833800000000001E-3</v>
      </c>
      <c r="FB6">
        <v>1.0724300000000001E-3</v>
      </c>
      <c r="FC6">
        <v>1.060695E-3</v>
      </c>
      <c r="FD6">
        <v>1.049145E-3</v>
      </c>
      <c r="FE6">
        <v>1.0378950000000001E-3</v>
      </c>
      <c r="FF6">
        <v>1.02629E-3</v>
      </c>
      <c r="FG6">
        <v>1.0150599999999999E-3</v>
      </c>
      <c r="FH6">
        <v>1.0039199999999999E-3</v>
      </c>
      <c r="FI6">
        <v>9.9285499999999995E-4</v>
      </c>
      <c r="FJ6">
        <v>9.8230499999999994E-4</v>
      </c>
      <c r="FK6">
        <v>9.7165999999999995E-4</v>
      </c>
      <c r="FL6">
        <v>9.6143499999999996E-4</v>
      </c>
      <c r="FM6">
        <v>9.5195999999999996E-4</v>
      </c>
      <c r="FN6">
        <v>9.4289500000000002E-4</v>
      </c>
      <c r="FO6">
        <v>9.3438000000000006E-4</v>
      </c>
      <c r="FP6">
        <v>9.2621000000000001E-4</v>
      </c>
      <c r="FQ6">
        <v>9.1836499999999998E-4</v>
      </c>
      <c r="FR6">
        <v>9.1090499999999994E-4</v>
      </c>
      <c r="FS6">
        <v>9.0309000000000006E-4</v>
      </c>
      <c r="FT6">
        <v>8.9547499999999996E-4</v>
      </c>
      <c r="FU6">
        <v>8.8780499999999997E-4</v>
      </c>
      <c r="FV6">
        <v>8.8002999999999996E-4</v>
      </c>
      <c r="FW6">
        <v>8.7242999999999999E-4</v>
      </c>
      <c r="FX6">
        <v>8.644499999999999E-4</v>
      </c>
      <c r="FY6">
        <v>8.5657500000000004E-4</v>
      </c>
      <c r="FZ6">
        <v>8.4840999999999996E-4</v>
      </c>
      <c r="GA6">
        <v>8.398800000000001E-4</v>
      </c>
      <c r="GB6">
        <v>8.3138500000000002E-4</v>
      </c>
      <c r="GC6">
        <v>8.2261499999999996E-4</v>
      </c>
      <c r="GD6">
        <v>8.1385500000000005E-4</v>
      </c>
      <c r="GE6">
        <v>8.05155E-4</v>
      </c>
      <c r="GF6">
        <v>7.9622999999999998E-4</v>
      </c>
      <c r="GG6">
        <v>7.8746999999999997E-4</v>
      </c>
      <c r="GH6">
        <v>7.7874999999999993E-4</v>
      </c>
      <c r="GI6">
        <v>7.69865E-4</v>
      </c>
      <c r="GJ6">
        <v>7.6094999999999993E-4</v>
      </c>
      <c r="GK6">
        <v>7.5212499999999997E-4</v>
      </c>
      <c r="GL6">
        <v>7.4364500000000003E-4</v>
      </c>
      <c r="GM6">
        <v>7.3488500000000001E-4</v>
      </c>
      <c r="GN6">
        <v>7.2626500000000003E-4</v>
      </c>
      <c r="GO6">
        <v>7.1786500000000004E-4</v>
      </c>
      <c r="GP6">
        <v>7.0980000000000001E-4</v>
      </c>
      <c r="GQ6">
        <v>7.0184000000000002E-4</v>
      </c>
      <c r="GR6">
        <v>6.9374500000000006E-4</v>
      </c>
      <c r="GS6">
        <v>6.8600499999999995E-4</v>
      </c>
      <c r="GT6">
        <v>6.7859500000000004E-4</v>
      </c>
    </row>
    <row r="7" spans="1:202">
      <c r="A7" t="s">
        <v>400</v>
      </c>
      <c r="CX7">
        <v>2.2859400000000002E-3</v>
      </c>
      <c r="CY7">
        <v>2.2818349999999999E-3</v>
      </c>
      <c r="CZ7">
        <v>2.2657950000000001E-3</v>
      </c>
      <c r="DA7">
        <v>2.2524649999999999E-3</v>
      </c>
      <c r="DB7">
        <v>2.244275E-3</v>
      </c>
      <c r="DC7">
        <v>2.1837499999999999E-3</v>
      </c>
      <c r="DD7">
        <v>2.1222400000000001E-3</v>
      </c>
      <c r="DE7">
        <v>2.0751749999999998E-3</v>
      </c>
      <c r="DF7">
        <v>2.0425999999999999E-3</v>
      </c>
      <c r="DG7">
        <v>1.96495E-3</v>
      </c>
      <c r="DH7">
        <v>1.912565E-3</v>
      </c>
      <c r="DI7">
        <v>1.835775E-3</v>
      </c>
      <c r="DJ7">
        <v>1.78506E-3</v>
      </c>
      <c r="DK7">
        <v>1.723605E-3</v>
      </c>
      <c r="DL7">
        <v>1.6690299999999999E-3</v>
      </c>
      <c r="DM7">
        <v>1.6280649999999999E-3</v>
      </c>
      <c r="DN7">
        <v>1.6004999999999999E-3</v>
      </c>
      <c r="DO7">
        <v>1.5824599999999999E-3</v>
      </c>
      <c r="DP7">
        <v>1.563355E-3</v>
      </c>
      <c r="DQ7">
        <v>1.550425E-3</v>
      </c>
      <c r="DR7">
        <v>1.5286449999999999E-3</v>
      </c>
      <c r="DS7">
        <v>1.6787600000000001E-3</v>
      </c>
      <c r="DT7">
        <v>1.6503850000000001E-3</v>
      </c>
      <c r="DU7">
        <v>1.52476E-3</v>
      </c>
      <c r="DV7">
        <v>1.50478E-3</v>
      </c>
      <c r="DW7">
        <v>1.504685E-3</v>
      </c>
      <c r="DX7">
        <v>1.4939E-3</v>
      </c>
      <c r="DY7">
        <v>1.4843650000000001E-3</v>
      </c>
      <c r="DZ7">
        <v>1.47712E-3</v>
      </c>
      <c r="EA7">
        <v>1.46901E-3</v>
      </c>
      <c r="EB7">
        <v>1.4604100000000001E-3</v>
      </c>
      <c r="EC7">
        <v>1.450575E-3</v>
      </c>
      <c r="ED7">
        <v>1.4385649999999999E-3</v>
      </c>
      <c r="EE7">
        <v>1.4248799999999999E-3</v>
      </c>
      <c r="EF7">
        <v>1.410995E-3</v>
      </c>
      <c r="EG7">
        <v>1.397105E-3</v>
      </c>
      <c r="EH7">
        <v>1.3834450000000001E-3</v>
      </c>
      <c r="EI7">
        <v>1.3694250000000001E-3</v>
      </c>
      <c r="EJ7">
        <v>1.3554299999999999E-3</v>
      </c>
      <c r="EK7">
        <v>1.342195E-3</v>
      </c>
      <c r="EL7">
        <v>1.329485E-3</v>
      </c>
      <c r="EM7">
        <v>1.3165900000000001E-3</v>
      </c>
      <c r="EN7">
        <v>1.30503E-3</v>
      </c>
      <c r="EO7">
        <v>1.2967650000000001E-3</v>
      </c>
      <c r="EP7">
        <v>1.2918999999999999E-3</v>
      </c>
      <c r="EQ7">
        <v>1.289735E-3</v>
      </c>
      <c r="ER7">
        <v>1.290635E-3</v>
      </c>
      <c r="ES7">
        <v>1.2934400000000001E-3</v>
      </c>
      <c r="ET7">
        <v>1.2937350000000001E-3</v>
      </c>
      <c r="EU7">
        <v>1.2909449999999999E-3</v>
      </c>
      <c r="EV7">
        <v>1.28487E-3</v>
      </c>
      <c r="EW7">
        <v>1.2757949999999999E-3</v>
      </c>
      <c r="EX7">
        <v>1.265335E-3</v>
      </c>
      <c r="EY7">
        <v>1.2550650000000001E-3</v>
      </c>
      <c r="EZ7">
        <v>1.244995E-3</v>
      </c>
      <c r="FA7">
        <v>1.2346600000000001E-3</v>
      </c>
      <c r="FB7">
        <v>1.2244700000000001E-3</v>
      </c>
      <c r="FC7">
        <v>1.213425E-3</v>
      </c>
      <c r="FD7">
        <v>1.2023050000000001E-3</v>
      </c>
      <c r="FE7">
        <v>1.19129E-3</v>
      </c>
      <c r="FF7">
        <v>1.1796700000000001E-3</v>
      </c>
      <c r="FG7">
        <v>1.16796E-3</v>
      </c>
      <c r="FH7">
        <v>1.15595E-3</v>
      </c>
      <c r="FI7">
        <v>1.14371E-3</v>
      </c>
      <c r="FJ7">
        <v>1.131565E-3</v>
      </c>
      <c r="FK7">
        <v>1.1190200000000001E-3</v>
      </c>
      <c r="FL7">
        <v>1.10677E-3</v>
      </c>
      <c r="FM7">
        <v>1.0949600000000001E-3</v>
      </c>
      <c r="FN7">
        <v>1.0832350000000001E-3</v>
      </c>
      <c r="FO7">
        <v>1.07205E-3</v>
      </c>
      <c r="FP7">
        <v>1.061015E-3</v>
      </c>
      <c r="FQ7">
        <v>1.050175E-3</v>
      </c>
      <c r="FR7">
        <v>1.0400749999999999E-3</v>
      </c>
      <c r="FS7">
        <v>1.0300699999999999E-3</v>
      </c>
      <c r="FT7">
        <v>1.02063E-3</v>
      </c>
      <c r="FU7">
        <v>1.01162E-3</v>
      </c>
      <c r="FV7">
        <v>1.002845E-3</v>
      </c>
      <c r="FW7">
        <v>9.9441500000000001E-4</v>
      </c>
      <c r="FX7">
        <v>9.8575500000000005E-4</v>
      </c>
      <c r="FY7">
        <v>9.7743000000000005E-4</v>
      </c>
      <c r="FZ7">
        <v>9.6889999999999997E-4</v>
      </c>
      <c r="GA7">
        <v>9.6016999999999999E-4</v>
      </c>
      <c r="GB7">
        <v>9.5164999999999996E-4</v>
      </c>
      <c r="GC7">
        <v>9.4273000000000002E-4</v>
      </c>
      <c r="GD7">
        <v>9.3378499999999991E-4</v>
      </c>
      <c r="GE7">
        <v>9.2476500000000003E-4</v>
      </c>
      <c r="GF7">
        <v>9.1549000000000003E-4</v>
      </c>
      <c r="GG7">
        <v>9.0631499999999999E-4</v>
      </c>
      <c r="GH7">
        <v>8.9693499999999996E-4</v>
      </c>
      <c r="GI7">
        <v>8.8733500000000006E-4</v>
      </c>
      <c r="GJ7">
        <v>8.7765E-4</v>
      </c>
      <c r="GK7">
        <v>8.6773999999999998E-4</v>
      </c>
      <c r="GL7">
        <v>8.5809500000000002E-4</v>
      </c>
      <c r="GM7">
        <v>8.4806500000000006E-4</v>
      </c>
      <c r="GN7">
        <v>8.379049999999999E-4</v>
      </c>
      <c r="GO7">
        <v>8.2769000000000007E-4</v>
      </c>
      <c r="GP7">
        <v>8.1778999999999999E-4</v>
      </c>
      <c r="GQ7">
        <v>8.0808500000000005E-4</v>
      </c>
      <c r="GR7">
        <v>7.9823000000000003E-4</v>
      </c>
      <c r="GS7">
        <v>7.8874499999999998E-4</v>
      </c>
      <c r="GT7">
        <v>7.7962499999999994E-4</v>
      </c>
    </row>
    <row r="8" spans="1:202">
      <c r="A8" t="s">
        <v>401</v>
      </c>
      <c r="CX8">
        <v>2.5550299999999998E-3</v>
      </c>
      <c r="CY8">
        <v>2.5385049999999999E-3</v>
      </c>
      <c r="CZ8">
        <v>2.5120899999999998E-3</v>
      </c>
      <c r="DA8">
        <v>2.5003299999999998E-3</v>
      </c>
      <c r="DB8">
        <v>2.4956100000000001E-3</v>
      </c>
      <c r="DC8">
        <v>2.4487200000000001E-3</v>
      </c>
      <c r="DD8">
        <v>2.4001299999999999E-3</v>
      </c>
      <c r="DE8">
        <v>2.3721599999999999E-3</v>
      </c>
      <c r="DF8">
        <v>2.357315E-3</v>
      </c>
      <c r="DG8">
        <v>2.2770899999999998E-3</v>
      </c>
      <c r="DH8">
        <v>2.2197100000000002E-3</v>
      </c>
      <c r="DI8">
        <v>2.1377950000000001E-3</v>
      </c>
      <c r="DJ8">
        <v>2.0720249999999999E-3</v>
      </c>
      <c r="DK8">
        <v>2.0019949999999999E-3</v>
      </c>
      <c r="DL8">
        <v>1.94637E-3</v>
      </c>
      <c r="DM8">
        <v>1.9017249999999999E-3</v>
      </c>
      <c r="DN8">
        <v>1.8676350000000001E-3</v>
      </c>
      <c r="DO8">
        <v>1.83588E-3</v>
      </c>
      <c r="DP8">
        <v>1.7973100000000001E-3</v>
      </c>
      <c r="DQ8">
        <v>1.7673649999999999E-3</v>
      </c>
      <c r="DR8">
        <v>1.7682349999999999E-3</v>
      </c>
      <c r="DS8">
        <v>1.93811E-3</v>
      </c>
      <c r="DT8">
        <v>1.887695E-3</v>
      </c>
      <c r="DU8">
        <v>1.7130649999999999E-3</v>
      </c>
      <c r="DV8">
        <v>1.691255E-3</v>
      </c>
      <c r="DW8">
        <v>1.696485E-3</v>
      </c>
      <c r="DX8">
        <v>1.6925899999999999E-3</v>
      </c>
      <c r="DY8">
        <v>1.6840900000000001E-3</v>
      </c>
      <c r="DZ8">
        <v>1.6764E-3</v>
      </c>
      <c r="EA8">
        <v>1.668805E-3</v>
      </c>
      <c r="EB8">
        <v>1.6601249999999999E-3</v>
      </c>
      <c r="EC8">
        <v>1.65062E-3</v>
      </c>
      <c r="ED8">
        <v>1.642075E-3</v>
      </c>
      <c r="EE8">
        <v>1.6336600000000001E-3</v>
      </c>
      <c r="EF8">
        <v>1.62477E-3</v>
      </c>
      <c r="EG8">
        <v>1.615755E-3</v>
      </c>
      <c r="EH8">
        <v>1.60592E-3</v>
      </c>
      <c r="EI8">
        <v>1.5935999999999999E-3</v>
      </c>
      <c r="EJ8">
        <v>1.5794349999999999E-3</v>
      </c>
      <c r="EK8">
        <v>1.56453E-3</v>
      </c>
      <c r="EL8">
        <v>1.549555E-3</v>
      </c>
      <c r="EM8">
        <v>1.5345000000000001E-3</v>
      </c>
      <c r="EN8">
        <v>1.5192700000000001E-3</v>
      </c>
      <c r="EO8">
        <v>1.50427E-3</v>
      </c>
      <c r="EP8">
        <v>1.4901199999999999E-3</v>
      </c>
      <c r="EQ8">
        <v>1.476045E-3</v>
      </c>
      <c r="ER8">
        <v>1.462105E-3</v>
      </c>
      <c r="ES8">
        <v>1.449725E-3</v>
      </c>
      <c r="ET8">
        <v>1.4405850000000001E-3</v>
      </c>
      <c r="EU8">
        <v>1.4353149999999999E-3</v>
      </c>
      <c r="EV8">
        <v>1.4333449999999999E-3</v>
      </c>
      <c r="EW8">
        <v>1.434935E-3</v>
      </c>
      <c r="EX8">
        <v>1.4381649999999999E-3</v>
      </c>
      <c r="EY8">
        <v>1.4390850000000001E-3</v>
      </c>
      <c r="EZ8">
        <v>1.4363749999999999E-3</v>
      </c>
      <c r="FA8">
        <v>1.4299099999999999E-3</v>
      </c>
      <c r="FB8">
        <v>1.4201299999999999E-3</v>
      </c>
      <c r="FC8">
        <v>1.4086000000000001E-3</v>
      </c>
      <c r="FD8">
        <v>1.3973099999999999E-3</v>
      </c>
      <c r="FE8">
        <v>1.38642E-3</v>
      </c>
      <c r="FF8">
        <v>1.375175E-3</v>
      </c>
      <c r="FG8">
        <v>1.3640099999999999E-3</v>
      </c>
      <c r="FH8">
        <v>1.352425E-3</v>
      </c>
      <c r="FI8">
        <v>1.3403600000000001E-3</v>
      </c>
      <c r="FJ8">
        <v>1.3282299999999999E-3</v>
      </c>
      <c r="FK8">
        <v>1.3153800000000001E-3</v>
      </c>
      <c r="FL8">
        <v>1.302285E-3</v>
      </c>
      <c r="FM8">
        <v>1.2893049999999999E-3</v>
      </c>
      <c r="FN8">
        <v>1.2760600000000001E-3</v>
      </c>
      <c r="FO8">
        <v>1.2629049999999999E-3</v>
      </c>
      <c r="FP8">
        <v>1.24961E-3</v>
      </c>
      <c r="FQ8">
        <v>1.236305E-3</v>
      </c>
      <c r="FR8">
        <v>1.223455E-3</v>
      </c>
      <c r="FS8">
        <v>1.2103699999999999E-3</v>
      </c>
      <c r="FT8">
        <v>1.19782E-3</v>
      </c>
      <c r="FU8">
        <v>1.18552E-3</v>
      </c>
      <c r="FV8">
        <v>1.173365E-3</v>
      </c>
      <c r="FW8">
        <v>1.1619E-3</v>
      </c>
      <c r="FX8">
        <v>1.15069E-3</v>
      </c>
      <c r="FY8">
        <v>1.1402599999999999E-3</v>
      </c>
      <c r="FZ8">
        <v>1.1300500000000001E-3</v>
      </c>
      <c r="GA8">
        <v>1.12005E-3</v>
      </c>
      <c r="GB8">
        <v>1.1104699999999999E-3</v>
      </c>
      <c r="GC8">
        <v>1.100595E-3</v>
      </c>
      <c r="GD8">
        <v>1.090955E-3</v>
      </c>
      <c r="GE8">
        <v>1.08136E-3</v>
      </c>
      <c r="GF8">
        <v>1.07168E-3</v>
      </c>
      <c r="GG8">
        <v>1.062265E-3</v>
      </c>
      <c r="GH8">
        <v>1.052625E-3</v>
      </c>
      <c r="GI8">
        <v>1.0425549999999999E-3</v>
      </c>
      <c r="GJ8">
        <v>1.032315E-3</v>
      </c>
      <c r="GK8">
        <v>1.021765E-3</v>
      </c>
      <c r="GL8">
        <v>1.0113349999999999E-3</v>
      </c>
      <c r="GM8">
        <v>1.0002500000000001E-3</v>
      </c>
      <c r="GN8">
        <v>9.8901499999999999E-4</v>
      </c>
      <c r="GO8">
        <v>9.77585E-4</v>
      </c>
      <c r="GP8">
        <v>9.6623E-4</v>
      </c>
      <c r="GQ8">
        <v>9.54965E-4</v>
      </c>
      <c r="GR8">
        <v>9.4345500000000005E-4</v>
      </c>
      <c r="GS8">
        <v>9.3204000000000008E-4</v>
      </c>
      <c r="GT8">
        <v>9.2079500000000008E-4</v>
      </c>
    </row>
    <row r="9" spans="1:202">
      <c r="A9" t="s">
        <v>402</v>
      </c>
      <c r="CX9">
        <v>3.0941499999999999E-3</v>
      </c>
      <c r="CY9">
        <v>3.0404899999999999E-3</v>
      </c>
      <c r="CZ9">
        <v>2.9976500000000001E-3</v>
      </c>
      <c r="DA9">
        <v>2.9719099999999999E-3</v>
      </c>
      <c r="DB9">
        <v>2.9550000000000002E-3</v>
      </c>
      <c r="DC9">
        <v>2.8786800000000002E-3</v>
      </c>
      <c r="DD9">
        <v>2.8017049999999998E-3</v>
      </c>
      <c r="DE9">
        <v>2.7464049999999999E-3</v>
      </c>
      <c r="DF9">
        <v>2.7289049999999998E-3</v>
      </c>
      <c r="DG9">
        <v>2.651395E-3</v>
      </c>
      <c r="DH9">
        <v>2.605305E-3</v>
      </c>
      <c r="DI9">
        <v>2.5468449999999998E-3</v>
      </c>
      <c r="DJ9">
        <v>2.5064950000000001E-3</v>
      </c>
      <c r="DK9">
        <v>2.4579549999999999E-3</v>
      </c>
      <c r="DL9">
        <v>2.4127250000000001E-3</v>
      </c>
      <c r="DM9">
        <v>2.37199E-3</v>
      </c>
      <c r="DN9">
        <v>2.3349249999999998E-3</v>
      </c>
      <c r="DO9">
        <v>2.2922200000000002E-3</v>
      </c>
      <c r="DP9">
        <v>2.2483799999999999E-3</v>
      </c>
      <c r="DQ9">
        <v>2.2165750000000001E-3</v>
      </c>
      <c r="DR9">
        <v>2.2948500000000002E-3</v>
      </c>
      <c r="DS9">
        <v>2.5284650000000001E-3</v>
      </c>
      <c r="DT9">
        <v>2.4336100000000001E-3</v>
      </c>
      <c r="DU9">
        <v>2.13233E-3</v>
      </c>
      <c r="DV9">
        <v>2.0767749999999999E-3</v>
      </c>
      <c r="DW9">
        <v>2.0516250000000001E-3</v>
      </c>
      <c r="DX9">
        <v>2.02893E-3</v>
      </c>
      <c r="DY9">
        <v>2.0160299999999998E-3</v>
      </c>
      <c r="DZ9">
        <v>2.0090450000000001E-3</v>
      </c>
      <c r="EA9">
        <v>2.0042850000000002E-3</v>
      </c>
      <c r="EB9">
        <v>2.00352E-3</v>
      </c>
      <c r="EC9">
        <v>2.000885E-3</v>
      </c>
      <c r="ED9">
        <v>1.9924999999999999E-3</v>
      </c>
      <c r="EE9">
        <v>1.9826800000000001E-3</v>
      </c>
      <c r="EF9">
        <v>1.97342E-3</v>
      </c>
      <c r="EG9">
        <v>1.9630099999999998E-3</v>
      </c>
      <c r="EH9">
        <v>1.951985E-3</v>
      </c>
      <c r="EI9">
        <v>1.94214E-3</v>
      </c>
      <c r="EJ9">
        <v>1.932305E-3</v>
      </c>
      <c r="EK9">
        <v>1.9214550000000001E-3</v>
      </c>
      <c r="EL9">
        <v>1.9106150000000001E-3</v>
      </c>
      <c r="EM9">
        <v>1.8983100000000001E-3</v>
      </c>
      <c r="EN9">
        <v>1.8834050000000001E-3</v>
      </c>
      <c r="EO9">
        <v>1.8668000000000001E-3</v>
      </c>
      <c r="EP9">
        <v>1.8494049999999999E-3</v>
      </c>
      <c r="EQ9">
        <v>1.831285E-3</v>
      </c>
      <c r="ER9">
        <v>1.8137749999999999E-3</v>
      </c>
      <c r="ES9">
        <v>1.7962099999999999E-3</v>
      </c>
      <c r="ET9">
        <v>1.778485E-3</v>
      </c>
      <c r="EU9">
        <v>1.7618E-3</v>
      </c>
      <c r="EV9">
        <v>1.7458249999999999E-3</v>
      </c>
      <c r="EW9">
        <v>1.7300499999999999E-3</v>
      </c>
      <c r="EX9">
        <v>1.7150049999999999E-3</v>
      </c>
      <c r="EY9">
        <v>1.7041249999999999E-3</v>
      </c>
      <c r="EZ9">
        <v>1.6977050000000001E-3</v>
      </c>
      <c r="FA9">
        <v>1.69506E-3</v>
      </c>
      <c r="FB9">
        <v>1.69688E-3</v>
      </c>
      <c r="FC9">
        <v>1.7007649999999999E-3</v>
      </c>
      <c r="FD9">
        <v>1.70196E-3</v>
      </c>
      <c r="FE9">
        <v>1.698995E-3</v>
      </c>
      <c r="FF9">
        <v>1.69152E-3</v>
      </c>
      <c r="FG9">
        <v>1.679975E-3</v>
      </c>
      <c r="FH9">
        <v>1.666795E-3</v>
      </c>
      <c r="FI9">
        <v>1.6535E-3</v>
      </c>
      <c r="FJ9">
        <v>1.6405300000000001E-3</v>
      </c>
      <c r="FK9">
        <v>1.627E-3</v>
      </c>
      <c r="FL9">
        <v>1.6133600000000001E-3</v>
      </c>
      <c r="FM9">
        <v>1.599825E-3</v>
      </c>
      <c r="FN9">
        <v>1.5857449999999999E-3</v>
      </c>
      <c r="FO9">
        <v>1.5715849999999999E-3</v>
      </c>
      <c r="FP9">
        <v>1.557045E-3</v>
      </c>
      <c r="FQ9">
        <v>1.5418299999999999E-3</v>
      </c>
      <c r="FR9">
        <v>1.5268E-3</v>
      </c>
      <c r="FS9">
        <v>1.5111199999999999E-3</v>
      </c>
      <c r="FT9">
        <v>1.49547E-3</v>
      </c>
      <c r="FU9">
        <v>1.4797499999999999E-3</v>
      </c>
      <c r="FV9">
        <v>1.463965E-3</v>
      </c>
      <c r="FW9">
        <v>1.44845E-3</v>
      </c>
      <c r="FX9">
        <v>1.432925E-3</v>
      </c>
      <c r="FY9">
        <v>1.4182000000000001E-3</v>
      </c>
      <c r="FZ9">
        <v>1.40339E-3</v>
      </c>
      <c r="GA9">
        <v>1.388795E-3</v>
      </c>
      <c r="GB9">
        <v>1.3750349999999999E-3</v>
      </c>
      <c r="GC9">
        <v>1.361405E-3</v>
      </c>
      <c r="GD9">
        <v>1.3485599999999999E-3</v>
      </c>
      <c r="GE9">
        <v>1.336245E-3</v>
      </c>
      <c r="GF9">
        <v>1.3243199999999999E-3</v>
      </c>
      <c r="GG9">
        <v>1.3129299999999999E-3</v>
      </c>
      <c r="GH9">
        <v>1.3015399999999999E-3</v>
      </c>
      <c r="GI9">
        <v>1.2898499999999999E-3</v>
      </c>
      <c r="GJ9">
        <v>1.27823E-3</v>
      </c>
      <c r="GK9">
        <v>1.2664499999999999E-3</v>
      </c>
      <c r="GL9">
        <v>1.254935E-3</v>
      </c>
      <c r="GM9">
        <v>1.242695E-3</v>
      </c>
      <c r="GN9">
        <v>1.230135E-3</v>
      </c>
      <c r="GO9">
        <v>1.21718E-3</v>
      </c>
      <c r="GP9">
        <v>1.204255E-3</v>
      </c>
      <c r="GQ9">
        <v>1.1912400000000001E-3</v>
      </c>
      <c r="GR9">
        <v>1.17764E-3</v>
      </c>
      <c r="GS9">
        <v>1.1640999999999999E-3</v>
      </c>
      <c r="GT9">
        <v>1.1506999999999999E-3</v>
      </c>
    </row>
    <row r="10" spans="1:202">
      <c r="A10" t="s">
        <v>403</v>
      </c>
      <c r="CX10">
        <v>4.04806E-3</v>
      </c>
      <c r="CY10">
        <v>4.0189249999999996E-3</v>
      </c>
      <c r="CZ10">
        <v>3.9753799999999997E-3</v>
      </c>
      <c r="DA10">
        <v>3.9023650000000001E-3</v>
      </c>
      <c r="DB10">
        <v>3.8187450000000001E-3</v>
      </c>
      <c r="DC10">
        <v>3.69104E-3</v>
      </c>
      <c r="DD10">
        <v>3.56142E-3</v>
      </c>
      <c r="DE10">
        <v>3.4920300000000001E-3</v>
      </c>
      <c r="DF10">
        <v>3.4795899999999999E-3</v>
      </c>
      <c r="DG10">
        <v>3.4031600000000001E-3</v>
      </c>
      <c r="DH10">
        <v>3.3465550000000002E-3</v>
      </c>
      <c r="DI10">
        <v>3.27056E-3</v>
      </c>
      <c r="DJ10">
        <v>3.2024950000000001E-3</v>
      </c>
      <c r="DK10">
        <v>3.135405E-3</v>
      </c>
      <c r="DL10">
        <v>3.0760399999999999E-3</v>
      </c>
      <c r="DM10">
        <v>3.03447E-3</v>
      </c>
      <c r="DN10">
        <v>3.0047899999999998E-3</v>
      </c>
      <c r="DO10">
        <v>2.9839950000000001E-3</v>
      </c>
      <c r="DP10">
        <v>2.9578550000000001E-3</v>
      </c>
      <c r="DQ10">
        <v>2.9403150000000002E-3</v>
      </c>
      <c r="DR10">
        <v>3.1268250000000002E-3</v>
      </c>
      <c r="DS10">
        <v>3.4564449999999998E-3</v>
      </c>
      <c r="DT10">
        <v>3.302985E-3</v>
      </c>
      <c r="DU10">
        <v>2.8551649999999998E-3</v>
      </c>
      <c r="DV10">
        <v>2.7874150000000001E-3</v>
      </c>
      <c r="DW10">
        <v>2.756985E-3</v>
      </c>
      <c r="DX10">
        <v>2.7253350000000002E-3</v>
      </c>
      <c r="DY10">
        <v>2.693235E-3</v>
      </c>
      <c r="DZ10">
        <v>2.66081E-3</v>
      </c>
      <c r="EA10">
        <v>2.6259999999999999E-3</v>
      </c>
      <c r="EB10">
        <v>2.5915550000000002E-3</v>
      </c>
      <c r="EC10">
        <v>2.5648049999999999E-3</v>
      </c>
      <c r="ED10">
        <v>2.5490999999999999E-3</v>
      </c>
      <c r="EE10">
        <v>2.5374500000000001E-3</v>
      </c>
      <c r="EF10">
        <v>2.5288799999999998E-3</v>
      </c>
      <c r="EG10">
        <v>2.52549E-3</v>
      </c>
      <c r="EH10">
        <v>2.5203199999999999E-3</v>
      </c>
      <c r="EI10">
        <v>2.5089349999999999E-3</v>
      </c>
      <c r="EJ10">
        <v>2.4959449999999998E-3</v>
      </c>
      <c r="EK10">
        <v>2.4831900000000001E-3</v>
      </c>
      <c r="EL10">
        <v>2.4692799999999999E-3</v>
      </c>
      <c r="EM10">
        <v>2.4543400000000002E-3</v>
      </c>
      <c r="EN10">
        <v>2.441295E-3</v>
      </c>
      <c r="EO10">
        <v>2.4287699999999998E-3</v>
      </c>
      <c r="EP10">
        <v>2.4149850000000001E-3</v>
      </c>
      <c r="EQ10">
        <v>2.4004E-3</v>
      </c>
      <c r="ER10">
        <v>2.3850199999999998E-3</v>
      </c>
      <c r="ES10">
        <v>2.3669199999999998E-3</v>
      </c>
      <c r="ET10">
        <v>2.346515E-3</v>
      </c>
      <c r="EU10">
        <v>2.3254899999999999E-3</v>
      </c>
      <c r="EV10">
        <v>2.3046999999999998E-3</v>
      </c>
      <c r="EW10">
        <v>2.284885E-3</v>
      </c>
      <c r="EX10">
        <v>2.263995E-3</v>
      </c>
      <c r="EY10">
        <v>2.2432699999999999E-3</v>
      </c>
      <c r="EZ10">
        <v>2.223605E-3</v>
      </c>
      <c r="FA10">
        <v>2.2045749999999999E-3</v>
      </c>
      <c r="FB10">
        <v>2.1857999999999999E-3</v>
      </c>
      <c r="FC10">
        <v>2.1677049999999998E-3</v>
      </c>
      <c r="FD10">
        <v>2.1546650000000001E-3</v>
      </c>
      <c r="FE10">
        <v>2.1472549999999998E-3</v>
      </c>
      <c r="FF10">
        <v>2.1444749999999999E-3</v>
      </c>
      <c r="FG10">
        <v>2.1471649999999999E-3</v>
      </c>
      <c r="FH10">
        <v>2.1527349999999998E-3</v>
      </c>
      <c r="FI10">
        <v>2.1546249999999999E-3</v>
      </c>
      <c r="FJ10">
        <v>2.151315E-3</v>
      </c>
      <c r="FK10">
        <v>2.1421399999999998E-3</v>
      </c>
      <c r="FL10">
        <v>2.1277499999999999E-3</v>
      </c>
      <c r="FM10">
        <v>2.1120900000000001E-3</v>
      </c>
      <c r="FN10">
        <v>2.0962899999999998E-3</v>
      </c>
      <c r="FO10">
        <v>2.0807999999999998E-3</v>
      </c>
      <c r="FP10">
        <v>2.0652750000000001E-3</v>
      </c>
      <c r="FQ10">
        <v>2.0491200000000002E-3</v>
      </c>
      <c r="FR10">
        <v>2.033235E-3</v>
      </c>
      <c r="FS10">
        <v>2.0162999999999999E-3</v>
      </c>
      <c r="FT10">
        <v>1.99928E-3</v>
      </c>
      <c r="FU10">
        <v>1.9819400000000002E-3</v>
      </c>
      <c r="FV10">
        <v>1.9638350000000001E-3</v>
      </c>
      <c r="FW10">
        <v>1.945465E-3</v>
      </c>
      <c r="FX10">
        <v>1.92673E-3</v>
      </c>
      <c r="FY10">
        <v>1.90814E-3</v>
      </c>
      <c r="FZ10">
        <v>1.88893E-3</v>
      </c>
      <c r="GA10">
        <v>1.8697150000000001E-3</v>
      </c>
      <c r="GB10">
        <v>1.8508800000000001E-3</v>
      </c>
      <c r="GC10">
        <v>1.831715E-3</v>
      </c>
      <c r="GD10">
        <v>1.8133649999999999E-3</v>
      </c>
      <c r="GE10">
        <v>1.795285E-3</v>
      </c>
      <c r="GF10">
        <v>1.77758E-3</v>
      </c>
      <c r="GG10">
        <v>1.7609450000000001E-3</v>
      </c>
      <c r="GH10">
        <v>1.744925E-3</v>
      </c>
      <c r="GI10">
        <v>1.7289600000000001E-3</v>
      </c>
      <c r="GJ10">
        <v>1.7138399999999999E-3</v>
      </c>
      <c r="GK10">
        <v>1.6990799999999999E-3</v>
      </c>
      <c r="GL10">
        <v>1.68483E-3</v>
      </c>
      <c r="GM10">
        <v>1.6700899999999999E-3</v>
      </c>
      <c r="GN10">
        <v>1.6552699999999999E-3</v>
      </c>
      <c r="GO10">
        <v>1.64021E-3</v>
      </c>
      <c r="GP10">
        <v>1.625425E-3</v>
      </c>
      <c r="GQ10">
        <v>1.6107700000000001E-3</v>
      </c>
      <c r="GR10">
        <v>1.5953600000000001E-3</v>
      </c>
      <c r="GS10">
        <v>1.5797249999999999E-3</v>
      </c>
      <c r="GT10">
        <v>1.5641100000000001E-3</v>
      </c>
    </row>
    <row r="11" spans="1:202">
      <c r="A11" t="s">
        <v>404</v>
      </c>
      <c r="CX11">
        <v>5.4157049999999998E-3</v>
      </c>
      <c r="CY11">
        <v>5.3418950000000002E-3</v>
      </c>
      <c r="CZ11">
        <v>5.3008350000000003E-3</v>
      </c>
      <c r="DA11">
        <v>5.2736950000000001E-3</v>
      </c>
      <c r="DB11">
        <v>5.2530950000000002E-3</v>
      </c>
      <c r="DC11">
        <v>5.2022049999999997E-3</v>
      </c>
      <c r="DD11">
        <v>5.1213049999999996E-3</v>
      </c>
      <c r="DE11">
        <v>5.0555299999999999E-3</v>
      </c>
      <c r="DF11">
        <v>4.990085E-3</v>
      </c>
      <c r="DG11">
        <v>4.8117149999999994E-3</v>
      </c>
      <c r="DH11">
        <v>4.6618850000000002E-3</v>
      </c>
      <c r="DI11">
        <v>4.4930999999999999E-3</v>
      </c>
      <c r="DJ11">
        <v>4.3780349999999997E-3</v>
      </c>
      <c r="DK11">
        <v>4.2995999999999998E-3</v>
      </c>
      <c r="DL11">
        <v>4.2206400000000003E-3</v>
      </c>
      <c r="DM11">
        <v>4.1614599999999996E-3</v>
      </c>
      <c r="DN11">
        <v>4.09597E-3</v>
      </c>
      <c r="DO11">
        <v>4.0342549999999996E-3</v>
      </c>
      <c r="DP11">
        <v>3.9567650000000001E-3</v>
      </c>
      <c r="DQ11">
        <v>3.9141999999999996E-3</v>
      </c>
      <c r="DR11">
        <v>4.2228750000000001E-3</v>
      </c>
      <c r="DS11">
        <v>4.7603899999999998E-3</v>
      </c>
      <c r="DT11">
        <v>4.5438600000000003E-3</v>
      </c>
      <c r="DU11">
        <v>3.9162950000000002E-3</v>
      </c>
      <c r="DV11">
        <v>3.8395349999999998E-3</v>
      </c>
      <c r="DW11">
        <v>3.8071849999999998E-3</v>
      </c>
      <c r="DX11">
        <v>3.7738200000000002E-3</v>
      </c>
      <c r="DY11">
        <v>3.7322950000000001E-3</v>
      </c>
      <c r="DZ11">
        <v>3.691125E-3</v>
      </c>
      <c r="EA11">
        <v>3.6539150000000002E-3</v>
      </c>
      <c r="EB11">
        <v>3.6158700000000002E-3</v>
      </c>
      <c r="EC11">
        <v>3.5769E-3</v>
      </c>
      <c r="ED11">
        <v>3.537835E-3</v>
      </c>
      <c r="EE11">
        <v>3.4950950000000001E-3</v>
      </c>
      <c r="EF11">
        <v>3.4494650000000001E-3</v>
      </c>
      <c r="EG11">
        <v>3.4048699999999999E-3</v>
      </c>
      <c r="EH11">
        <v>3.3693550000000001E-3</v>
      </c>
      <c r="EI11">
        <v>3.3477649999999999E-3</v>
      </c>
      <c r="EJ11">
        <v>3.3312049999999998E-3</v>
      </c>
      <c r="EK11">
        <v>3.3184849999999999E-3</v>
      </c>
      <c r="EL11">
        <v>3.3132050000000001E-3</v>
      </c>
      <c r="EM11">
        <v>3.305255E-3</v>
      </c>
      <c r="EN11">
        <v>3.2895350000000001E-3</v>
      </c>
      <c r="EO11">
        <v>3.2723800000000001E-3</v>
      </c>
      <c r="EP11">
        <v>3.2551250000000002E-3</v>
      </c>
      <c r="EQ11">
        <v>3.2354150000000002E-3</v>
      </c>
      <c r="ER11">
        <v>3.2153199999999998E-3</v>
      </c>
      <c r="ES11">
        <v>3.1976449999999998E-3</v>
      </c>
      <c r="ET11">
        <v>3.1798099999999999E-3</v>
      </c>
      <c r="EU11">
        <v>3.1606400000000002E-3</v>
      </c>
      <c r="EV11">
        <v>3.1422400000000001E-3</v>
      </c>
      <c r="EW11">
        <v>3.1231200000000001E-3</v>
      </c>
      <c r="EX11">
        <v>3.0994149999999999E-3</v>
      </c>
      <c r="EY11">
        <v>3.07333E-3</v>
      </c>
      <c r="EZ11">
        <v>3.04646E-3</v>
      </c>
      <c r="FA11">
        <v>3.0197449999999999E-3</v>
      </c>
      <c r="FB11">
        <v>2.9942049999999998E-3</v>
      </c>
      <c r="FC11">
        <v>2.96723E-3</v>
      </c>
      <c r="FD11">
        <v>2.9407449999999998E-3</v>
      </c>
      <c r="FE11">
        <v>2.9157800000000002E-3</v>
      </c>
      <c r="FF11">
        <v>2.8913400000000001E-3</v>
      </c>
      <c r="FG11">
        <v>2.8670499999999999E-3</v>
      </c>
      <c r="FH11">
        <v>2.8441149999999999E-3</v>
      </c>
      <c r="FI11">
        <v>2.8269800000000002E-3</v>
      </c>
      <c r="FJ11">
        <v>2.8167999999999999E-3</v>
      </c>
      <c r="FK11">
        <v>2.812045E-3</v>
      </c>
      <c r="FL11">
        <v>2.8139900000000002E-3</v>
      </c>
      <c r="FM11">
        <v>2.8208700000000001E-3</v>
      </c>
      <c r="FN11">
        <v>2.8233500000000001E-3</v>
      </c>
      <c r="FO11">
        <v>2.81905E-3</v>
      </c>
      <c r="FP11">
        <v>2.8081149999999999E-3</v>
      </c>
      <c r="FQ11">
        <v>2.7896050000000001E-3</v>
      </c>
      <c r="FR11">
        <v>2.7696399999999999E-3</v>
      </c>
      <c r="FS11">
        <v>2.7490000000000001E-3</v>
      </c>
      <c r="FT11">
        <v>2.728935E-3</v>
      </c>
      <c r="FU11">
        <v>2.7089100000000001E-3</v>
      </c>
      <c r="FV11">
        <v>2.68827E-3</v>
      </c>
      <c r="FW11">
        <v>2.6672000000000002E-3</v>
      </c>
      <c r="FX11">
        <v>2.6456349999999999E-3</v>
      </c>
      <c r="FY11">
        <v>2.6239950000000001E-3</v>
      </c>
      <c r="FZ11">
        <v>2.60129E-3</v>
      </c>
      <c r="GA11">
        <v>2.57792E-3</v>
      </c>
      <c r="GB11">
        <v>2.5542749999999999E-3</v>
      </c>
      <c r="GC11">
        <v>2.5295949999999999E-3</v>
      </c>
      <c r="GD11">
        <v>2.5049500000000001E-3</v>
      </c>
      <c r="GE11">
        <v>2.4799650000000002E-3</v>
      </c>
      <c r="GF11">
        <v>2.454955E-3</v>
      </c>
      <c r="GG11">
        <v>2.4304800000000001E-3</v>
      </c>
      <c r="GH11">
        <v>2.40639E-3</v>
      </c>
      <c r="GI11">
        <v>2.3820999999999998E-3</v>
      </c>
      <c r="GJ11">
        <v>2.3586100000000001E-3</v>
      </c>
      <c r="GK11">
        <v>2.3355350000000001E-3</v>
      </c>
      <c r="GL11">
        <v>2.3134700000000002E-3</v>
      </c>
      <c r="GM11">
        <v>2.291675E-3</v>
      </c>
      <c r="GN11">
        <v>2.2704800000000001E-3</v>
      </c>
      <c r="GO11">
        <v>2.2498800000000001E-3</v>
      </c>
      <c r="GP11">
        <v>2.2302649999999999E-3</v>
      </c>
      <c r="GQ11">
        <v>2.2113050000000002E-3</v>
      </c>
      <c r="GR11">
        <v>2.1918649999999999E-3</v>
      </c>
      <c r="GS11">
        <v>2.1725400000000001E-3</v>
      </c>
      <c r="GT11">
        <v>2.1535450000000002E-3</v>
      </c>
    </row>
    <row r="12" spans="1:202">
      <c r="A12" t="s">
        <v>405</v>
      </c>
      <c r="CX12">
        <v>7.8746649999999994E-3</v>
      </c>
      <c r="CY12">
        <v>7.7751299999999999E-3</v>
      </c>
      <c r="CZ12">
        <v>7.7063050000000001E-3</v>
      </c>
      <c r="DA12">
        <v>7.6497049999999997E-3</v>
      </c>
      <c r="DB12">
        <v>7.5313150000000002E-3</v>
      </c>
      <c r="DC12">
        <v>7.3868450000000004E-3</v>
      </c>
      <c r="DD12">
        <v>7.2044700000000001E-3</v>
      </c>
      <c r="DE12">
        <v>7.0910849999999996E-3</v>
      </c>
      <c r="DF12">
        <v>7.03843E-3</v>
      </c>
      <c r="DG12">
        <v>6.9021600000000001E-3</v>
      </c>
      <c r="DH12">
        <v>6.831915E-3</v>
      </c>
      <c r="DI12">
        <v>6.7495250000000001E-3</v>
      </c>
      <c r="DJ12">
        <v>6.6727100000000001E-3</v>
      </c>
      <c r="DK12">
        <v>6.5797500000000014E-3</v>
      </c>
      <c r="DL12">
        <v>6.4573349999999998E-3</v>
      </c>
      <c r="DM12">
        <v>6.3492800000000014E-3</v>
      </c>
      <c r="DN12">
        <v>6.2179000000000002E-3</v>
      </c>
      <c r="DO12">
        <v>6.1172600000000002E-3</v>
      </c>
      <c r="DP12">
        <v>5.9980099999999998E-3</v>
      </c>
      <c r="DQ12">
        <v>5.9136050000000006E-3</v>
      </c>
      <c r="DR12">
        <v>6.4277500000000003E-3</v>
      </c>
      <c r="DS12">
        <v>7.18507E-3</v>
      </c>
      <c r="DT12">
        <v>6.7541399999999996E-3</v>
      </c>
      <c r="DU12">
        <v>5.7656850000000004E-3</v>
      </c>
      <c r="DV12">
        <v>5.6305000000000001E-3</v>
      </c>
      <c r="DW12">
        <v>5.5805550000000001E-3</v>
      </c>
      <c r="DX12">
        <v>5.5531499999999998E-3</v>
      </c>
      <c r="DY12">
        <v>5.5276000000000006E-3</v>
      </c>
      <c r="DZ12">
        <v>5.5053350000000001E-3</v>
      </c>
      <c r="EA12">
        <v>5.4783749999999997E-3</v>
      </c>
      <c r="EB12">
        <v>5.4392899999999994E-3</v>
      </c>
      <c r="EC12">
        <v>5.390415E-3</v>
      </c>
      <c r="ED12">
        <v>5.3311749999999996E-3</v>
      </c>
      <c r="EE12">
        <v>5.2696449999999999E-3</v>
      </c>
      <c r="EF12">
        <v>5.2145249999999994E-3</v>
      </c>
      <c r="EG12">
        <v>5.1593350000000001E-3</v>
      </c>
      <c r="EH12">
        <v>5.1024599999999996E-3</v>
      </c>
      <c r="EI12">
        <v>5.0466349999999998E-3</v>
      </c>
      <c r="EJ12">
        <v>4.9862500000000002E-3</v>
      </c>
      <c r="EK12">
        <v>4.921005E-3</v>
      </c>
      <c r="EL12">
        <v>4.8570799999999997E-3</v>
      </c>
      <c r="EM12">
        <v>4.8047000000000003E-3</v>
      </c>
      <c r="EN12">
        <v>4.7718500000000002E-3</v>
      </c>
      <c r="EO12">
        <v>4.74676E-3</v>
      </c>
      <c r="EP12">
        <v>4.7262349999999996E-3</v>
      </c>
      <c r="EQ12">
        <v>4.7155000000000001E-3</v>
      </c>
      <c r="ER12">
        <v>4.7023799999999999E-3</v>
      </c>
      <c r="ES12">
        <v>4.6790549999999997E-3</v>
      </c>
      <c r="ET12">
        <v>4.6528450000000001E-3</v>
      </c>
      <c r="EU12">
        <v>4.6265999999999998E-3</v>
      </c>
      <c r="EV12">
        <v>4.5993149999999997E-3</v>
      </c>
      <c r="EW12">
        <v>4.5716849999999998E-3</v>
      </c>
      <c r="EX12">
        <v>4.54581E-3</v>
      </c>
      <c r="EY12">
        <v>4.520095E-3</v>
      </c>
      <c r="EZ12">
        <v>4.4925950000000003E-3</v>
      </c>
      <c r="FA12">
        <v>4.4658550000000003E-3</v>
      </c>
      <c r="FB12">
        <v>4.4380549999999998E-3</v>
      </c>
      <c r="FC12">
        <v>4.4034349999999998E-3</v>
      </c>
      <c r="FD12">
        <v>4.3661450000000001E-3</v>
      </c>
      <c r="FE12">
        <v>4.32804E-3</v>
      </c>
      <c r="FF12">
        <v>4.2901750000000002E-3</v>
      </c>
      <c r="FG12">
        <v>4.25414E-3</v>
      </c>
      <c r="FH12">
        <v>4.2169400000000006E-3</v>
      </c>
      <c r="FI12">
        <v>4.1800500000000003E-3</v>
      </c>
      <c r="FJ12">
        <v>4.1456799999999997E-3</v>
      </c>
      <c r="FK12">
        <v>4.1111999999999998E-3</v>
      </c>
      <c r="FL12">
        <v>4.0763399999999986E-3</v>
      </c>
      <c r="FM12">
        <v>4.0442849999999999E-3</v>
      </c>
      <c r="FN12">
        <v>4.0202050000000007E-3</v>
      </c>
      <c r="FO12">
        <v>4.0053149999999997E-3</v>
      </c>
      <c r="FP12">
        <v>3.9993800000000003E-3</v>
      </c>
      <c r="FQ12">
        <v>4.0019699999999997E-3</v>
      </c>
      <c r="FR12">
        <v>4.0123349999999997E-3</v>
      </c>
      <c r="FS12">
        <v>4.0161499999999996E-3</v>
      </c>
      <c r="FT12">
        <v>4.010815E-3</v>
      </c>
      <c r="FU12">
        <v>3.9961900000000002E-3</v>
      </c>
      <c r="FV12">
        <v>3.9712749999999998E-3</v>
      </c>
      <c r="FW12">
        <v>3.9429549999999997E-3</v>
      </c>
      <c r="FX12">
        <v>3.9151350000000001E-3</v>
      </c>
      <c r="FY12">
        <v>3.8879000000000001E-3</v>
      </c>
      <c r="FZ12">
        <v>3.8598999999999999E-3</v>
      </c>
      <c r="GA12">
        <v>3.8316050000000001E-3</v>
      </c>
      <c r="GB12">
        <v>3.8028850000000002E-3</v>
      </c>
      <c r="GC12">
        <v>3.7724500000000001E-3</v>
      </c>
      <c r="GD12">
        <v>3.7420449999999998E-3</v>
      </c>
      <c r="GE12">
        <v>3.7107400000000001E-3</v>
      </c>
      <c r="GF12">
        <v>3.6784700000000001E-3</v>
      </c>
      <c r="GG12">
        <v>3.6459999999999999E-3</v>
      </c>
      <c r="GH12">
        <v>3.613195E-3</v>
      </c>
      <c r="GI12">
        <v>3.5786400000000001E-3</v>
      </c>
      <c r="GJ12">
        <v>3.5444299999999999E-3</v>
      </c>
      <c r="GK12">
        <v>3.5100550000000002E-3</v>
      </c>
      <c r="GL12">
        <v>3.4758250000000001E-3</v>
      </c>
      <c r="GM12">
        <v>3.4414850000000002E-3</v>
      </c>
      <c r="GN12">
        <v>3.4079050000000001E-3</v>
      </c>
      <c r="GO12">
        <v>3.3745749999999999E-3</v>
      </c>
      <c r="GP12">
        <v>3.3424499999999998E-3</v>
      </c>
      <c r="GQ12">
        <v>3.3119849999999999E-3</v>
      </c>
      <c r="GR12">
        <v>3.2818050000000001E-3</v>
      </c>
      <c r="GS12">
        <v>3.2526450000000002E-3</v>
      </c>
      <c r="GT12">
        <v>3.2252050000000001E-3</v>
      </c>
    </row>
    <row r="13" spans="1:202">
      <c r="A13" t="s">
        <v>406</v>
      </c>
      <c r="CX13">
        <v>1.13778E-2</v>
      </c>
      <c r="CY13">
        <v>1.1145155E-2</v>
      </c>
      <c r="CZ13">
        <v>1.0955135E-2</v>
      </c>
      <c r="DA13">
        <v>1.0796025000000001E-2</v>
      </c>
      <c r="DB13">
        <v>1.0649895E-2</v>
      </c>
      <c r="DC13">
        <v>1.0488704999999999E-2</v>
      </c>
      <c r="DD13">
        <v>1.025763E-2</v>
      </c>
      <c r="DE13">
        <v>1.012863E-2</v>
      </c>
      <c r="DF13">
        <v>1.0084025E-2</v>
      </c>
      <c r="DG13">
        <v>9.8813700000000004E-3</v>
      </c>
      <c r="DH13">
        <v>9.780500000000001E-3</v>
      </c>
      <c r="DI13">
        <v>9.6471850000000008E-3</v>
      </c>
      <c r="DJ13">
        <v>9.5517550000000003E-3</v>
      </c>
      <c r="DK13">
        <v>9.4699850000000002E-3</v>
      </c>
      <c r="DL13">
        <v>9.3870299999999993E-3</v>
      </c>
      <c r="DM13">
        <v>9.3577850000000004E-3</v>
      </c>
      <c r="DN13">
        <v>9.3195900000000009E-3</v>
      </c>
      <c r="DO13">
        <v>9.2502000000000001E-3</v>
      </c>
      <c r="DP13">
        <v>9.1052949999999994E-3</v>
      </c>
      <c r="DQ13">
        <v>8.9330499999999997E-3</v>
      </c>
      <c r="DR13">
        <v>9.8167050000000002E-3</v>
      </c>
      <c r="DS13">
        <v>1.0799435E-2</v>
      </c>
      <c r="DT13">
        <v>1.002369E-2</v>
      </c>
      <c r="DU13">
        <v>8.467235E-3</v>
      </c>
      <c r="DV13">
        <v>8.2430699999999999E-3</v>
      </c>
      <c r="DW13">
        <v>8.1264749999999993E-3</v>
      </c>
      <c r="DX13">
        <v>8.030820000000001E-3</v>
      </c>
      <c r="DY13">
        <v>7.9339549999999995E-3</v>
      </c>
      <c r="DZ13">
        <v>7.8546299999999996E-3</v>
      </c>
      <c r="EA13">
        <v>7.7940149999999996E-3</v>
      </c>
      <c r="EB13">
        <v>7.7477450000000003E-3</v>
      </c>
      <c r="EC13">
        <v>7.7150750000000001E-3</v>
      </c>
      <c r="ED13">
        <v>7.6855650000000001E-3</v>
      </c>
      <c r="EE13">
        <v>7.6565750000000014E-3</v>
      </c>
      <c r="EF13">
        <v>7.6209499999999996E-3</v>
      </c>
      <c r="EG13">
        <v>7.5676850000000002E-3</v>
      </c>
      <c r="EH13">
        <v>7.4981149999999996E-3</v>
      </c>
      <c r="EI13">
        <v>7.4136649999999998E-3</v>
      </c>
      <c r="EJ13">
        <v>7.3265250000000004E-3</v>
      </c>
      <c r="EK13">
        <v>7.2493249999999992E-3</v>
      </c>
      <c r="EL13">
        <v>7.1729150000000002E-3</v>
      </c>
      <c r="EM13">
        <v>7.0934350000000004E-3</v>
      </c>
      <c r="EN13">
        <v>7.0155650000000014E-3</v>
      </c>
      <c r="EO13">
        <v>6.9315949999999996E-3</v>
      </c>
      <c r="EP13">
        <v>6.8394900000000002E-3</v>
      </c>
      <c r="EQ13">
        <v>6.7481549999999996E-3</v>
      </c>
      <c r="ER13">
        <v>6.6753450000000001E-3</v>
      </c>
      <c r="ES13">
        <v>6.6325500000000001E-3</v>
      </c>
      <c r="ET13">
        <v>6.5997199999999999E-3</v>
      </c>
      <c r="EU13">
        <v>6.5732550000000001E-3</v>
      </c>
      <c r="EV13">
        <v>6.5628600000000002E-3</v>
      </c>
      <c r="EW13">
        <v>6.5478699999999999E-3</v>
      </c>
      <c r="EX13">
        <v>6.5159750000000002E-3</v>
      </c>
      <c r="EY13">
        <v>6.4805599999999998E-3</v>
      </c>
      <c r="EZ13">
        <v>6.4452650000000004E-3</v>
      </c>
      <c r="FA13">
        <v>6.4075099999999999E-3</v>
      </c>
      <c r="FB13">
        <v>6.3692699999999998E-3</v>
      </c>
      <c r="FC13">
        <v>6.3319800000000009E-3</v>
      </c>
      <c r="FD13">
        <v>6.2957450000000002E-3</v>
      </c>
      <c r="FE13">
        <v>6.2561300000000004E-3</v>
      </c>
      <c r="FF13">
        <v>6.2169649999999996E-3</v>
      </c>
      <c r="FG13">
        <v>6.1758400000000001E-3</v>
      </c>
      <c r="FH13">
        <v>6.1258500000000004E-3</v>
      </c>
      <c r="FI13">
        <v>6.0714549999999999E-3</v>
      </c>
      <c r="FJ13">
        <v>6.0169400000000001E-3</v>
      </c>
      <c r="FK13">
        <v>5.9622549999999996E-3</v>
      </c>
      <c r="FL13">
        <v>5.9097849999999999E-3</v>
      </c>
      <c r="FM13">
        <v>5.85674E-3</v>
      </c>
      <c r="FN13">
        <v>5.8042300000000014E-3</v>
      </c>
      <c r="FO13">
        <v>5.754225E-3</v>
      </c>
      <c r="FP13">
        <v>5.7057799999999997E-3</v>
      </c>
      <c r="FQ13">
        <v>5.6553949999999997E-3</v>
      </c>
      <c r="FR13">
        <v>5.6097849999999999E-3</v>
      </c>
      <c r="FS13">
        <v>5.5746100000000007E-3</v>
      </c>
      <c r="FT13">
        <v>5.5530500000000003E-3</v>
      </c>
      <c r="FU13">
        <v>5.54333E-3</v>
      </c>
      <c r="FV13">
        <v>5.5464650000000004E-3</v>
      </c>
      <c r="FW13">
        <v>5.5585799999999996E-3</v>
      </c>
      <c r="FX13">
        <v>5.5636949999999996E-3</v>
      </c>
      <c r="FY13">
        <v>5.5555250000000004E-3</v>
      </c>
      <c r="FZ13">
        <v>5.5332950000000006E-3</v>
      </c>
      <c r="GA13">
        <v>5.4973650000000006E-3</v>
      </c>
      <c r="GB13">
        <v>5.4569049999999997E-3</v>
      </c>
      <c r="GC13">
        <v>5.4154549999999996E-3</v>
      </c>
      <c r="GD13">
        <v>5.3752650000000006E-3</v>
      </c>
      <c r="GE13">
        <v>5.3347350000000002E-3</v>
      </c>
      <c r="GF13">
        <v>5.293285E-3</v>
      </c>
      <c r="GG13">
        <v>5.2518349999999998E-3</v>
      </c>
      <c r="GH13">
        <v>5.2098750000000001E-3</v>
      </c>
      <c r="GI13">
        <v>5.1654149999999996E-3</v>
      </c>
      <c r="GJ13">
        <v>5.1211799999999986E-3</v>
      </c>
      <c r="GK13">
        <v>5.0756949999999999E-3</v>
      </c>
      <c r="GL13">
        <v>5.0289150000000001E-3</v>
      </c>
      <c r="GM13">
        <v>4.9806399999999997E-3</v>
      </c>
      <c r="GN13">
        <v>4.9317200000000014E-3</v>
      </c>
      <c r="GO13">
        <v>4.8819199999999997E-3</v>
      </c>
      <c r="GP13">
        <v>4.8323250000000002E-3</v>
      </c>
      <c r="GQ13">
        <v>4.7836900000000002E-3</v>
      </c>
      <c r="GR13">
        <v>4.7346300000000001E-3</v>
      </c>
      <c r="GS13">
        <v>4.68659E-3</v>
      </c>
      <c r="GT13">
        <v>4.6400800000000004E-3</v>
      </c>
    </row>
    <row r="14" spans="1:202">
      <c r="A14" t="s">
        <v>407</v>
      </c>
      <c r="CX14">
        <v>1.7936344999999999E-2</v>
      </c>
      <c r="CY14">
        <v>1.7597740000000001E-2</v>
      </c>
      <c r="CZ14">
        <v>1.7385270000000001E-2</v>
      </c>
      <c r="DA14">
        <v>1.7097520000000001E-2</v>
      </c>
      <c r="DB14">
        <v>1.6734985000000001E-2</v>
      </c>
      <c r="DC14">
        <v>1.6429724999999999E-2</v>
      </c>
      <c r="DD14">
        <v>1.6057185000000002E-2</v>
      </c>
      <c r="DE14">
        <v>1.5842160000000001E-2</v>
      </c>
      <c r="DF14">
        <v>1.5698034999999999E-2</v>
      </c>
      <c r="DG14">
        <v>1.5430320000000001E-2</v>
      </c>
      <c r="DH14">
        <v>1.5231755E-2</v>
      </c>
      <c r="DI14">
        <v>1.4989135000000001E-2</v>
      </c>
      <c r="DJ14">
        <v>1.47872E-2</v>
      </c>
      <c r="DK14">
        <v>1.4632569999999999E-2</v>
      </c>
      <c r="DL14">
        <v>1.4399334999999999E-2</v>
      </c>
      <c r="DM14">
        <v>1.425008E-2</v>
      </c>
      <c r="DN14">
        <v>1.4070675E-2</v>
      </c>
      <c r="DO14">
        <v>1.3956204999999999E-2</v>
      </c>
      <c r="DP14">
        <v>1.376549E-2</v>
      </c>
      <c r="DQ14">
        <v>1.3640714999999999E-2</v>
      </c>
      <c r="DR14">
        <v>1.5220835E-2</v>
      </c>
      <c r="DS14">
        <v>1.706218E-2</v>
      </c>
      <c r="DT14">
        <v>1.5946664999999999E-2</v>
      </c>
      <c r="DU14">
        <v>1.3309E-2</v>
      </c>
      <c r="DV14">
        <v>1.2849319999999999E-2</v>
      </c>
      <c r="DW14">
        <v>1.2571384999999999E-2</v>
      </c>
      <c r="DX14">
        <v>1.2333485E-2</v>
      </c>
      <c r="DY14">
        <v>1.2138425E-2</v>
      </c>
      <c r="DZ14">
        <v>1.1993780000000001E-2</v>
      </c>
      <c r="EA14">
        <v>1.1855704999999999E-2</v>
      </c>
      <c r="EB14">
        <v>1.1712530000000001E-2</v>
      </c>
      <c r="EC14">
        <v>1.1569050000000001E-2</v>
      </c>
      <c r="ED14">
        <v>1.142665E-2</v>
      </c>
      <c r="EE14">
        <v>1.1304115E-2</v>
      </c>
      <c r="EF14">
        <v>1.1207385E-2</v>
      </c>
      <c r="EG14">
        <v>1.1131520000000001E-2</v>
      </c>
      <c r="EH14">
        <v>1.1071734999999999E-2</v>
      </c>
      <c r="EI14">
        <v>1.1017094999999999E-2</v>
      </c>
      <c r="EJ14">
        <v>1.096461E-2</v>
      </c>
      <c r="EK14">
        <v>1.09043E-2</v>
      </c>
      <c r="EL14">
        <v>1.082199E-2</v>
      </c>
      <c r="EM14">
        <v>1.071799E-2</v>
      </c>
      <c r="EN14">
        <v>1.0596764999999999E-2</v>
      </c>
      <c r="EO14">
        <v>1.047533E-2</v>
      </c>
      <c r="EP14">
        <v>1.0365495000000001E-2</v>
      </c>
      <c r="EQ14">
        <v>1.0254630000000001E-2</v>
      </c>
      <c r="ER14">
        <v>1.0140465E-2</v>
      </c>
      <c r="ES14">
        <v>1.003042E-2</v>
      </c>
      <c r="ET14">
        <v>9.9110350000000003E-3</v>
      </c>
      <c r="EU14">
        <v>9.7815699999999998E-3</v>
      </c>
      <c r="EV14">
        <v>9.6569699999999991E-3</v>
      </c>
      <c r="EW14">
        <v>9.5563000000000002E-3</v>
      </c>
      <c r="EX14">
        <v>9.4932599999999999E-3</v>
      </c>
      <c r="EY14">
        <v>9.444015E-3</v>
      </c>
      <c r="EZ14">
        <v>9.4036650000000003E-3</v>
      </c>
      <c r="FA14">
        <v>9.3843450000000005E-3</v>
      </c>
      <c r="FB14">
        <v>9.3613900000000007E-3</v>
      </c>
      <c r="FC14">
        <v>9.3145499999999996E-3</v>
      </c>
      <c r="FD14">
        <v>9.2654450000000006E-3</v>
      </c>
      <c r="FE14">
        <v>9.2162200000000007E-3</v>
      </c>
      <c r="FF14">
        <v>9.1628899999999999E-3</v>
      </c>
      <c r="FG14">
        <v>9.1088149999999993E-3</v>
      </c>
      <c r="FH14">
        <v>9.0577699999999997E-3</v>
      </c>
      <c r="FI14">
        <v>9.0071750000000009E-3</v>
      </c>
      <c r="FJ14">
        <v>8.9543249999999991E-3</v>
      </c>
      <c r="FK14">
        <v>8.9007699999999988E-3</v>
      </c>
      <c r="FL14">
        <v>8.8442549999999988E-3</v>
      </c>
      <c r="FM14">
        <v>8.7775500000000003E-3</v>
      </c>
      <c r="FN14">
        <v>8.7043399999999996E-3</v>
      </c>
      <c r="FO14">
        <v>8.6292550000000006E-3</v>
      </c>
      <c r="FP14">
        <v>8.5565899999999993E-3</v>
      </c>
      <c r="FQ14">
        <v>8.4848249999999997E-3</v>
      </c>
      <c r="FR14">
        <v>8.4137799999999992E-3</v>
      </c>
      <c r="FS14">
        <v>8.3424850000000002E-3</v>
      </c>
      <c r="FT14">
        <v>8.2762700000000005E-3</v>
      </c>
      <c r="FU14">
        <v>8.2108200000000006E-3</v>
      </c>
      <c r="FV14">
        <v>8.1434300000000001E-3</v>
      </c>
      <c r="FW14">
        <v>8.0794400000000002E-3</v>
      </c>
      <c r="FX14">
        <v>8.0331899999999991E-3</v>
      </c>
      <c r="FY14">
        <v>8.0046900000000001E-3</v>
      </c>
      <c r="FZ14">
        <v>7.9928250000000003E-3</v>
      </c>
      <c r="GA14">
        <v>8.0009950000000003E-3</v>
      </c>
      <c r="GB14">
        <v>8.0226099999999995E-3</v>
      </c>
      <c r="GC14">
        <v>8.0316599999999995E-3</v>
      </c>
      <c r="GD14">
        <v>8.0223550000000001E-3</v>
      </c>
      <c r="GE14">
        <v>7.9931250000000002E-3</v>
      </c>
      <c r="GF14">
        <v>7.9426150000000001E-3</v>
      </c>
      <c r="GG14">
        <v>7.8865949999999997E-3</v>
      </c>
      <c r="GH14">
        <v>7.8318399999999996E-3</v>
      </c>
      <c r="GI14">
        <v>7.7753649999999994E-3</v>
      </c>
      <c r="GJ14">
        <v>7.72049E-3</v>
      </c>
      <c r="GK14">
        <v>7.6650250000000007E-3</v>
      </c>
      <c r="GL14">
        <v>7.6076249999999998E-3</v>
      </c>
      <c r="GM14">
        <v>7.5480299999999998E-3</v>
      </c>
      <c r="GN14">
        <v>7.4875150000000001E-3</v>
      </c>
      <c r="GO14">
        <v>7.4253400000000008E-3</v>
      </c>
      <c r="GP14">
        <v>7.3614149999999996E-3</v>
      </c>
      <c r="GQ14">
        <v>7.2971199999999998E-3</v>
      </c>
      <c r="GR14">
        <v>7.2298150000000014E-3</v>
      </c>
      <c r="GS14">
        <v>7.1612500000000001E-3</v>
      </c>
      <c r="GT14">
        <v>7.092615E-3</v>
      </c>
    </row>
    <row r="15" spans="1:202">
      <c r="A15" t="s">
        <v>408</v>
      </c>
      <c r="CX15">
        <v>2.7227060000000001E-2</v>
      </c>
      <c r="CY15">
        <v>2.6685449999999999E-2</v>
      </c>
      <c r="CZ15">
        <v>2.641145E-2</v>
      </c>
      <c r="DA15">
        <v>2.6148785000000001E-2</v>
      </c>
      <c r="DB15">
        <v>2.577863E-2</v>
      </c>
      <c r="DC15">
        <v>2.5433979999999998E-2</v>
      </c>
      <c r="DD15">
        <v>2.4837774999999999E-2</v>
      </c>
      <c r="DE15">
        <v>2.4504604999999999E-2</v>
      </c>
      <c r="DF15">
        <v>2.4166654999999999E-2</v>
      </c>
      <c r="DG15">
        <v>2.3629845E-2</v>
      </c>
      <c r="DH15">
        <v>2.328854E-2</v>
      </c>
      <c r="DI15">
        <v>2.28785E-2</v>
      </c>
      <c r="DJ15">
        <v>2.2495660000000001E-2</v>
      </c>
      <c r="DK15">
        <v>2.2119389999999999E-2</v>
      </c>
      <c r="DL15">
        <v>2.1772284999999999E-2</v>
      </c>
      <c r="DM15">
        <v>2.1488485000000002E-2</v>
      </c>
      <c r="DN15">
        <v>2.1203924999999998E-2</v>
      </c>
      <c r="DO15">
        <v>2.106411E-2</v>
      </c>
      <c r="DP15">
        <v>2.0876430000000001E-2</v>
      </c>
      <c r="DQ15">
        <v>2.0673065000000001E-2</v>
      </c>
      <c r="DR15">
        <v>2.2862645000000001E-2</v>
      </c>
      <c r="DS15">
        <v>2.509774E-2</v>
      </c>
      <c r="DT15">
        <v>2.346094E-2</v>
      </c>
      <c r="DU15">
        <v>1.9910730000000001E-2</v>
      </c>
      <c r="DV15">
        <v>1.9389719999999999E-2</v>
      </c>
      <c r="DW15">
        <v>1.9176809999999999E-2</v>
      </c>
      <c r="DX15">
        <v>1.9032145E-2</v>
      </c>
      <c r="DY15">
        <v>1.8851570000000002E-2</v>
      </c>
      <c r="DZ15">
        <v>1.8594744999999999E-2</v>
      </c>
      <c r="EA15">
        <v>1.8275204999999999E-2</v>
      </c>
      <c r="EB15">
        <v>1.7929835000000002E-2</v>
      </c>
      <c r="EC15">
        <v>1.7582549999999999E-2</v>
      </c>
      <c r="ED15">
        <v>1.7302794999999999E-2</v>
      </c>
      <c r="EE15">
        <v>1.7101829999999998E-2</v>
      </c>
      <c r="EF15">
        <v>1.6916759999999999E-2</v>
      </c>
      <c r="EG15">
        <v>1.6724055000000002E-2</v>
      </c>
      <c r="EH15">
        <v>1.652344E-2</v>
      </c>
      <c r="EI15">
        <v>1.632374E-2</v>
      </c>
      <c r="EJ15">
        <v>1.6157564999999999E-2</v>
      </c>
      <c r="EK15">
        <v>1.6029604999999999E-2</v>
      </c>
      <c r="EL15">
        <v>1.5932994999999998E-2</v>
      </c>
      <c r="EM15">
        <v>1.585895E-2</v>
      </c>
      <c r="EN15">
        <v>1.5793334999999999E-2</v>
      </c>
      <c r="EO15">
        <v>1.573362E-2</v>
      </c>
      <c r="EP15">
        <v>1.5659349999999999E-2</v>
      </c>
      <c r="EQ15">
        <v>1.5551145000000001E-2</v>
      </c>
      <c r="ER15">
        <v>1.5411080000000001E-2</v>
      </c>
      <c r="ES15">
        <v>1.5247965E-2</v>
      </c>
      <c r="ET15">
        <v>1.508023E-2</v>
      </c>
      <c r="EU15">
        <v>1.492885E-2</v>
      </c>
      <c r="EV15">
        <v>1.4783340000000001E-2</v>
      </c>
      <c r="EW15">
        <v>1.4632025E-2</v>
      </c>
      <c r="EX15">
        <v>1.4481890000000001E-2</v>
      </c>
      <c r="EY15">
        <v>1.431841E-2</v>
      </c>
      <c r="EZ15">
        <v>1.413881E-2</v>
      </c>
      <c r="FA15">
        <v>1.3965254999999999E-2</v>
      </c>
      <c r="FB15">
        <v>1.3829454999999999E-2</v>
      </c>
      <c r="FC15">
        <v>1.3743989999999999E-2</v>
      </c>
      <c r="FD15">
        <v>1.368253E-2</v>
      </c>
      <c r="FE15">
        <v>1.363558E-2</v>
      </c>
      <c r="FF15">
        <v>1.361911E-2</v>
      </c>
      <c r="FG15">
        <v>1.3596820000000001E-2</v>
      </c>
      <c r="FH15">
        <v>1.3540490000000001E-2</v>
      </c>
      <c r="FI15">
        <v>1.3477285E-2</v>
      </c>
      <c r="FJ15">
        <v>1.3416229999999999E-2</v>
      </c>
      <c r="FK15">
        <v>1.3346864999999999E-2</v>
      </c>
      <c r="FL15">
        <v>1.3274930000000001E-2</v>
      </c>
      <c r="FM15">
        <v>1.3209815E-2</v>
      </c>
      <c r="FN15">
        <v>1.31448E-2</v>
      </c>
      <c r="FO15">
        <v>1.3073675E-2</v>
      </c>
      <c r="FP15">
        <v>1.3005555E-2</v>
      </c>
      <c r="FQ15">
        <v>1.2928210000000001E-2</v>
      </c>
      <c r="FR15">
        <v>1.283754E-2</v>
      </c>
      <c r="FS15">
        <v>1.273558E-2</v>
      </c>
      <c r="FT15">
        <v>1.2633480000000001E-2</v>
      </c>
      <c r="FU15">
        <v>1.2532985E-2</v>
      </c>
      <c r="FV15">
        <v>1.2437254999999999E-2</v>
      </c>
      <c r="FW15">
        <v>1.2338595000000001E-2</v>
      </c>
      <c r="FX15">
        <v>1.224548E-2</v>
      </c>
      <c r="FY15">
        <v>1.2157015E-2</v>
      </c>
      <c r="FZ15">
        <v>1.2068600000000001E-2</v>
      </c>
      <c r="GA15">
        <v>1.1978219999999999E-2</v>
      </c>
      <c r="GB15">
        <v>1.1892715E-2</v>
      </c>
      <c r="GC15">
        <v>1.182888E-2</v>
      </c>
      <c r="GD15">
        <v>1.1793700000000001E-2</v>
      </c>
      <c r="GE15">
        <v>1.1784620000000001E-2</v>
      </c>
      <c r="GF15">
        <v>1.1803975E-2</v>
      </c>
      <c r="GG15">
        <v>1.1845059999999999E-2</v>
      </c>
      <c r="GH15">
        <v>1.1870835E-2</v>
      </c>
      <c r="GI15">
        <v>1.1864035E-2</v>
      </c>
      <c r="GJ15">
        <v>1.1829475000000001E-2</v>
      </c>
      <c r="GK15">
        <v>1.1764785E-2</v>
      </c>
      <c r="GL15">
        <v>1.168904E-2</v>
      </c>
      <c r="GM15">
        <v>1.16128E-2</v>
      </c>
      <c r="GN15">
        <v>1.1538184999999999E-2</v>
      </c>
      <c r="GO15">
        <v>1.146339E-2</v>
      </c>
      <c r="GP15">
        <v>1.1386815E-2</v>
      </c>
      <c r="GQ15">
        <v>1.1310475E-2</v>
      </c>
      <c r="GR15">
        <v>1.1228955000000001E-2</v>
      </c>
      <c r="GS15">
        <v>1.114564E-2</v>
      </c>
      <c r="GT15">
        <v>1.1061315E-2</v>
      </c>
    </row>
    <row r="16" spans="1:202">
      <c r="A16" t="s">
        <v>409</v>
      </c>
      <c r="CX16">
        <v>4.1888819999999993E-2</v>
      </c>
      <c r="CY16">
        <v>4.1149964999999997E-2</v>
      </c>
      <c r="CZ16">
        <v>4.0861565000000002E-2</v>
      </c>
      <c r="DA16">
        <v>4.0474239999999988E-2</v>
      </c>
      <c r="DB16">
        <v>3.9748760000000001E-2</v>
      </c>
      <c r="DC16">
        <v>3.9364105000000003E-2</v>
      </c>
      <c r="DD16">
        <v>3.8547465000000003E-2</v>
      </c>
      <c r="DE16">
        <v>3.8175845E-2</v>
      </c>
      <c r="DF16">
        <v>3.7876519999999997E-2</v>
      </c>
      <c r="DG16">
        <v>3.7222390000000001E-2</v>
      </c>
      <c r="DH16">
        <v>3.6737279999999997E-2</v>
      </c>
      <c r="DI16">
        <v>3.6027824999999999E-2</v>
      </c>
      <c r="DJ16">
        <v>3.5399729999999997E-2</v>
      </c>
      <c r="DK16">
        <v>3.4704985000000001E-2</v>
      </c>
      <c r="DL16">
        <v>3.3970094999999999E-2</v>
      </c>
      <c r="DM16">
        <v>3.353681E-2</v>
      </c>
      <c r="DN16">
        <v>3.3005895E-2</v>
      </c>
      <c r="DO16">
        <v>3.2718039999999997E-2</v>
      </c>
      <c r="DP16">
        <v>3.2221420000000001E-2</v>
      </c>
      <c r="DQ16">
        <v>3.1983814999999999E-2</v>
      </c>
      <c r="DR16">
        <v>3.495703E-2</v>
      </c>
      <c r="DS16">
        <v>3.8115755000000001E-2</v>
      </c>
      <c r="DT16">
        <v>3.5666789999999997E-2</v>
      </c>
      <c r="DU16">
        <v>3.0662405E-2</v>
      </c>
      <c r="DV16">
        <v>2.9876059999999999E-2</v>
      </c>
      <c r="DW16">
        <v>2.9493930000000002E-2</v>
      </c>
      <c r="DX16">
        <v>2.919267E-2</v>
      </c>
      <c r="DY16">
        <v>2.8894594999999999E-2</v>
      </c>
      <c r="DZ16">
        <v>2.8589445000000002E-2</v>
      </c>
      <c r="EA16">
        <v>2.831475E-2</v>
      </c>
      <c r="EB16">
        <v>2.8074954999999999E-2</v>
      </c>
      <c r="EC16">
        <v>2.7851270000000001E-2</v>
      </c>
      <c r="ED16">
        <v>2.7581850000000002E-2</v>
      </c>
      <c r="EE16">
        <v>2.7214555000000001E-2</v>
      </c>
      <c r="EF16">
        <v>2.6783709999999999E-2</v>
      </c>
      <c r="EG16">
        <v>2.63351E-2</v>
      </c>
      <c r="EH16">
        <v>2.5885990000000001E-2</v>
      </c>
      <c r="EI16">
        <v>2.5519770000000001E-2</v>
      </c>
      <c r="EJ16">
        <v>2.524583E-2</v>
      </c>
      <c r="EK16">
        <v>2.4989600000000001E-2</v>
      </c>
      <c r="EL16">
        <v>2.472369E-2</v>
      </c>
      <c r="EM16">
        <v>2.4442160000000001E-2</v>
      </c>
      <c r="EN16">
        <v>2.4166980000000001E-2</v>
      </c>
      <c r="EO16">
        <v>2.3943184999999999E-2</v>
      </c>
      <c r="EP16">
        <v>2.3764255000000001E-2</v>
      </c>
      <c r="EQ16">
        <v>2.3627539999999999E-2</v>
      </c>
      <c r="ER16">
        <v>2.3522564999999999E-2</v>
      </c>
      <c r="ES16">
        <v>2.3435865E-2</v>
      </c>
      <c r="ET16">
        <v>2.3350035000000002E-2</v>
      </c>
      <c r="EU16">
        <v>2.3242789999999999E-2</v>
      </c>
      <c r="EV16">
        <v>2.3096450000000001E-2</v>
      </c>
      <c r="EW16">
        <v>2.2903155000000001E-2</v>
      </c>
      <c r="EX16">
        <v>2.2672959999999999E-2</v>
      </c>
      <c r="EY16">
        <v>2.2441699999999998E-2</v>
      </c>
      <c r="EZ16">
        <v>2.2234025000000001E-2</v>
      </c>
      <c r="FA16">
        <v>2.203374E-2</v>
      </c>
      <c r="FB16">
        <v>2.1829734999999999E-2</v>
      </c>
      <c r="FC16">
        <v>2.1618724999999998E-2</v>
      </c>
      <c r="FD16">
        <v>2.1393764999999999E-2</v>
      </c>
      <c r="FE16">
        <v>2.1147119999999998E-2</v>
      </c>
      <c r="FF16">
        <v>2.0904445000000001E-2</v>
      </c>
      <c r="FG16">
        <v>2.0716720000000001E-2</v>
      </c>
      <c r="FH16">
        <v>2.060391E-2</v>
      </c>
      <c r="FI16">
        <v>2.052259E-2</v>
      </c>
      <c r="FJ16">
        <v>2.0466504999999999E-2</v>
      </c>
      <c r="FK16">
        <v>2.044934E-2</v>
      </c>
      <c r="FL16">
        <v>2.0421640000000001E-2</v>
      </c>
      <c r="FM16">
        <v>2.034965E-2</v>
      </c>
      <c r="FN16">
        <v>2.0265765000000002E-2</v>
      </c>
      <c r="FO16">
        <v>2.0179720000000002E-2</v>
      </c>
      <c r="FP16">
        <v>2.0086895E-2</v>
      </c>
      <c r="FQ16">
        <v>1.9982534999999999E-2</v>
      </c>
      <c r="FR16">
        <v>1.9892815000000001E-2</v>
      </c>
      <c r="FS16">
        <v>1.9800535000000001E-2</v>
      </c>
      <c r="FT16">
        <v>1.9702339999999999E-2</v>
      </c>
      <c r="FU16">
        <v>1.9603565E-2</v>
      </c>
      <c r="FV16">
        <v>1.9496125E-2</v>
      </c>
      <c r="FW16">
        <v>1.9360124999999999E-2</v>
      </c>
      <c r="FX16">
        <v>1.9215179999999998E-2</v>
      </c>
      <c r="FY16">
        <v>1.9066574999999999E-2</v>
      </c>
      <c r="FZ16">
        <v>1.8922325E-2</v>
      </c>
      <c r="GA16">
        <v>1.878844E-2</v>
      </c>
      <c r="GB16">
        <v>1.8650525000000001E-2</v>
      </c>
      <c r="GC16">
        <v>1.8514639999999999E-2</v>
      </c>
      <c r="GD16">
        <v>1.8389269999999999E-2</v>
      </c>
      <c r="GE16">
        <v>1.826301E-2</v>
      </c>
      <c r="GF16">
        <v>1.8131185000000001E-2</v>
      </c>
      <c r="GG16">
        <v>1.8010704999999998E-2</v>
      </c>
      <c r="GH16">
        <v>1.7928405000000001E-2</v>
      </c>
      <c r="GI16">
        <v>1.7882394999999999E-2</v>
      </c>
      <c r="GJ16">
        <v>1.7878390000000001E-2</v>
      </c>
      <c r="GK16">
        <v>1.7920144999999998E-2</v>
      </c>
      <c r="GL16">
        <v>1.7989169999999999E-2</v>
      </c>
      <c r="GM16">
        <v>1.803072E-2</v>
      </c>
      <c r="GN16">
        <v>1.8029360000000001E-2</v>
      </c>
      <c r="GO16">
        <v>1.7984034999999999E-2</v>
      </c>
      <c r="GP16">
        <v>1.7891689999999998E-2</v>
      </c>
      <c r="GQ16">
        <v>1.7788640000000001E-2</v>
      </c>
      <c r="GR16">
        <v>1.768169E-2</v>
      </c>
      <c r="GS16">
        <v>1.757593E-2</v>
      </c>
      <c r="GT16">
        <v>1.747189E-2</v>
      </c>
    </row>
    <row r="17" spans="1:202">
      <c r="A17" t="s">
        <v>410</v>
      </c>
      <c r="CX17">
        <v>6.4246220000000007E-2</v>
      </c>
      <c r="CY17">
        <v>6.3105530000000007E-2</v>
      </c>
      <c r="CZ17">
        <v>6.2764130000000001E-2</v>
      </c>
      <c r="DA17">
        <v>6.2569865000000002E-2</v>
      </c>
      <c r="DB17">
        <v>6.1435700000000003E-2</v>
      </c>
      <c r="DC17">
        <v>6.1042935000000013E-2</v>
      </c>
      <c r="DD17">
        <v>5.9789289999999988E-2</v>
      </c>
      <c r="DE17">
        <v>5.9174309999999987E-2</v>
      </c>
      <c r="DF17">
        <v>5.8576154999999998E-2</v>
      </c>
      <c r="DG17">
        <v>5.7449779999999999E-2</v>
      </c>
      <c r="DH17">
        <v>5.6793385000000002E-2</v>
      </c>
      <c r="DI17">
        <v>5.5870450000000002E-2</v>
      </c>
      <c r="DJ17">
        <v>5.5146809999999997E-2</v>
      </c>
      <c r="DK17">
        <v>5.4336954999999999E-2</v>
      </c>
      <c r="DL17">
        <v>5.3452365000000002E-2</v>
      </c>
      <c r="DM17">
        <v>5.2859545000000001E-2</v>
      </c>
      <c r="DN17">
        <v>5.1940849999999997E-2</v>
      </c>
      <c r="DO17">
        <v>5.1447674999999998E-2</v>
      </c>
      <c r="DP17">
        <v>5.0511239999999999E-2</v>
      </c>
      <c r="DQ17">
        <v>4.9740469999999988E-2</v>
      </c>
      <c r="DR17">
        <v>5.3545229999999999E-2</v>
      </c>
      <c r="DS17">
        <v>5.7829014999999998E-2</v>
      </c>
      <c r="DT17">
        <v>5.4210759999999997E-2</v>
      </c>
      <c r="DU17">
        <v>4.7566165000000001E-2</v>
      </c>
      <c r="DV17">
        <v>4.6340740000000012E-2</v>
      </c>
      <c r="DW17">
        <v>4.5655714999999999E-2</v>
      </c>
      <c r="DX17">
        <v>4.5098004999999997E-2</v>
      </c>
      <c r="DY17">
        <v>4.4672394999999997E-2</v>
      </c>
      <c r="DZ17">
        <v>4.4333329999999997E-2</v>
      </c>
      <c r="EA17">
        <v>4.3978234999999997E-2</v>
      </c>
      <c r="EB17">
        <v>4.3552714999999999E-2</v>
      </c>
      <c r="EC17">
        <v>4.3145984999999998E-2</v>
      </c>
      <c r="ED17">
        <v>4.274534E-2</v>
      </c>
      <c r="EE17">
        <v>4.2323119999999999E-2</v>
      </c>
      <c r="EF17">
        <v>4.194871E-2</v>
      </c>
      <c r="EG17">
        <v>4.162482E-2</v>
      </c>
      <c r="EH17">
        <v>4.1307274999999997E-2</v>
      </c>
      <c r="EI17">
        <v>4.0916515000000001E-2</v>
      </c>
      <c r="EJ17">
        <v>4.0388895000000001E-2</v>
      </c>
      <c r="EK17">
        <v>3.9787950000000002E-2</v>
      </c>
      <c r="EL17">
        <v>3.9189164999999998E-2</v>
      </c>
      <c r="EM17">
        <v>3.8608835000000001E-2</v>
      </c>
      <c r="EN17">
        <v>3.8137190000000001E-2</v>
      </c>
      <c r="EO17">
        <v>3.7767385000000001E-2</v>
      </c>
      <c r="EP17">
        <v>3.7406059999999998E-2</v>
      </c>
      <c r="EQ17">
        <v>3.7034644999999998E-2</v>
      </c>
      <c r="ER17">
        <v>3.6641939999999998E-2</v>
      </c>
      <c r="ES17">
        <v>3.6279995000000002E-2</v>
      </c>
      <c r="ET17">
        <v>3.5978904999999999E-2</v>
      </c>
      <c r="EU17">
        <v>3.5735530000000001E-2</v>
      </c>
      <c r="EV17">
        <v>3.5560910000000001E-2</v>
      </c>
      <c r="EW17">
        <v>3.5427050000000002E-2</v>
      </c>
      <c r="EX17">
        <v>3.5305415E-2</v>
      </c>
      <c r="EY17">
        <v>3.5186374999999999E-2</v>
      </c>
      <c r="EZ17">
        <v>3.5031485000000001E-2</v>
      </c>
      <c r="FA17">
        <v>3.4821154999999999E-2</v>
      </c>
      <c r="FB17">
        <v>3.4555664999999999E-2</v>
      </c>
      <c r="FC17">
        <v>3.4233060000000003E-2</v>
      </c>
      <c r="FD17">
        <v>3.3917335E-2</v>
      </c>
      <c r="FE17">
        <v>3.3637559999999997E-2</v>
      </c>
      <c r="FF17">
        <v>3.3358470000000001E-2</v>
      </c>
      <c r="FG17">
        <v>3.3073354999999999E-2</v>
      </c>
      <c r="FH17">
        <v>3.2776384999999998E-2</v>
      </c>
      <c r="FI17">
        <v>3.2455285E-2</v>
      </c>
      <c r="FJ17">
        <v>3.2115270000000001E-2</v>
      </c>
      <c r="FK17">
        <v>3.1777409999999999E-2</v>
      </c>
      <c r="FL17">
        <v>3.1514449999999999E-2</v>
      </c>
      <c r="FM17">
        <v>3.1360789999999999E-2</v>
      </c>
      <c r="FN17">
        <v>3.1251760000000003E-2</v>
      </c>
      <c r="FO17">
        <v>3.1168914999999998E-2</v>
      </c>
      <c r="FP17">
        <v>3.1143375000000001E-2</v>
      </c>
      <c r="FQ17">
        <v>3.1088405E-2</v>
      </c>
      <c r="FR17">
        <v>3.0982235E-2</v>
      </c>
      <c r="FS17">
        <v>3.0856814999999999E-2</v>
      </c>
      <c r="FT17">
        <v>3.0731930000000001E-2</v>
      </c>
      <c r="FU17">
        <v>3.0590335E-2</v>
      </c>
      <c r="FV17">
        <v>3.0444764999999999E-2</v>
      </c>
      <c r="FW17">
        <v>3.0310175000000002E-2</v>
      </c>
      <c r="FX17">
        <v>3.0183539999999998E-2</v>
      </c>
      <c r="FY17">
        <v>3.0043540000000001E-2</v>
      </c>
      <c r="FZ17">
        <v>2.9903240000000001E-2</v>
      </c>
      <c r="GA17">
        <v>2.9751095000000002E-2</v>
      </c>
      <c r="GB17">
        <v>2.95559E-2</v>
      </c>
      <c r="GC17">
        <v>2.9337374999999999E-2</v>
      </c>
      <c r="GD17">
        <v>2.9121009999999999E-2</v>
      </c>
      <c r="GE17">
        <v>2.8910555000000001E-2</v>
      </c>
      <c r="GF17">
        <v>2.8712669999999999E-2</v>
      </c>
      <c r="GG17">
        <v>2.851571E-2</v>
      </c>
      <c r="GH17">
        <v>2.8330129999999999E-2</v>
      </c>
      <c r="GI17">
        <v>2.8149054999999999E-2</v>
      </c>
      <c r="GJ17">
        <v>2.7969615E-2</v>
      </c>
      <c r="GK17">
        <v>2.7787800000000001E-2</v>
      </c>
      <c r="GL17">
        <v>2.7614920000000001E-2</v>
      </c>
      <c r="GM17">
        <v>2.7491765000000001E-2</v>
      </c>
      <c r="GN17">
        <v>2.743203E-2</v>
      </c>
      <c r="GO17">
        <v>2.7434714999999998E-2</v>
      </c>
      <c r="GP17">
        <v>2.7500415E-2</v>
      </c>
      <c r="GQ17">
        <v>2.7612069999999999E-2</v>
      </c>
      <c r="GR17">
        <v>2.7676630000000001E-2</v>
      </c>
      <c r="GS17">
        <v>2.7675004999999999E-2</v>
      </c>
      <c r="GT17">
        <v>2.7612424999999999E-2</v>
      </c>
    </row>
    <row r="18" spans="1:202">
      <c r="A18" t="s">
        <v>411</v>
      </c>
      <c r="CX18">
        <v>0.10393703999999999</v>
      </c>
      <c r="CY18">
        <v>0.10154182</v>
      </c>
      <c r="CZ18">
        <v>0.10064792</v>
      </c>
      <c r="DA18">
        <v>9.994608499999999E-2</v>
      </c>
      <c r="DB18">
        <v>9.760808E-2</v>
      </c>
      <c r="DC18">
        <v>9.7067685000000001E-2</v>
      </c>
      <c r="DD18">
        <v>9.5175320000000008E-2</v>
      </c>
      <c r="DE18">
        <v>9.4452334999999998E-2</v>
      </c>
      <c r="DF18">
        <v>9.3794295E-2</v>
      </c>
      <c r="DG18">
        <v>9.2087809999999992E-2</v>
      </c>
      <c r="DH18">
        <v>9.1040650000000001E-2</v>
      </c>
      <c r="DI18">
        <v>8.9487449999999996E-2</v>
      </c>
      <c r="DJ18">
        <v>8.8450315000000002E-2</v>
      </c>
      <c r="DK18">
        <v>8.69394E-2</v>
      </c>
      <c r="DL18">
        <v>8.5218784999999991E-2</v>
      </c>
      <c r="DM18">
        <v>8.4657700000000002E-2</v>
      </c>
      <c r="DN18">
        <v>8.3012260000000004E-2</v>
      </c>
      <c r="DO18">
        <v>8.2667354999999998E-2</v>
      </c>
      <c r="DP18">
        <v>8.1370455000000008E-2</v>
      </c>
      <c r="DQ18">
        <v>8.0498675000000006E-2</v>
      </c>
      <c r="DR18">
        <v>8.695984000000001E-2</v>
      </c>
      <c r="DS18">
        <v>9.3096309999999988E-2</v>
      </c>
      <c r="DT18">
        <v>8.7924105000000002E-2</v>
      </c>
      <c r="DU18">
        <v>7.7481980000000006E-2</v>
      </c>
      <c r="DV18">
        <v>7.564211500000001E-2</v>
      </c>
      <c r="DW18">
        <v>7.4783464999999993E-2</v>
      </c>
      <c r="DX18">
        <v>7.4030034999999994E-2</v>
      </c>
      <c r="DY18">
        <v>7.3129849999999996E-2</v>
      </c>
      <c r="DZ18">
        <v>7.2227674999999991E-2</v>
      </c>
      <c r="EA18">
        <v>7.1392139999999993E-2</v>
      </c>
      <c r="EB18">
        <v>7.0557814999999996E-2</v>
      </c>
      <c r="EC18">
        <v>6.9811394999999998E-2</v>
      </c>
      <c r="ED18">
        <v>6.9266969999999997E-2</v>
      </c>
      <c r="EE18">
        <v>6.8841409999999992E-2</v>
      </c>
      <c r="EF18">
        <v>6.8385580000000001E-2</v>
      </c>
      <c r="EG18">
        <v>6.782585499999999E-2</v>
      </c>
      <c r="EH18">
        <v>6.7255535000000005E-2</v>
      </c>
      <c r="EI18">
        <v>6.6686905000000005E-2</v>
      </c>
      <c r="EJ18">
        <v>6.6082979999999999E-2</v>
      </c>
      <c r="EK18">
        <v>6.5513254999999992E-2</v>
      </c>
      <c r="EL18">
        <v>6.4987295E-2</v>
      </c>
      <c r="EM18">
        <v>6.4449554999999992E-2</v>
      </c>
      <c r="EN18">
        <v>6.3828234999999997E-2</v>
      </c>
      <c r="EO18">
        <v>6.3082735000000001E-2</v>
      </c>
      <c r="EP18">
        <v>6.2299544999999998E-2</v>
      </c>
      <c r="EQ18">
        <v>6.1560900000000002E-2</v>
      </c>
      <c r="ER18">
        <v>6.086577E-2</v>
      </c>
      <c r="ES18">
        <v>6.0281590000000003E-2</v>
      </c>
      <c r="ET18">
        <v>5.9734170000000003E-2</v>
      </c>
      <c r="EU18">
        <v>5.9191710000000002E-2</v>
      </c>
      <c r="EV18">
        <v>5.8659534999999999E-2</v>
      </c>
      <c r="EW18">
        <v>5.8098135000000002E-2</v>
      </c>
      <c r="EX18">
        <v>5.7571189999999987E-2</v>
      </c>
      <c r="EY18">
        <v>5.7130054999999999E-2</v>
      </c>
      <c r="EZ18">
        <v>5.6737969999999999E-2</v>
      </c>
      <c r="FA18">
        <v>5.6437895000000002E-2</v>
      </c>
      <c r="FB18">
        <v>5.6199844999999998E-2</v>
      </c>
      <c r="FC18">
        <v>5.5962195000000013E-2</v>
      </c>
      <c r="FD18">
        <v>5.5723984999999997E-2</v>
      </c>
      <c r="FE18">
        <v>5.5446850000000013E-2</v>
      </c>
      <c r="FF18">
        <v>5.5093335E-2</v>
      </c>
      <c r="FG18">
        <v>5.4686770000000003E-2</v>
      </c>
      <c r="FH18">
        <v>5.4222474999999999E-2</v>
      </c>
      <c r="FI18">
        <v>5.3768139999999999E-2</v>
      </c>
      <c r="FJ18">
        <v>5.3371324999999997E-2</v>
      </c>
      <c r="FK18">
        <v>5.2967189999999997E-2</v>
      </c>
      <c r="FL18">
        <v>5.2551695000000002E-2</v>
      </c>
      <c r="FM18">
        <v>5.2114229999999998E-2</v>
      </c>
      <c r="FN18">
        <v>5.1651890000000013E-2</v>
      </c>
      <c r="FO18">
        <v>5.1160314999999998E-2</v>
      </c>
      <c r="FP18">
        <v>5.0679080000000001E-2</v>
      </c>
      <c r="FQ18">
        <v>5.0263679999999998E-2</v>
      </c>
      <c r="FR18">
        <v>4.9999120000000001E-2</v>
      </c>
      <c r="FS18">
        <v>4.9784855000000003E-2</v>
      </c>
      <c r="FT18">
        <v>4.9604044999999999E-2</v>
      </c>
      <c r="FU18">
        <v>4.9479540000000002E-2</v>
      </c>
      <c r="FV18">
        <v>4.9337430000000002E-2</v>
      </c>
      <c r="FW18">
        <v>4.9126540000000003E-2</v>
      </c>
      <c r="FX18">
        <v>4.8908685E-2</v>
      </c>
      <c r="FY18">
        <v>4.8690745000000001E-2</v>
      </c>
      <c r="FZ18">
        <v>4.8453919999999998E-2</v>
      </c>
      <c r="GA18">
        <v>4.8222250000000001E-2</v>
      </c>
      <c r="GB18">
        <v>4.8005514999999999E-2</v>
      </c>
      <c r="GC18">
        <v>4.7784084999999997E-2</v>
      </c>
      <c r="GD18">
        <v>4.7555569999999998E-2</v>
      </c>
      <c r="GE18">
        <v>4.7318094999999998E-2</v>
      </c>
      <c r="GF18">
        <v>4.7056945000000003E-2</v>
      </c>
      <c r="GG18">
        <v>4.674731E-2</v>
      </c>
      <c r="GH18">
        <v>4.6418515E-2</v>
      </c>
      <c r="GI18">
        <v>4.607733E-2</v>
      </c>
      <c r="GJ18">
        <v>4.5752790000000002E-2</v>
      </c>
      <c r="GK18">
        <v>4.5454605000000002E-2</v>
      </c>
      <c r="GL18">
        <v>4.5152589999999999E-2</v>
      </c>
      <c r="GM18">
        <v>4.4858355000000003E-2</v>
      </c>
      <c r="GN18">
        <v>4.4578285000000002E-2</v>
      </c>
      <c r="GO18">
        <v>4.4302969999999997E-2</v>
      </c>
      <c r="GP18">
        <v>4.4019639999999999E-2</v>
      </c>
      <c r="GQ18">
        <v>4.3756280000000002E-2</v>
      </c>
      <c r="GR18">
        <v>4.3557725000000012E-2</v>
      </c>
      <c r="GS18">
        <v>4.3446620000000012E-2</v>
      </c>
      <c r="GT18">
        <v>4.3431280000000003E-2</v>
      </c>
    </row>
    <row r="19" spans="1:202">
      <c r="A19" t="s">
        <v>412</v>
      </c>
      <c r="CX19">
        <v>0.161770465</v>
      </c>
      <c r="CY19">
        <v>0.15900338999999999</v>
      </c>
      <c r="CZ19">
        <v>0.15874298000000001</v>
      </c>
      <c r="DA19">
        <v>0.15895898999999999</v>
      </c>
      <c r="DB19">
        <v>0.15508052</v>
      </c>
      <c r="DC19">
        <v>0.15505536</v>
      </c>
      <c r="DD19">
        <v>0.15134536000000001</v>
      </c>
      <c r="DE19">
        <v>0.15007015500000001</v>
      </c>
      <c r="DF19">
        <v>0.14863939000000001</v>
      </c>
      <c r="DG19">
        <v>0.14586548499999999</v>
      </c>
      <c r="DH19">
        <v>0.14411528000000001</v>
      </c>
      <c r="DI19">
        <v>0.14186019</v>
      </c>
      <c r="DJ19">
        <v>0.14054191999999999</v>
      </c>
      <c r="DK19">
        <v>0.1382246</v>
      </c>
      <c r="DL19">
        <v>0.13501919500000001</v>
      </c>
      <c r="DM19">
        <v>0.13472049</v>
      </c>
      <c r="DN19">
        <v>0.13196352</v>
      </c>
      <c r="DO19">
        <v>0.13193166000000001</v>
      </c>
      <c r="DP19">
        <v>0.12945063500000001</v>
      </c>
      <c r="DQ19">
        <v>0.12753082499999999</v>
      </c>
      <c r="DR19">
        <v>0.13892882000000001</v>
      </c>
      <c r="DS19">
        <v>0.14577252499999999</v>
      </c>
      <c r="DT19">
        <v>0.138290195</v>
      </c>
      <c r="DU19">
        <v>0.1249117</v>
      </c>
      <c r="DV19">
        <v>0.12267722</v>
      </c>
      <c r="DW19">
        <v>0.121514145</v>
      </c>
      <c r="DX19">
        <v>0.12043387</v>
      </c>
      <c r="DY19">
        <v>0.119286395</v>
      </c>
      <c r="DZ19">
        <v>0.118009345</v>
      </c>
      <c r="EA19">
        <v>0.11678319</v>
      </c>
      <c r="EB19">
        <v>0.11576952</v>
      </c>
      <c r="EC19">
        <v>0.114753825</v>
      </c>
      <c r="ED19">
        <v>0.113535225</v>
      </c>
      <c r="EE19">
        <v>0.11230954</v>
      </c>
      <c r="EF19">
        <v>0.111207</v>
      </c>
      <c r="EG19">
        <v>0.110218185</v>
      </c>
      <c r="EH19">
        <v>0.109302335</v>
      </c>
      <c r="EI19">
        <v>0.108613555</v>
      </c>
      <c r="EJ19">
        <v>0.108085655</v>
      </c>
      <c r="EK19">
        <v>0.10746898000000001</v>
      </c>
      <c r="EL19">
        <v>0.106702505</v>
      </c>
      <c r="EM19">
        <v>0.10589593999999999</v>
      </c>
      <c r="EN19">
        <v>0.10509098</v>
      </c>
      <c r="EO19">
        <v>0.10422751</v>
      </c>
      <c r="EP19">
        <v>0.103359495</v>
      </c>
      <c r="EQ19">
        <v>0.102512965</v>
      </c>
      <c r="ER19">
        <v>0.10166308</v>
      </c>
      <c r="ES19">
        <v>0.100789455</v>
      </c>
      <c r="ET19">
        <v>9.9809680000000012E-2</v>
      </c>
      <c r="EU19">
        <v>9.8831594999999994E-2</v>
      </c>
      <c r="EV19">
        <v>9.7932235000000006E-2</v>
      </c>
      <c r="EW19">
        <v>9.7116675E-2</v>
      </c>
      <c r="EX19">
        <v>9.6361660000000002E-2</v>
      </c>
      <c r="EY19">
        <v>9.5596225000000007E-2</v>
      </c>
      <c r="EZ19">
        <v>9.4800040000000002E-2</v>
      </c>
      <c r="FA19">
        <v>9.4031470000000006E-2</v>
      </c>
      <c r="FB19">
        <v>9.3231645000000002E-2</v>
      </c>
      <c r="FC19">
        <v>9.2467185000000007E-2</v>
      </c>
      <c r="FD19">
        <v>9.179279500000001E-2</v>
      </c>
      <c r="FE19">
        <v>9.1178160000000008E-2</v>
      </c>
      <c r="FF19">
        <v>9.0650624999999999E-2</v>
      </c>
      <c r="FG19">
        <v>9.0211395E-2</v>
      </c>
      <c r="FH19">
        <v>8.9777935000000003E-2</v>
      </c>
      <c r="FI19">
        <v>8.9316455000000003E-2</v>
      </c>
      <c r="FJ19">
        <v>8.8823175000000004E-2</v>
      </c>
      <c r="FK19">
        <v>8.8238554999999996E-2</v>
      </c>
      <c r="FL19">
        <v>8.7610710000000008E-2</v>
      </c>
      <c r="FM19">
        <v>8.6914959999999999E-2</v>
      </c>
      <c r="FN19">
        <v>8.6247635000000003E-2</v>
      </c>
      <c r="FO19">
        <v>8.5631299999999994E-2</v>
      </c>
      <c r="FP19">
        <v>8.5024505E-2</v>
      </c>
      <c r="FQ19">
        <v>8.4347515000000012E-2</v>
      </c>
      <c r="FR19">
        <v>8.3664824999999998E-2</v>
      </c>
      <c r="FS19">
        <v>8.2948319999999992E-2</v>
      </c>
      <c r="FT19">
        <v>8.220000999999999E-2</v>
      </c>
      <c r="FU19">
        <v>8.1444185000000002E-2</v>
      </c>
      <c r="FV19">
        <v>8.0783775000000002E-2</v>
      </c>
      <c r="FW19">
        <v>8.0283565000000001E-2</v>
      </c>
      <c r="FX19">
        <v>7.9858625000000003E-2</v>
      </c>
      <c r="FY19">
        <v>7.9478964999999999E-2</v>
      </c>
      <c r="FZ19">
        <v>7.9154194999999997E-2</v>
      </c>
      <c r="GA19">
        <v>7.8824290000000005E-2</v>
      </c>
      <c r="GB19">
        <v>7.8412100000000012E-2</v>
      </c>
      <c r="GC19">
        <v>7.7972815000000001E-2</v>
      </c>
      <c r="GD19">
        <v>7.7556529999999999E-2</v>
      </c>
      <c r="GE19">
        <v>7.7101140000000012E-2</v>
      </c>
      <c r="GF19">
        <v>7.6653949999999998E-2</v>
      </c>
      <c r="GG19">
        <v>7.6243420000000006E-2</v>
      </c>
      <c r="GH19">
        <v>7.5843505000000006E-2</v>
      </c>
      <c r="GI19">
        <v>7.5404025E-2</v>
      </c>
      <c r="GJ19">
        <v>7.4968884999999999E-2</v>
      </c>
      <c r="GK19">
        <v>7.4499735000000011E-2</v>
      </c>
      <c r="GL19">
        <v>7.3964699999999994E-2</v>
      </c>
      <c r="GM19">
        <v>7.3397984999999999E-2</v>
      </c>
      <c r="GN19">
        <v>7.2824279999999991E-2</v>
      </c>
      <c r="GO19">
        <v>7.2280839999999999E-2</v>
      </c>
      <c r="GP19">
        <v>7.1774730000000009E-2</v>
      </c>
      <c r="GQ19">
        <v>7.1277355000000001E-2</v>
      </c>
      <c r="GR19">
        <v>7.0779564999999989E-2</v>
      </c>
      <c r="GS19">
        <v>7.0291590000000001E-2</v>
      </c>
      <c r="GT19">
        <v>6.9820660000000007E-2</v>
      </c>
    </row>
    <row r="20" spans="1:202">
      <c r="A20" t="s">
        <v>413</v>
      </c>
      <c r="CX20">
        <v>0.245308375</v>
      </c>
      <c r="CY20">
        <v>0.24169209999999999</v>
      </c>
      <c r="CZ20">
        <v>0.24203143499999999</v>
      </c>
      <c r="DA20">
        <v>0.243455005</v>
      </c>
      <c r="DB20">
        <v>0.235831285</v>
      </c>
      <c r="DC20">
        <v>0.237993025</v>
      </c>
      <c r="DD20">
        <v>0.233078175</v>
      </c>
      <c r="DE20">
        <v>0.23211172999999999</v>
      </c>
      <c r="DF20">
        <v>0.23221743</v>
      </c>
      <c r="DG20">
        <v>0.227500965</v>
      </c>
      <c r="DH20">
        <v>0.22670138500000001</v>
      </c>
      <c r="DI20">
        <v>0.22316560999999999</v>
      </c>
      <c r="DJ20">
        <v>0.22181173500000001</v>
      </c>
      <c r="DK20">
        <v>0.21763205499999999</v>
      </c>
      <c r="DL20">
        <v>0.21276349</v>
      </c>
      <c r="DM20">
        <v>0.21373284000000001</v>
      </c>
      <c r="DN20">
        <v>0.20841410499999999</v>
      </c>
      <c r="DO20">
        <v>0.20860091</v>
      </c>
      <c r="DP20">
        <v>0.20382945499999999</v>
      </c>
      <c r="DQ20">
        <v>0.199160535</v>
      </c>
      <c r="DR20">
        <v>0.210968395</v>
      </c>
      <c r="DS20">
        <v>0.21561724500000001</v>
      </c>
      <c r="DT20">
        <v>0.20965801000000001</v>
      </c>
      <c r="DU20">
        <v>0.197741165</v>
      </c>
      <c r="DV20">
        <v>0.19523067</v>
      </c>
      <c r="DW20">
        <v>0.19396508000000001</v>
      </c>
      <c r="DX20">
        <v>0.19275193500000001</v>
      </c>
      <c r="DY20">
        <v>0.19159401500000001</v>
      </c>
      <c r="DZ20">
        <v>0.19045398999999999</v>
      </c>
      <c r="EA20">
        <v>0.18924576500000001</v>
      </c>
      <c r="EB20">
        <v>0.18784766</v>
      </c>
      <c r="EC20">
        <v>0.18644442999999999</v>
      </c>
      <c r="ED20">
        <v>0.18501387</v>
      </c>
      <c r="EE20">
        <v>0.18343714</v>
      </c>
      <c r="EF20">
        <v>0.18199459000000001</v>
      </c>
      <c r="EG20">
        <v>0.18091892000000001</v>
      </c>
      <c r="EH20">
        <v>0.17973893499999999</v>
      </c>
      <c r="EI20">
        <v>0.17827884999999999</v>
      </c>
      <c r="EJ20">
        <v>0.17685541499999999</v>
      </c>
      <c r="EK20">
        <v>0.17557146000000001</v>
      </c>
      <c r="EL20">
        <v>0.17451118500000001</v>
      </c>
      <c r="EM20">
        <v>0.17342231</v>
      </c>
      <c r="EN20">
        <v>0.172559765</v>
      </c>
      <c r="EO20">
        <v>0.17192932999999999</v>
      </c>
      <c r="EP20">
        <v>0.17117993500000001</v>
      </c>
      <c r="EQ20">
        <v>0.17022185000000001</v>
      </c>
      <c r="ER20">
        <v>0.16916537500000001</v>
      </c>
      <c r="ES20">
        <v>0.16811829</v>
      </c>
      <c r="ET20">
        <v>0.16691179</v>
      </c>
      <c r="EU20">
        <v>0.16563118499999999</v>
      </c>
      <c r="EV20">
        <v>0.16432052</v>
      </c>
      <c r="EW20">
        <v>0.16300567499999999</v>
      </c>
      <c r="EX20">
        <v>0.16171144000000001</v>
      </c>
      <c r="EY20">
        <v>0.160495265</v>
      </c>
      <c r="EZ20">
        <v>0.15941735500000001</v>
      </c>
      <c r="FA20">
        <v>0.15857686500000001</v>
      </c>
      <c r="FB20">
        <v>0.15791054500000001</v>
      </c>
      <c r="FC20">
        <v>0.15711375</v>
      </c>
      <c r="FD20">
        <v>0.15601540999999999</v>
      </c>
      <c r="FE20">
        <v>0.15486296499999999</v>
      </c>
      <c r="FF20">
        <v>0.15374141999999999</v>
      </c>
      <c r="FG20">
        <v>0.15261609000000001</v>
      </c>
      <c r="FH20">
        <v>0.151598715</v>
      </c>
      <c r="FI20">
        <v>0.15060147500000001</v>
      </c>
      <c r="FJ20">
        <v>0.14961973000000001</v>
      </c>
      <c r="FK20">
        <v>0.14867291999999999</v>
      </c>
      <c r="FL20">
        <v>0.14785147500000001</v>
      </c>
      <c r="FM20">
        <v>0.146971875</v>
      </c>
      <c r="FN20">
        <v>0.14607563500000001</v>
      </c>
      <c r="FO20">
        <v>0.14511826999999999</v>
      </c>
      <c r="FP20">
        <v>0.144140775</v>
      </c>
      <c r="FQ20">
        <v>0.14306609000000001</v>
      </c>
      <c r="FR20">
        <v>0.14202706000000001</v>
      </c>
      <c r="FS20">
        <v>0.141045955</v>
      </c>
      <c r="FT20">
        <v>0.14010548</v>
      </c>
      <c r="FU20">
        <v>0.13914314</v>
      </c>
      <c r="FV20">
        <v>0.13812042999999999</v>
      </c>
      <c r="FW20">
        <v>0.13706004499999999</v>
      </c>
      <c r="FX20">
        <v>0.136006565</v>
      </c>
      <c r="FY20">
        <v>0.13497074000000001</v>
      </c>
      <c r="FZ20">
        <v>0.133895035</v>
      </c>
      <c r="GA20">
        <v>0.13293832999999999</v>
      </c>
      <c r="GB20">
        <v>0.13210173</v>
      </c>
      <c r="GC20">
        <v>0.13127565499999999</v>
      </c>
      <c r="GD20">
        <v>0.13051913000000001</v>
      </c>
      <c r="GE20">
        <v>0.12972983499999999</v>
      </c>
      <c r="GF20">
        <v>0.12893432499999999</v>
      </c>
      <c r="GG20">
        <v>0.12811604500000001</v>
      </c>
      <c r="GH20">
        <v>0.12730849499999999</v>
      </c>
      <c r="GI20">
        <v>0.1264827</v>
      </c>
      <c r="GJ20">
        <v>0.12567022</v>
      </c>
      <c r="GK20">
        <v>0.124859805</v>
      </c>
      <c r="GL20">
        <v>0.12410847999999999</v>
      </c>
      <c r="GM20">
        <v>0.12336598999999999</v>
      </c>
      <c r="GN20">
        <v>0.12257042</v>
      </c>
      <c r="GO20">
        <v>0.12177283</v>
      </c>
      <c r="GP20">
        <v>0.12095276000000001</v>
      </c>
      <c r="GQ20">
        <v>0.120068965</v>
      </c>
      <c r="GR20">
        <v>0.11913954</v>
      </c>
      <c r="GS20">
        <v>0.11819252500000001</v>
      </c>
      <c r="GT20">
        <v>0.11729828</v>
      </c>
    </row>
    <row r="21" spans="1:202">
      <c r="A21" t="s">
        <v>414</v>
      </c>
      <c r="CX21">
        <v>0.348957185</v>
      </c>
      <c r="CY21">
        <v>0.34607557999999999</v>
      </c>
      <c r="CZ21">
        <v>0.34808386499999999</v>
      </c>
      <c r="DA21">
        <v>0.35104133500000001</v>
      </c>
      <c r="DB21">
        <v>0.34097302000000002</v>
      </c>
      <c r="DC21">
        <v>0.34489712500000003</v>
      </c>
      <c r="DD21">
        <v>0.33819507999999998</v>
      </c>
      <c r="DE21">
        <v>0.33722095000000002</v>
      </c>
      <c r="DF21">
        <v>0.33986224500000001</v>
      </c>
      <c r="DG21">
        <v>0.33366867</v>
      </c>
      <c r="DH21">
        <v>0.33362784499999998</v>
      </c>
      <c r="DI21">
        <v>0.33067716000000003</v>
      </c>
      <c r="DJ21">
        <v>0.33078967500000001</v>
      </c>
      <c r="DK21">
        <v>0.32514048000000001</v>
      </c>
      <c r="DL21">
        <v>0.31996074499999999</v>
      </c>
      <c r="DM21">
        <v>0.32139601499999998</v>
      </c>
      <c r="DN21">
        <v>0.31401423499999997</v>
      </c>
      <c r="DO21">
        <v>0.31534245999999999</v>
      </c>
      <c r="DP21">
        <v>0.30852129499999997</v>
      </c>
      <c r="DQ21">
        <v>0.30079583500000001</v>
      </c>
      <c r="DR21">
        <v>0.312111955</v>
      </c>
      <c r="DS21">
        <v>0.31638126500000002</v>
      </c>
      <c r="DT21">
        <v>0.31370747500000001</v>
      </c>
      <c r="DU21">
        <v>0.30383791999999998</v>
      </c>
      <c r="DV21">
        <v>0.30089204000000003</v>
      </c>
      <c r="DW21">
        <v>0.29921249999999999</v>
      </c>
      <c r="DX21">
        <v>0.29773263999999999</v>
      </c>
      <c r="DY21">
        <v>0.29639848000000002</v>
      </c>
      <c r="DZ21">
        <v>0.29520790499999999</v>
      </c>
      <c r="EA21">
        <v>0.294129315</v>
      </c>
      <c r="EB21">
        <v>0.29297796999999998</v>
      </c>
      <c r="EC21">
        <v>0.29175643000000001</v>
      </c>
      <c r="ED21">
        <v>0.29054295000000002</v>
      </c>
      <c r="EE21">
        <v>0.28932029999999997</v>
      </c>
      <c r="EF21">
        <v>0.28800801500000001</v>
      </c>
      <c r="EG21">
        <v>0.28661831500000001</v>
      </c>
      <c r="EH21">
        <v>0.28521774</v>
      </c>
      <c r="EI21">
        <v>0.28380906</v>
      </c>
      <c r="EJ21">
        <v>0.282394435</v>
      </c>
      <c r="EK21">
        <v>0.281155445</v>
      </c>
      <c r="EL21">
        <v>0.28035305500000002</v>
      </c>
      <c r="EM21">
        <v>0.27935054999999998</v>
      </c>
      <c r="EN21">
        <v>0.27792531500000001</v>
      </c>
      <c r="EO21">
        <v>0.27646625000000002</v>
      </c>
      <c r="EP21">
        <v>0.27522569000000002</v>
      </c>
      <c r="EQ21">
        <v>0.27439942499999997</v>
      </c>
      <c r="ER21">
        <v>0.273630345</v>
      </c>
      <c r="ES21">
        <v>0.27305499500000002</v>
      </c>
      <c r="ET21">
        <v>0.27256564500000002</v>
      </c>
      <c r="EU21">
        <v>0.27186027000000001</v>
      </c>
      <c r="EV21">
        <v>0.27091690499999999</v>
      </c>
      <c r="EW21">
        <v>0.26979075000000002</v>
      </c>
      <c r="EX21">
        <v>0.26860040000000002</v>
      </c>
      <c r="EY21">
        <v>0.26724168500000001</v>
      </c>
      <c r="EZ21">
        <v>0.26539333999999998</v>
      </c>
      <c r="FA21">
        <v>0.26340755999999999</v>
      </c>
      <c r="FB21">
        <v>0.26147515999999998</v>
      </c>
      <c r="FC21">
        <v>0.26010387499999998</v>
      </c>
      <c r="FD21">
        <v>0.25947036499999998</v>
      </c>
      <c r="FE21">
        <v>0.25916135499999998</v>
      </c>
      <c r="FF21">
        <v>0.25891087000000002</v>
      </c>
      <c r="FG21">
        <v>0.25871688999999998</v>
      </c>
      <c r="FH21">
        <v>0.25806087999999999</v>
      </c>
      <c r="FI21">
        <v>0.25674147000000003</v>
      </c>
      <c r="FJ21">
        <v>0.25544730500000001</v>
      </c>
      <c r="FK21">
        <v>0.25413048500000002</v>
      </c>
      <c r="FL21">
        <v>0.25288619499999998</v>
      </c>
      <c r="FM21">
        <v>0.25154600500000002</v>
      </c>
      <c r="FN21">
        <v>0.25020429999999999</v>
      </c>
      <c r="FO21">
        <v>0.24869926000000001</v>
      </c>
      <c r="FP21">
        <v>0.24722776499999999</v>
      </c>
      <c r="FQ21">
        <v>0.24562495000000001</v>
      </c>
      <c r="FR21">
        <v>0.24406157000000001</v>
      </c>
      <c r="FS21">
        <v>0.24247126499999999</v>
      </c>
      <c r="FT21">
        <v>0.24086953</v>
      </c>
      <c r="FU21">
        <v>0.23934926000000001</v>
      </c>
      <c r="FV21">
        <v>0.237892785</v>
      </c>
      <c r="FW21">
        <v>0.23656563999999999</v>
      </c>
      <c r="FX21">
        <v>0.235297385</v>
      </c>
      <c r="FY21">
        <v>0.23406574499999999</v>
      </c>
      <c r="FZ21">
        <v>0.23278516499999999</v>
      </c>
      <c r="GA21">
        <v>0.23153318000000001</v>
      </c>
      <c r="GB21">
        <v>0.23022112</v>
      </c>
      <c r="GC21">
        <v>0.22884236499999999</v>
      </c>
      <c r="GD21">
        <v>0.22759653499999999</v>
      </c>
      <c r="GE21">
        <v>0.226199705</v>
      </c>
      <c r="GF21">
        <v>0.22476488</v>
      </c>
      <c r="GG21">
        <v>0.22334238000000001</v>
      </c>
      <c r="GH21">
        <v>0.221873505</v>
      </c>
      <c r="GI21">
        <v>0.22031804499999999</v>
      </c>
      <c r="GJ21">
        <v>0.21877280499999999</v>
      </c>
      <c r="GK21">
        <v>0.21718259500000001</v>
      </c>
      <c r="GL21">
        <v>0.215698745</v>
      </c>
      <c r="GM21">
        <v>0.214311685</v>
      </c>
      <c r="GN21">
        <v>0.21289871499999999</v>
      </c>
      <c r="GO21">
        <v>0.21153551000000001</v>
      </c>
      <c r="GP21">
        <v>0.210289905</v>
      </c>
      <c r="GQ21">
        <v>0.20908095500000001</v>
      </c>
      <c r="GR21">
        <v>0.20787232999999999</v>
      </c>
      <c r="GS21">
        <v>0.20659126</v>
      </c>
      <c r="GT21">
        <v>0.20532310500000001</v>
      </c>
    </row>
  </sheetData>
  <phoneticPr fontId="3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P186"/>
  <sheetViews>
    <sheetView workbookViewId="0">
      <selection activeCell="U3" sqref="U3:AK3"/>
    </sheetView>
  </sheetViews>
  <sheetFormatPr defaultRowHeight="15"/>
  <cols>
    <col min="2" max="2" width="16.42578125" customWidth="1"/>
  </cols>
  <sheetData>
    <row r="1" spans="1:42" s="23" customFormat="1" ht="105.75" thickBot="1">
      <c r="A1" s="22" t="s">
        <v>0</v>
      </c>
      <c r="B1" s="23" t="s">
        <v>3</v>
      </c>
      <c r="C1" s="23" t="s">
        <v>4</v>
      </c>
      <c r="D1" s="23" t="s">
        <v>5</v>
      </c>
      <c r="E1" s="23" t="s">
        <v>6</v>
      </c>
      <c r="F1" s="23" t="s">
        <v>7</v>
      </c>
      <c r="G1" s="23" t="s">
        <v>8</v>
      </c>
      <c r="H1" s="23" t="s">
        <v>9</v>
      </c>
      <c r="I1" s="23" t="s">
        <v>10</v>
      </c>
      <c r="J1" s="23" t="s">
        <v>11</v>
      </c>
      <c r="K1" s="23" t="s">
        <v>12</v>
      </c>
      <c r="L1" s="23" t="s">
        <v>13</v>
      </c>
      <c r="M1" s="23" t="s">
        <v>14</v>
      </c>
      <c r="N1" s="23" t="s">
        <v>15</v>
      </c>
      <c r="O1" s="23" t="s">
        <v>16</v>
      </c>
      <c r="P1" s="23" t="s">
        <v>17</v>
      </c>
      <c r="Q1" s="23" t="s">
        <v>18</v>
      </c>
      <c r="R1" s="23" t="s">
        <v>19</v>
      </c>
      <c r="S1" s="23" t="s">
        <v>20</v>
      </c>
      <c r="T1" s="23" t="s">
        <v>39</v>
      </c>
      <c r="U1" s="23" t="s">
        <v>40</v>
      </c>
      <c r="V1" s="23" t="s">
        <v>41</v>
      </c>
      <c r="W1" s="23" t="s">
        <v>42</v>
      </c>
      <c r="X1" s="23" t="s">
        <v>43</v>
      </c>
      <c r="Y1" s="23" t="s">
        <v>44</v>
      </c>
      <c r="Z1" s="23" t="s">
        <v>45</v>
      </c>
      <c r="AA1" s="23" t="s">
        <v>46</v>
      </c>
      <c r="AB1" s="23" t="s">
        <v>47</v>
      </c>
      <c r="AC1" s="23" t="s">
        <v>48</v>
      </c>
      <c r="AD1" s="23" t="s">
        <v>49</v>
      </c>
      <c r="AE1" s="23" t="s">
        <v>50</v>
      </c>
      <c r="AF1" s="23" t="s">
        <v>51</v>
      </c>
      <c r="AG1" s="23" t="s">
        <v>52</v>
      </c>
      <c r="AH1" s="23" t="s">
        <v>53</v>
      </c>
      <c r="AI1" s="23" t="s">
        <v>54</v>
      </c>
      <c r="AJ1" s="23" t="s">
        <v>55</v>
      </c>
      <c r="AK1" s="23" t="s">
        <v>56</v>
      </c>
      <c r="AL1" s="23" t="s">
        <v>263</v>
      </c>
      <c r="AM1" s="23" t="s">
        <v>264</v>
      </c>
      <c r="AN1" s="24" t="s">
        <v>267</v>
      </c>
      <c r="AO1" s="23" t="s">
        <v>268</v>
      </c>
      <c r="AP1" s="23" t="s">
        <v>269</v>
      </c>
    </row>
    <row r="2" spans="1:42" ht="15.75" thickBot="1">
      <c r="A2" s="1">
        <v>1970</v>
      </c>
      <c r="B2">
        <v>39125440</v>
      </c>
      <c r="C2">
        <v>31182400</v>
      </c>
      <c r="D2">
        <v>24252480</v>
      </c>
      <c r="E2">
        <v>23042070</v>
      </c>
      <c r="F2">
        <v>20953190</v>
      </c>
      <c r="G2">
        <v>18314350</v>
      </c>
      <c r="H2">
        <v>17096370</v>
      </c>
      <c r="I2">
        <v>13874150</v>
      </c>
      <c r="J2">
        <v>15509490</v>
      </c>
      <c r="K2">
        <v>13103670</v>
      </c>
      <c r="L2">
        <v>10473580</v>
      </c>
      <c r="M2">
        <v>7468520</v>
      </c>
      <c r="N2">
        <v>4918150</v>
      </c>
      <c r="O2">
        <v>2562060</v>
      </c>
      <c r="P2">
        <v>1280150</v>
      </c>
      <c r="Q2">
        <v>460070</v>
      </c>
      <c r="R2">
        <v>108240</v>
      </c>
      <c r="S2">
        <v>13140</v>
      </c>
      <c r="T2">
        <v>61378510</v>
      </c>
      <c r="U2">
        <v>44929710</v>
      </c>
      <c r="V2">
        <v>30505280</v>
      </c>
      <c r="W2">
        <v>27180400</v>
      </c>
      <c r="X2">
        <v>21200000</v>
      </c>
      <c r="Y2">
        <v>20893840</v>
      </c>
      <c r="Z2">
        <v>16953280</v>
      </c>
      <c r="AA2">
        <v>11417070</v>
      </c>
      <c r="AB2">
        <v>11024520</v>
      </c>
      <c r="AC2">
        <v>8995990</v>
      </c>
      <c r="AD2">
        <v>6927090</v>
      </c>
      <c r="AE2">
        <v>5047160</v>
      </c>
      <c r="AF2">
        <v>3259290</v>
      </c>
      <c r="AG2">
        <v>1538500</v>
      </c>
      <c r="AH2">
        <v>717310</v>
      </c>
      <c r="AI2">
        <v>229910</v>
      </c>
      <c r="AJ2">
        <v>45590</v>
      </c>
      <c r="AK2">
        <v>4370</v>
      </c>
      <c r="AL2">
        <v>0.78823040000000011</v>
      </c>
      <c r="AM2">
        <v>0.64213229999999999</v>
      </c>
      <c r="AN2" s="20">
        <v>0.88888360000000011</v>
      </c>
      <c r="AO2">
        <v>0.78966729999999996</v>
      </c>
      <c r="AP2" s="21">
        <v>812.18933921656173</v>
      </c>
    </row>
    <row r="3" spans="1:42" ht="15.75" thickBot="1">
      <c r="A3" s="1">
        <v>1971</v>
      </c>
      <c r="B3">
        <f>(B2-C2)/B2</f>
        <v>0.20301471370034432</v>
      </c>
      <c r="C3">
        <f t="shared" ref="C3:J3" si="0">(C2-D2)/C2</f>
        <v>0.22223818564318334</v>
      </c>
      <c r="D3">
        <f t="shared" si="0"/>
        <v>4.9908710366939793E-2</v>
      </c>
      <c r="E3">
        <f t="shared" si="0"/>
        <v>9.0655049654827013E-2</v>
      </c>
      <c r="F3">
        <f t="shared" si="0"/>
        <v>0.12593977337102369</v>
      </c>
      <c r="G3">
        <f t="shared" si="0"/>
        <v>6.6504134735876519E-2</v>
      </c>
      <c r="H3">
        <f t="shared" si="0"/>
        <v>0.18847392750624839</v>
      </c>
      <c r="I3">
        <f t="shared" si="0"/>
        <v>-0.11786956318044708</v>
      </c>
      <c r="J3">
        <f t="shared" si="0"/>
        <v>0.15511922055464106</v>
      </c>
      <c r="K3">
        <f t="shared" ref="K3:R3" si="1">(K2-L2)/K2</f>
        <v>0.20071399844471052</v>
      </c>
      <c r="L3">
        <f t="shared" si="1"/>
        <v>0.28691813114522446</v>
      </c>
      <c r="M3">
        <f t="shared" si="1"/>
        <v>0.34148264984227128</v>
      </c>
      <c r="N3">
        <f t="shared" si="1"/>
        <v>0.47906021573152507</v>
      </c>
      <c r="O3">
        <f t="shared" si="1"/>
        <v>0.50034347361107856</v>
      </c>
      <c r="P3">
        <f t="shared" si="1"/>
        <v>0.64061242823106668</v>
      </c>
      <c r="Q3">
        <f t="shared" si="1"/>
        <v>0.76473145390918773</v>
      </c>
      <c r="R3">
        <f t="shared" si="1"/>
        <v>0.87860310421286036</v>
      </c>
      <c r="U3">
        <f>U2/C2</f>
        <v>1.4408676048027091</v>
      </c>
      <c r="V3">
        <f t="shared" ref="V3:AC3" si="2">V2/D2</f>
        <v>1.2578210558260434</v>
      </c>
      <c r="W3">
        <f t="shared" si="2"/>
        <v>1.1795988815240992</v>
      </c>
      <c r="X3">
        <f t="shared" si="2"/>
        <v>1.0117791133474188</v>
      </c>
      <c r="Y3">
        <f t="shared" si="2"/>
        <v>1.1408452934447577</v>
      </c>
      <c r="Z3">
        <f t="shared" si="2"/>
        <v>0.99163038703537654</v>
      </c>
      <c r="AA3">
        <f t="shared" si="2"/>
        <v>0.82290230392492514</v>
      </c>
      <c r="AB3">
        <f t="shared" si="2"/>
        <v>0.7108241470222425</v>
      </c>
      <c r="AC3">
        <f t="shared" si="2"/>
        <v>0.6865244622308101</v>
      </c>
      <c r="AD3">
        <f t="shared" ref="AD3:AK3" si="3">AD2/L2</f>
        <v>0.66138703289610623</v>
      </c>
      <c r="AE3">
        <f t="shared" si="3"/>
        <v>0.67579118754452017</v>
      </c>
      <c r="AF3">
        <f t="shared" si="3"/>
        <v>0.66270650549495236</v>
      </c>
      <c r="AG3">
        <f t="shared" si="3"/>
        <v>0.60049335300500384</v>
      </c>
      <c r="AH3">
        <f t="shared" si="3"/>
        <v>0.56033277350310506</v>
      </c>
      <c r="AI3">
        <f t="shared" si="3"/>
        <v>0.49972830221488035</v>
      </c>
      <c r="AJ3">
        <f t="shared" si="3"/>
        <v>0.42119364375461937</v>
      </c>
      <c r="AK3">
        <f t="shared" si="3"/>
        <v>0.33257229832572299</v>
      </c>
      <c r="AL3">
        <v>0.78994489999999995</v>
      </c>
      <c r="AM3">
        <v>0.63825500000000002</v>
      </c>
      <c r="AN3" s="20">
        <v>0.89147149999999997</v>
      </c>
      <c r="AO3">
        <v>0.79148689999999999</v>
      </c>
      <c r="AP3" s="21">
        <v>878.6518359800458</v>
      </c>
    </row>
    <row r="4" spans="1:42" ht="15.75" thickBot="1">
      <c r="A4" s="1">
        <v>1972</v>
      </c>
      <c r="AL4">
        <v>0.79693399999999992</v>
      </c>
      <c r="AM4">
        <v>0.64858660000000001</v>
      </c>
      <c r="AN4" s="20">
        <v>0.90121970000000007</v>
      </c>
      <c r="AO4">
        <v>0.79975560000000001</v>
      </c>
      <c r="AP4" s="21">
        <v>993.0930047889733</v>
      </c>
    </row>
    <row r="5" spans="1:42" ht="15.75" thickBot="1">
      <c r="A5" s="1">
        <v>1973</v>
      </c>
      <c r="AL5">
        <v>0.81136660000000005</v>
      </c>
      <c r="AM5">
        <v>0.67835250000000002</v>
      </c>
      <c r="AN5" s="20">
        <v>0.92875789999999991</v>
      </c>
      <c r="AO5">
        <v>0.82290149999999995</v>
      </c>
      <c r="AP5" s="21">
        <v>1187.9743721930658</v>
      </c>
    </row>
    <row r="6" spans="1:42" ht="15.75" thickBot="1">
      <c r="A6" s="1">
        <v>1974</v>
      </c>
      <c r="AL6">
        <v>0.8168143000000001</v>
      </c>
      <c r="AM6">
        <v>0.68700100000000008</v>
      </c>
      <c r="AN6" s="20">
        <v>0.93900530000000004</v>
      </c>
      <c r="AO6">
        <v>0.82970110000000008</v>
      </c>
      <c r="AP6" s="21">
        <v>1343.2498007311679</v>
      </c>
    </row>
    <row r="7" spans="1:42" ht="15.75" thickBot="1">
      <c r="A7" s="1">
        <v>1975</v>
      </c>
      <c r="B7">
        <v>39227870</v>
      </c>
      <c r="C7">
        <v>38184960</v>
      </c>
      <c r="D7">
        <v>31396170</v>
      </c>
      <c r="E7">
        <v>24465960</v>
      </c>
      <c r="F7">
        <v>22720330</v>
      </c>
      <c r="G7">
        <v>20592080</v>
      </c>
      <c r="H7">
        <v>17948460</v>
      </c>
      <c r="I7">
        <v>16763870</v>
      </c>
      <c r="J7">
        <v>13420520</v>
      </c>
      <c r="K7">
        <v>14677690</v>
      </c>
      <c r="L7">
        <v>12086050</v>
      </c>
      <c r="M7">
        <v>9029940</v>
      </c>
      <c r="N7">
        <v>5867680</v>
      </c>
      <c r="O7">
        <v>3083390</v>
      </c>
      <c r="P7">
        <v>1575770</v>
      </c>
      <c r="Q7">
        <v>578560</v>
      </c>
      <c r="R7">
        <v>140640</v>
      </c>
      <c r="S7">
        <v>17270</v>
      </c>
      <c r="T7">
        <v>77976540</v>
      </c>
      <c r="U7">
        <v>60408950</v>
      </c>
      <c r="V7">
        <v>40780180</v>
      </c>
      <c r="W7">
        <v>30686970</v>
      </c>
      <c r="X7">
        <v>27053910</v>
      </c>
      <c r="Y7">
        <v>21027630</v>
      </c>
      <c r="Z7">
        <v>20605390</v>
      </c>
      <c r="AA7">
        <v>16684540</v>
      </c>
      <c r="AB7">
        <v>11112530</v>
      </c>
      <c r="AC7">
        <v>10454710</v>
      </c>
      <c r="AD7">
        <v>8417740</v>
      </c>
      <c r="AE7">
        <v>6029720</v>
      </c>
      <c r="AF7">
        <v>4027170</v>
      </c>
      <c r="AG7">
        <v>2005290</v>
      </c>
      <c r="AH7">
        <v>956640</v>
      </c>
      <c r="AI7">
        <v>317900</v>
      </c>
      <c r="AJ7">
        <v>66980</v>
      </c>
      <c r="AK7">
        <v>6890</v>
      </c>
      <c r="AL7">
        <v>0.82352130000000001</v>
      </c>
      <c r="AM7">
        <v>0.70243409999999995</v>
      </c>
      <c r="AN7" s="20">
        <v>0.95207980000000003</v>
      </c>
      <c r="AO7">
        <v>0.8585183999999999</v>
      </c>
      <c r="AP7" s="21">
        <v>1468.9810956151823</v>
      </c>
    </row>
    <row r="8" spans="1:42" ht="15.75" thickBot="1">
      <c r="A8" s="1">
        <v>1976</v>
      </c>
      <c r="B8">
        <f>(B7-C7)/B7</f>
        <v>2.6585945145632429E-2</v>
      </c>
      <c r="C8">
        <f t="shared" ref="C8:R8" si="4">(C7-D7)/C7</f>
        <v>0.17778701352574416</v>
      </c>
      <c r="D8">
        <f t="shared" si="4"/>
        <v>0.22073424879531484</v>
      </c>
      <c r="E8">
        <f t="shared" si="4"/>
        <v>7.1349335975371492E-2</v>
      </c>
      <c r="F8">
        <f t="shared" si="4"/>
        <v>9.3671614804890599E-2</v>
      </c>
      <c r="G8">
        <f t="shared" si="4"/>
        <v>0.12838042587247137</v>
      </c>
      <c r="H8">
        <f t="shared" si="4"/>
        <v>6.5999534221877529E-2</v>
      </c>
      <c r="I8">
        <f t="shared" si="4"/>
        <v>0.19943783863749839</v>
      </c>
      <c r="J8">
        <f t="shared" si="4"/>
        <v>-9.367520781609058E-2</v>
      </c>
      <c r="K8">
        <f t="shared" si="4"/>
        <v>0.17657001885174028</v>
      </c>
      <c r="L8">
        <f t="shared" si="4"/>
        <v>0.25286259778835929</v>
      </c>
      <c r="M8">
        <f t="shared" si="4"/>
        <v>0.35019723276123649</v>
      </c>
      <c r="N8">
        <f t="shared" si="4"/>
        <v>0.4745129250402203</v>
      </c>
      <c r="O8">
        <f t="shared" si="4"/>
        <v>0.48894885175083269</v>
      </c>
      <c r="P8">
        <f t="shared" si="4"/>
        <v>0.63283981799374278</v>
      </c>
      <c r="Q8">
        <f t="shared" si="4"/>
        <v>0.75691371681415931</v>
      </c>
      <c r="R8">
        <f t="shared" si="4"/>
        <v>0.87720420932878274</v>
      </c>
      <c r="AL8">
        <v>0.83032290000000009</v>
      </c>
      <c r="AM8">
        <v>0.70825300000000002</v>
      </c>
      <c r="AN8" s="20">
        <v>0.95845029999999998</v>
      </c>
      <c r="AO8">
        <v>0.8741876999999999</v>
      </c>
      <c r="AP8" s="21">
        <v>1568.6885010315459</v>
      </c>
    </row>
    <row r="9" spans="1:42" ht="15.75" thickBot="1">
      <c r="A9" s="1">
        <v>1977</v>
      </c>
      <c r="AL9">
        <v>0.83338560000000006</v>
      </c>
      <c r="AM9">
        <v>0.70583960000000001</v>
      </c>
      <c r="AN9" s="20">
        <v>0.95842859999999996</v>
      </c>
      <c r="AO9">
        <v>0.87643680000000002</v>
      </c>
      <c r="AP9" s="21">
        <v>1743.5735386228841</v>
      </c>
    </row>
    <row r="10" spans="1:42" ht="15.75" thickBot="1">
      <c r="A10" s="1">
        <v>1978</v>
      </c>
      <c r="AL10">
        <v>0.82975309999999991</v>
      </c>
      <c r="AM10">
        <v>0.68869519999999995</v>
      </c>
      <c r="AN10" s="20">
        <v>0.94625760000000003</v>
      </c>
      <c r="AO10">
        <v>0.86498500000000011</v>
      </c>
      <c r="AP10" s="21">
        <v>2017.8854118582242</v>
      </c>
    </row>
    <row r="11" spans="1:42" ht="15.75" thickBot="1">
      <c r="A11" s="1">
        <v>1979</v>
      </c>
      <c r="AL11">
        <v>0.83434659999999994</v>
      </c>
      <c r="AM11">
        <v>0.6903861</v>
      </c>
      <c r="AN11" s="20">
        <v>0.95183449999999992</v>
      </c>
      <c r="AO11">
        <v>0.87017060000000002</v>
      </c>
      <c r="AP11" s="21">
        <v>2302.927284566736</v>
      </c>
    </row>
    <row r="12" spans="1:42" ht="15.75" thickBot="1">
      <c r="A12" s="1">
        <v>1980</v>
      </c>
      <c r="B12">
        <v>43773320</v>
      </c>
      <c r="C12">
        <v>36607210</v>
      </c>
      <c r="D12">
        <v>38500950</v>
      </c>
      <c r="E12">
        <v>31676470</v>
      </c>
      <c r="F12">
        <v>24141800</v>
      </c>
      <c r="G12">
        <v>22399050</v>
      </c>
      <c r="H12">
        <v>20176050</v>
      </c>
      <c r="I12">
        <v>17498940</v>
      </c>
      <c r="J12">
        <v>16302820</v>
      </c>
      <c r="K12">
        <v>12707670</v>
      </c>
      <c r="L12">
        <v>13487260</v>
      </c>
      <c r="M12">
        <v>10627940</v>
      </c>
      <c r="N12">
        <v>7327830</v>
      </c>
      <c r="O12">
        <v>3678930</v>
      </c>
      <c r="P12">
        <v>1936640</v>
      </c>
      <c r="Q12">
        <v>737030</v>
      </c>
      <c r="R12">
        <v>186410</v>
      </c>
      <c r="S12">
        <v>23850</v>
      </c>
      <c r="T12">
        <v>95162380</v>
      </c>
      <c r="U12">
        <v>75661770</v>
      </c>
      <c r="V12">
        <v>54599980</v>
      </c>
      <c r="W12">
        <v>41009180</v>
      </c>
      <c r="X12">
        <v>30172070</v>
      </c>
      <c r="Y12">
        <v>26913080</v>
      </c>
      <c r="Z12">
        <v>20724080</v>
      </c>
      <c r="AA12">
        <v>20286150</v>
      </c>
      <c r="AB12">
        <v>16402840</v>
      </c>
      <c r="AC12">
        <v>10698380</v>
      </c>
      <c r="AD12">
        <v>9750890</v>
      </c>
      <c r="AE12">
        <v>7504030</v>
      </c>
      <c r="AF12">
        <v>5067160</v>
      </c>
      <c r="AG12">
        <v>2582790</v>
      </c>
      <c r="AH12">
        <v>1287800</v>
      </c>
      <c r="AI12">
        <v>453480</v>
      </c>
      <c r="AJ12">
        <v>103260</v>
      </c>
      <c r="AK12">
        <v>11890</v>
      </c>
      <c r="AL12">
        <v>0.84291950000000004</v>
      </c>
      <c r="AM12">
        <v>0.70410659999999992</v>
      </c>
      <c r="AN12" s="20">
        <v>0.96492189999999989</v>
      </c>
      <c r="AO12">
        <v>0.88355590000000006</v>
      </c>
      <c r="AP12" s="21">
        <v>2551.8899827684018</v>
      </c>
    </row>
    <row r="13" spans="1:42" ht="15.75" thickBot="1">
      <c r="A13" s="1">
        <v>1981</v>
      </c>
      <c r="B13">
        <f>(B12-C12)/B12</f>
        <v>0.16370953813875666</v>
      </c>
      <c r="C13">
        <f t="shared" ref="C13:R13" si="5">(C12-D12)/C12</f>
        <v>-5.1731339263494817E-2</v>
      </c>
      <c r="D13">
        <f t="shared" si="5"/>
        <v>0.1772548469583218</v>
      </c>
      <c r="E13">
        <f t="shared" si="5"/>
        <v>0.23786330989532609</v>
      </c>
      <c r="F13">
        <f t="shared" si="5"/>
        <v>7.2188072140436918E-2</v>
      </c>
      <c r="G13">
        <f t="shared" si="5"/>
        <v>9.9245280491806573E-2</v>
      </c>
      <c r="H13">
        <f t="shared" si="5"/>
        <v>0.13268751812173343</v>
      </c>
      <c r="I13">
        <f t="shared" si="5"/>
        <v>6.8353854576334333E-2</v>
      </c>
      <c r="J13">
        <f t="shared" si="5"/>
        <v>0.2205231978271244</v>
      </c>
      <c r="K13">
        <f t="shared" si="5"/>
        <v>-6.1347989049133321E-2</v>
      </c>
      <c r="L13">
        <f t="shared" si="5"/>
        <v>0.21200154812764047</v>
      </c>
      <c r="M13">
        <f t="shared" si="5"/>
        <v>0.31051266755363693</v>
      </c>
      <c r="N13">
        <f t="shared" si="5"/>
        <v>0.49795096229033697</v>
      </c>
      <c r="O13">
        <f t="shared" si="5"/>
        <v>0.47358606986270463</v>
      </c>
      <c r="P13">
        <f t="shared" si="5"/>
        <v>0.61942849471249173</v>
      </c>
      <c r="Q13">
        <f t="shared" si="5"/>
        <v>0.74707949472884416</v>
      </c>
      <c r="R13">
        <f t="shared" si="5"/>
        <v>0.87205622015986262</v>
      </c>
      <c r="AL13">
        <v>0.84816210000000003</v>
      </c>
      <c r="AM13">
        <v>0.71560289999999993</v>
      </c>
      <c r="AN13" s="20">
        <v>0.97430319999999992</v>
      </c>
      <c r="AO13">
        <v>0.89258750000000009</v>
      </c>
      <c r="AP13" s="21">
        <v>2594.0403316195247</v>
      </c>
    </row>
    <row r="14" spans="1:42" ht="15.75" thickBot="1">
      <c r="A14" s="1">
        <v>1982</v>
      </c>
      <c r="AL14">
        <v>0.85186509999999993</v>
      </c>
      <c r="AM14">
        <v>0.72062610000000005</v>
      </c>
      <c r="AN14" s="20">
        <v>0.97895259999999995</v>
      </c>
      <c r="AO14">
        <v>0.89574140000000002</v>
      </c>
      <c r="AP14" s="21">
        <v>2522.3540132863627</v>
      </c>
    </row>
    <row r="15" spans="1:42" ht="15.75" thickBot="1">
      <c r="A15" s="1">
        <v>1983</v>
      </c>
      <c r="AL15">
        <v>0.85275290000000004</v>
      </c>
      <c r="AM15">
        <v>0.72477610000000003</v>
      </c>
      <c r="AN15" s="20">
        <v>0.98008709999999999</v>
      </c>
      <c r="AO15">
        <v>0.89495649999999993</v>
      </c>
      <c r="AP15" s="21">
        <v>2527.2662088317811</v>
      </c>
    </row>
    <row r="16" spans="1:42" ht="15.75" thickBot="1">
      <c r="A16" s="1">
        <v>1984</v>
      </c>
      <c r="AL16">
        <v>0.8530314</v>
      </c>
      <c r="AM16">
        <v>0.72943409999999997</v>
      </c>
      <c r="AN16" s="20">
        <v>0.9838321000000001</v>
      </c>
      <c r="AO16">
        <v>0.90106639999999993</v>
      </c>
      <c r="AP16" s="21">
        <v>2574.4408311396064</v>
      </c>
    </row>
    <row r="17" spans="1:42" ht="15.75" thickBot="1">
      <c r="A17" s="1">
        <v>1985</v>
      </c>
      <c r="B17">
        <v>49133910</v>
      </c>
      <c r="C17">
        <v>40533720</v>
      </c>
      <c r="D17">
        <v>37091750</v>
      </c>
      <c r="E17">
        <v>38804900</v>
      </c>
      <c r="F17">
        <v>31384830</v>
      </c>
      <c r="G17">
        <v>23835280</v>
      </c>
      <c r="H17">
        <v>22032350</v>
      </c>
      <c r="I17">
        <v>19727350</v>
      </c>
      <c r="J17">
        <v>16936450</v>
      </c>
      <c r="K17">
        <v>15485380</v>
      </c>
      <c r="L17">
        <v>11736340</v>
      </c>
      <c r="M17">
        <v>11854470</v>
      </c>
      <c r="N17">
        <v>3878690</v>
      </c>
      <c r="O17">
        <v>2541240</v>
      </c>
      <c r="P17">
        <v>1313200</v>
      </c>
      <c r="Q17">
        <v>492790</v>
      </c>
      <c r="R17">
        <v>123540</v>
      </c>
      <c r="S17">
        <v>15710</v>
      </c>
      <c r="T17">
        <v>111546610</v>
      </c>
      <c r="U17">
        <v>91043040</v>
      </c>
      <c r="V17">
        <v>68218930</v>
      </c>
      <c r="W17">
        <v>54195050</v>
      </c>
      <c r="X17">
        <v>40816610</v>
      </c>
      <c r="Y17">
        <v>29945640</v>
      </c>
      <c r="Z17">
        <v>26598090</v>
      </c>
      <c r="AA17">
        <v>20367980</v>
      </c>
      <c r="AB17">
        <v>19751620</v>
      </c>
      <c r="AC17">
        <v>15740280</v>
      </c>
      <c r="AD17">
        <v>10034180</v>
      </c>
      <c r="AE17">
        <v>8898310</v>
      </c>
      <c r="AF17">
        <v>2721670</v>
      </c>
      <c r="AG17">
        <v>1739370</v>
      </c>
      <c r="AH17">
        <v>889800</v>
      </c>
      <c r="AI17">
        <v>327570</v>
      </c>
      <c r="AJ17">
        <v>78040</v>
      </c>
      <c r="AK17">
        <v>9010</v>
      </c>
      <c r="AL17">
        <v>0.85500500000000001</v>
      </c>
      <c r="AM17">
        <v>0.74019369999999995</v>
      </c>
      <c r="AN17" s="20">
        <v>0.98768270000000002</v>
      </c>
      <c r="AO17">
        <v>0.90752630000000001</v>
      </c>
      <c r="AP17" s="21">
        <v>2651.9043053067639</v>
      </c>
    </row>
    <row r="18" spans="1:42" ht="15.75" thickBot="1">
      <c r="A18" s="1">
        <v>1986</v>
      </c>
      <c r="AL18">
        <v>0.85803470000000004</v>
      </c>
      <c r="AM18">
        <v>0.75277579999999999</v>
      </c>
      <c r="AN18" s="20">
        <v>1.00156</v>
      </c>
      <c r="AO18">
        <v>0.92789089999999996</v>
      </c>
      <c r="AP18" s="21">
        <v>3080.9306175711704</v>
      </c>
    </row>
    <row r="19" spans="1:42" ht="15.75" thickBot="1">
      <c r="A19" s="1">
        <v>1987</v>
      </c>
      <c r="AL19">
        <v>0.85918649999999996</v>
      </c>
      <c r="AM19">
        <v>0.75792809999999999</v>
      </c>
      <c r="AN19" s="20">
        <v>0.99355709999999997</v>
      </c>
      <c r="AO19">
        <v>0.92371350000000008</v>
      </c>
      <c r="AP19" s="21">
        <v>3445.2479587492016</v>
      </c>
    </row>
    <row r="20" spans="1:42" ht="15.75" thickBot="1">
      <c r="A20" s="1">
        <v>1988</v>
      </c>
      <c r="AL20">
        <v>0.86435820000000008</v>
      </c>
      <c r="AM20">
        <v>0.76602159999999997</v>
      </c>
      <c r="AN20" s="20">
        <v>0.99931939999999997</v>
      </c>
      <c r="AO20">
        <v>0.93093389999999998</v>
      </c>
      <c r="AP20" s="21">
        <v>3782.3932969243451</v>
      </c>
    </row>
    <row r="21" spans="1:42" ht="15.75" thickBot="1">
      <c r="A21" s="1">
        <v>1989</v>
      </c>
      <c r="AL21">
        <v>0.86838470000000001</v>
      </c>
      <c r="AM21">
        <v>0.77564440000000001</v>
      </c>
      <c r="AN21" s="20">
        <v>1.001179</v>
      </c>
      <c r="AO21">
        <v>0.93386399999999992</v>
      </c>
      <c r="AP21" s="21">
        <v>3882.113626313936</v>
      </c>
    </row>
    <row r="22" spans="1:42" ht="15.75" thickBot="1">
      <c r="A22" s="1">
        <v>1990</v>
      </c>
      <c r="B22">
        <v>48870200</v>
      </c>
      <c r="C22">
        <v>46727780</v>
      </c>
      <c r="D22">
        <v>40960180</v>
      </c>
      <c r="E22">
        <v>37182820</v>
      </c>
      <c r="F22">
        <v>38352980</v>
      </c>
      <c r="G22">
        <v>30941090</v>
      </c>
      <c r="H22">
        <v>23403960</v>
      </c>
      <c r="I22">
        <v>21468700</v>
      </c>
      <c r="J22">
        <v>19058570</v>
      </c>
      <c r="K22">
        <v>16107580</v>
      </c>
      <c r="L22">
        <v>14306820</v>
      </c>
      <c r="M22">
        <v>10313900</v>
      </c>
      <c r="N22">
        <v>9687460</v>
      </c>
      <c r="O22">
        <v>6217230</v>
      </c>
      <c r="P22">
        <v>2925970</v>
      </c>
      <c r="Q22">
        <v>935910</v>
      </c>
      <c r="R22">
        <v>196460</v>
      </c>
      <c r="S22">
        <v>23740</v>
      </c>
      <c r="T22">
        <v>128784110</v>
      </c>
      <c r="U22">
        <v>105624030</v>
      </c>
      <c r="V22">
        <v>82365410</v>
      </c>
      <c r="W22">
        <v>67768120</v>
      </c>
      <c r="X22">
        <v>53944720</v>
      </c>
      <c r="Y22">
        <v>40450580</v>
      </c>
      <c r="Z22">
        <v>29721220</v>
      </c>
      <c r="AA22">
        <v>26065970</v>
      </c>
      <c r="AB22">
        <v>19843770</v>
      </c>
      <c r="AC22">
        <v>18992950</v>
      </c>
      <c r="AD22">
        <v>14798530</v>
      </c>
      <c r="AE22">
        <v>8988820</v>
      </c>
      <c r="AF22">
        <v>7515360</v>
      </c>
      <c r="AG22">
        <v>4542000</v>
      </c>
      <c r="AH22">
        <v>2108850</v>
      </c>
      <c r="AI22">
        <v>668100</v>
      </c>
      <c r="AJ22">
        <v>132960</v>
      </c>
      <c r="AK22">
        <v>14260</v>
      </c>
      <c r="AL22">
        <v>0.86482709999999996</v>
      </c>
      <c r="AM22">
        <v>0.7724896</v>
      </c>
      <c r="AN22" s="20">
        <v>0.99726560000000009</v>
      </c>
      <c r="AO22">
        <v>0.93318760000000001</v>
      </c>
      <c r="AP22" s="21">
        <v>4304.0972583381817</v>
      </c>
    </row>
    <row r="23" spans="1:42" ht="15.75" thickBot="1">
      <c r="A23" s="1">
        <v>1991</v>
      </c>
      <c r="AL23">
        <v>0.86580009999999996</v>
      </c>
      <c r="AM23">
        <v>0.7775458999999999</v>
      </c>
      <c r="AN23" s="20">
        <v>0.99082610000000004</v>
      </c>
      <c r="AO23">
        <v>0.93176579999999998</v>
      </c>
      <c r="AP23" s="21">
        <v>4414.8382312776866</v>
      </c>
    </row>
    <row r="24" spans="1:42" ht="15.75" thickBot="1">
      <c r="A24" s="1">
        <v>1992</v>
      </c>
      <c r="AL24">
        <v>0.86233890000000002</v>
      </c>
      <c r="AM24">
        <v>0.776501</v>
      </c>
      <c r="AN24" s="20">
        <v>0.98441869999999998</v>
      </c>
      <c r="AO24">
        <v>0.92924509999999994</v>
      </c>
      <c r="AP24" s="21">
        <v>4645.1662520705013</v>
      </c>
    </row>
    <row r="25" spans="1:42" ht="15.75" thickBot="1">
      <c r="A25" s="1">
        <v>1993</v>
      </c>
      <c r="AL25">
        <v>0.86003940000000001</v>
      </c>
      <c r="AM25">
        <v>0.77992500000000009</v>
      </c>
      <c r="AN25" s="20">
        <v>0.9834927</v>
      </c>
      <c r="AO25">
        <v>0.9314328999999999</v>
      </c>
      <c r="AP25" s="21">
        <v>4647.7507935514468</v>
      </c>
    </row>
    <row r="26" spans="1:42" ht="15.75" thickBot="1">
      <c r="A26" s="1">
        <v>1994</v>
      </c>
      <c r="AL26">
        <v>0.85740189999999994</v>
      </c>
      <c r="AM26">
        <v>0.78250150000000007</v>
      </c>
      <c r="AN26" s="20">
        <v>0.982491</v>
      </c>
      <c r="AO26">
        <v>0.93269350000000006</v>
      </c>
      <c r="AP26" s="21">
        <v>4940.8366835830157</v>
      </c>
    </row>
    <row r="27" spans="1:42" ht="15.75" thickBot="1">
      <c r="A27" s="1">
        <v>1995</v>
      </c>
      <c r="B27">
        <v>43877370</v>
      </c>
      <c r="C27">
        <v>44370230</v>
      </c>
      <c r="D27">
        <v>46768590</v>
      </c>
      <c r="E27">
        <v>40694360</v>
      </c>
      <c r="F27">
        <v>36613320</v>
      </c>
      <c r="G27">
        <v>37698380</v>
      </c>
      <c r="H27">
        <v>30288960</v>
      </c>
      <c r="I27">
        <v>22756240</v>
      </c>
      <c r="J27">
        <v>20726690</v>
      </c>
      <c r="K27">
        <v>18099290</v>
      </c>
      <c r="L27">
        <v>14865910</v>
      </c>
      <c r="M27">
        <v>12581200</v>
      </c>
      <c r="N27">
        <v>8462810</v>
      </c>
      <c r="O27">
        <v>7006400</v>
      </c>
      <c r="P27">
        <v>3601660</v>
      </c>
      <c r="Q27">
        <v>1231930</v>
      </c>
      <c r="R27">
        <v>253610</v>
      </c>
      <c r="S27">
        <v>30630</v>
      </c>
      <c r="T27">
        <v>141106670</v>
      </c>
      <c r="U27">
        <v>118720540</v>
      </c>
      <c r="V27">
        <v>96058120</v>
      </c>
      <c r="W27">
        <v>82114950</v>
      </c>
      <c r="X27">
        <v>67690130</v>
      </c>
      <c r="Y27">
        <v>53737980</v>
      </c>
      <c r="Z27">
        <v>40234860</v>
      </c>
      <c r="AA27">
        <v>29178610</v>
      </c>
      <c r="AB27">
        <v>25645140</v>
      </c>
      <c r="AC27">
        <v>19203900</v>
      </c>
      <c r="AD27">
        <v>17914320</v>
      </c>
      <c r="AE27">
        <v>13334590</v>
      </c>
      <c r="AF27">
        <v>7745990</v>
      </c>
      <c r="AG27">
        <v>5593130</v>
      </c>
      <c r="AH27">
        <v>2785180</v>
      </c>
      <c r="AI27">
        <v>932090</v>
      </c>
      <c r="AJ27">
        <v>186870</v>
      </c>
      <c r="AK27">
        <v>21940</v>
      </c>
      <c r="AL27">
        <v>0.85278279999999995</v>
      </c>
      <c r="AM27">
        <v>0.77978210000000003</v>
      </c>
      <c r="AN27" s="20">
        <v>0.98320960000000002</v>
      </c>
      <c r="AO27">
        <v>0.93453900000000001</v>
      </c>
      <c r="AP27" s="21">
        <v>5421.6090980801864</v>
      </c>
    </row>
    <row r="28" spans="1:42" ht="15.75" thickBot="1">
      <c r="A28" s="1">
        <v>1996</v>
      </c>
      <c r="AL28">
        <v>0.84799080000000004</v>
      </c>
      <c r="AM28">
        <v>0.77911869999999994</v>
      </c>
      <c r="AN28" s="20">
        <v>0.97560800000000003</v>
      </c>
      <c r="AO28">
        <v>0.9285544</v>
      </c>
      <c r="AP28" s="21">
        <v>5461.7874151340138</v>
      </c>
    </row>
    <row r="29" spans="1:42" ht="15.75" thickBot="1">
      <c r="A29" s="1">
        <v>1997</v>
      </c>
      <c r="AL29">
        <v>0.84646159999999993</v>
      </c>
      <c r="AM29">
        <v>0.78142529999999999</v>
      </c>
      <c r="AN29" s="20">
        <v>0.97001810000000011</v>
      </c>
      <c r="AO29">
        <v>0.92618440000000002</v>
      </c>
      <c r="AP29" s="21">
        <v>5364.214365418833</v>
      </c>
    </row>
    <row r="30" spans="1:42" ht="15.75" thickBot="1">
      <c r="A30" s="1">
        <v>1998</v>
      </c>
      <c r="AL30">
        <v>0.85044579999999992</v>
      </c>
      <c r="AM30">
        <v>0.78888469999999999</v>
      </c>
      <c r="AN30" s="20">
        <v>0.97692690000000004</v>
      </c>
      <c r="AO30">
        <v>0.9341467</v>
      </c>
      <c r="AP30" s="21">
        <v>5275.5821137461508</v>
      </c>
    </row>
    <row r="31" spans="1:42" ht="15.75" thickBot="1">
      <c r="A31" s="1">
        <v>1999</v>
      </c>
      <c r="AL31">
        <v>0.85433239999999999</v>
      </c>
      <c r="AM31">
        <v>0.79899249999999999</v>
      </c>
      <c r="AN31" s="20">
        <v>0.97936670000000003</v>
      </c>
      <c r="AO31">
        <v>0.93893799999999994</v>
      </c>
      <c r="AP31" s="21">
        <v>5401.5115325104007</v>
      </c>
    </row>
    <row r="32" spans="1:42" ht="15.75" thickBot="1">
      <c r="A32" s="1">
        <v>2000</v>
      </c>
      <c r="B32">
        <v>48825270</v>
      </c>
      <c r="C32">
        <v>37581470</v>
      </c>
      <c r="D32">
        <v>45693440</v>
      </c>
      <c r="E32">
        <v>46388080</v>
      </c>
      <c r="F32">
        <v>40157880</v>
      </c>
      <c r="G32">
        <v>36079610</v>
      </c>
      <c r="H32">
        <v>37071640</v>
      </c>
      <c r="I32">
        <v>29608460</v>
      </c>
      <c r="J32">
        <v>22022770</v>
      </c>
      <c r="K32">
        <v>19739640</v>
      </c>
      <c r="L32">
        <v>16772850</v>
      </c>
      <c r="M32">
        <v>13149770</v>
      </c>
      <c r="N32">
        <v>10341700</v>
      </c>
      <c r="O32">
        <v>6133560</v>
      </c>
      <c r="P32">
        <v>4114650</v>
      </c>
      <c r="Q32">
        <v>1534410</v>
      </c>
      <c r="R32">
        <v>334370</v>
      </c>
      <c r="S32">
        <v>38610</v>
      </c>
      <c r="T32">
        <v>162540760</v>
      </c>
      <c r="U32">
        <v>127116610</v>
      </c>
      <c r="V32">
        <v>106067060</v>
      </c>
      <c r="W32">
        <v>95859300</v>
      </c>
      <c r="X32">
        <v>81722360</v>
      </c>
      <c r="Y32">
        <v>67120100</v>
      </c>
      <c r="Z32">
        <v>53101540</v>
      </c>
      <c r="AA32">
        <v>39591610</v>
      </c>
      <c r="AB32">
        <v>28492480</v>
      </c>
      <c r="AC32">
        <v>24720360</v>
      </c>
      <c r="AD32">
        <v>18115990</v>
      </c>
      <c r="AE32">
        <v>16165410</v>
      </c>
      <c r="AF32">
        <v>11359170</v>
      </c>
      <c r="AG32">
        <v>5949010</v>
      </c>
      <c r="AH32">
        <v>3488820</v>
      </c>
      <c r="AI32">
        <v>1255650</v>
      </c>
      <c r="AJ32">
        <v>262890</v>
      </c>
      <c r="AK32">
        <v>30020</v>
      </c>
      <c r="AL32">
        <v>0.85900699999999997</v>
      </c>
      <c r="AM32">
        <v>0.80683040000000006</v>
      </c>
      <c r="AN32" s="20">
        <v>0.98769400000000007</v>
      </c>
      <c r="AO32">
        <v>0.94733050000000008</v>
      </c>
      <c r="AP32" s="21">
        <v>5507.4628700764606</v>
      </c>
    </row>
    <row r="33" spans="1:42" ht="15.75" thickBot="1">
      <c r="A33" s="1">
        <v>2001</v>
      </c>
      <c r="AL33">
        <v>0.86055319999999991</v>
      </c>
      <c r="AM33">
        <v>0.81011120000000003</v>
      </c>
      <c r="AN33" s="20">
        <v>0.99564560000000002</v>
      </c>
      <c r="AO33">
        <v>0.95770619999999995</v>
      </c>
      <c r="AP33" s="21">
        <v>5400.277170781299</v>
      </c>
    </row>
    <row r="34" spans="1:42" ht="15.75" thickBot="1">
      <c r="A34" s="1">
        <v>2002</v>
      </c>
      <c r="AL34">
        <v>0.86118070000000002</v>
      </c>
      <c r="AM34">
        <v>0.81397469999999994</v>
      </c>
      <c r="AN34" s="20">
        <v>0.99842070000000005</v>
      </c>
      <c r="AO34">
        <v>0.96146820000000011</v>
      </c>
      <c r="AP34" s="21">
        <v>5535.4229244418157</v>
      </c>
    </row>
    <row r="35" spans="1:42" ht="15.75" thickBot="1">
      <c r="A35" s="1">
        <v>2003</v>
      </c>
      <c r="AL35">
        <v>0.86629029999999996</v>
      </c>
      <c r="AM35">
        <v>0.83539280000000005</v>
      </c>
      <c r="AN35" s="20">
        <v>1.0138469999999999</v>
      </c>
      <c r="AO35">
        <v>0.98749930000000008</v>
      </c>
      <c r="AP35" s="21">
        <v>6127.7148209089628</v>
      </c>
    </row>
    <row r="36" spans="1:42" ht="15.75" thickBot="1">
      <c r="A36" s="1">
        <v>2004</v>
      </c>
      <c r="AL36">
        <v>0.87518370000000001</v>
      </c>
      <c r="AM36">
        <v>0.84721360000000001</v>
      </c>
      <c r="AN36" s="20">
        <v>1.0187889999999999</v>
      </c>
      <c r="AO36">
        <v>0.99284600000000001</v>
      </c>
      <c r="AP36" s="21">
        <v>6818.9156943214157</v>
      </c>
    </row>
    <row r="37" spans="1:42" ht="15.75" thickBot="1">
      <c r="A37" s="1">
        <v>2005</v>
      </c>
      <c r="B37">
        <v>50344330</v>
      </c>
      <c r="C37">
        <v>40563240</v>
      </c>
      <c r="D37">
        <v>39801540</v>
      </c>
      <c r="E37">
        <v>43783200</v>
      </c>
      <c r="F37">
        <v>45619420</v>
      </c>
      <c r="G37">
        <v>39470730</v>
      </c>
      <c r="H37">
        <v>35391740</v>
      </c>
      <c r="I37">
        <v>36216990</v>
      </c>
      <c r="J37">
        <v>28664480</v>
      </c>
      <c r="K37">
        <v>20972680</v>
      </c>
      <c r="L37">
        <v>18310660</v>
      </c>
      <c r="M37">
        <v>14908960</v>
      </c>
      <c r="N37">
        <v>10896900</v>
      </c>
      <c r="O37">
        <v>7676230</v>
      </c>
      <c r="P37">
        <v>3727590</v>
      </c>
      <c r="Q37">
        <v>1817900</v>
      </c>
      <c r="R37">
        <v>436880</v>
      </c>
      <c r="S37">
        <v>52650</v>
      </c>
      <c r="T37">
        <v>187200210</v>
      </c>
      <c r="U37">
        <v>146707240</v>
      </c>
      <c r="V37">
        <v>111746000</v>
      </c>
      <c r="W37">
        <v>107168170</v>
      </c>
      <c r="X37">
        <v>95231900</v>
      </c>
      <c r="Y37">
        <v>81086830</v>
      </c>
      <c r="Z37">
        <v>66360330</v>
      </c>
      <c r="AA37">
        <v>52171340</v>
      </c>
      <c r="AB37">
        <v>38579220</v>
      </c>
      <c r="AC37">
        <v>27454470</v>
      </c>
      <c r="AD37">
        <v>23268570</v>
      </c>
      <c r="AE37">
        <v>16495720</v>
      </c>
      <c r="AF37">
        <v>13772040</v>
      </c>
      <c r="AG37">
        <v>8840810</v>
      </c>
      <c r="AH37">
        <v>3843620</v>
      </c>
      <c r="AI37">
        <v>1624440</v>
      </c>
      <c r="AJ37">
        <v>361060</v>
      </c>
      <c r="AK37">
        <v>41430</v>
      </c>
      <c r="AL37">
        <v>0.88054029999999994</v>
      </c>
      <c r="AM37">
        <v>0.85440830000000001</v>
      </c>
      <c r="AN37" s="20">
        <v>1.021933</v>
      </c>
      <c r="AO37">
        <v>0.99730999999999992</v>
      </c>
      <c r="AP37" s="21">
        <v>7292.4711741610663</v>
      </c>
    </row>
    <row r="38" spans="1:42" ht="15.75" thickBot="1">
      <c r="A38" s="1">
        <v>2006</v>
      </c>
      <c r="AL38">
        <v>0.8833337</v>
      </c>
      <c r="AM38">
        <v>0.8601105</v>
      </c>
      <c r="AN38" s="20">
        <v>1.022821</v>
      </c>
      <c r="AO38">
        <v>1.000478</v>
      </c>
      <c r="AP38" s="21">
        <v>7804.1802626355347</v>
      </c>
    </row>
    <row r="39" spans="1:42" ht="15.75" thickBot="1">
      <c r="A39" s="1">
        <v>2007</v>
      </c>
      <c r="AL39">
        <v>0.89638450000000003</v>
      </c>
      <c r="AM39">
        <v>0.8716240999999999</v>
      </c>
      <c r="AN39" s="20">
        <v>1.0305629999999999</v>
      </c>
      <c r="AO39">
        <v>1.0093220000000001</v>
      </c>
      <c r="AP39" s="21">
        <v>8686.0089505765118</v>
      </c>
    </row>
    <row r="40" spans="1:42" ht="15.75" thickBot="1">
      <c r="A40" s="1">
        <v>2008</v>
      </c>
      <c r="AL40">
        <v>0.89625759999999999</v>
      </c>
      <c r="AM40">
        <v>0.87623180000000001</v>
      </c>
      <c r="AN40" s="20">
        <v>1.0341819999999999</v>
      </c>
      <c r="AO40">
        <v>1.016662</v>
      </c>
      <c r="AP40" s="21">
        <v>9427.5719237083576</v>
      </c>
    </row>
    <row r="41" spans="1:42" ht="15.75" thickBot="1">
      <c r="A41" s="1">
        <v>2009</v>
      </c>
      <c r="AL41" s="19">
        <v>0.89353120000000008</v>
      </c>
      <c r="AM41" s="19">
        <v>0.87854069999999995</v>
      </c>
      <c r="AN41" s="20">
        <v>1.033007</v>
      </c>
      <c r="AO41">
        <v>1.018081</v>
      </c>
      <c r="AP41" s="21">
        <v>8830.7527488857377</v>
      </c>
    </row>
    <row r="42" spans="1:42" ht="15.75" thickBot="1">
      <c r="A42" s="1">
        <v>2010</v>
      </c>
      <c r="B42">
        <v>50914640</v>
      </c>
      <c r="C42">
        <v>40645280</v>
      </c>
      <c r="D42">
        <v>40354060</v>
      </c>
      <c r="E42">
        <v>36167660</v>
      </c>
      <c r="F42">
        <v>42971240</v>
      </c>
      <c r="G42">
        <v>44835530</v>
      </c>
      <c r="H42">
        <v>38584620</v>
      </c>
      <c r="I42">
        <v>34531540</v>
      </c>
      <c r="J42">
        <v>35046330</v>
      </c>
      <c r="K42">
        <v>27373290</v>
      </c>
      <c r="L42">
        <v>19480720</v>
      </c>
      <c r="M42">
        <v>16393110</v>
      </c>
      <c r="N42">
        <v>12429370</v>
      </c>
      <c r="O42">
        <v>8184370</v>
      </c>
      <c r="P42">
        <v>4839250</v>
      </c>
      <c r="Q42">
        <v>1777160</v>
      </c>
      <c r="R42">
        <v>575930</v>
      </c>
      <c r="S42">
        <v>79270</v>
      </c>
      <c r="T42">
        <v>186336750</v>
      </c>
      <c r="U42">
        <v>165352240</v>
      </c>
      <c r="V42">
        <v>131884820</v>
      </c>
      <c r="W42">
        <v>114055640</v>
      </c>
      <c r="X42">
        <v>106092640</v>
      </c>
      <c r="Y42">
        <v>94055370</v>
      </c>
      <c r="Z42">
        <v>80195290</v>
      </c>
      <c r="AA42">
        <v>65363120</v>
      </c>
      <c r="AB42">
        <v>50901570</v>
      </c>
      <c r="AC42">
        <v>37067210</v>
      </c>
      <c r="AD42">
        <v>25938710</v>
      </c>
      <c r="AE42">
        <v>21294230</v>
      </c>
      <c r="AF42">
        <v>14279500</v>
      </c>
      <c r="AG42">
        <v>10870240</v>
      </c>
      <c r="AH42">
        <v>5847510</v>
      </c>
      <c r="AI42">
        <v>1920650</v>
      </c>
      <c r="AJ42">
        <v>509500</v>
      </c>
      <c r="AK42">
        <v>63170</v>
      </c>
      <c r="AL42" s="19">
        <v>0.8933354</v>
      </c>
      <c r="AM42" s="19">
        <v>0.87884090000000004</v>
      </c>
      <c r="AN42" s="20">
        <v>1.0315110000000001</v>
      </c>
      <c r="AO42">
        <v>1.017763</v>
      </c>
      <c r="AP42" s="21">
        <v>9556.5689712281983</v>
      </c>
    </row>
    <row r="43" spans="1:42" ht="15.75" thickBot="1">
      <c r="A43" s="1">
        <v>2011</v>
      </c>
      <c r="AL43" s="19">
        <v>0.89202910000000002</v>
      </c>
      <c r="AM43" s="19">
        <v>0.88066010000000006</v>
      </c>
      <c r="AN43" s="20">
        <v>1.034867</v>
      </c>
      <c r="AO43">
        <v>1.022405</v>
      </c>
      <c r="AP43" s="21">
        <v>10471.014283575634</v>
      </c>
    </row>
    <row r="44" spans="1:42" ht="15.75" thickBot="1">
      <c r="A44" s="1">
        <v>2012</v>
      </c>
      <c r="AL44" s="19">
        <v>0.89764979999999994</v>
      </c>
      <c r="AM44" s="19">
        <v>0.88194050000000002</v>
      </c>
      <c r="AN44" s="20">
        <v>1.0417339999999999</v>
      </c>
      <c r="AO44">
        <v>1.0311839999999999</v>
      </c>
      <c r="AP44" s="21">
        <v>10573.064534517513</v>
      </c>
    </row>
    <row r="45" spans="1:42" ht="15.75" thickBot="1">
      <c r="A45" s="1">
        <v>2013</v>
      </c>
      <c r="AL45" s="19">
        <v>0.89740110000000006</v>
      </c>
      <c r="AM45" s="19">
        <v>0.88202479999999994</v>
      </c>
      <c r="AN45" s="20">
        <v>1.040195</v>
      </c>
      <c r="AO45">
        <v>1.0390189999999999</v>
      </c>
      <c r="AP45" s="21">
        <v>10735.26131698889</v>
      </c>
    </row>
    <row r="46" spans="1:42" ht="15.75" thickBot="1">
      <c r="A46" s="1">
        <v>2014</v>
      </c>
      <c r="AL46" s="19">
        <v>0.90062299999999995</v>
      </c>
      <c r="AM46" s="19">
        <v>0.88330110000000006</v>
      </c>
      <c r="AN46" s="20">
        <v>1.027814</v>
      </c>
      <c r="AO46">
        <v>1.026662</v>
      </c>
      <c r="AP46" s="21">
        <v>10896.215599744659</v>
      </c>
    </row>
    <row r="47" spans="1:42" ht="15.75" thickBot="1">
      <c r="A47" s="1">
        <v>2015</v>
      </c>
      <c r="B47">
        <v>50042010</v>
      </c>
      <c r="C47">
        <v>41253460</v>
      </c>
      <c r="D47">
        <v>40336030</v>
      </c>
      <c r="E47">
        <v>38881260</v>
      </c>
      <c r="F47">
        <v>35549440</v>
      </c>
      <c r="G47">
        <v>42318800</v>
      </c>
      <c r="H47">
        <v>44112300</v>
      </c>
      <c r="I47">
        <v>37772930</v>
      </c>
      <c r="J47">
        <v>33519720</v>
      </c>
      <c r="K47">
        <v>33544930</v>
      </c>
      <c r="L47">
        <v>25560700</v>
      </c>
      <c r="M47">
        <v>17449780</v>
      </c>
      <c r="N47">
        <v>13697410</v>
      </c>
      <c r="O47">
        <v>9330280</v>
      </c>
      <c r="P47">
        <v>5248430</v>
      </c>
      <c r="Q47">
        <v>2442120</v>
      </c>
      <c r="R47">
        <v>633050</v>
      </c>
      <c r="S47">
        <v>141850</v>
      </c>
      <c r="T47">
        <v>186191130</v>
      </c>
      <c r="U47">
        <v>161998570</v>
      </c>
      <c r="V47">
        <v>148622450</v>
      </c>
      <c r="W47">
        <v>131655520</v>
      </c>
      <c r="X47">
        <v>113171490</v>
      </c>
      <c r="Y47">
        <v>105198220</v>
      </c>
      <c r="Z47">
        <v>93106220</v>
      </c>
      <c r="AA47">
        <v>79071940</v>
      </c>
      <c r="AB47">
        <v>63971480</v>
      </c>
      <c r="AC47">
        <v>49228900</v>
      </c>
      <c r="AD47">
        <v>35226700</v>
      </c>
      <c r="AE47">
        <v>23909620</v>
      </c>
      <c r="AF47">
        <v>18437770</v>
      </c>
      <c r="AG47">
        <v>11293220</v>
      </c>
      <c r="AH47">
        <v>7291470</v>
      </c>
      <c r="AI47">
        <v>3091670</v>
      </c>
      <c r="AJ47">
        <v>714480</v>
      </c>
      <c r="AK47">
        <v>125540</v>
      </c>
      <c r="AL47" s="19">
        <v>0.90100139999999995</v>
      </c>
      <c r="AM47" s="19">
        <v>0.8817368000000001</v>
      </c>
      <c r="AN47" s="20">
        <v>1.0251170000000001</v>
      </c>
      <c r="AO47">
        <v>1.0248330000000001</v>
      </c>
      <c r="AP47" s="21">
        <v>10153.780772949876</v>
      </c>
    </row>
    <row r="48" spans="1:42" ht="15.75" thickBot="1">
      <c r="A48" s="1">
        <v>2016</v>
      </c>
      <c r="AL48" s="19">
        <v>0.90426379999999995</v>
      </c>
      <c r="AM48" s="19">
        <v>0.88336320000000002</v>
      </c>
      <c r="AN48" s="20">
        <v>1.039504</v>
      </c>
      <c r="AO48">
        <v>1.043828</v>
      </c>
      <c r="AP48" s="21">
        <v>10205.848796044898</v>
      </c>
    </row>
    <row r="49" spans="1:42" ht="15.75" thickBot="1">
      <c r="A49" s="1">
        <v>2017</v>
      </c>
      <c r="AL49" s="19">
        <v>0.90282470000000004</v>
      </c>
      <c r="AM49" s="19">
        <v>0.88170590000000004</v>
      </c>
      <c r="AN49" s="20">
        <v>1.036537</v>
      </c>
      <c r="AO49">
        <v>1.039337</v>
      </c>
      <c r="AP49" s="21">
        <v>10741.485513330656</v>
      </c>
    </row>
    <row r="50" spans="1:42" ht="15.75" thickBot="1">
      <c r="A50" s="1">
        <v>2018</v>
      </c>
      <c r="AL50" s="19">
        <v>0.90531570000000006</v>
      </c>
      <c r="AM50" s="19">
        <v>0.88216300000000003</v>
      </c>
      <c r="AN50" s="20">
        <v>1.039455</v>
      </c>
      <c r="AO50">
        <v>1.0413460000000001</v>
      </c>
      <c r="AP50" s="21">
        <v>11284.183254377356</v>
      </c>
    </row>
    <row r="51" spans="1:42" ht="15.75" thickBot="1">
      <c r="A51" s="1">
        <v>2019</v>
      </c>
      <c r="AN51" s="20"/>
      <c r="AP51" s="21">
        <v>11319.754108793342</v>
      </c>
    </row>
    <row r="52" spans="1:42" ht="15.75" thickBot="1">
      <c r="A52" s="1">
        <v>2020</v>
      </c>
      <c r="B52">
        <v>50353240</v>
      </c>
      <c r="C52">
        <v>39943520</v>
      </c>
      <c r="D52">
        <v>41236200</v>
      </c>
      <c r="E52">
        <v>41097770</v>
      </c>
      <c r="F52">
        <v>38259270</v>
      </c>
      <c r="G52">
        <v>34951720</v>
      </c>
      <c r="H52">
        <v>41621790</v>
      </c>
      <c r="I52">
        <v>43244030</v>
      </c>
      <c r="J52">
        <v>36712680</v>
      </c>
      <c r="K52">
        <v>32113270</v>
      </c>
      <c r="L52">
        <v>31366240</v>
      </c>
      <c r="M52">
        <v>22966640</v>
      </c>
      <c r="N52">
        <v>14675980</v>
      </c>
      <c r="O52">
        <v>10368570</v>
      </c>
      <c r="P52">
        <v>6051070</v>
      </c>
      <c r="Q52">
        <v>2730150</v>
      </c>
      <c r="R52">
        <v>912210</v>
      </c>
      <c r="S52">
        <v>178410</v>
      </c>
      <c r="T52">
        <v>192301410</v>
      </c>
      <c r="U52">
        <v>161645630</v>
      </c>
      <c r="V52">
        <v>144228300</v>
      </c>
      <c r="W52">
        <v>146034580</v>
      </c>
      <c r="X52">
        <v>130634910</v>
      </c>
      <c r="Y52">
        <v>112180280</v>
      </c>
      <c r="Z52">
        <v>104123880</v>
      </c>
      <c r="AA52">
        <v>91863440</v>
      </c>
      <c r="AB52">
        <v>77522140</v>
      </c>
      <c r="AC52">
        <v>62020810</v>
      </c>
      <c r="AD52">
        <v>46856410</v>
      </c>
      <c r="AE52">
        <v>32601270</v>
      </c>
      <c r="AF52">
        <v>20984310</v>
      </c>
      <c r="AG52">
        <v>14666610</v>
      </c>
      <c r="AH52">
        <v>7827890</v>
      </c>
      <c r="AI52">
        <v>3974370</v>
      </c>
      <c r="AJ52">
        <v>1196940</v>
      </c>
      <c r="AK52">
        <v>200160</v>
      </c>
      <c r="AN52" s="20"/>
      <c r="AP52" s="21">
        <v>10881.703702400555</v>
      </c>
    </row>
    <row r="53" spans="1:42" ht="15.75" thickBot="1">
      <c r="A53" s="1">
        <v>2021</v>
      </c>
      <c r="AN53" s="20"/>
      <c r="AP53" s="21">
        <v>12234.796802003309</v>
      </c>
    </row>
    <row r="54" spans="1:42" ht="15.75" thickBot="1">
      <c r="A54" s="1">
        <v>2022</v>
      </c>
      <c r="AN54" s="20"/>
    </row>
    <row r="55" spans="1:42" ht="15.75" thickBot="1">
      <c r="A55" s="1">
        <v>2023</v>
      </c>
      <c r="AN55" s="20"/>
    </row>
    <row r="56" spans="1:42" ht="15.75" thickBot="1">
      <c r="A56" s="1">
        <v>2024</v>
      </c>
      <c r="AN56" s="20"/>
    </row>
    <row r="57" spans="1:42" ht="15.75" thickBot="1">
      <c r="A57" s="1">
        <v>2025</v>
      </c>
      <c r="B57">
        <v>50840350</v>
      </c>
      <c r="C57">
        <v>38715530</v>
      </c>
      <c r="D57">
        <v>39899050</v>
      </c>
      <c r="E57">
        <v>40192860</v>
      </c>
      <c r="F57">
        <v>40448130</v>
      </c>
      <c r="G57">
        <v>37629620</v>
      </c>
      <c r="H57">
        <v>34308310</v>
      </c>
      <c r="I57">
        <v>40791690</v>
      </c>
      <c r="J57">
        <v>42107200</v>
      </c>
      <c r="K57">
        <v>35240280</v>
      </c>
      <c r="L57">
        <v>30084320</v>
      </c>
      <c r="M57">
        <v>28219440</v>
      </c>
      <c r="N57">
        <v>19385480</v>
      </c>
      <c r="O57">
        <v>11212340</v>
      </c>
      <c r="P57">
        <v>6800660</v>
      </c>
      <c r="Q57">
        <v>3202620</v>
      </c>
      <c r="R57">
        <v>1067820</v>
      </c>
      <c r="S57">
        <v>270970</v>
      </c>
      <c r="T57">
        <v>204430400</v>
      </c>
      <c r="U57">
        <v>166115280</v>
      </c>
      <c r="V57">
        <v>142819840</v>
      </c>
      <c r="W57">
        <v>143334930</v>
      </c>
      <c r="X57">
        <v>144926230</v>
      </c>
      <c r="Y57">
        <v>129479050</v>
      </c>
      <c r="Z57">
        <v>111006910</v>
      </c>
      <c r="AA57">
        <v>102749270</v>
      </c>
      <c r="AB57">
        <v>90170280</v>
      </c>
      <c r="AC57">
        <v>75338080</v>
      </c>
      <c r="AD57">
        <v>59210230</v>
      </c>
      <c r="AE57">
        <v>43416580</v>
      </c>
      <c r="AF57">
        <v>28800020</v>
      </c>
      <c r="AG57">
        <v>17045070</v>
      </c>
      <c r="AH57">
        <v>10280520</v>
      </c>
      <c r="AI57">
        <v>4477690</v>
      </c>
      <c r="AJ57">
        <v>1622390</v>
      </c>
      <c r="AK57">
        <v>356880</v>
      </c>
      <c r="AN57" s="20"/>
    </row>
    <row r="58" spans="1:42" ht="15.75" thickBot="1">
      <c r="A58" s="1">
        <v>2026</v>
      </c>
      <c r="AN58" s="20"/>
    </row>
    <row r="59" spans="1:42" ht="15.75" thickBot="1">
      <c r="A59" s="1">
        <v>2027</v>
      </c>
      <c r="AN59" s="20"/>
    </row>
    <row r="60" spans="1:42" ht="15.75" thickBot="1">
      <c r="A60" s="1">
        <v>2028</v>
      </c>
      <c r="AN60" s="20"/>
    </row>
    <row r="61" spans="1:42" ht="15.75" thickBot="1">
      <c r="A61" s="1">
        <v>2029</v>
      </c>
      <c r="AN61" s="20"/>
    </row>
    <row r="62" spans="1:42" ht="15.75" thickBot="1">
      <c r="A62" s="1">
        <v>2030</v>
      </c>
      <c r="B62">
        <v>50463910</v>
      </c>
      <c r="C62">
        <v>37728300</v>
      </c>
      <c r="D62">
        <v>38578400</v>
      </c>
      <c r="E62">
        <v>38953000</v>
      </c>
      <c r="F62">
        <v>39555650</v>
      </c>
      <c r="G62">
        <v>39794310</v>
      </c>
      <c r="H62">
        <v>36962200</v>
      </c>
      <c r="I62">
        <v>33576180</v>
      </c>
      <c r="J62">
        <v>39736780</v>
      </c>
      <c r="K62">
        <v>40529620</v>
      </c>
      <c r="L62">
        <v>33112890</v>
      </c>
      <c r="M62">
        <v>27157900</v>
      </c>
      <c r="N62">
        <v>23854160</v>
      </c>
      <c r="O62">
        <v>14867040</v>
      </c>
      <c r="P62">
        <v>7440660</v>
      </c>
      <c r="Q62">
        <v>3649250</v>
      </c>
      <c r="R62">
        <v>1281650</v>
      </c>
      <c r="S62">
        <v>347790</v>
      </c>
      <c r="T62">
        <v>209309550</v>
      </c>
      <c r="U62">
        <v>175199020</v>
      </c>
      <c r="V62">
        <v>145397580</v>
      </c>
      <c r="W62">
        <v>141766660</v>
      </c>
      <c r="X62">
        <v>142239330</v>
      </c>
      <c r="Y62">
        <v>143685210</v>
      </c>
      <c r="Z62">
        <v>128143410</v>
      </c>
      <c r="AA62">
        <v>109558850</v>
      </c>
      <c r="AB62">
        <v>100920750</v>
      </c>
      <c r="AC62">
        <v>87785330</v>
      </c>
      <c r="AD62">
        <v>72153020</v>
      </c>
      <c r="AE62">
        <v>55083840</v>
      </c>
      <c r="AF62">
        <v>38423130</v>
      </c>
      <c r="AG62">
        <v>23644760</v>
      </c>
      <c r="AH62">
        <v>12311540</v>
      </c>
      <c r="AI62">
        <v>5991860</v>
      </c>
      <c r="AJ62">
        <v>1942160</v>
      </c>
      <c r="AK62">
        <v>532590</v>
      </c>
      <c r="AN62" s="20"/>
    </row>
    <row r="63" spans="1:42" ht="15.75" thickBot="1">
      <c r="A63" s="1">
        <v>2031</v>
      </c>
      <c r="AN63" s="20"/>
    </row>
    <row r="64" spans="1:42" ht="15.75" thickBot="1">
      <c r="A64" s="1">
        <v>2032</v>
      </c>
      <c r="AN64" s="20"/>
    </row>
    <row r="65" spans="1:40" ht="15.75" thickBot="1">
      <c r="A65" s="1">
        <v>2033</v>
      </c>
      <c r="AN65" s="20"/>
    </row>
    <row r="66" spans="1:40" ht="15.75" thickBot="1">
      <c r="A66" s="1">
        <v>2034</v>
      </c>
      <c r="AN66" s="20"/>
    </row>
    <row r="67" spans="1:40" ht="15.75" thickBot="1">
      <c r="A67" s="1">
        <v>2035</v>
      </c>
      <c r="B67">
        <v>49915910</v>
      </c>
      <c r="C67">
        <v>35968840</v>
      </c>
      <c r="D67">
        <v>37488070</v>
      </c>
      <c r="E67">
        <v>37915990</v>
      </c>
      <c r="F67">
        <v>38323710</v>
      </c>
      <c r="G67">
        <v>38914930</v>
      </c>
      <c r="H67">
        <v>39107020</v>
      </c>
      <c r="I67">
        <v>36208790</v>
      </c>
      <c r="J67">
        <v>32673560</v>
      </c>
      <c r="K67">
        <v>38291440</v>
      </c>
      <c r="L67">
        <v>38221370</v>
      </c>
      <c r="M67">
        <v>30021920</v>
      </c>
      <c r="N67">
        <v>23089940</v>
      </c>
      <c r="O67">
        <v>18327100</v>
      </c>
      <c r="P67">
        <v>9902310</v>
      </c>
      <c r="Q67">
        <v>4058810</v>
      </c>
      <c r="R67">
        <v>1494880</v>
      </c>
      <c r="S67">
        <v>441250</v>
      </c>
      <c r="T67">
        <v>215018130</v>
      </c>
      <c r="U67">
        <v>178720080</v>
      </c>
      <c r="V67">
        <v>151955160</v>
      </c>
      <c r="W67">
        <v>143666870</v>
      </c>
      <c r="X67">
        <v>140656410</v>
      </c>
      <c r="Y67">
        <v>141020250</v>
      </c>
      <c r="Z67">
        <v>142269320</v>
      </c>
      <c r="AA67">
        <v>126525060</v>
      </c>
      <c r="AB67">
        <v>107665750</v>
      </c>
      <c r="AC67">
        <v>98356370</v>
      </c>
      <c r="AD67">
        <v>84244570</v>
      </c>
      <c r="AE67">
        <v>67392230</v>
      </c>
      <c r="AF67">
        <v>49028390</v>
      </c>
      <c r="AG67">
        <v>31614030</v>
      </c>
      <c r="AH67">
        <v>17361200</v>
      </c>
      <c r="AI67">
        <v>7474790</v>
      </c>
      <c r="AJ67">
        <v>2679610</v>
      </c>
      <c r="AK67">
        <v>710960</v>
      </c>
      <c r="AN67" s="20"/>
    </row>
    <row r="68" spans="1:40" ht="15.75" thickBot="1">
      <c r="A68" s="1">
        <v>2036</v>
      </c>
      <c r="AN68" s="20"/>
    </row>
    <row r="69" spans="1:40" ht="15.75" thickBot="1">
      <c r="A69" s="1">
        <v>2037</v>
      </c>
      <c r="AN69" s="20"/>
    </row>
    <row r="70" spans="1:40" ht="15.75" thickBot="1">
      <c r="A70" s="1">
        <v>2038</v>
      </c>
      <c r="AN70" s="20"/>
    </row>
    <row r="71" spans="1:40" ht="15.75" thickBot="1">
      <c r="A71" s="1">
        <v>2039</v>
      </c>
      <c r="AN71" s="20"/>
    </row>
    <row r="72" spans="1:40" ht="15.75" thickBot="1">
      <c r="A72" s="1">
        <v>2040</v>
      </c>
      <c r="B72">
        <v>48734800</v>
      </c>
      <c r="C72">
        <v>33978060</v>
      </c>
      <c r="D72">
        <v>35593940</v>
      </c>
      <c r="E72">
        <v>37103550</v>
      </c>
      <c r="F72">
        <v>37287260</v>
      </c>
      <c r="G72">
        <v>37691880</v>
      </c>
      <c r="H72">
        <v>38243270</v>
      </c>
      <c r="I72">
        <v>38334420</v>
      </c>
      <c r="J72">
        <v>35280340</v>
      </c>
      <c r="K72">
        <v>31471440</v>
      </c>
      <c r="L72">
        <v>36202820</v>
      </c>
      <c r="M72">
        <v>34844230</v>
      </c>
      <c r="N72">
        <v>25696890</v>
      </c>
      <c r="O72">
        <v>17911860</v>
      </c>
      <c r="P72">
        <v>12220590</v>
      </c>
      <c r="Q72">
        <v>5407490</v>
      </c>
      <c r="R72">
        <v>1698000</v>
      </c>
      <c r="S72">
        <v>543280</v>
      </c>
      <c r="T72">
        <v>216901990</v>
      </c>
      <c r="U72">
        <v>182729750</v>
      </c>
      <c r="V72">
        <v>153852110</v>
      </c>
      <c r="W72">
        <v>149430250</v>
      </c>
      <c r="X72">
        <v>142504220</v>
      </c>
      <c r="Y72">
        <v>139428590</v>
      </c>
      <c r="Z72">
        <v>139636490</v>
      </c>
      <c r="AA72">
        <v>140553260</v>
      </c>
      <c r="AB72">
        <v>124424580</v>
      </c>
      <c r="AC72">
        <v>105042390</v>
      </c>
      <c r="AD72">
        <v>94581870</v>
      </c>
      <c r="AE72">
        <v>78920350</v>
      </c>
      <c r="AF72">
        <v>60354320</v>
      </c>
      <c r="AG72">
        <v>40681330</v>
      </c>
      <c r="AH72">
        <v>23272330</v>
      </c>
      <c r="AI72">
        <v>10808140</v>
      </c>
      <c r="AJ72">
        <v>3537570</v>
      </c>
      <c r="AK72">
        <v>1035800</v>
      </c>
      <c r="AN72" s="20"/>
    </row>
    <row r="73" spans="1:40" ht="15.75" thickBot="1">
      <c r="A73" s="1">
        <v>2041</v>
      </c>
      <c r="AN73" s="20"/>
    </row>
    <row r="74" spans="1:40" ht="15.75" thickBot="1">
      <c r="A74" s="1">
        <v>2042</v>
      </c>
      <c r="AN74" s="20"/>
    </row>
    <row r="75" spans="1:40" ht="15.75" thickBot="1">
      <c r="A75" s="1">
        <v>2043</v>
      </c>
      <c r="AN75" s="20"/>
    </row>
    <row r="76" spans="1:40" ht="15.75" thickBot="1">
      <c r="A76" s="1">
        <v>2044</v>
      </c>
      <c r="AN76" s="20"/>
    </row>
    <row r="77" spans="1:40" ht="15.75" thickBot="1">
      <c r="A77" s="1">
        <v>2045</v>
      </c>
      <c r="B77">
        <v>47278980</v>
      </c>
      <c r="C77">
        <v>31493900</v>
      </c>
      <c r="D77">
        <v>33478280</v>
      </c>
      <c r="E77">
        <v>35455420</v>
      </c>
      <c r="F77">
        <v>36475200</v>
      </c>
      <c r="G77">
        <v>36656080</v>
      </c>
      <c r="H77">
        <v>37034310</v>
      </c>
      <c r="I77">
        <v>37496440</v>
      </c>
      <c r="J77">
        <v>37391360</v>
      </c>
      <c r="K77">
        <v>34041500</v>
      </c>
      <c r="L77">
        <v>29766150</v>
      </c>
      <c r="M77">
        <v>33143730</v>
      </c>
      <c r="N77">
        <v>30086770</v>
      </c>
      <c r="O77">
        <v>20160600</v>
      </c>
      <c r="P77">
        <v>12147050</v>
      </c>
      <c r="Q77">
        <v>6678660</v>
      </c>
      <c r="R77">
        <v>2263460</v>
      </c>
      <c r="S77">
        <v>648080</v>
      </c>
      <c r="T77">
        <v>217311320</v>
      </c>
      <c r="U77">
        <v>183664760</v>
      </c>
      <c r="V77">
        <v>155921880</v>
      </c>
      <c r="W77">
        <v>150639430</v>
      </c>
      <c r="X77">
        <v>148203770</v>
      </c>
      <c r="Y77">
        <v>141233680</v>
      </c>
      <c r="Z77">
        <v>138066360</v>
      </c>
      <c r="AA77">
        <v>138002050</v>
      </c>
      <c r="AB77">
        <v>138354610</v>
      </c>
      <c r="AC77">
        <v>121530850</v>
      </c>
      <c r="AD77">
        <v>101172340</v>
      </c>
      <c r="AE77">
        <v>88871970</v>
      </c>
      <c r="AF77">
        <v>71031340</v>
      </c>
      <c r="AG77">
        <v>50583830</v>
      </c>
      <c r="AH77">
        <v>30314050</v>
      </c>
      <c r="AI77">
        <v>14536960</v>
      </c>
      <c r="AJ77">
        <v>5300030</v>
      </c>
      <c r="AK77">
        <v>1488260</v>
      </c>
      <c r="AN77" s="20"/>
    </row>
    <row r="78" spans="1:40" ht="15.75" thickBot="1">
      <c r="A78" s="1">
        <v>2046</v>
      </c>
      <c r="AN78" s="20"/>
    </row>
    <row r="79" spans="1:40" ht="15.75" thickBot="1">
      <c r="A79" s="1">
        <v>2047</v>
      </c>
      <c r="AN79" s="20"/>
    </row>
    <row r="80" spans="1:40" ht="15.75" thickBot="1">
      <c r="A80" s="1">
        <v>2048</v>
      </c>
      <c r="AN80" s="20"/>
    </row>
    <row r="81" spans="1:40" ht="15.75" thickBot="1">
      <c r="A81" s="1">
        <v>2049</v>
      </c>
      <c r="AN81" s="20"/>
    </row>
    <row r="82" spans="1:40" ht="15.75" thickBot="1">
      <c r="A82" s="1">
        <v>2050</v>
      </c>
      <c r="B82">
        <v>45895070</v>
      </c>
      <c r="C82">
        <v>28864780</v>
      </c>
      <c r="D82">
        <v>30883070</v>
      </c>
      <c r="E82">
        <v>33548280</v>
      </c>
      <c r="F82">
        <v>34851280</v>
      </c>
      <c r="G82">
        <v>35849920</v>
      </c>
      <c r="H82">
        <v>36008170</v>
      </c>
      <c r="I82">
        <v>36313290</v>
      </c>
      <c r="J82">
        <v>36594460</v>
      </c>
      <c r="K82">
        <v>36133740</v>
      </c>
      <c r="L82">
        <v>32267450</v>
      </c>
      <c r="M82">
        <v>27292920</v>
      </c>
      <c r="N82">
        <v>28809050</v>
      </c>
      <c r="O82">
        <v>23903060</v>
      </c>
      <c r="P82">
        <v>13899580</v>
      </c>
      <c r="Q82">
        <v>6813870</v>
      </c>
      <c r="R82">
        <v>2793930</v>
      </c>
      <c r="S82">
        <v>854010</v>
      </c>
      <c r="T82">
        <v>218821730</v>
      </c>
      <c r="U82">
        <v>183431000</v>
      </c>
      <c r="V82">
        <v>155297680</v>
      </c>
      <c r="W82">
        <v>151875540</v>
      </c>
      <c r="X82">
        <v>149390390</v>
      </c>
      <c r="Y82">
        <v>146889200</v>
      </c>
      <c r="Z82">
        <v>139849310</v>
      </c>
      <c r="AA82">
        <v>136482260</v>
      </c>
      <c r="AB82">
        <v>135936000</v>
      </c>
      <c r="AC82">
        <v>135335430</v>
      </c>
      <c r="AD82">
        <v>117266910</v>
      </c>
      <c r="AE82">
        <v>95322380</v>
      </c>
      <c r="AF82">
        <v>80380400</v>
      </c>
      <c r="AG82">
        <v>60005630</v>
      </c>
      <c r="AH82">
        <v>38285040</v>
      </c>
      <c r="AI82">
        <v>19258980</v>
      </c>
      <c r="AJ82">
        <v>7179260</v>
      </c>
      <c r="AK82">
        <v>2336110</v>
      </c>
      <c r="AN82" s="20"/>
    </row>
    <row r="83" spans="1:40" ht="15.75" thickBot="1">
      <c r="A83" s="1">
        <v>2051</v>
      </c>
      <c r="AN83" s="20"/>
    </row>
    <row r="84" spans="1:40" ht="15.75" thickBot="1">
      <c r="A84" s="1">
        <v>2052</v>
      </c>
      <c r="AN84" s="20"/>
    </row>
    <row r="85" spans="1:40" ht="15.75" thickBot="1">
      <c r="A85" s="1">
        <v>2053</v>
      </c>
      <c r="AN85" s="20"/>
    </row>
    <row r="86" spans="1:40" ht="15.75" thickBot="1">
      <c r="A86" s="1">
        <v>2054</v>
      </c>
      <c r="AN86" s="20"/>
    </row>
    <row r="87" spans="1:40" ht="15.75" thickBot="1">
      <c r="A87" s="1">
        <v>2055</v>
      </c>
      <c r="B87">
        <v>44436090</v>
      </c>
      <c r="C87">
        <v>26367500</v>
      </c>
      <c r="D87">
        <v>28162100</v>
      </c>
      <c r="E87">
        <v>31130620</v>
      </c>
      <c r="F87">
        <v>32979180</v>
      </c>
      <c r="G87">
        <v>34251920</v>
      </c>
      <c r="H87">
        <v>35211930</v>
      </c>
      <c r="I87">
        <v>35303080</v>
      </c>
      <c r="J87">
        <v>35444690</v>
      </c>
      <c r="K87">
        <v>35386240</v>
      </c>
      <c r="L87">
        <v>34311120</v>
      </c>
      <c r="M87">
        <v>29654440</v>
      </c>
      <c r="N87">
        <v>23778580</v>
      </c>
      <c r="O87">
        <v>23111200</v>
      </c>
      <c r="P87">
        <v>16741670</v>
      </c>
      <c r="Q87">
        <v>7954890</v>
      </c>
      <c r="R87">
        <v>2952120</v>
      </c>
      <c r="S87">
        <v>1073130</v>
      </c>
      <c r="T87">
        <v>219727710</v>
      </c>
      <c r="U87">
        <v>184107880</v>
      </c>
      <c r="V87">
        <v>153660010</v>
      </c>
      <c r="W87">
        <v>150421300</v>
      </c>
      <c r="X87">
        <v>150616810</v>
      </c>
      <c r="Y87">
        <v>148062650</v>
      </c>
      <c r="Z87">
        <v>145471140</v>
      </c>
      <c r="AA87">
        <v>138253870</v>
      </c>
      <c r="AB87">
        <v>134478390</v>
      </c>
      <c r="AC87">
        <v>133077350</v>
      </c>
      <c r="AD87">
        <v>130827160</v>
      </c>
      <c r="AE87">
        <v>110763080</v>
      </c>
      <c r="AF87">
        <v>86559340</v>
      </c>
      <c r="AG87">
        <v>68380810</v>
      </c>
      <c r="AH87">
        <v>45901120</v>
      </c>
      <c r="AI87">
        <v>24847390</v>
      </c>
      <c r="AJ87">
        <v>9725690</v>
      </c>
      <c r="AK87">
        <v>3340800</v>
      </c>
      <c r="AN87" s="20"/>
    </row>
    <row r="88" spans="1:40" ht="15.75" thickBot="1">
      <c r="A88" s="1">
        <v>2056</v>
      </c>
      <c r="AN88" s="20"/>
    </row>
    <row r="89" spans="1:40" ht="15.75" thickBot="1">
      <c r="A89" s="1">
        <v>2057</v>
      </c>
      <c r="AN89" s="20"/>
    </row>
    <row r="90" spans="1:40" ht="15.75" thickBot="1">
      <c r="A90" s="1">
        <v>2058</v>
      </c>
      <c r="AN90" s="20"/>
    </row>
    <row r="91" spans="1:40" ht="15.75" thickBot="1">
      <c r="A91" s="1">
        <v>2059</v>
      </c>
      <c r="AN91" s="20"/>
    </row>
    <row r="92" spans="1:40" ht="15.75" thickBot="1">
      <c r="A92" s="1">
        <v>2060</v>
      </c>
      <c r="B92">
        <v>42777080</v>
      </c>
      <c r="C92">
        <v>23903780</v>
      </c>
      <c r="D92">
        <v>25601150</v>
      </c>
      <c r="E92">
        <v>28556640</v>
      </c>
      <c r="F92">
        <v>30608190</v>
      </c>
      <c r="G92">
        <v>32417030</v>
      </c>
      <c r="H92">
        <v>33644070</v>
      </c>
      <c r="I92">
        <v>34523740</v>
      </c>
      <c r="J92">
        <v>34461710</v>
      </c>
      <c r="K92">
        <v>34283680</v>
      </c>
      <c r="L92">
        <v>33627210</v>
      </c>
      <c r="M92">
        <v>31598190</v>
      </c>
      <c r="N92">
        <v>25903900</v>
      </c>
      <c r="O92">
        <v>19147880</v>
      </c>
      <c r="P92">
        <v>16418270</v>
      </c>
      <c r="Q92">
        <v>9760690</v>
      </c>
      <c r="R92">
        <v>3523120</v>
      </c>
      <c r="S92">
        <v>1213180</v>
      </c>
      <c r="T92">
        <v>218927660</v>
      </c>
      <c r="U92">
        <v>184348680</v>
      </c>
      <c r="V92">
        <v>152836640</v>
      </c>
      <c r="W92">
        <v>147977730</v>
      </c>
      <c r="X92">
        <v>149183690</v>
      </c>
      <c r="Y92">
        <v>149290310</v>
      </c>
      <c r="Z92">
        <v>146643250</v>
      </c>
      <c r="AA92">
        <v>143849200</v>
      </c>
      <c r="AB92">
        <v>136255320</v>
      </c>
      <c r="AC92">
        <v>131707760</v>
      </c>
      <c r="AD92">
        <v>128778500</v>
      </c>
      <c r="AE92">
        <v>123847340</v>
      </c>
      <c r="AF92">
        <v>100923530</v>
      </c>
      <c r="AG92">
        <v>74049420</v>
      </c>
      <c r="AH92">
        <v>52814270</v>
      </c>
      <c r="AI92">
        <v>30210830</v>
      </c>
      <c r="AJ92">
        <v>12925410</v>
      </c>
      <c r="AK92">
        <v>4720290</v>
      </c>
      <c r="AN92" s="20"/>
    </row>
    <row r="93" spans="1:40" ht="15.75" thickBot="1">
      <c r="A93" s="1">
        <v>2061</v>
      </c>
      <c r="AN93" s="20"/>
    </row>
    <row r="94" spans="1:40" ht="15.75" thickBot="1">
      <c r="A94" s="1">
        <v>2062</v>
      </c>
      <c r="AN94" s="20"/>
    </row>
    <row r="95" spans="1:40" ht="15.75" thickBot="1">
      <c r="A95" s="1">
        <v>2063</v>
      </c>
      <c r="AN95" s="20"/>
    </row>
    <row r="96" spans="1:40" ht="15.75" thickBot="1">
      <c r="A96" s="1">
        <v>2064</v>
      </c>
      <c r="AN96" s="20"/>
    </row>
    <row r="97" spans="1:40" ht="15.75" thickBot="1">
      <c r="A97" s="1">
        <v>2065</v>
      </c>
      <c r="B97">
        <v>40322220</v>
      </c>
      <c r="C97">
        <v>21199240</v>
      </c>
      <c r="D97">
        <v>22945000</v>
      </c>
      <c r="E97">
        <v>25994010</v>
      </c>
      <c r="F97">
        <v>28104310</v>
      </c>
      <c r="G97">
        <v>30107760</v>
      </c>
      <c r="H97">
        <v>31860550</v>
      </c>
      <c r="I97">
        <v>33003200</v>
      </c>
      <c r="J97">
        <v>33719030</v>
      </c>
      <c r="K97">
        <v>33354040</v>
      </c>
      <c r="L97">
        <v>32607660</v>
      </c>
      <c r="M97">
        <v>31019860</v>
      </c>
      <c r="N97">
        <v>27705280</v>
      </c>
      <c r="O97">
        <v>20950760</v>
      </c>
      <c r="P97">
        <v>13724570</v>
      </c>
      <c r="Q97">
        <v>9794370</v>
      </c>
      <c r="R97">
        <v>4421090</v>
      </c>
      <c r="S97">
        <v>1479040</v>
      </c>
      <c r="T97">
        <v>216501690</v>
      </c>
      <c r="U97">
        <v>182353610</v>
      </c>
      <c r="V97">
        <v>150525330</v>
      </c>
      <c r="W97">
        <v>145318700</v>
      </c>
      <c r="X97">
        <v>146806750</v>
      </c>
      <c r="Y97">
        <v>147903550</v>
      </c>
      <c r="Z97">
        <v>147896120</v>
      </c>
      <c r="AA97">
        <v>145045690</v>
      </c>
      <c r="AB97">
        <v>141842650</v>
      </c>
      <c r="AC97">
        <v>133518950</v>
      </c>
      <c r="AD97">
        <v>127562400</v>
      </c>
      <c r="AE97">
        <v>122143570</v>
      </c>
      <c r="AF97">
        <v>113268140</v>
      </c>
      <c r="AG97">
        <v>86840090</v>
      </c>
      <c r="AH97">
        <v>57718310</v>
      </c>
      <c r="AI97">
        <v>35271750</v>
      </c>
      <c r="AJ97">
        <v>16044940</v>
      </c>
      <c r="AK97">
        <v>6635880</v>
      </c>
      <c r="AN97" s="20"/>
    </row>
    <row r="98" spans="1:40" ht="15.75" thickBot="1">
      <c r="A98" s="1">
        <v>2066</v>
      </c>
      <c r="AN98" s="20"/>
    </row>
    <row r="99" spans="1:40" ht="15.75" thickBot="1">
      <c r="A99" s="1">
        <v>2067</v>
      </c>
      <c r="AN99" s="20"/>
    </row>
    <row r="100" spans="1:40" ht="15.75" thickBot="1">
      <c r="A100" s="1">
        <v>2068</v>
      </c>
      <c r="AN100" s="20"/>
    </row>
    <row r="101" spans="1:40" ht="15.75" thickBot="1">
      <c r="A101" s="1">
        <v>2069</v>
      </c>
      <c r="AN101" s="20"/>
    </row>
    <row r="102" spans="1:40" ht="15.75" thickBot="1">
      <c r="A102" s="1">
        <v>2070</v>
      </c>
      <c r="B102">
        <v>37556910</v>
      </c>
      <c r="C102">
        <v>18510520</v>
      </c>
      <c r="D102">
        <v>20268120</v>
      </c>
      <c r="E102">
        <v>23416330</v>
      </c>
      <c r="F102">
        <v>25609940</v>
      </c>
      <c r="G102">
        <v>27668470</v>
      </c>
      <c r="H102">
        <v>29611160</v>
      </c>
      <c r="I102">
        <v>31273170</v>
      </c>
      <c r="J102">
        <v>32254310</v>
      </c>
      <c r="K102">
        <v>32662480</v>
      </c>
      <c r="L102">
        <v>31753610</v>
      </c>
      <c r="M102">
        <v>30115590</v>
      </c>
      <c r="N102">
        <v>27270670</v>
      </c>
      <c r="O102">
        <v>22550340</v>
      </c>
      <c r="P102">
        <v>15124400</v>
      </c>
      <c r="Q102">
        <v>8348180</v>
      </c>
      <c r="R102">
        <v>4603950</v>
      </c>
      <c r="S102">
        <v>1902690</v>
      </c>
      <c r="T102">
        <v>212708580</v>
      </c>
      <c r="U102">
        <v>178503880</v>
      </c>
      <c r="V102">
        <v>147012630</v>
      </c>
      <c r="W102">
        <v>142220800</v>
      </c>
      <c r="X102">
        <v>144226550</v>
      </c>
      <c r="Y102">
        <v>145596950</v>
      </c>
      <c r="Z102">
        <v>146562480</v>
      </c>
      <c r="AA102">
        <v>146333170</v>
      </c>
      <c r="AB102">
        <v>143076940</v>
      </c>
      <c r="AC102">
        <v>139102210</v>
      </c>
      <c r="AD102">
        <v>129433950</v>
      </c>
      <c r="AE102">
        <v>121158430</v>
      </c>
      <c r="AF102">
        <v>112078020</v>
      </c>
      <c r="AG102">
        <v>98083500</v>
      </c>
      <c r="AH102">
        <v>68357290</v>
      </c>
      <c r="AI102">
        <v>39131610</v>
      </c>
      <c r="AJ102">
        <v>19160290</v>
      </c>
      <c r="AK102">
        <v>8810320</v>
      </c>
      <c r="AN102" s="20"/>
    </row>
    <row r="103" spans="1:40" ht="15.75" thickBot="1">
      <c r="A103" s="1">
        <v>2071</v>
      </c>
      <c r="AN103" s="20"/>
    </row>
    <row r="104" spans="1:40" ht="15.75" thickBot="1">
      <c r="A104" s="1">
        <v>2072</v>
      </c>
      <c r="AN104" s="20"/>
    </row>
    <row r="105" spans="1:40" ht="15.75" thickBot="1">
      <c r="A105" s="1">
        <v>2073</v>
      </c>
      <c r="AN105" s="20"/>
    </row>
    <row r="106" spans="1:40" ht="15.75" thickBot="1">
      <c r="A106" s="1">
        <v>2074</v>
      </c>
      <c r="AN106" s="20"/>
    </row>
    <row r="107" spans="1:40" ht="15.75" thickBot="1">
      <c r="A107" s="1">
        <v>2075</v>
      </c>
      <c r="B107">
        <v>34885000</v>
      </c>
      <c r="C107">
        <v>15913470</v>
      </c>
      <c r="D107">
        <v>17622510</v>
      </c>
      <c r="E107">
        <v>20776510</v>
      </c>
      <c r="F107">
        <v>23098590</v>
      </c>
      <c r="G107">
        <v>25237370</v>
      </c>
      <c r="H107">
        <v>27234460</v>
      </c>
      <c r="I107">
        <v>29086490</v>
      </c>
      <c r="J107">
        <v>30589240</v>
      </c>
      <c r="K107">
        <v>31274450</v>
      </c>
      <c r="L107">
        <v>31138050</v>
      </c>
      <c r="M107">
        <v>29373570</v>
      </c>
      <c r="N107">
        <v>26531470</v>
      </c>
      <c r="O107">
        <v>22300860</v>
      </c>
      <c r="P107">
        <v>16454470</v>
      </c>
      <c r="Q107">
        <v>9300890</v>
      </c>
      <c r="R107">
        <v>4068530</v>
      </c>
      <c r="S107">
        <v>2178480</v>
      </c>
      <c r="T107">
        <v>208323450</v>
      </c>
      <c r="U107">
        <v>173222890</v>
      </c>
      <c r="V107">
        <v>141998490</v>
      </c>
      <c r="W107">
        <v>138055750</v>
      </c>
      <c r="X107">
        <v>141225320</v>
      </c>
      <c r="Y107">
        <v>143102000</v>
      </c>
      <c r="Z107">
        <v>144333510</v>
      </c>
      <c r="AA107">
        <v>145067960</v>
      </c>
      <c r="AB107">
        <v>144421640</v>
      </c>
      <c r="AC107">
        <v>140403640</v>
      </c>
      <c r="AD107">
        <v>135018730</v>
      </c>
      <c r="AE107">
        <v>123131930</v>
      </c>
      <c r="AF107">
        <v>111451200</v>
      </c>
      <c r="AG107">
        <v>97622490</v>
      </c>
      <c r="AH107">
        <v>78022710</v>
      </c>
      <c r="AI107">
        <v>47081360</v>
      </c>
      <c r="AJ107">
        <v>21754250</v>
      </c>
      <c r="AK107">
        <v>11223420</v>
      </c>
      <c r="AN107" s="20"/>
    </row>
    <row r="108" spans="1:40" ht="15.75" thickBot="1">
      <c r="A108" s="1">
        <v>2076</v>
      </c>
      <c r="AN108" s="20"/>
    </row>
    <row r="109" spans="1:40" ht="15.75" thickBot="1">
      <c r="A109" s="1">
        <v>2077</v>
      </c>
      <c r="AN109" s="20"/>
    </row>
    <row r="110" spans="1:40" ht="15.75" thickBot="1">
      <c r="A110" s="1">
        <v>2078</v>
      </c>
      <c r="AN110" s="20"/>
    </row>
    <row r="111" spans="1:40" ht="15.75" thickBot="1">
      <c r="A111" s="1">
        <v>2079</v>
      </c>
      <c r="AN111" s="20"/>
    </row>
    <row r="112" spans="1:40" ht="15.75" thickBot="1">
      <c r="A112" s="1">
        <v>2080</v>
      </c>
      <c r="B112">
        <v>32480600</v>
      </c>
      <c r="C112">
        <v>13509720</v>
      </c>
      <c r="D112">
        <v>15061620</v>
      </c>
      <c r="E112">
        <v>18140750</v>
      </c>
      <c r="F112">
        <v>20523680</v>
      </c>
      <c r="G112">
        <v>22789970</v>
      </c>
      <c r="H112">
        <v>24866370</v>
      </c>
      <c r="I112">
        <v>26776380</v>
      </c>
      <c r="J112">
        <v>28478290</v>
      </c>
      <c r="K112">
        <v>29698430</v>
      </c>
      <c r="L112">
        <v>29862140</v>
      </c>
      <c r="M112">
        <v>28869130</v>
      </c>
      <c r="N112">
        <v>25950320</v>
      </c>
      <c r="O112">
        <v>21777740</v>
      </c>
      <c r="P112">
        <v>16407800</v>
      </c>
      <c r="Q112">
        <v>10297790</v>
      </c>
      <c r="R112">
        <v>4606200</v>
      </c>
      <c r="S112">
        <v>2178380</v>
      </c>
      <c r="T112">
        <v>204434380</v>
      </c>
      <c r="U112">
        <v>167562340</v>
      </c>
      <c r="V112">
        <v>135949590</v>
      </c>
      <c r="W112">
        <v>132456680</v>
      </c>
      <c r="X112">
        <v>137169960</v>
      </c>
      <c r="Y112">
        <v>140201760</v>
      </c>
      <c r="Z112">
        <v>141929640</v>
      </c>
      <c r="AA112">
        <v>142930320</v>
      </c>
      <c r="AB112">
        <v>143251670</v>
      </c>
      <c r="AC112">
        <v>141840110</v>
      </c>
      <c r="AD112">
        <v>136429380</v>
      </c>
      <c r="AE112">
        <v>128712070</v>
      </c>
      <c r="AF112">
        <v>113583200</v>
      </c>
      <c r="AG112">
        <v>97506470</v>
      </c>
      <c r="AH112">
        <v>78446440</v>
      </c>
      <c r="AI112">
        <v>54610250</v>
      </c>
      <c r="AJ112">
        <v>26775440</v>
      </c>
      <c r="AK112">
        <v>13613270</v>
      </c>
      <c r="AN112" s="20"/>
    </row>
    <row r="113" spans="1:40" ht="15.75" thickBot="1">
      <c r="A113" s="1">
        <v>2081</v>
      </c>
      <c r="AN113" s="20"/>
    </row>
    <row r="114" spans="1:40" ht="15.75" thickBot="1">
      <c r="A114" s="1">
        <v>2082</v>
      </c>
      <c r="AN114" s="20"/>
    </row>
    <row r="115" spans="1:40" ht="15.75" thickBot="1">
      <c r="A115" s="1">
        <v>2083</v>
      </c>
      <c r="AN115" s="20"/>
    </row>
    <row r="116" spans="1:40" ht="15.75" thickBot="1">
      <c r="A116" s="1">
        <v>2084</v>
      </c>
      <c r="AN116" s="20"/>
    </row>
    <row r="117" spans="1:40" ht="15.75" thickBot="1">
      <c r="A117" s="1">
        <v>2085</v>
      </c>
      <c r="B117">
        <v>30315020</v>
      </c>
      <c r="C117">
        <v>11402520</v>
      </c>
      <c r="D117">
        <v>12701690</v>
      </c>
      <c r="E117">
        <v>15569200</v>
      </c>
      <c r="F117">
        <v>17944570</v>
      </c>
      <c r="G117">
        <v>20275230</v>
      </c>
      <c r="H117">
        <v>22479810</v>
      </c>
      <c r="I117">
        <v>24472310</v>
      </c>
      <c r="J117">
        <v>26245100</v>
      </c>
      <c r="K117">
        <v>27687060</v>
      </c>
      <c r="L117">
        <v>28411760</v>
      </c>
      <c r="M117">
        <v>27752760</v>
      </c>
      <c r="N117">
        <v>25595150</v>
      </c>
      <c r="O117">
        <v>21398480</v>
      </c>
      <c r="P117">
        <v>16126900</v>
      </c>
      <c r="Q117">
        <v>10414680</v>
      </c>
      <c r="R117">
        <v>5239040</v>
      </c>
      <c r="S117">
        <v>2467980</v>
      </c>
      <c r="T117">
        <v>200660650</v>
      </c>
      <c r="U117">
        <v>162442180</v>
      </c>
      <c r="V117">
        <v>129631590</v>
      </c>
      <c r="W117">
        <v>125999120</v>
      </c>
      <c r="X117">
        <v>131684850</v>
      </c>
      <c r="Y117">
        <v>136256560</v>
      </c>
      <c r="Z117">
        <v>139131580</v>
      </c>
      <c r="AA117">
        <v>140626600</v>
      </c>
      <c r="AB117">
        <v>141229730</v>
      </c>
      <c r="AC117">
        <v>140807470</v>
      </c>
      <c r="AD117">
        <v>138004390</v>
      </c>
      <c r="AE117">
        <v>130284150</v>
      </c>
      <c r="AF117">
        <v>119137050</v>
      </c>
      <c r="AG117">
        <v>99858300</v>
      </c>
      <c r="AH117">
        <v>78979110</v>
      </c>
      <c r="AI117">
        <v>55873600</v>
      </c>
      <c r="AJ117">
        <v>31802640</v>
      </c>
      <c r="AK117">
        <v>17254620</v>
      </c>
      <c r="AN117" s="20"/>
    </row>
    <row r="118" spans="1:40" ht="15.75" thickBot="1">
      <c r="A118" s="1">
        <v>2086</v>
      </c>
      <c r="AN118" s="20"/>
    </row>
    <row r="119" spans="1:40" ht="15.75" thickBot="1">
      <c r="A119" s="1">
        <v>2087</v>
      </c>
      <c r="AN119" s="20"/>
    </row>
    <row r="120" spans="1:40" ht="15.75" thickBot="1">
      <c r="A120" s="1">
        <v>2088</v>
      </c>
      <c r="AN120" s="20"/>
    </row>
    <row r="121" spans="1:40" ht="15.75" thickBot="1">
      <c r="A121" s="1">
        <v>2089</v>
      </c>
      <c r="AN121" s="20"/>
    </row>
    <row r="122" spans="1:40" ht="15.75" thickBot="1">
      <c r="A122" s="1">
        <v>2090</v>
      </c>
      <c r="B122">
        <v>28162720</v>
      </c>
      <c r="C122">
        <v>9580580</v>
      </c>
      <c r="D122">
        <v>10643760</v>
      </c>
      <c r="E122">
        <v>13173990</v>
      </c>
      <c r="F122">
        <v>15425390</v>
      </c>
      <c r="G122">
        <v>17753220</v>
      </c>
      <c r="H122">
        <v>20026250</v>
      </c>
      <c r="I122">
        <v>22150330</v>
      </c>
      <c r="J122">
        <v>24016090</v>
      </c>
      <c r="K122">
        <v>25555130</v>
      </c>
      <c r="L122">
        <v>26540990</v>
      </c>
      <c r="M122">
        <v>26479400</v>
      </c>
      <c r="N122">
        <v>24692780</v>
      </c>
      <c r="O122">
        <v>21216490</v>
      </c>
      <c r="P122">
        <v>15960930</v>
      </c>
      <c r="Q122">
        <v>10345330</v>
      </c>
      <c r="R122">
        <v>5420010</v>
      </c>
      <c r="S122">
        <v>2915010</v>
      </c>
      <c r="T122">
        <v>195830710</v>
      </c>
      <c r="U122">
        <v>157450140</v>
      </c>
      <c r="V122">
        <v>123813150</v>
      </c>
      <c r="W122">
        <v>119288750</v>
      </c>
      <c r="X122">
        <v>125358470</v>
      </c>
      <c r="Y122">
        <v>130895950</v>
      </c>
      <c r="Z122">
        <v>135305200</v>
      </c>
      <c r="AA122">
        <v>137943800</v>
      </c>
      <c r="AB122">
        <v>139050900</v>
      </c>
      <c r="AC122">
        <v>138946480</v>
      </c>
      <c r="AD122">
        <v>137172290</v>
      </c>
      <c r="AE122">
        <v>132053640</v>
      </c>
      <c r="AF122">
        <v>120925460</v>
      </c>
      <c r="AG122">
        <v>105316130</v>
      </c>
      <c r="AH122">
        <v>81564360</v>
      </c>
      <c r="AI122">
        <v>57025850</v>
      </c>
      <c r="AJ122">
        <v>33460610</v>
      </c>
      <c r="AK122">
        <v>21600020</v>
      </c>
      <c r="AN122" s="20"/>
    </row>
    <row r="123" spans="1:40" ht="15.75" thickBot="1">
      <c r="A123" s="1">
        <v>2091</v>
      </c>
      <c r="AN123" s="20"/>
    </row>
    <row r="124" spans="1:40" ht="15.75" thickBot="1">
      <c r="A124" s="1">
        <v>2092</v>
      </c>
      <c r="AN124" s="20"/>
    </row>
    <row r="125" spans="1:40" ht="15.75" thickBot="1">
      <c r="A125" s="1">
        <v>2093</v>
      </c>
      <c r="AN125" s="20"/>
    </row>
    <row r="126" spans="1:40" ht="15.75" thickBot="1">
      <c r="A126" s="1">
        <v>2094</v>
      </c>
      <c r="AN126" s="20"/>
    </row>
    <row r="127" spans="1:40" ht="15.75" thickBot="1">
      <c r="A127" s="1">
        <v>2095</v>
      </c>
      <c r="B127">
        <v>26077380</v>
      </c>
      <c r="C127">
        <v>7948070</v>
      </c>
      <c r="D127">
        <v>8861480</v>
      </c>
      <c r="E127">
        <v>11068790</v>
      </c>
      <c r="F127">
        <v>13071730</v>
      </c>
      <c r="G127">
        <v>15282740</v>
      </c>
      <c r="H127">
        <v>17559060</v>
      </c>
      <c r="I127">
        <v>19757310</v>
      </c>
      <c r="J127">
        <v>21765340</v>
      </c>
      <c r="K127">
        <v>23420460</v>
      </c>
      <c r="L127">
        <v>24549890</v>
      </c>
      <c r="M127">
        <v>24808040</v>
      </c>
      <c r="N127">
        <v>23657910</v>
      </c>
      <c r="O127">
        <v>20571090</v>
      </c>
      <c r="P127">
        <v>15945350</v>
      </c>
      <c r="Q127">
        <v>10355090</v>
      </c>
      <c r="R127">
        <v>5475670</v>
      </c>
      <c r="S127">
        <v>3247730</v>
      </c>
      <c r="T127">
        <v>189981040</v>
      </c>
      <c r="U127">
        <v>151735550</v>
      </c>
      <c r="V127">
        <v>118235260</v>
      </c>
      <c r="W127">
        <v>113086820</v>
      </c>
      <c r="X127">
        <v>118768520</v>
      </c>
      <c r="Y127">
        <v>124698230</v>
      </c>
      <c r="Z127">
        <v>130067450</v>
      </c>
      <c r="AA127">
        <v>134237910</v>
      </c>
      <c r="AB127">
        <v>136498580</v>
      </c>
      <c r="AC127">
        <v>136926730</v>
      </c>
      <c r="AD127">
        <v>135534400</v>
      </c>
      <c r="AE127">
        <v>131501430</v>
      </c>
      <c r="AF127">
        <v>122940830</v>
      </c>
      <c r="AG127">
        <v>107342470</v>
      </c>
      <c r="AH127">
        <v>86757720</v>
      </c>
      <c r="AI127">
        <v>59718800</v>
      </c>
      <c r="AJ127">
        <v>34914610</v>
      </c>
      <c r="AK127">
        <v>24991110</v>
      </c>
      <c r="AN127" s="20"/>
    </row>
    <row r="128" spans="1:40" ht="15.75" thickBot="1">
      <c r="A128" s="1">
        <v>2096</v>
      </c>
      <c r="AN128" s="20"/>
    </row>
    <row r="129" spans="1:40" ht="15.75" thickBot="1">
      <c r="A129" s="1">
        <v>2097</v>
      </c>
      <c r="AN129" s="20"/>
    </row>
    <row r="130" spans="1:40" ht="15.75" thickBot="1">
      <c r="A130" s="1">
        <v>2098</v>
      </c>
      <c r="AN130" s="20"/>
    </row>
    <row r="131" spans="1:40" ht="15.75" thickBot="1">
      <c r="A131" s="1">
        <v>2099</v>
      </c>
      <c r="B131">
        <v>24150800</v>
      </c>
      <c r="C131">
        <v>6514870</v>
      </c>
      <c r="D131">
        <v>7271810</v>
      </c>
      <c r="E131">
        <v>9235770</v>
      </c>
      <c r="F131">
        <v>10998750</v>
      </c>
      <c r="G131">
        <v>12969040</v>
      </c>
      <c r="H131">
        <v>15136900</v>
      </c>
      <c r="I131">
        <v>17345350</v>
      </c>
      <c r="J131">
        <v>19440960</v>
      </c>
      <c r="K131">
        <v>21262560</v>
      </c>
      <c r="L131">
        <v>22552620</v>
      </c>
      <c r="M131">
        <v>23026330</v>
      </c>
      <c r="N131">
        <v>22272650</v>
      </c>
      <c r="O131">
        <v>19841400</v>
      </c>
      <c r="P131">
        <v>15587040</v>
      </c>
      <c r="Q131">
        <v>10477320</v>
      </c>
      <c r="R131">
        <v>5592120</v>
      </c>
      <c r="S131">
        <v>3495760</v>
      </c>
      <c r="T131">
        <v>183504270</v>
      </c>
      <c r="U131">
        <v>145351460</v>
      </c>
      <c r="V131">
        <v>112251890</v>
      </c>
      <c r="W131">
        <v>107220680</v>
      </c>
      <c r="X131">
        <v>112680550</v>
      </c>
      <c r="Y131">
        <v>118234010</v>
      </c>
      <c r="Z131">
        <v>124004880</v>
      </c>
      <c r="AA131">
        <v>129132190</v>
      </c>
      <c r="AB131">
        <v>132939470</v>
      </c>
      <c r="AC131">
        <v>134557380</v>
      </c>
      <c r="AD131">
        <v>133760230</v>
      </c>
      <c r="AE131">
        <v>130215460</v>
      </c>
      <c r="AF131">
        <v>122826020</v>
      </c>
      <c r="AG131">
        <v>109705390</v>
      </c>
      <c r="AH131">
        <v>89080940</v>
      </c>
      <c r="AI131">
        <v>64459680</v>
      </c>
      <c r="AJ131">
        <v>37452770</v>
      </c>
      <c r="AK131">
        <v>28068670</v>
      </c>
      <c r="AN131" s="20"/>
    </row>
    <row r="132" spans="1:40" ht="15.75" thickBot="1">
      <c r="A132" s="1"/>
      <c r="AN132" s="20"/>
    </row>
    <row r="133" spans="1:40" ht="15.75" thickBot="1">
      <c r="A133" s="1"/>
      <c r="AN133" s="20"/>
    </row>
    <row r="134" spans="1:40" ht="15.75" thickBot="1">
      <c r="A134" s="1"/>
      <c r="AN134" s="20"/>
    </row>
    <row r="135" spans="1:40" ht="15.75" thickBot="1">
      <c r="A135" s="1"/>
      <c r="AN135" s="20"/>
    </row>
    <row r="136" spans="1:40" ht="15.75" thickBot="1">
      <c r="A136" s="1"/>
      <c r="AN136" s="20"/>
    </row>
    <row r="137" spans="1:40" ht="15.75" thickBot="1">
      <c r="A137" s="1"/>
      <c r="AN137" s="20"/>
    </row>
    <row r="138" spans="1:40" ht="15.75" thickBot="1">
      <c r="A138" s="1"/>
      <c r="AN138" s="20"/>
    </row>
    <row r="139" spans="1:40" ht="15.75" thickBot="1">
      <c r="A139" s="1"/>
      <c r="AN139" s="20"/>
    </row>
    <row r="140" spans="1:40" ht="15.75" thickBot="1">
      <c r="A140" s="1"/>
      <c r="AN140" s="20"/>
    </row>
    <row r="141" spans="1:40" ht="15.75" thickBot="1">
      <c r="A141" s="1"/>
      <c r="AN141" s="20"/>
    </row>
    <row r="142" spans="1:40" ht="15.75" thickBot="1">
      <c r="A142" s="1"/>
      <c r="AN142" s="20"/>
    </row>
    <row r="143" spans="1:40" ht="15.75" thickBot="1">
      <c r="A143" s="1"/>
      <c r="AN143" s="20"/>
    </row>
    <row r="144" spans="1:40" ht="15.75" thickBot="1">
      <c r="A144" s="1"/>
      <c r="AN144" s="20"/>
    </row>
    <row r="145" spans="1:40" ht="15.75" thickBot="1">
      <c r="A145" s="1"/>
      <c r="AN145" s="20"/>
    </row>
    <row r="146" spans="1:40" ht="15.75" thickBot="1">
      <c r="A146" s="1"/>
      <c r="AN146" s="20"/>
    </row>
    <row r="147" spans="1:40" ht="15.75" thickBot="1">
      <c r="A147" s="1"/>
      <c r="AN147" s="20"/>
    </row>
    <row r="148" spans="1:40" ht="15.75" thickBot="1">
      <c r="A148" s="1"/>
      <c r="AN148" s="20"/>
    </row>
    <row r="149" spans="1:40" ht="15.75" thickBot="1">
      <c r="A149" s="1"/>
      <c r="AN149" s="20"/>
    </row>
    <row r="150" spans="1:40" ht="15.75" thickBot="1">
      <c r="A150" s="1"/>
      <c r="AN150" s="20"/>
    </row>
    <row r="151" spans="1:40" ht="15.75" thickBot="1">
      <c r="A151" s="1"/>
      <c r="AN151" s="20"/>
    </row>
    <row r="152" spans="1:40" ht="15.75" thickBot="1">
      <c r="A152" s="1"/>
      <c r="AN152" s="20"/>
    </row>
    <row r="153" spans="1:40" ht="15.75" thickBot="1">
      <c r="A153" s="1"/>
      <c r="AN153" s="20"/>
    </row>
    <row r="154" spans="1:40" ht="15.75" thickBot="1">
      <c r="A154" s="1"/>
      <c r="AN154" s="20"/>
    </row>
    <row r="155" spans="1:40" ht="15.75" thickBot="1">
      <c r="A155" s="1"/>
      <c r="AN155" s="20"/>
    </row>
    <row r="156" spans="1:40" ht="15.75" thickBot="1">
      <c r="A156" s="1"/>
      <c r="AN156" s="20"/>
    </row>
    <row r="157" spans="1:40" ht="15.75" thickBot="1">
      <c r="A157" s="1"/>
      <c r="AN157" s="20"/>
    </row>
    <row r="158" spans="1:40" ht="15.75" thickBot="1">
      <c r="A158" s="1"/>
      <c r="AN158" s="20"/>
    </row>
    <row r="159" spans="1:40" ht="15.75" thickBot="1">
      <c r="A159" s="1"/>
      <c r="AN159" s="20"/>
    </row>
    <row r="160" spans="1:40" ht="15.75" thickBot="1">
      <c r="A160" s="1"/>
      <c r="AN160" s="20"/>
    </row>
    <row r="161" spans="1:40" ht="15.75" thickBot="1">
      <c r="A161" s="1"/>
      <c r="AN161" s="20"/>
    </row>
    <row r="162" spans="1:40" ht="15.75" thickBot="1">
      <c r="A162" s="1"/>
      <c r="AN162" s="20"/>
    </row>
    <row r="163" spans="1:40" ht="15.75" thickBot="1">
      <c r="A163" s="1"/>
      <c r="AN163" s="20"/>
    </row>
    <row r="164" spans="1:40" ht="15.75" thickBot="1">
      <c r="A164" s="1"/>
      <c r="AN164" s="20"/>
    </row>
    <row r="165" spans="1:40" ht="15.75" thickBot="1">
      <c r="A165" s="1"/>
      <c r="AN165" s="20"/>
    </row>
    <row r="166" spans="1:40" ht="15.75" thickBot="1">
      <c r="A166" s="1"/>
      <c r="AN166" s="20"/>
    </row>
    <row r="167" spans="1:40" ht="15.75" thickBot="1">
      <c r="A167" s="1"/>
      <c r="AN167" s="20"/>
    </row>
    <row r="168" spans="1:40" ht="15.75" thickBot="1">
      <c r="A168" s="1"/>
      <c r="AN168" s="20"/>
    </row>
    <row r="169" spans="1:40" ht="15.75" thickBot="1">
      <c r="A169" s="1"/>
      <c r="AN169" s="20"/>
    </row>
    <row r="170" spans="1:40" ht="15.75" thickBot="1">
      <c r="A170" s="1"/>
      <c r="AN170" s="20"/>
    </row>
    <row r="171" spans="1:40" ht="15.75" thickBot="1">
      <c r="A171" s="1"/>
      <c r="AN171" s="20"/>
    </row>
    <row r="172" spans="1:40" ht="15.75" thickBot="1">
      <c r="A172" s="1"/>
      <c r="AN172" s="20"/>
    </row>
    <row r="173" spans="1:40" ht="15.75" thickBot="1">
      <c r="A173" s="1"/>
      <c r="AN173" s="20"/>
    </row>
    <row r="174" spans="1:40" ht="15.75" thickBot="1">
      <c r="A174" s="1"/>
      <c r="AN174" s="20"/>
    </row>
    <row r="175" spans="1:40" ht="15.75" thickBot="1">
      <c r="A175" s="1"/>
      <c r="AN175" s="20"/>
    </row>
    <row r="176" spans="1:40" ht="15.75" thickBot="1">
      <c r="A176" s="1"/>
      <c r="AN176" s="20"/>
    </row>
    <row r="177" spans="1:40" ht="15.75" thickBot="1">
      <c r="A177" s="1"/>
      <c r="AN177" s="20"/>
    </row>
    <row r="178" spans="1:40" ht="15.75" thickBot="1">
      <c r="A178" s="1"/>
      <c r="AN178" s="20"/>
    </row>
    <row r="179" spans="1:40" ht="15.75" thickBot="1">
      <c r="A179" s="1"/>
      <c r="AN179" s="20"/>
    </row>
    <row r="180" spans="1:40" ht="15.75" thickBot="1">
      <c r="A180" s="1"/>
      <c r="AN180" s="20"/>
    </row>
    <row r="181" spans="1:40" ht="15.75" thickBot="1">
      <c r="A181" s="1"/>
      <c r="AN181" s="20"/>
    </row>
    <row r="182" spans="1:40" ht="15.75" thickBot="1">
      <c r="A182" s="1"/>
      <c r="AN182" s="20"/>
    </row>
    <row r="183" spans="1:40" ht="15.75" thickBot="1">
      <c r="A183" s="1"/>
      <c r="AN183" s="20"/>
    </row>
    <row r="184" spans="1:40" ht="15.75" thickBot="1">
      <c r="A184" s="1"/>
      <c r="AN184" s="20"/>
    </row>
    <row r="185" spans="1:40" ht="15.75" thickBot="1">
      <c r="A185" s="1"/>
      <c r="AN185" s="20"/>
    </row>
    <row r="186" spans="1:40" ht="15.75" thickBot="1">
      <c r="A186" s="1"/>
      <c r="AN186" s="20"/>
    </row>
  </sheetData>
  <phoneticPr fontId="33" type="noConversion"/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N39"/>
  <sheetViews>
    <sheetView topLeftCell="B1" workbookViewId="0">
      <selection activeCell="B7" sqref="B7"/>
    </sheetView>
  </sheetViews>
  <sheetFormatPr defaultRowHeight="15"/>
  <cols>
    <col min="1" max="1" width="26.5703125" bestFit="1" customWidth="1"/>
    <col min="3" max="3" width="17.28515625" customWidth="1"/>
    <col min="4" max="47" width="8.85546875" customWidth="1"/>
    <col min="48" max="48" width="8.7109375" customWidth="1"/>
    <col min="49" max="49" width="5.140625" customWidth="1"/>
  </cols>
  <sheetData>
    <row r="1" spans="1:66">
      <c r="A1" t="s">
        <v>318</v>
      </c>
      <c r="B1" t="s">
        <v>319</v>
      </c>
      <c r="C1" t="s">
        <v>320</v>
      </c>
      <c r="D1" t="s">
        <v>321</v>
      </c>
      <c r="E1" t="s">
        <v>322</v>
      </c>
      <c r="F1" t="s">
        <v>323</v>
      </c>
      <c r="G1" t="s">
        <v>324</v>
      </c>
      <c r="H1" t="s">
        <v>325</v>
      </c>
      <c r="I1" t="s">
        <v>326</v>
      </c>
      <c r="J1" t="s">
        <v>327</v>
      </c>
      <c r="K1" t="s">
        <v>328</v>
      </c>
      <c r="L1" t="s">
        <v>329</v>
      </c>
      <c r="M1" t="s">
        <v>330</v>
      </c>
      <c r="N1" t="s">
        <v>331</v>
      </c>
      <c r="O1" t="s">
        <v>332</v>
      </c>
      <c r="P1" t="s">
        <v>333</v>
      </c>
      <c r="Q1" t="s">
        <v>334</v>
      </c>
      <c r="R1" t="s">
        <v>335</v>
      </c>
      <c r="S1" t="s">
        <v>336</v>
      </c>
      <c r="T1" t="s">
        <v>337</v>
      </c>
      <c r="U1" t="s">
        <v>338</v>
      </c>
      <c r="V1" t="s">
        <v>339</v>
      </c>
      <c r="W1" t="s">
        <v>340</v>
      </c>
      <c r="X1" t="s">
        <v>341</v>
      </c>
      <c r="Y1" t="s">
        <v>342</v>
      </c>
      <c r="Z1" t="s">
        <v>343</v>
      </c>
      <c r="AA1" t="s">
        <v>344</v>
      </c>
      <c r="AB1" t="s">
        <v>345</v>
      </c>
      <c r="AC1" t="s">
        <v>346</v>
      </c>
      <c r="AD1" t="s">
        <v>347</v>
      </c>
      <c r="AE1" t="s">
        <v>348</v>
      </c>
      <c r="AF1" t="s">
        <v>349</v>
      </c>
      <c r="AG1" t="s">
        <v>350</v>
      </c>
      <c r="AH1" t="s">
        <v>351</v>
      </c>
      <c r="AI1" t="s">
        <v>352</v>
      </c>
      <c r="AJ1" t="s">
        <v>353</v>
      </c>
      <c r="AK1" t="s">
        <v>354</v>
      </c>
      <c r="AL1" t="s">
        <v>355</v>
      </c>
      <c r="AM1" t="s">
        <v>356</v>
      </c>
      <c r="AN1" t="s">
        <v>357</v>
      </c>
      <c r="AO1" t="s">
        <v>358</v>
      </c>
      <c r="AP1" t="s">
        <v>359</v>
      </c>
      <c r="AQ1" t="s">
        <v>360</v>
      </c>
      <c r="AR1" t="s">
        <v>361</v>
      </c>
      <c r="AS1" t="s">
        <v>362</v>
      </c>
      <c r="AT1" t="s">
        <v>363</v>
      </c>
      <c r="AU1" t="s">
        <v>364</v>
      </c>
      <c r="AV1" t="s">
        <v>365</v>
      </c>
      <c r="AW1" t="s">
        <v>366</v>
      </c>
      <c r="AX1" t="s">
        <v>367</v>
      </c>
      <c r="AY1" t="s">
        <v>368</v>
      </c>
      <c r="AZ1" t="s">
        <v>369</v>
      </c>
      <c r="BA1" t="s">
        <v>370</v>
      </c>
      <c r="BB1" t="s">
        <v>371</v>
      </c>
      <c r="BC1" t="s">
        <v>372</v>
      </c>
      <c r="BD1" t="s">
        <v>373</v>
      </c>
      <c r="BE1" t="s">
        <v>374</v>
      </c>
      <c r="BF1" t="s">
        <v>375</v>
      </c>
      <c r="BG1" t="s">
        <v>376</v>
      </c>
      <c r="BH1" t="s">
        <v>377</v>
      </c>
      <c r="BI1" t="s">
        <v>378</v>
      </c>
      <c r="BJ1" t="s">
        <v>379</v>
      </c>
      <c r="BK1" t="s">
        <v>380</v>
      </c>
      <c r="BL1" t="s">
        <v>381</v>
      </c>
      <c r="BM1" t="s">
        <v>382</v>
      </c>
      <c r="BN1" t="s">
        <v>383</v>
      </c>
    </row>
    <row r="2" spans="1:66">
      <c r="A2" t="s">
        <v>314</v>
      </c>
      <c r="B2" t="s">
        <v>315</v>
      </c>
      <c r="C2" t="s">
        <v>316</v>
      </c>
      <c r="D2" t="s">
        <v>317</v>
      </c>
      <c r="N2">
        <v>4.1503259009631819</v>
      </c>
      <c r="P2">
        <v>5.3582178135809215</v>
      </c>
      <c r="Q2">
        <v>6.3631885496232172</v>
      </c>
      <c r="R2">
        <v>11.849433856078079</v>
      </c>
      <c r="S2">
        <v>16.378126434552925</v>
      </c>
      <c r="T2">
        <v>11.72219380099078</v>
      </c>
      <c r="U2">
        <v>9.9270944529783662</v>
      </c>
      <c r="V2">
        <v>9.7503357448294707</v>
      </c>
      <c r="W2">
        <v>8.7950087172823501</v>
      </c>
      <c r="X2">
        <v>11.797594485423879</v>
      </c>
      <c r="Y2">
        <v>13.354827235091278</v>
      </c>
      <c r="Z2">
        <v>10.616038488428089</v>
      </c>
      <c r="AA2">
        <v>8.3013175895620037</v>
      </c>
      <c r="AB2">
        <v>7.7328924943397013</v>
      </c>
      <c r="AC2">
        <v>8.1424348556598645</v>
      </c>
      <c r="AD2">
        <v>5.5886277881750601</v>
      </c>
      <c r="AE2">
        <v>4.9342727962546391</v>
      </c>
      <c r="AF2">
        <v>6.4881541787955967</v>
      </c>
      <c r="AG2">
        <v>6.3502384409142678</v>
      </c>
      <c r="AH2">
        <v>6.9860306911752303</v>
      </c>
      <c r="AI2">
        <v>7.9309584411851759</v>
      </c>
      <c r="AJ2">
        <v>8.1189051443011806</v>
      </c>
      <c r="AK2">
        <v>6.6392807324077125</v>
      </c>
      <c r="AL2">
        <v>7.0234835123609543</v>
      </c>
      <c r="AM2">
        <v>9.8041281842547079</v>
      </c>
      <c r="AN2">
        <v>8.2843827628071409</v>
      </c>
      <c r="AO2">
        <v>6.5817186106197738</v>
      </c>
      <c r="AP2">
        <v>4.9645176820283865</v>
      </c>
      <c r="AQ2">
        <v>4.8238249001398685</v>
      </c>
      <c r="AR2">
        <v>4.2108071778077516</v>
      </c>
      <c r="AS2">
        <v>5.1954052080175188</v>
      </c>
      <c r="AT2">
        <v>3.8093569365318842</v>
      </c>
      <c r="AU2">
        <v>3.5542132545605369</v>
      </c>
      <c r="AV2">
        <v>3.9226170209260758</v>
      </c>
      <c r="AW2">
        <v>5.5152123858757278</v>
      </c>
      <c r="AX2">
        <v>5.8005467304875253</v>
      </c>
      <c r="AY2">
        <v>5.4198609344881135</v>
      </c>
      <c r="AZ2">
        <v>5.7830107188533191</v>
      </c>
      <c r="BA2">
        <v>7.8609660922653859</v>
      </c>
      <c r="BB2">
        <v>2.1693917326207242</v>
      </c>
      <c r="BC2">
        <v>4.2297849990792855</v>
      </c>
      <c r="BD2">
        <v>5.5390564315126198</v>
      </c>
      <c r="BE2">
        <v>3.625327319353616</v>
      </c>
      <c r="BF2">
        <v>2.2461223179241969</v>
      </c>
      <c r="BG2">
        <v>1.9326137503901037</v>
      </c>
      <c r="BH2">
        <v>2.2316214598906612</v>
      </c>
      <c r="BI2">
        <v>1.9016467754663751</v>
      </c>
      <c r="BJ2">
        <v>2.9478772084135869</v>
      </c>
      <c r="BK2">
        <v>2.71684313517666</v>
      </c>
      <c r="BL2">
        <v>2.4097758695996134</v>
      </c>
      <c r="BM2">
        <v>1.8005352653689641</v>
      </c>
      <c r="BN2">
        <v>4.3891456345824835</v>
      </c>
    </row>
    <row r="3" spans="1:66">
      <c r="A3" t="s">
        <v>314</v>
      </c>
      <c r="B3" t="s">
        <v>315</v>
      </c>
      <c r="C3" t="s">
        <v>384</v>
      </c>
      <c r="D3" t="s">
        <v>385</v>
      </c>
      <c r="E3">
        <v>10903171726682.49</v>
      </c>
      <c r="F3">
        <v>11316399618087.906</v>
      </c>
      <c r="G3">
        <v>11917983660029.986</v>
      </c>
      <c r="H3">
        <v>12535978325027.25</v>
      </c>
      <c r="I3">
        <v>13358123455238.629</v>
      </c>
      <c r="J3">
        <v>14099383164522.227</v>
      </c>
      <c r="K3">
        <v>14904829213886.104</v>
      </c>
      <c r="L3">
        <v>15523764396442.279</v>
      </c>
      <c r="M3">
        <v>16446230832818.865</v>
      </c>
      <c r="N3">
        <v>17402562800215.502</v>
      </c>
      <c r="O3">
        <v>18093193615253.879</v>
      </c>
      <c r="P3">
        <v>18866906740753.176</v>
      </c>
      <c r="Q3">
        <v>19926485883334.883</v>
      </c>
      <c r="R3">
        <v>21203262217967.996</v>
      </c>
      <c r="S3">
        <v>21583944256162.672</v>
      </c>
      <c r="T3">
        <v>21720758806293.156</v>
      </c>
      <c r="U3">
        <v>22872652957185.219</v>
      </c>
      <c r="V3">
        <v>23810312479140.059</v>
      </c>
      <c r="W3">
        <v>24795358040292.871</v>
      </c>
      <c r="X3">
        <v>25830764481744.449</v>
      </c>
      <c r="Y3">
        <v>26315651407304.867</v>
      </c>
      <c r="Z3">
        <v>26824107597639.621</v>
      </c>
      <c r="AA3">
        <v>26929716800586.598</v>
      </c>
      <c r="AB3">
        <v>27643115515257.34</v>
      </c>
      <c r="AC3">
        <v>28935290803395.227</v>
      </c>
      <c r="AD3">
        <v>30005493403052.969</v>
      </c>
      <c r="AE3">
        <v>31038542448007.035</v>
      </c>
      <c r="AF3">
        <v>32196955709682.125</v>
      </c>
      <c r="AG3">
        <v>33690340677052.66</v>
      </c>
      <c r="AH3">
        <v>34955153475228.832</v>
      </c>
      <c r="AI3">
        <v>35956946407477.125</v>
      </c>
      <c r="AJ3">
        <v>36481847683018.305</v>
      </c>
      <c r="AK3">
        <v>37236936629211.313</v>
      </c>
      <c r="AL3">
        <v>37910240426605.586</v>
      </c>
      <c r="AM3">
        <v>39163321091632.977</v>
      </c>
      <c r="AN3">
        <v>40374275745749.156</v>
      </c>
      <c r="AO3">
        <v>41825006962643.977</v>
      </c>
      <c r="AP3">
        <v>43446869854603.313</v>
      </c>
      <c r="AQ3">
        <v>44671713306884.336</v>
      </c>
      <c r="AR3">
        <v>46258827747997.711</v>
      </c>
      <c r="AS3">
        <v>48347393776754.195</v>
      </c>
      <c r="AT3">
        <v>49318791162401.477</v>
      </c>
      <c r="AU3">
        <v>50455504308515.828</v>
      </c>
      <c r="AV3">
        <v>52024482059172.555</v>
      </c>
      <c r="AW3">
        <v>54350621861865.633</v>
      </c>
      <c r="AX3">
        <v>56527145312681.352</v>
      </c>
      <c r="AY3">
        <v>59025885602039.617</v>
      </c>
      <c r="AZ3">
        <v>61612341338413.625</v>
      </c>
      <c r="BA3">
        <v>62887208977115.445</v>
      </c>
      <c r="BB3">
        <v>62043609678687.289</v>
      </c>
      <c r="BC3">
        <v>64860909661922.047</v>
      </c>
      <c r="BD3">
        <v>67008015715947.539</v>
      </c>
      <c r="BE3">
        <v>68823382972247.977</v>
      </c>
      <c r="BF3">
        <v>70755843128046.813</v>
      </c>
      <c r="BG3">
        <v>72942264388303.078</v>
      </c>
      <c r="BH3">
        <v>75187841840596.672</v>
      </c>
      <c r="BI3">
        <v>77294573897911.359</v>
      </c>
      <c r="BJ3">
        <v>79910967620296.859</v>
      </c>
      <c r="BK3">
        <v>82536472389713</v>
      </c>
      <c r="BL3">
        <v>84675231957900.828</v>
      </c>
      <c r="BM3">
        <v>82037256341076.672</v>
      </c>
      <c r="BN3">
        <v>86852662217901.438</v>
      </c>
    </row>
    <row r="4" spans="1:66">
      <c r="A4" s="21" t="s">
        <v>387</v>
      </c>
      <c r="B4" s="21" t="s">
        <v>388</v>
      </c>
      <c r="C4" s="21" t="s">
        <v>389</v>
      </c>
      <c r="D4" s="21" t="s">
        <v>390</v>
      </c>
      <c r="E4" s="21">
        <v>15.715083879936273</v>
      </c>
      <c r="F4" s="21">
        <v>15.927261697267165</v>
      </c>
      <c r="G4" s="21">
        <v>16.125497925022664</v>
      </c>
      <c r="H4" s="21">
        <v>16.301005588702104</v>
      </c>
      <c r="I4" s="21">
        <v>16.546162879828497</v>
      </c>
      <c r="J4" s="21">
        <v>16.863820385566498</v>
      </c>
      <c r="K4" s="21">
        <v>17.352665191030837</v>
      </c>
      <c r="L4" s="21">
        <v>17.899496148569526</v>
      </c>
      <c r="M4" s="21">
        <v>18.681200839485193</v>
      </c>
      <c r="N4" s="21">
        <v>19.607506025352993</v>
      </c>
      <c r="O4" s="21">
        <v>20.692837343848939</v>
      </c>
      <c r="P4" s="21">
        <v>21.741791929791727</v>
      </c>
      <c r="Q4" s="21">
        <v>22.68163555170019</v>
      </c>
      <c r="R4" s="21">
        <v>23.924562124843177</v>
      </c>
      <c r="S4" s="21">
        <v>26.077460408283205</v>
      </c>
      <c r="T4" s="21">
        <v>28.492914400593168</v>
      </c>
      <c r="U4" s="21">
        <v>30.060989578302767</v>
      </c>
      <c r="V4" s="21">
        <v>31.928789087466473</v>
      </c>
      <c r="W4" s="21">
        <v>34.174606081049575</v>
      </c>
      <c r="X4" s="21">
        <v>37.00992178519865</v>
      </c>
      <c r="Y4" s="21">
        <v>40.353056481532299</v>
      </c>
      <c r="Z4" s="21">
        <v>44.171321128905774</v>
      </c>
      <c r="AA4" s="21">
        <v>46.900343506017641</v>
      </c>
      <c r="AB4" s="21">
        <v>48.737330155385784</v>
      </c>
      <c r="AC4" s="21">
        <v>50.495629453134484</v>
      </c>
      <c r="AD4" s="21">
        <v>52.092526043387053</v>
      </c>
      <c r="AE4" s="21">
        <v>53.141618201855756</v>
      </c>
      <c r="AF4" s="21">
        <v>54.455709455738479</v>
      </c>
      <c r="AG4" s="21">
        <v>56.376591836006881</v>
      </c>
      <c r="AH4" s="21">
        <v>58.586750530901</v>
      </c>
      <c r="AI4" s="21">
        <v>60.779845786932682</v>
      </c>
      <c r="AJ4" s="21">
        <v>62.835275246477096</v>
      </c>
      <c r="AK4" s="21">
        <v>64.267234819932156</v>
      </c>
      <c r="AL4" s="21">
        <v>65.790586531737247</v>
      </c>
      <c r="AM4" s="21">
        <v>67.195494315692216</v>
      </c>
      <c r="AN4" s="21">
        <v>68.604517125538194</v>
      </c>
      <c r="AO4" s="21">
        <v>69.860643790854695</v>
      </c>
      <c r="AP4" s="21">
        <v>71.065342608509368</v>
      </c>
      <c r="AQ4" s="21">
        <v>71.865206565162964</v>
      </c>
      <c r="AR4" s="21">
        <v>72.877954596593483</v>
      </c>
      <c r="AS4" s="21">
        <v>74.529039399250166</v>
      </c>
      <c r="AT4" s="21">
        <v>76.208143150372194</v>
      </c>
      <c r="AU4" s="21">
        <v>77.395870982404901</v>
      </c>
      <c r="AV4" s="21">
        <v>78.923355363404013</v>
      </c>
      <c r="AW4" s="21">
        <v>81.041980261415262</v>
      </c>
      <c r="AX4" s="21">
        <v>83.583314182599295</v>
      </c>
      <c r="AY4" s="21">
        <v>86.162346658712025</v>
      </c>
      <c r="AZ4" s="21">
        <v>88.490906969518278</v>
      </c>
      <c r="BA4" s="21">
        <v>90.188103256676939</v>
      </c>
      <c r="BB4" s="21">
        <v>90.76616817280842</v>
      </c>
      <c r="BC4" s="21">
        <v>91.856988380595467</v>
      </c>
      <c r="BD4" s="21">
        <v>93.76551372315302</v>
      </c>
      <c r="BE4" s="21">
        <v>95.519487230949494</v>
      </c>
      <c r="BF4" s="21">
        <v>97.191985481347814</v>
      </c>
      <c r="BG4" s="21">
        <v>99.009370032343085</v>
      </c>
      <c r="BH4" s="21">
        <v>100</v>
      </c>
      <c r="BI4" s="21">
        <v>101.00223548021816</v>
      </c>
      <c r="BJ4" s="21">
        <v>102.92088418698835</v>
      </c>
      <c r="BK4" s="21">
        <v>105.39516254691061</v>
      </c>
      <c r="BL4" s="21">
        <v>107.28587851430804</v>
      </c>
      <c r="BM4" s="21">
        <v>108.68586489374023</v>
      </c>
      <c r="BN4" s="21">
        <v>113.56889499306403</v>
      </c>
    </row>
    <row r="6" spans="1:66">
      <c r="A6" t="s">
        <v>386</v>
      </c>
      <c r="B6">
        <f>(1+AY2/100)*(1+AZ2/100)*(1+BA2/100)*(1+BB2/100)*(1+BC2/100)*(1+BD2/100)*(1+BE2/100)*(1+BF2/100)+(1+BG2/100)*(1+BH2/100)</f>
        <v>2.4743976970284214</v>
      </c>
    </row>
    <row r="7" spans="1:66">
      <c r="A7" t="s">
        <v>391</v>
      </c>
      <c r="B7">
        <f>AX4/BH4</f>
        <v>0.835833141825993</v>
      </c>
    </row>
    <row r="37" spans="5:5">
      <c r="E37">
        <f>1/0.86</f>
        <v>1.1627906976744187</v>
      </c>
    </row>
    <row r="38" spans="5:5">
      <c r="E38">
        <f>1/0.81</f>
        <v>1.2345679012345678</v>
      </c>
    </row>
    <row r="39" spans="5:5">
      <c r="E39">
        <f>0.624*292132.7/58307.6</f>
        <v>3.1263643984660665</v>
      </c>
    </row>
  </sheetData>
  <phoneticPr fontId="3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Data</vt:lpstr>
      <vt:lpstr>Reg_Data</vt:lpstr>
      <vt:lpstr>Population_no projection</vt:lpstr>
      <vt:lpstr>yogl</vt:lpstr>
      <vt:lpstr>temperature</vt:lpstr>
      <vt:lpstr>Sheet3</vt:lpstr>
      <vt:lpstr>Sheet4</vt:lpstr>
      <vt:lpstr>Sheet2</vt:lpstr>
      <vt:lpstr>GWP inflation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Quanliang Ye</cp:lastModifiedBy>
  <dcterms:created xsi:type="dcterms:W3CDTF">2017-12-07T10:19:11Z</dcterms:created>
  <dcterms:modified xsi:type="dcterms:W3CDTF">2024-10-02T10:58:31Z</dcterms:modified>
</cp:coreProperties>
</file>